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0" documentId="13_ncr:101_{3062F942-420F-4B05-8C0A-CB5EF5242F5A}" xr6:coauthVersionLast="47" xr6:coauthVersionMax="47" xr10:uidLastSave="{00000000-0000-0000-0000-000000000000}"/>
  <bookViews>
    <workbookView xWindow="-108" yWindow="-108" windowWidth="30936" windowHeight="16776" tabRatio="897" firstSheet="25" activeTab="31" xr2:uid="{00000000-000D-0000-FFFF-FFFF00000000}"/>
  </bookViews>
  <sheets>
    <sheet name="【佐賀中部】病院" sheetId="780" r:id="rId1"/>
    <sheet name="【佐賀中部】診療所" sheetId="781" r:id="rId2"/>
    <sheet name="【佐賀中部】歯科診療所" sheetId="782" r:id="rId3"/>
    <sheet name="【佐賀】あはき・柔整施術所" sheetId="783" r:id="rId4"/>
    <sheet name="【佐賀中部】歯科技工所" sheetId="784" r:id="rId5"/>
    <sheet name="【佐賀中部】助産所" sheetId="785" r:id="rId6"/>
    <sheet name="【鳥栖】病院" sheetId="786" r:id="rId7"/>
    <sheet name="【鳥栖】診療所" sheetId="787" r:id="rId8"/>
    <sheet name="【鳥栖】歯科診療所" sheetId="788" r:id="rId9"/>
    <sheet name="【鳥栖】あはき施術所" sheetId="789" r:id="rId10"/>
    <sheet name="【鳥栖】柔整施術所" sheetId="790" r:id="rId11"/>
    <sheet name="【鳥栖】歯科技工所" sheetId="791" r:id="rId12"/>
    <sheet name="【鳥栖】助産所" sheetId="792" r:id="rId13"/>
    <sheet name="【唐津】病院・診療所" sheetId="793" r:id="rId14"/>
    <sheet name="【唐津】歯科技工所" sheetId="795" r:id="rId15"/>
    <sheet name="【唐津】あはき施術所" sheetId="796" r:id="rId16"/>
    <sheet name="【唐津】助産所" sheetId="794" r:id="rId17"/>
    <sheet name="【伊万里】病院" sheetId="575" r:id="rId18"/>
    <sheet name="【伊万里】診療所" sheetId="576" r:id="rId19"/>
    <sheet name="【伊万里】歯科診療所 " sheetId="661" r:id="rId20"/>
    <sheet name="【伊万里】あはき施術所" sheetId="578" r:id="rId21"/>
    <sheet name="【伊万里】柔整施術所" sheetId="579" r:id="rId22"/>
    <sheet name="【伊万里】歯科技工所" sheetId="636" r:id="rId23"/>
    <sheet name="【伊万里】助産所" sheetId="638" r:id="rId24"/>
    <sheet name="【杵藤】病院" sheetId="609" r:id="rId25"/>
    <sheet name="【杵藤】診療所" sheetId="797" r:id="rId26"/>
    <sheet name="【杵藤】歯科診療所" sheetId="772" r:id="rId27"/>
    <sheet name="【杵藤】あはき・柔整施術所 " sheetId="798" r:id="rId28"/>
    <sheet name="【杵藤】歯科技工所" sheetId="779" r:id="rId29"/>
    <sheet name="【杵藤】助産所" sheetId="612" r:id="rId30"/>
    <sheet name="【全域・病床数あり】病院" sheetId="342" r:id="rId31"/>
    <sheet name="【全域・病床数あり】有床診療所" sheetId="343" r:id="rId32"/>
  </sheets>
  <definedNames>
    <definedName name="_xlnm._FilterDatabase" localSheetId="20" hidden="1">【伊万里】あはき施術所!$B$2:$D$37</definedName>
    <definedName name="_xlnm._FilterDatabase" localSheetId="22" hidden="1">【伊万里】歯科技工所!$A$2:$D$14</definedName>
    <definedName name="_xlnm._FilterDatabase" localSheetId="19" hidden="1">'【伊万里】歯科診療所 '!$B$2:$E$32</definedName>
    <definedName name="_xlnm._FilterDatabase" localSheetId="21" hidden="1">【伊万里】柔整施術所!$B$2:$D$30</definedName>
    <definedName name="_xlnm._FilterDatabase" localSheetId="18" hidden="1">【伊万里】診療所!$B$2:$E$61</definedName>
    <definedName name="_xlnm._FilterDatabase" localSheetId="17" hidden="1">【伊万里】病院!$B$2:$E$11</definedName>
    <definedName name="_xlnm._FilterDatabase" localSheetId="27" hidden="1">'【杵藤】あはき・柔整施術所 '!$B$2:$F$145</definedName>
    <definedName name="_xlnm._FilterDatabase" localSheetId="28" hidden="1">【杵藤】歯科技工所!$A$2:$D$28</definedName>
    <definedName name="_xlnm._FilterDatabase" localSheetId="26" hidden="1">【杵藤】歯科診療所!$A$2:$D$71</definedName>
    <definedName name="_xlnm._FilterDatabase" localSheetId="29" hidden="1">【杵藤】助産所!$B$2:$D$6</definedName>
    <definedName name="_xlnm._FilterDatabase" localSheetId="25" hidden="1">【杵藤】診療所!$A$2:$D$113</definedName>
    <definedName name="_xlnm._FilterDatabase" localSheetId="24" hidden="1">【杵藤】病院!$A$2:$D$2</definedName>
    <definedName name="_xlnm._FilterDatabase" localSheetId="3" hidden="1">【佐賀】あはき・柔整施術所!$D$2:$G$317</definedName>
    <definedName name="_xlnm._FilterDatabase" localSheetId="4" hidden="1">【佐賀中部】歯科技工所!$A$2:$D$2</definedName>
    <definedName name="_xlnm._FilterDatabase" localSheetId="2" hidden="1">【佐賀中部】歯科診療所!$B$2:$E$177</definedName>
    <definedName name="_xlnm._FilterDatabase" localSheetId="5" hidden="1">【佐賀中部】助産所!$A$2:$D$21</definedName>
    <definedName name="_xlnm._FilterDatabase" localSheetId="1" hidden="1">【佐賀中部】診療所!$B$2:$E$309</definedName>
    <definedName name="_xlnm._FilterDatabase" localSheetId="0" hidden="1">【佐賀中部】病院!$A$2:$E$40</definedName>
    <definedName name="_xlnm._FilterDatabase" localSheetId="30" hidden="1">【全域・病床数あり】病院!$A$2:$K$97</definedName>
    <definedName name="_xlnm._FilterDatabase" localSheetId="31" hidden="1">【全域・病床数あり】有床診療所!$A$2:$H$124</definedName>
    <definedName name="_xlnm._FilterDatabase" localSheetId="9" hidden="1">【鳥栖】あはき施術所!$A$2:$C$62</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【鳥栖】柔整施術所!$A$2:$C$65</definedName>
    <definedName name="_xlnm._FilterDatabase" localSheetId="12" hidden="1">【鳥栖】助産所!$A$2:$D$6</definedName>
    <definedName name="_xlnm._FilterDatabase" localSheetId="7" hidden="1">【鳥栖】診療所!$B$2:$E$106</definedName>
    <definedName name="_xlnm._FilterDatabase" localSheetId="6" hidden="1">【鳥栖】病院!$B$2:$E$15</definedName>
    <definedName name="_xlnm._FilterDatabase" localSheetId="15" hidden="1">【唐津】あはき施術所!$A$2:$D$145</definedName>
    <definedName name="_xlnm._FilterDatabase" localSheetId="14" hidden="1">【唐津】歯科技工所!$A$2:$D$24</definedName>
    <definedName name="_xlnm._FilterDatabase" localSheetId="13" hidden="1">【唐津】病院・診療所!$A$2:$E$181</definedName>
    <definedName name="_xlnm.Print_Area" localSheetId="20">【伊万里】あはき施術所!$A$1:$D$37</definedName>
    <definedName name="_xlnm.Print_Area" localSheetId="22">【伊万里】歯科技工所!$A$1:$D$14</definedName>
    <definedName name="_xlnm.Print_Area" localSheetId="28">【杵藤】歯科技工所!$A$1:$D$28</definedName>
    <definedName name="_xlnm.Print_Area" localSheetId="26">【杵藤】歯科診療所!$A$1:$E$71</definedName>
    <definedName name="_xlnm.Print_Area" localSheetId="29">【杵藤】助産所!$A$1:$D$7</definedName>
    <definedName name="_xlnm.Print_Area" localSheetId="25">【杵藤】診療所!$A$1:$E$114</definedName>
    <definedName name="_xlnm.Print_Area" localSheetId="24">【杵藤】病院!$A$1:$D$23</definedName>
    <definedName name="_xlnm.Print_Area" localSheetId="9">【鳥栖】あはき施術所!$A$1:$C$62</definedName>
    <definedName name="_xlnm.Print_Area" localSheetId="8">【鳥栖】歯科診療所!$B$1:$E$63</definedName>
    <definedName name="_xlnm.Print_Area" localSheetId="10">【鳥栖】柔整施術所!$A$1:$C$65</definedName>
    <definedName name="_xlnm.Print_Area" localSheetId="7">【鳥栖】診療所!$B$1:$E$106</definedName>
    <definedName name="_xlnm.Print_Area" localSheetId="6">【鳥栖】病院!$B$1:$E$15</definedName>
    <definedName name="_xlnm.Print_Area" localSheetId="15">【唐津】あはき施術所!$A$1:$D$145</definedName>
    <definedName name="_xlnm.Print_Titles" localSheetId="20">【伊万里】あはき施術所!$1:$2</definedName>
    <definedName name="_xlnm.Print_Titles" localSheetId="19">'【伊万里】歯科診療所 '!$1:$2</definedName>
    <definedName name="_xlnm.Print_Titles" localSheetId="21">【伊万里】柔整施術所!$1:$2</definedName>
    <definedName name="_xlnm.Print_Titles" localSheetId="18">【伊万里】診療所!$1:$2</definedName>
    <definedName name="_xlnm.Print_Titles" localSheetId="27">'【杵藤】あはき・柔整施術所 '!$1:$2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【佐賀中部】歯科技工所!$1:$2</definedName>
    <definedName name="_xlnm.Print_Titles" localSheetId="2">【佐賀中部】歯科診療所!$1:$2</definedName>
    <definedName name="_xlnm.Print_Titles" localSheetId="1">【佐賀中部】診療所!$1:$2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343" l="1"/>
  <c r="F5" i="343"/>
  <c r="F6" i="343"/>
  <c r="F7" i="343"/>
  <c r="F8" i="343"/>
  <c r="F9" i="343"/>
  <c r="F10" i="343"/>
  <c r="F11" i="343"/>
  <c r="F12" i="343"/>
  <c r="F13" i="343"/>
  <c r="F14" i="343"/>
  <c r="F15" i="343"/>
  <c r="F16" i="343"/>
  <c r="F17" i="343"/>
  <c r="F18" i="343"/>
  <c r="F19" i="343"/>
  <c r="F20" i="343"/>
  <c r="F21" i="343"/>
  <c r="F22" i="343"/>
  <c r="F23" i="343"/>
  <c r="F24" i="343"/>
  <c r="F25" i="343"/>
  <c r="F26" i="343"/>
  <c r="F27"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123" i="343"/>
  <c r="F124" i="343"/>
  <c r="F3" i="343"/>
  <c r="K142" i="798"/>
  <c r="I142" i="798"/>
  <c r="K141" i="798"/>
  <c r="I141" i="798"/>
  <c r="H141" i="798"/>
  <c r="H142" i="798" s="1"/>
  <c r="A4" i="788"/>
  <c r="A5" i="788" s="1"/>
  <c r="A6" i="788" s="1"/>
  <c r="A7" i="788" s="1"/>
  <c r="A8" i="788" s="1"/>
  <c r="A9" i="788" s="1"/>
  <c r="A10" i="788" s="1"/>
  <c r="A11" i="788" s="1"/>
  <c r="A12" i="788" s="1"/>
  <c r="A13" i="788" s="1"/>
  <c r="A14" i="788" s="1"/>
  <c r="A15" i="788" s="1"/>
  <c r="A16" i="788" s="1"/>
  <c r="A17" i="788" s="1"/>
  <c r="A18" i="788" s="1"/>
  <c r="A19" i="788" s="1"/>
  <c r="A20" i="788" s="1"/>
  <c r="A21" i="788" s="1"/>
  <c r="A22" i="788" s="1"/>
  <c r="A23" i="788" s="1"/>
  <c r="A24" i="788" s="1"/>
  <c r="A25" i="788" s="1"/>
  <c r="A26" i="788" s="1"/>
  <c r="A27" i="788" s="1"/>
  <c r="A28" i="788" s="1"/>
  <c r="A29" i="788" s="1"/>
  <c r="A30" i="788" s="1"/>
  <c r="A31" i="788" s="1"/>
  <c r="A32" i="788" s="1"/>
  <c r="A33" i="788" s="1"/>
  <c r="A34" i="788" s="1"/>
  <c r="A35" i="788" s="1"/>
  <c r="A36" i="788" s="1"/>
  <c r="A37" i="788" s="1"/>
  <c r="A38" i="788" s="1"/>
  <c r="A39" i="788" s="1"/>
  <c r="A40" i="788" s="1"/>
  <c r="A41" i="788" s="1"/>
  <c r="A42" i="788" s="1"/>
  <c r="A43" i="788" s="1"/>
  <c r="A44" i="788" s="1"/>
  <c r="A45" i="788" s="1"/>
  <c r="A46" i="788" s="1"/>
  <c r="A47" i="788" s="1"/>
  <c r="A48" i="788" s="1"/>
  <c r="A49" i="788" s="1"/>
  <c r="A50" i="788" s="1"/>
  <c r="A51" i="788" s="1"/>
  <c r="A52" i="788" s="1"/>
  <c r="A53" i="788" s="1"/>
  <c r="A54" i="788" s="1"/>
  <c r="A55" i="788" s="1"/>
  <c r="A56" i="788" s="1"/>
  <c r="A57" i="788" s="1"/>
  <c r="A58" i="788" s="1"/>
  <c r="A59" i="788" s="1"/>
  <c r="A60" i="788" s="1"/>
  <c r="A61" i="788" s="1"/>
  <c r="A62" i="788" s="1"/>
  <c r="A63" i="788" s="1"/>
  <c r="A4" i="787"/>
  <c r="A5" i="787" s="1"/>
  <c r="A6" i="787" s="1"/>
  <c r="A7" i="787" s="1"/>
  <c r="A8" i="787" s="1"/>
  <c r="A9" i="787" s="1"/>
  <c r="A10" i="787" s="1"/>
  <c r="A11" i="787" s="1"/>
  <c r="A12" i="787" s="1"/>
  <c r="A14" i="787" s="1"/>
  <c r="A15" i="787" s="1"/>
  <c r="A16" i="787" s="1"/>
  <c r="A17" i="787" s="1"/>
  <c r="A18" i="787" s="1"/>
  <c r="A19" i="787" s="1"/>
  <c r="A20" i="787" s="1"/>
  <c r="A21" i="787" s="1"/>
  <c r="A22" i="787" s="1"/>
  <c r="A23" i="787" s="1"/>
  <c r="A24" i="787" s="1"/>
  <c r="A25" i="787" s="1"/>
  <c r="A26" i="787" s="1"/>
  <c r="A27" i="787" s="1"/>
  <c r="A28" i="787" s="1"/>
  <c r="A29" i="787" s="1"/>
  <c r="A30" i="787" s="1"/>
  <c r="A31" i="787" s="1"/>
  <c r="A32" i="787" s="1"/>
  <c r="A33" i="787" s="1"/>
  <c r="A34" i="787" s="1"/>
  <c r="A35" i="787" s="1"/>
  <c r="A36" i="787" s="1"/>
  <c r="A37" i="787" s="1"/>
  <c r="A38" i="787" s="1"/>
  <c r="A39" i="787" s="1"/>
  <c r="A40" i="787" s="1"/>
  <c r="A41" i="787" s="1"/>
  <c r="A42" i="787" s="1"/>
  <c r="A43" i="787" s="1"/>
  <c r="A44" i="787" s="1"/>
  <c r="A45" i="787" s="1"/>
  <c r="A46" i="787" s="1"/>
  <c r="A47" i="787" s="1"/>
  <c r="A48" i="787" s="1"/>
  <c r="A49" i="787" s="1"/>
  <c r="A50" i="787" s="1"/>
  <c r="A51" i="787" s="1"/>
  <c r="A52" i="787" s="1"/>
  <c r="A53" i="787" s="1"/>
  <c r="A54" i="787" s="1"/>
  <c r="A55" i="787" s="1"/>
  <c r="A56" i="787" s="1"/>
  <c r="A57" i="787" s="1"/>
  <c r="A58" i="787" s="1"/>
  <c r="A59" i="787" s="1"/>
  <c r="A60" i="787" s="1"/>
  <c r="A61" i="787" s="1"/>
  <c r="A62" i="787" s="1"/>
  <c r="A63" i="787" s="1"/>
  <c r="A64" i="787" s="1"/>
  <c r="A65" i="787" s="1"/>
  <c r="A66" i="787" s="1"/>
  <c r="A67" i="787" s="1"/>
  <c r="A68" i="787" s="1"/>
  <c r="A69" i="787" s="1"/>
  <c r="A70" i="787" s="1"/>
  <c r="A71" i="787" s="1"/>
  <c r="A72" i="787" s="1"/>
  <c r="A73" i="787" s="1"/>
  <c r="A74" i="787" s="1"/>
  <c r="A75" i="787" s="1"/>
  <c r="A76" i="787" s="1"/>
  <c r="A77" i="787" s="1"/>
  <c r="A78" i="787" s="1"/>
  <c r="A79" i="787" s="1"/>
  <c r="A80" i="787" s="1"/>
  <c r="A81" i="787" s="1"/>
  <c r="A82" i="787" s="1"/>
  <c r="A83" i="787" s="1"/>
  <c r="A84" i="787" s="1"/>
  <c r="A85" i="787" s="1"/>
  <c r="A86" i="787" s="1"/>
  <c r="A87" i="787" s="1"/>
  <c r="A88" i="787" s="1"/>
  <c r="A89" i="787" s="1"/>
  <c r="A90" i="787" s="1"/>
  <c r="A91" i="787" s="1"/>
  <c r="A92" i="787" s="1"/>
  <c r="A93" i="787" s="1"/>
  <c r="A94" i="787" s="1"/>
  <c r="A95" i="787" s="1"/>
  <c r="A96" i="787" s="1"/>
  <c r="A97" i="787" s="1"/>
  <c r="A98" i="787" s="1"/>
  <c r="A99" i="787" s="1"/>
  <c r="A100" i="787" s="1"/>
  <c r="A101" i="787" s="1"/>
  <c r="A102" i="787" s="1"/>
  <c r="A103" i="787" s="1"/>
  <c r="A104" i="787" s="1"/>
  <c r="A105" i="787" s="1"/>
  <c r="A106" i="787" s="1"/>
  <c r="A29" i="780" l="1"/>
  <c r="A30" i="780" s="1"/>
  <c r="A31" i="780" s="1"/>
  <c r="A32" i="780" s="1"/>
  <c r="A33" i="780" s="1"/>
  <c r="A34" i="780" s="1"/>
  <c r="A35" i="780" s="1"/>
  <c r="A36" i="780" s="1"/>
  <c r="A37" i="780" s="1"/>
  <c r="A38" i="780" s="1"/>
  <c r="A39" i="780" s="1"/>
  <c r="A40" i="780" s="1"/>
  <c r="A18" i="780"/>
  <c r="A19" i="780" s="1"/>
  <c r="A20" i="780" s="1"/>
  <c r="A21" i="780" s="1"/>
  <c r="A22" i="780" s="1"/>
  <c r="A23" i="780" s="1"/>
  <c r="A24" i="780" s="1"/>
  <c r="A25" i="780" s="1"/>
  <c r="A26" i="780" s="1"/>
  <c r="A27" i="780" s="1"/>
  <c r="A8" i="780"/>
  <c r="A9" i="780" s="1"/>
  <c r="A10" i="780" s="1"/>
  <c r="A11" i="780" s="1"/>
  <c r="A12" i="780" s="1"/>
  <c r="A13" i="780" s="1"/>
  <c r="A14" i="780" s="1"/>
  <c r="A15" i="780" s="1"/>
  <c r="A16" i="780" s="1"/>
  <c r="A6" i="780"/>
  <c r="A5" i="780"/>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97"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4" authorId="0" shapeId="0" xr:uid="{3E6F7430-85A7-4F8C-983F-BA3CE304B095}">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<sst xmlns="http://schemas.openxmlformats.org/spreadsheetml/2006/main" count="7490" uniqueCount="5668">
  <si>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</si>
  <si>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</si>
  <si>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</si>
  <si>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</si>
  <si>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</si>
  <si>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</si>
  <si>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</si>
  <si>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</si>
  <si>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</si>
  <si>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森永医院</t>
  </si>
  <si>
    <t>佐賀市久保泉町川久保８７５　　　　　　　　　　　　　　　　　　　　　　　　　　　　　　　　　　　　　　　　　　　　　　　</t>
  </si>
  <si>
    <t>森永　秀寛</t>
    <rPh sb="0" eb="2">
      <t>モリナガ</t>
    </rPh>
    <rPh sb="3" eb="4">
      <t>シュウ</t>
    </rPh>
    <rPh sb="4" eb="5">
      <t>ヒロシ</t>
    </rPh>
    <phoneticPr fontId="3"/>
  </si>
  <si>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</si>
  <si>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</si>
  <si>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</si>
  <si>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</si>
  <si>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</si>
  <si>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</si>
  <si>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</si>
  <si>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</si>
  <si>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</si>
  <si>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</si>
  <si>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</si>
  <si>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</si>
  <si>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</si>
  <si>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</si>
  <si>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</si>
  <si>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</si>
  <si>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</si>
  <si>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</si>
  <si>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</si>
  <si>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</si>
  <si>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</si>
  <si>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</si>
  <si>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</si>
  <si>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</si>
  <si>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</si>
  <si>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佐賀市高木瀬東２－１５－２　　　　　　　　　　　　　　　　　　　　　　　　　　　　　　　　　　　　　　　　　　　　　　　</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</si>
  <si>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</si>
  <si>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</si>
  <si>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</si>
  <si>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</si>
  <si>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</si>
  <si>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</si>
  <si>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</si>
  <si>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</si>
  <si>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</si>
  <si>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</si>
  <si>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</si>
  <si>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</si>
  <si>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</si>
  <si>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</si>
  <si>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</si>
  <si>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</si>
  <si>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</si>
  <si>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</si>
  <si>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</si>
  <si>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</si>
  <si>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</si>
  <si>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</si>
  <si>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</si>
  <si>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</si>
  <si>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</si>
  <si>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</si>
  <si>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</si>
  <si>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</si>
  <si>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</si>
  <si>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</si>
  <si>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</si>
  <si>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</si>
  <si>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</si>
  <si>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</si>
  <si>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</si>
  <si>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</si>
  <si>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</si>
  <si>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</si>
  <si>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</si>
  <si>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</si>
  <si>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</si>
  <si>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</si>
  <si>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</si>
  <si>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</si>
  <si>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</si>
  <si>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</si>
  <si>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</si>
  <si>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</si>
  <si>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</si>
  <si>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</si>
  <si>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</si>
  <si>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</si>
  <si>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</si>
  <si>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山口クリニック</t>
  </si>
  <si>
    <t>佐賀市鍋島四丁目１－８　　　　　　　　　　　　　　　　　　　　　　　　　　　　　　　　　　　　　　　　　　　　　　　　　</t>
  </si>
  <si>
    <t>山口　茂</t>
    <rPh sb="0" eb="2">
      <t>ヤマグチ</t>
    </rPh>
    <rPh sb="3" eb="4">
      <t>シゲ</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</si>
  <si>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</si>
  <si>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</si>
  <si>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</si>
  <si>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</si>
  <si>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</si>
  <si>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</si>
  <si>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</si>
  <si>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</si>
  <si>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</si>
  <si>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</si>
  <si>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</si>
  <si>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</si>
  <si>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</si>
  <si>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</si>
  <si>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</si>
  <si>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</si>
  <si>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</si>
  <si>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</si>
  <si>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</si>
  <si>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</si>
  <si>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</si>
  <si>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南医院</t>
  </si>
  <si>
    <t>神埼市千代田町直鳥８０８番地の１　　　　　　　　　　　　　　　　　　　　　　　　　　　　　　　　　　　　　　</t>
  </si>
  <si>
    <t>南　泰三</t>
    <rPh sb="0" eb="1">
      <t>ミナミ</t>
    </rPh>
    <rPh sb="2" eb="3">
      <t>ヤス</t>
    </rPh>
    <rPh sb="3" eb="4">
      <t>サン</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</si>
  <si>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</si>
  <si>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</si>
  <si>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</si>
  <si>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</si>
  <si>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</si>
  <si>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</si>
  <si>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</si>
  <si>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</si>
  <si>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</si>
  <si>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</si>
  <si>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</si>
  <si>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</si>
  <si>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</si>
  <si>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</si>
  <si>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</si>
  <si>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</si>
  <si>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</si>
  <si>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</si>
  <si>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</si>
  <si>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</si>
  <si>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</si>
  <si>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</si>
  <si>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</si>
  <si>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</si>
  <si>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</si>
  <si>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</si>
  <si>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</si>
  <si>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</si>
  <si>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</si>
  <si>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</si>
  <si>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</si>
  <si>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</si>
  <si>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</si>
  <si>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</si>
  <si>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</si>
  <si>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</si>
  <si>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</si>
  <si>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</si>
  <si>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</si>
  <si>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</si>
  <si>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</si>
  <si>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</si>
  <si>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</si>
  <si>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</si>
  <si>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</si>
  <si>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</si>
  <si>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</si>
  <si>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</si>
  <si>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</si>
  <si>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</si>
  <si>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</si>
  <si>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</si>
  <si>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</si>
  <si>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</si>
  <si>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</si>
  <si>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</si>
  <si>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</si>
  <si>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</si>
  <si>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</si>
  <si>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</si>
  <si>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</si>
  <si>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</si>
  <si>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</si>
  <si>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</si>
  <si>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</si>
  <si>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</si>
  <si>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</si>
  <si>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</si>
  <si>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</si>
  <si>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</si>
  <si>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</si>
  <si>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</si>
  <si>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</si>
  <si>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</si>
  <si>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</si>
  <si>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</si>
  <si>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</si>
  <si>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</si>
  <si>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</si>
  <si>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</si>
  <si>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</si>
  <si>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</si>
  <si>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</si>
  <si>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</si>
  <si>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</si>
  <si>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</si>
  <si>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</si>
  <si>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</si>
  <si>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</si>
  <si>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</si>
  <si>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</si>
  <si>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</si>
  <si>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</si>
  <si>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</si>
  <si>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</si>
  <si>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</si>
  <si>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</si>
  <si>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</si>
  <si>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</si>
  <si>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</si>
  <si>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</si>
  <si>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</si>
  <si>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</si>
  <si>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</si>
  <si>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</si>
  <si>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</si>
  <si>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</si>
  <si>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</si>
  <si>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</si>
  <si>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</si>
  <si>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</si>
  <si>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</si>
  <si>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</si>
  <si>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</si>
  <si>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</si>
  <si>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</si>
  <si>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</si>
  <si>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</si>
  <si>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</si>
  <si>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</si>
  <si>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</si>
  <si>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</si>
  <si>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</si>
  <si>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</si>
  <si>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</si>
  <si>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</si>
  <si>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</si>
  <si>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</si>
  <si>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</si>
  <si>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</si>
  <si>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</si>
  <si>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</si>
  <si>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</si>
  <si>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</si>
  <si>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</si>
  <si>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</si>
  <si>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</si>
  <si>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</si>
  <si>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</si>
  <si>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</si>
  <si>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</si>
  <si>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</si>
  <si>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</si>
  <si>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</si>
  <si>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</si>
  <si>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</si>
  <si>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</si>
  <si>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</si>
  <si>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</si>
  <si>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</si>
  <si>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</si>
  <si>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</si>
  <si>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</si>
  <si>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</si>
  <si>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</si>
  <si>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</si>
  <si>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</si>
  <si>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</si>
  <si>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</si>
  <si>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</si>
  <si>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</si>
  <si>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</si>
  <si>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</si>
  <si>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</si>
  <si>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</si>
  <si>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</si>
  <si>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</si>
  <si>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</si>
  <si>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</si>
  <si>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</si>
  <si>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</si>
  <si>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</si>
  <si>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</si>
  <si>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</si>
  <si>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</si>
  <si>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</si>
  <si>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</si>
  <si>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</si>
  <si>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</si>
  <si>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</si>
  <si>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</si>
  <si>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</si>
  <si>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</si>
  <si>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</si>
  <si>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</si>
  <si>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</si>
  <si>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</si>
  <si>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</si>
  <si>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</si>
  <si>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</si>
  <si>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</si>
  <si>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</si>
  <si>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</si>
  <si>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</si>
  <si>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</si>
  <si>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</si>
  <si>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</si>
  <si>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</si>
  <si>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</si>
  <si>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</si>
  <si>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</si>
  <si>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</si>
  <si>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</si>
  <si>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</si>
  <si>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</si>
  <si>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</si>
  <si>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</si>
  <si>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</si>
  <si>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</si>
  <si>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</si>
  <si>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</si>
  <si>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</si>
  <si>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</si>
  <si>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</si>
  <si>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</si>
  <si>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</si>
  <si>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</si>
  <si>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</si>
  <si>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</si>
  <si>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</si>
  <si>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</si>
  <si>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</si>
  <si>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</si>
  <si>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</si>
  <si>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</si>
  <si>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</si>
  <si>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</si>
  <si>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</si>
  <si>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</si>
  <si>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</si>
  <si>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</si>
  <si>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</si>
  <si>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</si>
  <si>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</si>
  <si>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</si>
  <si>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</si>
  <si>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</si>
  <si>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</si>
  <si>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</si>
  <si>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</si>
  <si>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</si>
  <si>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</si>
  <si>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</si>
  <si>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</si>
  <si>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</si>
  <si>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</si>
  <si>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</si>
  <si>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</si>
  <si>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</si>
  <si>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</si>
  <si>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</si>
  <si>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</si>
  <si>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</si>
  <si>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</si>
  <si>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</si>
  <si>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</si>
  <si>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</si>
  <si>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</si>
  <si>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</si>
  <si>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</si>
  <si>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</si>
  <si>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</si>
  <si>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</si>
  <si>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</si>
  <si>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</si>
  <si>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</si>
  <si>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</si>
  <si>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</si>
  <si>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</si>
  <si>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</si>
  <si>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</si>
  <si>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</si>
  <si>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</si>
  <si>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</si>
  <si>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</si>
  <si>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</si>
  <si>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</si>
  <si>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</si>
  <si>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</si>
  <si>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</si>
  <si>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</si>
  <si>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</si>
  <si>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</si>
  <si>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</si>
  <si>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</si>
  <si>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</si>
  <si>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</si>
  <si>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</si>
  <si>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</si>
  <si>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</si>
  <si>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</si>
  <si>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</si>
  <si>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</si>
  <si>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</si>
  <si>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</si>
  <si>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</si>
  <si>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</si>
  <si>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</si>
  <si>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</si>
  <si>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</si>
  <si>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</si>
  <si>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</si>
  <si>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</si>
  <si>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</si>
  <si>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</si>
  <si>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</si>
  <si>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</si>
  <si>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</si>
  <si>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</si>
  <si>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</si>
  <si>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</si>
  <si>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</si>
  <si>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</si>
  <si>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</si>
  <si>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</si>
  <si>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</si>
  <si>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</si>
  <si>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</si>
  <si>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</si>
  <si>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</si>
  <si>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</si>
  <si>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</si>
  <si>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</si>
  <si>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</si>
  <si>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</si>
  <si>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</si>
  <si>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</si>
  <si>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</si>
  <si>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</si>
  <si>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</si>
  <si>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</si>
  <si>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</si>
  <si>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</si>
  <si>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</si>
  <si>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</si>
  <si>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</si>
  <si>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</si>
  <si>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</si>
  <si>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</si>
  <si>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</si>
  <si>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</si>
  <si>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</si>
  <si>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</si>
  <si>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</si>
  <si>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</si>
  <si>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</si>
  <si>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</si>
  <si>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</si>
  <si>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</si>
  <si>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</si>
  <si>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</si>
  <si>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</si>
  <si>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</si>
  <si>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</si>
  <si>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</si>
  <si>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</si>
  <si>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</si>
  <si>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</si>
  <si>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</si>
  <si>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</si>
  <si>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</si>
  <si>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</si>
  <si>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</si>
  <si>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</si>
  <si>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</si>
  <si>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</si>
  <si>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</si>
  <si>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</si>
  <si>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</si>
  <si>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</si>
  <si>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</si>
  <si>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</si>
  <si>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</si>
  <si>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</si>
  <si>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</si>
  <si>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</si>
  <si>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</si>
  <si>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</si>
  <si>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</si>
  <si>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</si>
  <si>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</si>
  <si>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</si>
  <si>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</si>
  <si>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</si>
  <si>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</si>
  <si>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</si>
  <si>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</si>
  <si>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</si>
  <si>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</si>
  <si>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</si>
  <si>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</si>
  <si>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</si>
  <si>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</si>
  <si>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</si>
  <si>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</si>
  <si>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</si>
  <si>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</si>
  <si>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</si>
  <si>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</si>
  <si>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</si>
  <si>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</si>
  <si>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</si>
  <si>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</si>
  <si>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</si>
  <si>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</si>
  <si>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</si>
  <si>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</si>
  <si>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</si>
  <si>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</si>
  <si>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</si>
  <si>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</si>
  <si>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</si>
  <si>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</si>
  <si>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</si>
  <si>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</si>
  <si>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</si>
  <si>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</si>
  <si>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</si>
  <si>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</si>
  <si>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</si>
  <si>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</si>
  <si>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</si>
  <si>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</si>
  <si>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</si>
  <si>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</si>
  <si>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</si>
  <si>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</si>
  <si>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</si>
  <si>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</si>
  <si>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</si>
  <si>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</si>
  <si>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東京美容外科　佐賀院</t>
    <rPh sb="0" eb="2">
      <t>トウキョウ</t>
    </rPh>
    <rPh sb="2" eb="4">
      <t>ビヨウ</t>
    </rPh>
    <rPh sb="4" eb="6">
      <t>ゲカ</t>
    </rPh>
    <rPh sb="7" eb="9">
      <t>サガ</t>
    </rPh>
    <rPh sb="9" eb="10">
      <t>イン</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</si>
  <si>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</si>
  <si>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</si>
  <si>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</si>
  <si>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</si>
  <si>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</si>
  <si>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</si>
  <si>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</si>
  <si>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</si>
  <si>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</si>
  <si>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</si>
  <si>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</si>
  <si>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</si>
  <si>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</si>
  <si>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</si>
  <si>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</si>
  <si>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</si>
  <si>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</si>
  <si>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</si>
  <si>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</si>
  <si>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</si>
  <si>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</si>
  <si>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</si>
  <si>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</si>
  <si>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</si>
  <si>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</si>
  <si>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</si>
  <si>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</si>
  <si>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</si>
  <si>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</si>
  <si>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</si>
  <si>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</si>
  <si>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</si>
  <si>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</si>
  <si>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</si>
  <si>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</si>
  <si>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</si>
  <si>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</si>
  <si>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</si>
  <si>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</si>
  <si>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</si>
  <si>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</si>
  <si>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</si>
  <si>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</si>
  <si>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</si>
  <si>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</si>
  <si>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</si>
  <si>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</si>
  <si>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</si>
  <si>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</si>
  <si>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</si>
  <si>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</si>
  <si>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</si>
  <si>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</si>
  <si>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</si>
  <si>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</si>
  <si>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</si>
  <si>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</si>
  <si>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</si>
  <si>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</si>
  <si>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</si>
  <si>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</si>
  <si>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</si>
  <si>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</si>
  <si>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</si>
  <si>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</si>
  <si>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</si>
  <si>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</si>
  <si>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</si>
  <si>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</si>
  <si>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</si>
  <si>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</si>
  <si>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</si>
  <si>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</si>
  <si>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</si>
  <si>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</si>
  <si>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</si>
  <si>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</si>
  <si>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</si>
  <si>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</si>
  <si>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</si>
  <si>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</si>
  <si>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</si>
  <si>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</si>
  <si>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</si>
  <si>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</si>
  <si>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</si>
  <si>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</si>
  <si>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</si>
  <si>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</si>
  <si>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佐賀市鍋島3-2-4-1F</t>
    <rPh sb="0" eb="3">
      <t>サガシ</t>
    </rPh>
    <rPh sb="3" eb="5">
      <t>ナベシマ</t>
    </rPh>
    <phoneticPr fontId="3"/>
  </si>
  <si>
    <t>山田　幸子</t>
    <rPh sb="0" eb="2">
      <t>ヤマダ</t>
    </rPh>
    <rPh sb="3" eb="5">
      <t>サチコ</t>
    </rPh>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</si>
  <si>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</si>
  <si>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</si>
  <si>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</si>
  <si>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</si>
  <si>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</si>
  <si>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</si>
  <si>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</si>
  <si>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</si>
  <si>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</si>
  <si>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</si>
  <si>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</si>
  <si>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</si>
  <si>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</si>
  <si>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</si>
  <si>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</si>
  <si>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</si>
  <si>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</si>
  <si>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</si>
  <si>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古場　慎一</t>
    <rPh sb="0" eb="1">
      <t>コ</t>
    </rPh>
    <rPh sb="1" eb="2">
      <t>バ</t>
    </rPh>
    <rPh sb="3" eb="5">
      <t>シンイチ</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</si>
  <si>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</si>
  <si>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</si>
  <si>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</si>
  <si>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古賀クリニック</t>
    <rPh sb="0" eb="2">
      <t>コガ</t>
    </rPh>
    <phoneticPr fontId="3"/>
  </si>
  <si>
    <t>佐賀市水ケ江1丁目3番13－2号</t>
    <rPh sb="0" eb="2">
      <t>サガ</t>
    </rPh>
    <rPh sb="2" eb="3">
      <t>シ</t>
    </rPh>
    <rPh sb="3" eb="6">
      <t>ミズガエ</t>
    </rPh>
    <rPh sb="7" eb="9">
      <t>チョウメ</t>
    </rPh>
    <rPh sb="10" eb="11">
      <t>バン</t>
    </rPh>
    <rPh sb="15" eb="16">
      <t>ゴウ</t>
    </rPh>
    <phoneticPr fontId="3"/>
  </si>
  <si>
    <t>古賀　憲幸</t>
    <rPh sb="0" eb="2">
      <t>コガ</t>
    </rPh>
    <rPh sb="3" eb="5">
      <t>ノリユキ</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</si>
  <si>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</si>
  <si>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</si>
  <si>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</si>
  <si>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</si>
  <si>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</si>
  <si>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</si>
  <si>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</si>
  <si>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</si>
  <si>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</si>
  <si>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</si>
  <si>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</si>
  <si>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</si>
  <si>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</si>
  <si>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</si>
  <si>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</si>
  <si>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</si>
  <si>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</si>
  <si>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</si>
  <si>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</si>
  <si>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</si>
  <si>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</si>
  <si>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</si>
  <si>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</si>
  <si>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</si>
  <si>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</si>
  <si>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</si>
  <si>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</si>
  <si>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</si>
  <si>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</si>
  <si>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</si>
  <si>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</si>
  <si>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</si>
  <si>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</si>
  <si>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</si>
  <si>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</si>
  <si>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</si>
  <si>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</si>
  <si>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</si>
  <si>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</si>
  <si>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</si>
  <si>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</si>
  <si>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</si>
  <si>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</si>
  <si>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</si>
  <si>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</si>
  <si>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</si>
  <si>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</si>
  <si>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</si>
  <si>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</si>
  <si>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</si>
  <si>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</si>
  <si>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</si>
  <si>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</si>
  <si>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</si>
  <si>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</si>
  <si>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</si>
  <si>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</si>
  <si>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</si>
  <si>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</si>
  <si>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</si>
  <si>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</si>
  <si>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</si>
  <si>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</si>
  <si>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</si>
  <si>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</si>
  <si>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</si>
  <si>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</si>
  <si>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</si>
  <si>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</si>
  <si>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</si>
  <si>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</si>
  <si>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</si>
  <si>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</si>
  <si>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</si>
  <si>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</si>
  <si>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</si>
  <si>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</si>
  <si>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</si>
  <si>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</si>
  <si>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</si>
  <si>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</si>
  <si>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</si>
  <si>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</si>
  <si>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</si>
  <si>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</si>
  <si>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</si>
  <si>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</si>
  <si>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</si>
  <si>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</si>
  <si>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</si>
  <si>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</si>
  <si>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</si>
  <si>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</si>
  <si>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</si>
  <si>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</si>
  <si>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</si>
  <si>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</si>
  <si>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</si>
  <si>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</si>
  <si>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</si>
  <si>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</si>
  <si>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</si>
  <si>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</si>
  <si>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</si>
  <si>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</si>
  <si>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</si>
  <si>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</si>
  <si>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</si>
  <si>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</si>
  <si>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</si>
  <si>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</si>
  <si>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</si>
  <si>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</si>
  <si>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</si>
  <si>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</si>
  <si>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</si>
  <si>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</si>
  <si>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</si>
  <si>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</si>
  <si>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</si>
  <si>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</si>
  <si>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</si>
  <si>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</si>
  <si>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</si>
  <si>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</si>
  <si>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</si>
  <si>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</si>
  <si>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</si>
  <si>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</si>
  <si>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</si>
  <si>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</si>
  <si>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</si>
  <si>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</si>
  <si>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</si>
  <si>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</si>
  <si>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</si>
  <si>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</si>
  <si>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</si>
  <si>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</si>
  <si>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</si>
  <si>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</si>
  <si>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</si>
  <si>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</si>
  <si>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</si>
  <si>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</si>
  <si>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小川歯科医院</t>
    <rPh sb="0" eb="2">
      <t>オガワ</t>
    </rPh>
    <rPh sb="2" eb="6">
      <t>シカイイン</t>
    </rPh>
    <phoneticPr fontId="3"/>
  </si>
  <si>
    <t>佐賀市駅前中央2-1-1北口ビル１F</t>
    <rPh sb="0" eb="2">
      <t>サガ</t>
    </rPh>
    <rPh sb="2" eb="3">
      <t>シ</t>
    </rPh>
    <rPh sb="3" eb="5">
      <t>エキマエ</t>
    </rPh>
    <rPh sb="5" eb="7">
      <t>チュウオウ</t>
    </rPh>
    <rPh sb="12" eb="14">
      <t>キタグチ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</si>
  <si>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</si>
  <si>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</si>
  <si>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</si>
  <si>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</si>
  <si>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</si>
  <si>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</si>
  <si>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</si>
  <si>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</si>
  <si>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</si>
  <si>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</si>
  <si>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佐賀市八幡小路3-28</t>
    <rPh sb="0" eb="2">
      <t>サガ</t>
    </rPh>
    <rPh sb="2" eb="3">
      <t>シ</t>
    </rPh>
    <rPh sb="3" eb="7">
      <t>ハチマンコウジ</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</si>
  <si>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</si>
  <si>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</si>
  <si>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</si>
  <si>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</si>
  <si>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</si>
  <si>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</si>
  <si>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</si>
  <si>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</si>
  <si>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</si>
  <si>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</si>
  <si>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</si>
  <si>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</si>
  <si>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</si>
  <si>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</si>
  <si>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</si>
  <si>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</si>
  <si>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</si>
  <si>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</si>
  <si>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</si>
  <si>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</si>
  <si>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</si>
  <si>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</si>
  <si>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</si>
  <si>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</si>
  <si>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</si>
  <si>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</si>
  <si>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</si>
  <si>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</si>
  <si>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</si>
  <si>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</si>
  <si>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</si>
  <si>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</si>
  <si>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</si>
  <si>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</si>
  <si>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</si>
  <si>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</si>
  <si>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</si>
  <si>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</si>
  <si>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</si>
  <si>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</si>
  <si>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</si>
  <si>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</si>
  <si>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</si>
  <si>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</si>
  <si>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</si>
  <si>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</si>
  <si>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</si>
  <si>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</si>
  <si>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</si>
  <si>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</si>
  <si>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</si>
  <si>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</si>
  <si>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</si>
  <si>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</si>
  <si>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</si>
  <si>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</si>
  <si>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</si>
  <si>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</si>
  <si>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</si>
  <si>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</si>
  <si>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</si>
  <si>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</si>
  <si>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</si>
  <si>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</si>
  <si>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</si>
  <si>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</si>
  <si>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</si>
  <si>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</si>
  <si>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</si>
  <si>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</si>
  <si>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</si>
  <si>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</si>
  <si>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</si>
  <si>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</si>
  <si>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</si>
  <si>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</si>
  <si>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</si>
  <si>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</si>
  <si>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</si>
  <si>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</si>
  <si>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</si>
  <si>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</si>
  <si>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</si>
  <si>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</si>
  <si>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</si>
  <si>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</si>
  <si>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</si>
  <si>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</si>
  <si>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</si>
  <si>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</si>
  <si>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</si>
  <si>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</si>
  <si>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</si>
  <si>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</si>
  <si>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</si>
  <si>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</si>
  <si>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</si>
  <si>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</si>
  <si>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</si>
  <si>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</si>
  <si>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</si>
  <si>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</si>
  <si>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</si>
  <si>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</si>
  <si>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</si>
  <si>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</si>
  <si>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</si>
  <si>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</si>
  <si>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</si>
  <si>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</si>
  <si>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</si>
  <si>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</si>
  <si>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</si>
  <si>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</si>
  <si>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</si>
  <si>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</si>
  <si>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</si>
  <si>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</si>
  <si>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</si>
  <si>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</si>
  <si>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</si>
  <si>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</si>
  <si>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</si>
  <si>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</si>
  <si>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</si>
  <si>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</si>
  <si>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</si>
  <si>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</si>
  <si>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</si>
  <si>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</si>
  <si>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</si>
  <si>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</si>
  <si>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</si>
  <si>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</si>
  <si>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</si>
  <si>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</si>
  <si>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</si>
  <si>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</si>
  <si>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</si>
  <si>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</si>
  <si>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</si>
  <si>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諸隈歯科医院</t>
    <rPh sb="0" eb="2">
      <t>モロクマ</t>
    </rPh>
    <rPh sb="2" eb="4">
      <t>シカ</t>
    </rPh>
    <rPh sb="4" eb="6">
      <t>イイン</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</si>
  <si>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</si>
  <si>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</si>
  <si>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</si>
  <si>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</si>
  <si>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</si>
  <si>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</si>
  <si>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</si>
  <si>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</si>
  <si>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</si>
  <si>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</si>
  <si>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</si>
  <si>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</si>
  <si>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</si>
  <si>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</si>
  <si>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</si>
  <si>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</si>
  <si>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</si>
  <si>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</si>
  <si>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</si>
  <si>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</si>
  <si>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</si>
  <si>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</si>
  <si>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</si>
  <si>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</si>
  <si>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</si>
  <si>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しげまつ歯科口腔ｸﾘﾆｯｸ</t>
    <rPh sb="4" eb="6">
      <t>シカ</t>
    </rPh>
    <rPh sb="6" eb="8">
      <t>コウクウ</t>
    </rPh>
    <phoneticPr fontId="3"/>
  </si>
  <si>
    <t>佐賀市大和町大字尼寺3217-2</t>
    <rPh sb="0" eb="2">
      <t>サガ</t>
    </rPh>
    <rPh sb="2" eb="3">
      <t>シ</t>
    </rPh>
    <rPh sb="3" eb="6">
      <t>ヤマトチョウ</t>
    </rPh>
    <rPh sb="6" eb="8">
      <t>オオアザ</t>
    </rPh>
    <rPh sb="8" eb="10">
      <t>ニイジ</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</si>
  <si>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</si>
  <si>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</si>
  <si>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</si>
  <si>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</si>
  <si>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</si>
  <si>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</si>
  <si>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</si>
  <si>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</si>
  <si>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</si>
  <si>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</si>
  <si>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</si>
  <si>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</si>
  <si>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</si>
  <si>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</si>
  <si>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</si>
  <si>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</si>
  <si>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</si>
  <si>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</si>
  <si>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</si>
  <si>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</si>
  <si>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</si>
  <si>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</si>
  <si>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</si>
  <si>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</si>
  <si>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</si>
  <si>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</si>
  <si>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</si>
  <si>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</si>
  <si>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</si>
  <si>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</si>
  <si>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</si>
  <si>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</si>
  <si>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</si>
  <si>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</si>
  <si>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</si>
  <si>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</si>
  <si>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</si>
  <si>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</si>
  <si>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</si>
  <si>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</si>
  <si>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</si>
  <si>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</si>
  <si>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</si>
  <si>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多久市北多久町小侍1038</t>
    <rPh sb="0" eb="3">
      <t>タクシ</t>
    </rPh>
    <rPh sb="3" eb="4">
      <t>キタ</t>
    </rPh>
    <rPh sb="4" eb="7">
      <t>タクマチ</t>
    </rPh>
    <rPh sb="7" eb="8">
      <t>コ</t>
    </rPh>
    <rPh sb="8" eb="9">
      <t>サムライ</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</si>
  <si>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</si>
  <si>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</si>
  <si>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</si>
  <si>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</si>
  <si>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</si>
  <si>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</si>
  <si>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</si>
  <si>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</si>
  <si>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</si>
  <si>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</si>
  <si>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</si>
  <si>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</si>
  <si>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</si>
  <si>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</si>
  <si>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</si>
  <si>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</si>
  <si>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</si>
  <si>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</si>
  <si>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</si>
  <si>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</si>
  <si>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</si>
  <si>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</si>
  <si>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</si>
  <si>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</si>
  <si>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</si>
  <si>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</si>
  <si>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</si>
  <si>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</si>
  <si>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</si>
  <si>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</si>
  <si>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</si>
  <si>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</si>
  <si>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</si>
  <si>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</si>
  <si>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</si>
  <si>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</si>
  <si>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</si>
  <si>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</si>
  <si>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</si>
  <si>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</si>
  <si>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</si>
  <si>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</si>
  <si>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</si>
  <si>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</si>
  <si>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</si>
  <si>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</si>
  <si>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</si>
  <si>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</si>
  <si>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</si>
  <si>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</si>
  <si>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</si>
  <si>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</si>
  <si>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</si>
  <si>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</si>
  <si>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</si>
  <si>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</si>
  <si>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</si>
  <si>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</si>
  <si>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</si>
  <si>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</si>
  <si>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</si>
  <si>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</si>
  <si>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</si>
  <si>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</si>
  <si>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</si>
  <si>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</si>
  <si>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</si>
  <si>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</si>
  <si>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</si>
  <si>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</si>
  <si>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</si>
  <si>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</si>
  <si>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</si>
  <si>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</si>
  <si>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</si>
  <si>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</si>
  <si>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</si>
  <si>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</si>
  <si>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</si>
  <si>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</si>
  <si>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</si>
  <si>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</si>
  <si>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</si>
  <si>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</si>
  <si>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</si>
  <si>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</si>
  <si>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</si>
  <si>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</si>
  <si>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加藤　十四男</t>
    <rPh sb="0" eb="2">
      <t>カトウ</t>
    </rPh>
    <rPh sb="3" eb="5">
      <t>ジュウヨン</t>
    </rPh>
    <rPh sb="5" eb="6">
      <t>オトコ</t>
    </rPh>
    <phoneticPr fontId="3"/>
  </si>
  <si>
    <t>江頭　健三</t>
    <rPh sb="0" eb="2">
      <t>エガシラ</t>
    </rPh>
    <rPh sb="3" eb="5">
      <t>ケンゾウ</t>
    </rPh>
    <phoneticPr fontId="3"/>
  </si>
  <si>
    <t>鳥巣　晃一</t>
    <rPh sb="0" eb="2">
      <t>トリス</t>
    </rPh>
    <rPh sb="3" eb="5">
      <t>コウイチ</t>
    </rPh>
    <phoneticPr fontId="3"/>
  </si>
  <si>
    <t>小川　正文</t>
    <rPh sb="0" eb="2">
      <t>オガワ</t>
    </rPh>
    <rPh sb="3" eb="5">
      <t>マサフミ</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</si>
  <si>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</si>
  <si>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</si>
  <si>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</si>
  <si>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</si>
  <si>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</si>
  <si>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</si>
  <si>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</si>
  <si>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</si>
  <si>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</si>
  <si>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</si>
  <si>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</si>
  <si>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</si>
  <si>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</si>
  <si>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</si>
  <si>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</si>
  <si>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</si>
  <si>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</si>
  <si>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</si>
  <si>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</si>
  <si>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</si>
  <si>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</si>
  <si>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</si>
  <si>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</si>
  <si>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</si>
  <si>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</si>
  <si>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</si>
  <si>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</si>
  <si>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</si>
  <si>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</si>
  <si>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</si>
  <si>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</si>
  <si>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</si>
  <si>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</si>
  <si>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</si>
  <si>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</si>
  <si>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</si>
  <si>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</si>
  <si>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</si>
  <si>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</si>
  <si>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</si>
  <si>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</si>
  <si>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</si>
  <si>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</si>
  <si>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</si>
  <si>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</si>
  <si>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</si>
  <si>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</si>
  <si>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</si>
  <si>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</si>
  <si>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</si>
  <si>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</si>
  <si>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</si>
  <si>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</si>
  <si>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</si>
  <si>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</si>
  <si>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</si>
  <si>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</si>
  <si>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</si>
  <si>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</si>
  <si>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</si>
  <si>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</si>
  <si>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</si>
  <si>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</si>
  <si>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</si>
  <si>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</si>
  <si>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</si>
  <si>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</si>
  <si>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</si>
  <si>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</si>
  <si>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</si>
  <si>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</si>
  <si>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</si>
  <si>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</si>
  <si>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</si>
  <si>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</si>
  <si>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</si>
  <si>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</si>
  <si>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</si>
  <si>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</si>
  <si>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</si>
  <si>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</si>
  <si>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</si>
  <si>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</si>
  <si>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</si>
  <si>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</si>
  <si>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</si>
  <si>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</si>
  <si>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</si>
  <si>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</si>
  <si>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</si>
  <si>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</si>
  <si>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</si>
  <si>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</si>
  <si>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</si>
  <si>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</si>
  <si>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</si>
  <si>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</si>
  <si>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</si>
  <si>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</si>
  <si>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重松　正仁</t>
    <rPh sb="0" eb="2">
      <t>シゲマツ</t>
    </rPh>
    <rPh sb="3" eb="5">
      <t>マサヒト</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</si>
  <si>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</si>
  <si>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</si>
  <si>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</si>
  <si>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</si>
  <si>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</si>
  <si>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</si>
  <si>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</si>
  <si>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</si>
  <si>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</si>
  <si>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</si>
  <si>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</si>
  <si>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</si>
  <si>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</si>
  <si>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</si>
  <si>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</si>
  <si>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</si>
  <si>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</si>
  <si>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</si>
  <si>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</si>
  <si>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</si>
  <si>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</si>
  <si>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</si>
  <si>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</si>
  <si>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</si>
  <si>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</si>
  <si>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</si>
  <si>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</si>
  <si>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</si>
  <si>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</si>
  <si>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</si>
  <si>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</si>
  <si>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多久市</t>
    <rPh sb="0" eb="3">
      <t>タクシ</t>
    </rPh>
    <phoneticPr fontId="3"/>
  </si>
  <si>
    <t>多久市多久町1771-4</t>
    <rPh sb="0" eb="3">
      <t>タクシ</t>
    </rPh>
    <rPh sb="3" eb="6">
      <t>タクマチ</t>
    </rPh>
    <phoneticPr fontId="3"/>
  </si>
  <si>
    <t>多久市立病院</t>
    <rPh sb="0" eb="2">
      <t>タク</t>
    </rPh>
    <rPh sb="2" eb="4">
      <t>シリツ</t>
    </rPh>
    <rPh sb="4" eb="6">
      <t>ビョウイン</t>
    </rPh>
    <phoneticPr fontId="3"/>
  </si>
  <si>
    <t>小城市</t>
    <rPh sb="0" eb="2">
      <t>オギ</t>
    </rPh>
    <rPh sb="2" eb="3">
      <t>シ</t>
    </rPh>
    <phoneticPr fontId="3"/>
  </si>
  <si>
    <t>小城市小城町松尾4100</t>
    <rPh sb="0" eb="2">
      <t>オギ</t>
    </rPh>
    <rPh sb="2" eb="3">
      <t>シ</t>
    </rPh>
    <rPh sb="3" eb="6">
      <t>オギマチ</t>
    </rPh>
    <rPh sb="6" eb="8">
      <t>マツオ</t>
    </rPh>
    <phoneticPr fontId="3"/>
  </si>
  <si>
    <t>小城市民病院</t>
    <rPh sb="0" eb="2">
      <t>オギ</t>
    </rPh>
    <rPh sb="2" eb="4">
      <t>シミン</t>
    </rPh>
    <rPh sb="4" eb="6">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</si>
  <si>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</si>
  <si>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</si>
  <si>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</si>
  <si>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</si>
  <si>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</si>
  <si>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</si>
  <si>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</si>
  <si>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</si>
  <si>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</si>
  <si>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</si>
  <si>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</si>
  <si>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</si>
  <si>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</si>
  <si>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</si>
  <si>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</si>
  <si>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</si>
  <si>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</si>
  <si>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</si>
  <si>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</si>
  <si>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</si>
  <si>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</si>
  <si>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</si>
  <si>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</si>
  <si>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</si>
  <si>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鮫島病院</t>
    <rPh sb="0" eb="2">
      <t>サメジマ</t>
    </rPh>
    <rPh sb="2" eb="4">
      <t>ビョウイン</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</si>
  <si>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</si>
  <si>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</si>
  <si>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</si>
  <si>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</si>
  <si>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</si>
  <si>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</si>
  <si>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</si>
  <si>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</si>
  <si>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</si>
  <si>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</si>
  <si>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</si>
  <si>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</si>
  <si>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</si>
  <si>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</si>
  <si>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</si>
  <si>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</si>
  <si>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</si>
  <si>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</si>
  <si>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</si>
  <si>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</si>
  <si>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</si>
  <si>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</si>
  <si>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</si>
  <si>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</si>
  <si>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</si>
  <si>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</si>
  <si>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</si>
  <si>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</si>
  <si>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</si>
  <si>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</si>
  <si>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</si>
  <si>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</si>
  <si>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</si>
  <si>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</si>
  <si>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</si>
  <si>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</si>
  <si>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</si>
  <si>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</si>
  <si>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</si>
  <si>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</si>
  <si>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</si>
  <si>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</si>
  <si>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</si>
  <si>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</si>
  <si>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</si>
  <si>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</si>
  <si>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</si>
  <si>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</si>
  <si>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</si>
  <si>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</si>
  <si>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</si>
  <si>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</si>
  <si>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</si>
  <si>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</si>
  <si>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</si>
  <si>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</si>
  <si>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</si>
  <si>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</si>
  <si>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</si>
  <si>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</si>
  <si>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</si>
  <si>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</si>
  <si>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</si>
  <si>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</si>
  <si>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</si>
  <si>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</si>
  <si>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</si>
  <si>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</si>
  <si>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</si>
  <si>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</si>
  <si>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</si>
  <si>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</si>
  <si>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</si>
  <si>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</si>
  <si>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</si>
  <si>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</si>
  <si>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</si>
  <si>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</si>
  <si>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</si>
  <si>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</si>
  <si>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</si>
  <si>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</si>
  <si>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</si>
  <si>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</si>
  <si>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</si>
  <si>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</si>
  <si>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</si>
  <si>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</si>
  <si>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</si>
  <si>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</si>
  <si>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</si>
  <si>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</si>
  <si>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</si>
  <si>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</si>
  <si>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</si>
  <si>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</si>
  <si>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</si>
  <si>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</si>
  <si>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</si>
  <si>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</si>
  <si>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</si>
  <si>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</si>
  <si>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</si>
  <si>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</si>
  <si>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</si>
  <si>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</si>
  <si>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</si>
  <si>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</si>
  <si>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</si>
  <si>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</si>
  <si>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</si>
  <si>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</si>
  <si>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</si>
  <si>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</si>
  <si>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</si>
  <si>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</si>
  <si>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</si>
  <si>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</si>
  <si>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</si>
  <si>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</si>
  <si>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</si>
  <si>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</si>
  <si>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</si>
  <si>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</si>
  <si>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</si>
  <si>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</si>
  <si>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</si>
  <si>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</si>
  <si>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</si>
  <si>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</si>
  <si>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</si>
  <si>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</si>
  <si>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</si>
  <si>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</si>
  <si>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</si>
  <si>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</si>
  <si>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</si>
  <si>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</si>
  <si>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</si>
  <si>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</si>
  <si>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</si>
  <si>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</si>
  <si>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</si>
  <si>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</si>
  <si>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</si>
  <si>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</si>
  <si>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</si>
  <si>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</si>
  <si>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</si>
  <si>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</si>
  <si>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</si>
  <si>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</si>
  <si>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</si>
  <si>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</si>
  <si>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</si>
  <si>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</si>
  <si>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</si>
  <si>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</si>
  <si>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</si>
  <si>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</si>
  <si>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</si>
  <si>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</si>
  <si>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</si>
  <si>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</si>
  <si>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</si>
  <si>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</si>
  <si>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</si>
  <si>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</si>
  <si>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</si>
  <si>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</si>
  <si>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</si>
  <si>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</si>
  <si>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</si>
  <si>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</si>
  <si>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</si>
  <si>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</si>
  <si>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</si>
  <si>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</si>
  <si>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</si>
  <si>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</si>
  <si>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</si>
  <si>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</si>
  <si>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</si>
  <si>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</si>
  <si>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</si>
  <si>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</si>
  <si>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</si>
  <si>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</si>
  <si>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</si>
  <si>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</si>
  <si>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</si>
  <si>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</si>
  <si>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</si>
  <si>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</si>
  <si>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</si>
  <si>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</si>
  <si>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</si>
  <si>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</si>
  <si>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</si>
  <si>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</si>
  <si>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</si>
  <si>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</si>
  <si>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</si>
  <si>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</si>
  <si>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</si>
  <si>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</si>
  <si>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</si>
  <si>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</si>
  <si>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</si>
  <si>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</si>
  <si>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</si>
  <si>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</si>
  <si>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</si>
  <si>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</si>
  <si>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</si>
  <si>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</si>
  <si>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</si>
  <si>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</si>
  <si>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</si>
  <si>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</si>
  <si>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</si>
  <si>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</si>
  <si>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</si>
  <si>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</si>
  <si>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</si>
  <si>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</si>
  <si>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</si>
  <si>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</si>
  <si>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</si>
  <si>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</si>
  <si>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</si>
  <si>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</si>
  <si>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</si>
  <si>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</si>
  <si>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</si>
  <si>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</si>
  <si>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</si>
  <si>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</si>
  <si>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</si>
  <si>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</si>
  <si>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</si>
  <si>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</si>
  <si>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</si>
  <si>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</si>
  <si>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</si>
  <si>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</si>
  <si>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</si>
  <si>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</si>
  <si>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</si>
  <si>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</si>
  <si>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</si>
  <si>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</si>
  <si>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</si>
  <si>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</si>
  <si>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</si>
  <si>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</si>
  <si>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</si>
  <si>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</si>
  <si>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</si>
  <si>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</si>
  <si>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</si>
  <si>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</si>
  <si>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</si>
  <si>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</si>
  <si>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</si>
  <si>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</si>
  <si>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</si>
  <si>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</si>
  <si>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</si>
  <si>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</si>
  <si>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</si>
  <si>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</si>
  <si>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</si>
  <si>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</si>
  <si>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</si>
  <si>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</si>
  <si>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</si>
  <si>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</si>
  <si>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</si>
  <si>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</si>
  <si>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</si>
  <si>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</si>
  <si>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</si>
  <si>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</si>
  <si>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</si>
  <si>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</si>
  <si>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</si>
  <si>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</si>
  <si>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</si>
  <si>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</si>
  <si>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</si>
  <si>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</si>
  <si>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</si>
  <si>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</si>
  <si>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</si>
  <si>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</si>
  <si>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</si>
  <si>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</si>
  <si>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</si>
  <si>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</si>
  <si>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</si>
  <si>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</si>
  <si>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</si>
  <si>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</si>
  <si>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</si>
  <si>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</si>
  <si>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</si>
  <si>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</si>
  <si>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</si>
  <si>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</si>
  <si>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</si>
  <si>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</si>
  <si>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</si>
  <si>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</si>
  <si>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</si>
  <si>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</si>
  <si>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</si>
  <si>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</si>
  <si>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</si>
  <si>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</si>
  <si>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</si>
  <si>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</si>
  <si>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</si>
  <si>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</si>
  <si>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</si>
  <si>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</si>
  <si>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</si>
  <si>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</si>
  <si>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</si>
  <si>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</si>
  <si>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</si>
  <si>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</si>
  <si>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</si>
  <si>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</si>
  <si>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</si>
  <si>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</si>
  <si>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</si>
  <si>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</si>
  <si>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</si>
  <si>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</si>
  <si>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</si>
  <si>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</si>
  <si>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</si>
  <si>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</si>
  <si>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</si>
  <si>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</si>
  <si>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</si>
  <si>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</si>
  <si>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</si>
  <si>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</si>
  <si>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</si>
  <si>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</si>
  <si>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</si>
  <si>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</si>
  <si>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</si>
  <si>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</si>
  <si>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</si>
  <si>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</si>
  <si>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</si>
  <si>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</si>
  <si>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</si>
  <si>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</si>
  <si>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</si>
  <si>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</si>
  <si>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</si>
  <si>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</si>
  <si>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</si>
  <si>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</si>
  <si>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</si>
  <si>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</si>
  <si>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</si>
  <si>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</si>
  <si>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</si>
  <si>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</si>
  <si>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</si>
  <si>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</si>
  <si>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</si>
  <si>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</si>
  <si>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</si>
  <si>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</si>
  <si>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</si>
  <si>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</si>
  <si>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</si>
  <si>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</si>
  <si>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</si>
  <si>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</si>
  <si>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</si>
  <si>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</si>
  <si>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</si>
  <si>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</si>
  <si>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</si>
  <si>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</si>
  <si>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</si>
  <si>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</si>
  <si>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</si>
  <si>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</si>
  <si>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</si>
  <si>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</si>
  <si>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</si>
  <si>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</si>
  <si>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</si>
  <si>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</si>
  <si>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</si>
  <si>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</si>
  <si>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</si>
  <si>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</si>
  <si>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</si>
  <si>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</si>
  <si>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</si>
  <si>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</si>
  <si>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</si>
  <si>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</si>
  <si>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</si>
  <si>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</si>
  <si>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</si>
  <si>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</si>
  <si>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</si>
  <si>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</si>
  <si>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</si>
  <si>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</si>
  <si>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</si>
  <si>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</si>
  <si>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</si>
  <si>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</si>
  <si>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</si>
  <si>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</si>
  <si>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</si>
  <si>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</si>
  <si>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</si>
  <si>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</si>
  <si>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</si>
  <si>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</si>
  <si>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</si>
  <si>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</si>
  <si>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</si>
  <si>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</si>
  <si>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</si>
  <si>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</si>
  <si>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</si>
  <si>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</si>
  <si>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</si>
  <si>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</si>
  <si>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</si>
  <si>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</si>
  <si>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</si>
  <si>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</si>
  <si>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</si>
  <si>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</si>
  <si>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</si>
  <si>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</si>
  <si>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</si>
  <si>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</si>
  <si>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</si>
  <si>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</si>
  <si>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</si>
  <si>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</si>
  <si>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</si>
  <si>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</si>
  <si>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</si>
  <si>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</si>
  <si>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</si>
  <si>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</si>
  <si>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</si>
  <si>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</si>
  <si>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</si>
  <si>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</si>
  <si>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</si>
  <si>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</si>
  <si>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</si>
  <si>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</si>
  <si>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</si>
  <si>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</si>
  <si>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</si>
  <si>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</si>
  <si>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</si>
  <si>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</si>
  <si>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</si>
  <si>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</si>
  <si>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</si>
  <si>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</si>
  <si>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</si>
  <si>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</si>
  <si>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</si>
  <si>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</si>
  <si>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</si>
  <si>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</si>
  <si>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</si>
  <si>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</si>
  <si>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</si>
  <si>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</si>
  <si>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</si>
  <si>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</si>
  <si>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</si>
  <si>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</si>
  <si>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</si>
  <si>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</si>
  <si>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</si>
  <si>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</si>
  <si>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</si>
  <si>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</si>
  <si>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</si>
  <si>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</si>
  <si>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</si>
  <si>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</si>
  <si>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</si>
  <si>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北村はり灸院</t>
    <rPh sb="0" eb="2">
      <t>キタムラ</t>
    </rPh>
    <rPh sb="4" eb="6">
      <t>キュウイン</t>
    </rPh>
    <phoneticPr fontId="3"/>
  </si>
  <si>
    <t>神埼市神埼町田道ヶ里1840－4</t>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</si>
  <si>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</si>
  <si>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</si>
  <si>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</si>
  <si>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</si>
  <si>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</si>
  <si>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</si>
  <si>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</si>
  <si>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</si>
  <si>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</si>
  <si>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</si>
  <si>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</si>
  <si>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</si>
  <si>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</si>
  <si>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</si>
  <si>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</si>
  <si>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</si>
  <si>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</si>
  <si>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</si>
  <si>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</si>
  <si>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</si>
  <si>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</si>
  <si>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</si>
  <si>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</si>
  <si>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</si>
  <si>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</si>
  <si>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</si>
  <si>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</si>
  <si>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</si>
  <si>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</si>
  <si>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</si>
  <si>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</si>
  <si>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</si>
  <si>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</si>
  <si>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</si>
  <si>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</si>
  <si>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</si>
  <si>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</si>
  <si>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</si>
  <si>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</si>
  <si>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</si>
  <si>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</si>
  <si>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</si>
  <si>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</si>
  <si>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</si>
  <si>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</si>
  <si>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</si>
  <si>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</si>
  <si>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</si>
  <si>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</si>
  <si>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</si>
  <si>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</si>
  <si>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</si>
  <si>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</si>
  <si>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</si>
  <si>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</si>
  <si>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</si>
  <si>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</si>
  <si>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</si>
  <si>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</si>
  <si>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</si>
  <si>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</si>
  <si>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</si>
  <si>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</si>
  <si>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</si>
  <si>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</si>
  <si>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</si>
  <si>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</si>
  <si>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</si>
  <si>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</si>
  <si>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</si>
  <si>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</si>
  <si>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</si>
  <si>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</si>
  <si>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</si>
  <si>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</si>
  <si>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</si>
  <si>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</si>
  <si>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</si>
  <si>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</si>
  <si>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</si>
  <si>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</si>
  <si>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</si>
  <si>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</si>
  <si>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</si>
  <si>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</si>
  <si>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</si>
  <si>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</si>
  <si>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</si>
  <si>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</si>
  <si>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</si>
  <si>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</si>
  <si>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</si>
  <si>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</si>
  <si>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</si>
  <si>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</si>
  <si>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</si>
  <si>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</si>
  <si>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</si>
  <si>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</si>
  <si>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</si>
  <si>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</si>
  <si>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</si>
  <si>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</si>
  <si>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</si>
  <si>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</si>
  <si>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</si>
  <si>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</si>
  <si>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</si>
  <si>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</si>
  <si>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</si>
  <si>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</si>
  <si>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</si>
  <si>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</si>
  <si>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</si>
  <si>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</si>
  <si>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</si>
  <si>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</si>
  <si>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</si>
  <si>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</si>
  <si>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</si>
  <si>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</si>
  <si>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</si>
  <si>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</si>
  <si>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</si>
  <si>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</si>
  <si>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</si>
  <si>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</si>
  <si>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</si>
  <si>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</si>
  <si>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</si>
  <si>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</si>
  <si>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</si>
  <si>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</si>
  <si>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</si>
  <si>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</si>
  <si>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</si>
  <si>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</si>
  <si>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</si>
  <si>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</si>
  <si>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</si>
  <si>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</si>
  <si>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</si>
  <si>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</si>
  <si>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</si>
  <si>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</si>
  <si>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</si>
  <si>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</si>
  <si>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</si>
  <si>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</si>
  <si>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</si>
  <si>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</si>
  <si>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</si>
  <si>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</si>
  <si>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</si>
  <si>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</si>
  <si>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</si>
  <si>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</si>
  <si>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</si>
  <si>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</si>
  <si>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</si>
  <si>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</si>
  <si>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</si>
  <si>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</si>
  <si>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</si>
  <si>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</si>
  <si>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</si>
  <si>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</si>
  <si>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</si>
  <si>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</si>
  <si>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</si>
  <si>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</si>
  <si>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</si>
  <si>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</si>
  <si>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</si>
  <si>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</si>
  <si>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</si>
  <si>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</si>
  <si>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</si>
  <si>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</si>
  <si>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</si>
  <si>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</si>
  <si>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</si>
  <si>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</si>
  <si>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</si>
  <si>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</si>
  <si>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</si>
  <si>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</si>
  <si>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</si>
  <si>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</si>
  <si>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</si>
  <si>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</si>
  <si>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</si>
  <si>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</si>
  <si>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</si>
  <si>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</si>
  <si>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</si>
  <si>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</si>
  <si>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</si>
  <si>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</si>
  <si>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</si>
  <si>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</si>
  <si>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</si>
  <si>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</si>
  <si>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</si>
  <si>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すぎやま内科胃腸科</t>
    <rPh sb="4" eb="6">
      <t>ナイカ</t>
    </rPh>
    <rPh sb="6" eb="9">
      <t>イチョウカ</t>
    </rPh>
    <phoneticPr fontId="3"/>
  </si>
  <si>
    <t>鳥栖市神辺町２１０番地５</t>
  </si>
  <si>
    <t>杉山　謙二</t>
    <rPh sb="0" eb="2">
      <t>スギヤマ</t>
    </rPh>
    <rPh sb="3" eb="5">
      <t>ケンジ</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</si>
  <si>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</si>
  <si>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</si>
  <si>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</si>
  <si>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高尾医院</t>
    <rPh sb="0" eb="2">
      <t>タカオ</t>
    </rPh>
    <rPh sb="2" eb="4">
      <t>イイン</t>
    </rPh>
    <phoneticPr fontId="3"/>
  </si>
  <si>
    <t>鳥栖市京町７７６番地１０</t>
    <rPh sb="0" eb="3">
      <t>トスシ</t>
    </rPh>
    <rPh sb="3" eb="5">
      <t>キョウマチ</t>
    </rPh>
    <phoneticPr fontId="3"/>
  </si>
  <si>
    <t>髙尾健一郎</t>
    <rPh sb="0" eb="2">
      <t>タカオ</t>
    </rPh>
    <rPh sb="2" eb="5">
      <t>ケンイチロウ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</si>
  <si>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</si>
  <si>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</si>
  <si>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</si>
  <si>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</si>
  <si>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</si>
  <si>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</si>
  <si>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</si>
  <si>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</si>
  <si>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</si>
  <si>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</si>
  <si>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</si>
  <si>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</si>
  <si>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鳥栖市村田町１４７１番地</t>
  </si>
  <si>
    <t>パナソニック健康保険組合</t>
    <rPh sb="6" eb="8">
      <t>ケンコウ</t>
    </rPh>
    <rPh sb="8" eb="10">
      <t>ホケン</t>
    </rPh>
    <rPh sb="10" eb="12">
      <t>クミアイ</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</si>
  <si>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</si>
  <si>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</si>
  <si>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</si>
  <si>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</si>
  <si>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</si>
  <si>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</si>
  <si>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</si>
  <si>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</si>
  <si>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</si>
  <si>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</si>
  <si>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</si>
  <si>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</si>
  <si>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</si>
  <si>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</si>
  <si>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</si>
  <si>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</si>
  <si>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</si>
  <si>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</si>
  <si>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</si>
  <si>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</si>
  <si>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</si>
  <si>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</si>
  <si>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</si>
  <si>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</si>
  <si>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</si>
  <si>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</si>
  <si>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</si>
  <si>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</si>
  <si>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</si>
  <si>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</si>
  <si>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</si>
  <si>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</si>
  <si>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</si>
  <si>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</si>
  <si>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</si>
  <si>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</si>
  <si>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</si>
  <si>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</si>
  <si>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</si>
  <si>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</si>
  <si>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</si>
  <si>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</si>
  <si>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</si>
  <si>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</si>
  <si>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</si>
  <si>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</si>
  <si>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</si>
  <si>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</si>
  <si>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</si>
  <si>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</si>
  <si>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</si>
  <si>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</si>
  <si>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</si>
  <si>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</si>
  <si>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</si>
  <si>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</si>
  <si>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</si>
  <si>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</si>
  <si>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</si>
  <si>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</si>
  <si>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</si>
  <si>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</si>
  <si>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</si>
  <si>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</si>
  <si>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</si>
  <si>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</si>
  <si>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</si>
  <si>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</si>
  <si>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</si>
  <si>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</si>
  <si>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</si>
  <si>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</si>
  <si>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</si>
  <si>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</si>
  <si>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</si>
  <si>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</si>
  <si>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</si>
  <si>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</si>
  <si>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</si>
  <si>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</si>
  <si>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</si>
  <si>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</si>
  <si>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</si>
  <si>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</si>
  <si>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</si>
  <si>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</si>
  <si>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</si>
  <si>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</si>
  <si>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</si>
  <si>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</si>
  <si>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</si>
  <si>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</si>
  <si>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</si>
  <si>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</si>
  <si>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</si>
  <si>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</si>
  <si>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</si>
  <si>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</si>
  <si>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</si>
  <si>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</si>
  <si>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</si>
  <si>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</si>
  <si>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</si>
  <si>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</si>
  <si>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</si>
  <si>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</si>
  <si>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</si>
  <si>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</si>
  <si>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</si>
  <si>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</si>
  <si>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</si>
  <si>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</si>
  <si>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</si>
  <si>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</si>
  <si>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</si>
  <si>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</si>
  <si>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</si>
  <si>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</si>
  <si>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</si>
  <si>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</si>
  <si>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</si>
  <si>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</si>
  <si>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</si>
  <si>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</si>
  <si>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</si>
  <si>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</si>
  <si>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</si>
  <si>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</si>
  <si>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</si>
  <si>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</si>
  <si>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</si>
  <si>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</si>
  <si>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</si>
  <si>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</si>
  <si>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</si>
  <si>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</si>
  <si>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</si>
  <si>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</si>
  <si>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</si>
  <si>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</si>
  <si>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</si>
  <si>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</si>
  <si>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</si>
  <si>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</si>
  <si>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</si>
  <si>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</si>
  <si>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</si>
  <si>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</si>
  <si>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</si>
  <si>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</si>
  <si>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</si>
  <si>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</si>
  <si>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</si>
  <si>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</si>
  <si>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</si>
  <si>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</si>
  <si>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</si>
  <si>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</si>
  <si>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</si>
  <si>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</si>
  <si>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</si>
  <si>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</si>
  <si>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</si>
  <si>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</si>
  <si>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</si>
  <si>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</si>
  <si>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</si>
  <si>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</si>
  <si>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</si>
  <si>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</si>
  <si>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</si>
  <si>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</si>
  <si>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</si>
  <si>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</si>
  <si>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</si>
  <si>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</si>
  <si>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</si>
  <si>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</si>
  <si>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</si>
  <si>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</si>
  <si>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</si>
  <si>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</si>
  <si>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</si>
  <si>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</si>
  <si>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</si>
  <si>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</si>
  <si>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</si>
  <si>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</si>
  <si>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</si>
  <si>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</si>
  <si>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</si>
  <si>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</si>
  <si>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</si>
  <si>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</si>
  <si>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</si>
  <si>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</si>
  <si>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</si>
  <si>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</si>
  <si>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</si>
  <si>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</si>
  <si>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</si>
  <si>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</si>
  <si>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</si>
  <si>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</si>
  <si>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</si>
  <si>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</si>
  <si>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</si>
  <si>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</si>
  <si>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</si>
  <si>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</si>
  <si>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</si>
  <si>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</si>
  <si>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</si>
  <si>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</si>
  <si>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</si>
  <si>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</si>
  <si>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</si>
  <si>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</si>
  <si>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</si>
  <si>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</si>
  <si>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</si>
  <si>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</si>
  <si>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</si>
  <si>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</si>
  <si>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</si>
  <si>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</si>
  <si>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</si>
  <si>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</si>
  <si>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</si>
  <si>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</si>
  <si>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</si>
  <si>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</si>
  <si>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</si>
  <si>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</si>
  <si>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</si>
  <si>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</si>
  <si>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</si>
  <si>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</si>
  <si>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</si>
  <si>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</si>
  <si>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</si>
  <si>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</si>
  <si>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</si>
  <si>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</si>
  <si>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</si>
  <si>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</si>
  <si>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</si>
  <si>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</si>
  <si>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</si>
  <si>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</si>
  <si>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</si>
  <si>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</si>
  <si>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</si>
  <si>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</si>
  <si>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</si>
  <si>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</si>
  <si>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</si>
  <si>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</si>
  <si>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</si>
  <si>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</si>
  <si>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</si>
  <si>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</si>
  <si>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</si>
  <si>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</si>
  <si>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</si>
  <si>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</si>
  <si>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</si>
  <si>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</si>
  <si>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</si>
  <si>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</si>
  <si>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</si>
  <si>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</si>
  <si>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</si>
  <si>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</si>
  <si>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</si>
  <si>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</si>
  <si>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</si>
  <si>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</si>
  <si>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</si>
  <si>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</si>
  <si>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</si>
  <si>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</si>
  <si>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</si>
  <si>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</si>
  <si>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</si>
  <si>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</si>
  <si>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</si>
  <si>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</si>
  <si>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</si>
  <si>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</si>
  <si>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</si>
  <si>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</si>
  <si>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</si>
  <si>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</si>
  <si>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</si>
  <si>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</si>
  <si>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</si>
  <si>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</si>
  <si>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</si>
  <si>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</si>
  <si>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</si>
  <si>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</si>
  <si>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</si>
  <si>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</si>
  <si>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</si>
  <si>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</si>
  <si>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</si>
  <si>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</si>
  <si>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</si>
  <si>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</si>
  <si>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</si>
  <si>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</si>
  <si>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</si>
  <si>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</si>
  <si>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</si>
  <si>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</si>
  <si>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</si>
  <si>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</si>
  <si>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</si>
  <si>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</si>
  <si>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</si>
  <si>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</si>
  <si>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</si>
  <si>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</si>
  <si>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</si>
  <si>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</si>
  <si>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</si>
  <si>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</si>
  <si>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</si>
  <si>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</si>
  <si>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</si>
  <si>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</si>
  <si>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</si>
  <si>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</si>
  <si>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</si>
  <si>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</si>
  <si>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</si>
  <si>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</si>
  <si>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</si>
  <si>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</si>
  <si>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</si>
  <si>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</si>
  <si>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</si>
  <si>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</si>
  <si>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</si>
  <si>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</si>
  <si>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</si>
  <si>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</si>
  <si>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</si>
  <si>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</si>
  <si>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</si>
  <si>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</si>
  <si>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</si>
  <si>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</si>
  <si>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</si>
  <si>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</si>
  <si>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</si>
  <si>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</si>
  <si>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</si>
  <si>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</si>
  <si>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</si>
  <si>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</si>
  <si>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</si>
  <si>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</si>
  <si>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</si>
  <si>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</si>
  <si>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</si>
  <si>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</si>
  <si>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</si>
  <si>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</si>
  <si>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</si>
  <si>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</si>
  <si>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</si>
  <si>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</si>
  <si>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</si>
  <si>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</si>
  <si>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</si>
  <si>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</si>
  <si>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</si>
  <si>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</si>
  <si>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</si>
  <si>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</si>
  <si>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</si>
  <si>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</si>
  <si>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</si>
  <si>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</si>
  <si>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</si>
  <si>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</si>
  <si>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</si>
  <si>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</si>
  <si>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</si>
  <si>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</si>
  <si>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一光堂はり灸院</t>
    <rPh sb="0" eb="1">
      <t>イチ</t>
    </rPh>
    <rPh sb="1" eb="2">
      <t>コウ</t>
    </rPh>
    <rPh sb="2" eb="3">
      <t>ドウ</t>
    </rPh>
    <rPh sb="5" eb="6">
      <t>キュウ</t>
    </rPh>
    <rPh sb="6" eb="7">
      <t>イン</t>
    </rPh>
    <phoneticPr fontId="3"/>
  </si>
  <si>
    <t>鳥栖市鎗田町288-1</t>
    <rPh sb="0" eb="3">
      <t>トスシ</t>
    </rPh>
    <rPh sb="3" eb="6">
      <t>ヤリタマチ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</si>
  <si>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</si>
  <si>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</si>
  <si>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</si>
  <si>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</si>
  <si>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</si>
  <si>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</si>
  <si>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</si>
  <si>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</si>
  <si>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</si>
  <si>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</si>
  <si>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</si>
  <si>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</si>
  <si>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</si>
  <si>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</si>
  <si>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</si>
  <si>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</si>
  <si>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</si>
  <si>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</si>
  <si>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</si>
  <si>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</si>
  <si>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</si>
  <si>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</si>
  <si>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</si>
  <si>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</si>
  <si>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</si>
  <si>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</si>
  <si>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</si>
  <si>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</si>
  <si>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</si>
  <si>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</si>
  <si>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</si>
  <si>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</si>
  <si>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</si>
  <si>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</si>
  <si>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</si>
  <si>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</si>
  <si>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</si>
  <si>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</si>
  <si>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</si>
  <si>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</si>
  <si>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</si>
  <si>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</si>
  <si>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</si>
  <si>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</si>
  <si>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</si>
  <si>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</si>
  <si>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</si>
  <si>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</si>
  <si>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</si>
  <si>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</si>
  <si>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</si>
  <si>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</si>
  <si>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</si>
  <si>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</si>
  <si>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</si>
  <si>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</si>
  <si>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</si>
  <si>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</si>
  <si>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</si>
  <si>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</si>
  <si>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</si>
  <si>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</si>
  <si>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</si>
  <si>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</si>
  <si>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</si>
  <si>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</si>
  <si>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</si>
  <si>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</si>
  <si>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</si>
  <si>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</si>
  <si>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</si>
  <si>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</si>
  <si>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</si>
  <si>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</si>
  <si>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</si>
  <si>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</si>
  <si>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</si>
  <si>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</si>
  <si>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</si>
  <si>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</si>
  <si>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</si>
  <si>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(医)博友会</t>
    <rPh sb="1" eb="2">
      <t>イ</t>
    </rPh>
    <rPh sb="3" eb="4">
      <t>ハク</t>
    </rPh>
    <rPh sb="4" eb="5">
      <t>ユウ</t>
    </rPh>
    <rPh sb="5" eb="6">
      <t>カイ</t>
    </rPh>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</si>
  <si>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</si>
  <si>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</si>
  <si>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</si>
  <si>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</si>
  <si>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</si>
  <si>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(医)幸善会</t>
    <rPh sb="1" eb="2">
      <t>イ</t>
    </rPh>
    <rPh sb="3" eb="6">
      <t>コウゼン</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</si>
  <si>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</si>
  <si>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</si>
  <si>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(医)二期会</t>
    <rPh sb="1" eb="2">
      <t>イ</t>
    </rPh>
    <rPh sb="3" eb="6">
      <t>ニキカイ</t>
    </rPh>
    <phoneticPr fontId="3"/>
  </si>
  <si>
    <t>山口病院</t>
    <rPh sb="0" eb="2">
      <t>ヤマグチ</t>
    </rPh>
    <rPh sb="2" eb="4">
      <t>ビョウイン</t>
    </rPh>
    <phoneticPr fontId="3"/>
  </si>
  <si>
    <t>伊万里市新天町305</t>
    <rPh sb="0" eb="4">
      <t>イマリシ</t>
    </rPh>
    <rPh sb="4" eb="7">
      <t>シンテンチョウ</t>
    </rPh>
    <phoneticPr fontId="3"/>
  </si>
  <si>
    <t>(医)朋友会</t>
    <rPh sb="1" eb="2">
      <t>イ</t>
    </rPh>
    <rPh sb="3" eb="5">
      <t>ホウユウ</t>
    </rPh>
    <rPh sb="5" eb="6">
      <t>カイ</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</si>
  <si>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</si>
  <si>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</si>
  <si>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R1.11 .1</t>
    <phoneticPr fontId="3"/>
  </si>
  <si>
    <t>(医)社団再整会</t>
    <rPh sb="1" eb="2">
      <t>イ</t>
    </rPh>
    <rPh sb="3" eb="7">
      <t>シャダンサイセイ</t>
    </rPh>
    <rPh sb="7" eb="8">
      <t>カイ</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</si>
  <si>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</si>
  <si>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</si>
  <si>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</si>
  <si>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(社医)謙仁会</t>
    <rPh sb="1" eb="2">
      <t>シャ</t>
    </rPh>
    <rPh sb="2" eb="3">
      <t>イ</t>
    </rPh>
    <rPh sb="4" eb="5">
      <t>ケン</t>
    </rPh>
    <rPh sb="5" eb="6">
      <t>ジン</t>
    </rPh>
    <rPh sb="6" eb="7">
      <t>カイ</t>
    </rPh>
    <phoneticPr fontId="3"/>
  </si>
  <si>
    <t>山のサナ－レ・クリニック</t>
    <rPh sb="0" eb="1">
      <t>ヤマ</t>
    </rPh>
    <phoneticPr fontId="3"/>
  </si>
  <si>
    <t>伊万里市立花町323番地2</t>
    <rPh sb="0" eb="4">
      <t>イマリシ</t>
    </rPh>
    <rPh sb="4" eb="7">
      <t>タチバナチョウ</t>
    </rPh>
    <rPh sb="10" eb="12">
      <t>バンチ</t>
    </rPh>
    <phoneticPr fontId="3"/>
  </si>
  <si>
    <t>(医)山のサナ-レ・クリニック</t>
    <rPh sb="1" eb="2">
      <t>イ</t>
    </rPh>
    <rPh sb="3" eb="4">
      <t>ヤマ</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</si>
  <si>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</si>
  <si>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</si>
  <si>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(医)光仁会</t>
    <rPh sb="1" eb="2">
      <t>イ</t>
    </rPh>
    <rPh sb="3" eb="4">
      <t>コウ</t>
    </rPh>
    <rPh sb="4" eb="5">
      <t>ジン</t>
    </rPh>
    <rPh sb="5" eb="6">
      <t>カイ</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</si>
  <si>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</si>
  <si>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</si>
  <si>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社会福祉法人たちばな会</t>
    <rPh sb="0" eb="2">
      <t>シャカイ</t>
    </rPh>
    <rPh sb="2" eb="4">
      <t>フクシ</t>
    </rPh>
    <rPh sb="4" eb="6">
      <t>ホウジン</t>
    </rPh>
    <rPh sb="10" eb="11">
      <t>カイ</t>
    </rPh>
    <phoneticPr fontId="3"/>
  </si>
  <si>
    <t>(医)内山産婦人科医院</t>
    <rPh sb="1" eb="2">
      <t>イ</t>
    </rPh>
    <rPh sb="3" eb="5">
      <t>ウチヤマ</t>
    </rPh>
    <rPh sb="5" eb="9">
      <t>サンフジンカ</t>
    </rPh>
    <rPh sb="9" eb="11">
      <t>イイン</t>
    </rPh>
    <phoneticPr fontId="3"/>
  </si>
  <si>
    <t>伊万里市東山代町長浜1250</t>
    <rPh sb="0" eb="4">
      <t>イマリシ</t>
    </rPh>
    <rPh sb="4" eb="5">
      <t>ヒガシ</t>
    </rPh>
    <rPh sb="5" eb="8">
      <t>ヤマシロチョウ</t>
    </rPh>
    <rPh sb="8" eb="10">
      <t>ナガハマ</t>
    </rPh>
    <phoneticPr fontId="3"/>
  </si>
  <si>
    <t>H5. 2. 1</t>
    <phoneticPr fontId="3"/>
  </si>
  <si>
    <t>（医)加茂医院</t>
    <rPh sb="1" eb="2">
      <t>イ</t>
    </rPh>
    <rPh sb="3" eb="5">
      <t>カモ</t>
    </rPh>
    <rPh sb="5" eb="7">
      <t>イイン</t>
    </rPh>
    <phoneticPr fontId="3"/>
  </si>
  <si>
    <t>伊万里市大坪町丙2103-1</t>
    <rPh sb="0" eb="4">
      <t>イマリシ</t>
    </rPh>
    <rPh sb="4" eb="7">
      <t>オオツボチョウ</t>
    </rPh>
    <rPh sb="7" eb="8">
      <t>ヘイ</t>
    </rPh>
    <phoneticPr fontId="3"/>
  </si>
  <si>
    <t>(医)加茂医院</t>
    <rPh sb="1" eb="2">
      <t>イ</t>
    </rPh>
    <rPh sb="3" eb="5">
      <t>カモ</t>
    </rPh>
    <rPh sb="5" eb="7">
      <t>イイン</t>
    </rPh>
    <phoneticPr fontId="3"/>
  </si>
  <si>
    <t>H1. 8. 1</t>
    <phoneticPr fontId="3"/>
  </si>
  <si>
    <t>(医)亮信会木本耳鼻咽喉科医院</t>
    <rPh sb="1" eb="2">
      <t>イ</t>
    </rPh>
    <rPh sb="3" eb="4">
      <t>リョウ</t>
    </rPh>
    <rPh sb="4" eb="5">
      <t>シン</t>
    </rPh>
    <rPh sb="5" eb="6">
      <t>カイ</t>
    </rPh>
    <rPh sb="6" eb="8">
      <t>キモト</t>
    </rPh>
    <rPh sb="8" eb="10">
      <t>ジビ</t>
    </rPh>
    <rPh sb="10" eb="12">
      <t>インコウ</t>
    </rPh>
    <rPh sb="12" eb="13">
      <t>カ</t>
    </rPh>
    <rPh sb="13" eb="15">
      <t>イイン</t>
    </rPh>
    <phoneticPr fontId="3"/>
  </si>
  <si>
    <t>伊万里市蓮池町41</t>
    <rPh sb="0" eb="4">
      <t>イマリシ</t>
    </rPh>
    <rPh sb="4" eb="7">
      <t>ハスイケチョウ</t>
    </rPh>
    <phoneticPr fontId="3"/>
  </si>
  <si>
    <t>(医)亮信会</t>
    <rPh sb="1" eb="2">
      <t>イ</t>
    </rPh>
    <rPh sb="3" eb="5">
      <t>リョウシン</t>
    </rPh>
    <rPh sb="5" eb="6">
      <t>カイ</t>
    </rPh>
    <phoneticPr fontId="3"/>
  </si>
  <si>
    <t>(医)小嶋眼科医院</t>
    <rPh sb="1" eb="2">
      <t>イ</t>
    </rPh>
    <rPh sb="3" eb="4">
      <t>ショウ</t>
    </rPh>
    <rPh sb="4" eb="5">
      <t>シマ</t>
    </rPh>
    <rPh sb="5" eb="7">
      <t>ガンカ</t>
    </rPh>
    <rPh sb="7" eb="9">
      <t>イイン</t>
    </rPh>
    <phoneticPr fontId="3"/>
  </si>
  <si>
    <t>伊万里市松島町340-1</t>
    <rPh sb="0" eb="4">
      <t>イマリシ</t>
    </rPh>
    <rPh sb="4" eb="7">
      <t>マツシマチョウ</t>
    </rPh>
    <phoneticPr fontId="3"/>
  </si>
  <si>
    <t>(医)小嶋眼科医院</t>
    <rPh sb="1" eb="2">
      <t>イ</t>
    </rPh>
    <rPh sb="3" eb="5">
      <t>コジマ</t>
    </rPh>
    <rPh sb="5" eb="7">
      <t>ガンカ</t>
    </rPh>
    <rPh sb="7" eb="9">
      <t>イイン</t>
    </rPh>
    <phoneticPr fontId="3"/>
  </si>
  <si>
    <t>(医)小島医院</t>
    <rPh sb="1" eb="2">
      <t>イ</t>
    </rPh>
    <rPh sb="3" eb="5">
      <t>コジマ</t>
    </rPh>
    <rPh sb="5" eb="7">
      <t>イイン</t>
    </rPh>
    <phoneticPr fontId="3"/>
  </si>
  <si>
    <t>助廣医院</t>
    <rPh sb="0" eb="1">
      <t>スケ</t>
    </rPh>
    <rPh sb="1" eb="2">
      <t>ヒロシ</t>
    </rPh>
    <rPh sb="2" eb="4">
      <t>イイン</t>
    </rPh>
    <phoneticPr fontId="3"/>
  </si>
  <si>
    <t>伊万里市南波多町大曲85</t>
    <rPh sb="0" eb="4">
      <t>イマリシ</t>
    </rPh>
    <rPh sb="4" eb="5">
      <t>ミナミ</t>
    </rPh>
    <rPh sb="5" eb="7">
      <t>ハタ</t>
    </rPh>
    <rPh sb="7" eb="8">
      <t>チョウ</t>
    </rPh>
    <rPh sb="8" eb="10">
      <t>オオマガリ</t>
    </rPh>
    <phoneticPr fontId="3"/>
  </si>
  <si>
    <t>助廣俊吾</t>
    <rPh sb="0" eb="1">
      <t>スケ</t>
    </rPh>
    <rPh sb="1" eb="2">
      <t>ヒロシ</t>
    </rPh>
    <rPh sb="2" eb="4">
      <t>シュンゴ</t>
    </rPh>
    <phoneticPr fontId="3"/>
  </si>
  <si>
    <t>(医)世戸医院</t>
    <rPh sb="1" eb="2">
      <t>イ</t>
    </rPh>
    <rPh sb="3" eb="4">
      <t>セ</t>
    </rPh>
    <rPh sb="4" eb="5">
      <t>ト</t>
    </rPh>
    <rPh sb="5" eb="7">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</si>
  <si>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</si>
  <si>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</si>
  <si>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</si>
  <si>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(医)立石医院</t>
    <rPh sb="1" eb="2">
      <t>イ</t>
    </rPh>
    <rPh sb="3" eb="5">
      <t>タテイシ</t>
    </rPh>
    <rPh sb="5" eb="7">
      <t>イイン</t>
    </rPh>
    <phoneticPr fontId="3"/>
  </si>
  <si>
    <t>H5. 9. 1</t>
    <phoneticPr fontId="3"/>
  </si>
  <si>
    <t>(医)水上医院</t>
    <rPh sb="1" eb="2">
      <t>イ</t>
    </rPh>
    <rPh sb="3" eb="4">
      <t>ミズ</t>
    </rPh>
    <rPh sb="4" eb="5">
      <t>カミ</t>
    </rPh>
    <rPh sb="5" eb="7">
      <t>イイン</t>
    </rPh>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</si>
  <si>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</si>
  <si>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</si>
  <si>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</si>
  <si>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（医）久淳会</t>
    <rPh sb="1" eb="2">
      <t>イ</t>
    </rPh>
    <rPh sb="3" eb="4">
      <t>ヒサシ</t>
    </rPh>
    <rPh sb="4" eb="5">
      <t>ジュン</t>
    </rPh>
    <rPh sb="5" eb="6">
      <t>カイ</t>
    </rPh>
    <phoneticPr fontId="3"/>
  </si>
  <si>
    <t>(医)博洋会井手小児科医院</t>
    <rPh sb="1" eb="2">
      <t>イ</t>
    </rPh>
    <rPh sb="3" eb="4">
      <t>ハク</t>
    </rPh>
    <rPh sb="4" eb="5">
      <t>ヨウ</t>
    </rPh>
    <rPh sb="5" eb="6">
      <t>カイ</t>
    </rPh>
    <rPh sb="6" eb="8">
      <t>イデ</t>
    </rPh>
    <rPh sb="8" eb="11">
      <t>ショウニカ</t>
    </rPh>
    <rPh sb="11" eb="13">
      <t>イイン</t>
    </rPh>
    <phoneticPr fontId="3"/>
  </si>
  <si>
    <t>伊万里市二里町大里甲2681-3</t>
    <rPh sb="0" eb="4">
      <t>イマリシ</t>
    </rPh>
    <rPh sb="4" eb="6">
      <t>ニリ</t>
    </rPh>
    <rPh sb="6" eb="7">
      <t>チョウ</t>
    </rPh>
    <rPh sb="7" eb="9">
      <t>オオサト</t>
    </rPh>
    <rPh sb="9" eb="10">
      <t>コウ</t>
    </rPh>
    <phoneticPr fontId="3"/>
  </si>
  <si>
    <t>（医）日高医院</t>
    <rPh sb="1" eb="2">
      <t>イ</t>
    </rPh>
    <rPh sb="3" eb="5">
      <t>ヒダカ</t>
    </rPh>
    <rPh sb="5" eb="7">
      <t>イイン</t>
    </rPh>
    <phoneticPr fontId="3"/>
  </si>
  <si>
    <t>伊万里市松島町380-4</t>
    <rPh sb="0" eb="4">
      <t>イマリシ</t>
    </rPh>
    <rPh sb="4" eb="7">
      <t>マツシマチョウ</t>
    </rPh>
    <phoneticPr fontId="3"/>
  </si>
  <si>
    <t>(医)日高医院</t>
    <rPh sb="1" eb="2">
      <t>イ</t>
    </rPh>
    <rPh sb="3" eb="5">
      <t>ヒダカ</t>
    </rPh>
    <rPh sb="5" eb="7">
      <t>イイン</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</si>
  <si>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</si>
  <si>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</si>
  <si>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</si>
  <si>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</si>
  <si>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</si>
  <si>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</si>
  <si>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S57. 4. 1</t>
    <phoneticPr fontId="3"/>
  </si>
  <si>
    <t>（医）隅田医院</t>
    <rPh sb="1" eb="2">
      <t>イ</t>
    </rPh>
    <rPh sb="3" eb="5">
      <t>スミダ</t>
    </rPh>
    <rPh sb="5" eb="7">
      <t>イイン</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</si>
  <si>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</si>
  <si>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</si>
  <si>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</si>
  <si>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</si>
  <si>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鈴山純司</t>
    <rPh sb="0" eb="1">
      <t>スズ</t>
    </rPh>
    <rPh sb="1" eb="2">
      <t>ヤマ</t>
    </rPh>
    <rPh sb="2" eb="4">
      <t>ジュンジ</t>
    </rPh>
    <phoneticPr fontId="3"/>
  </si>
  <si>
    <t>(医)小副川医院</t>
    <rPh sb="1" eb="2">
      <t>イ</t>
    </rPh>
    <rPh sb="3" eb="4">
      <t>コ</t>
    </rPh>
    <rPh sb="4" eb="5">
      <t>ソ</t>
    </rPh>
    <rPh sb="5" eb="6">
      <t>カワ</t>
    </rPh>
    <rPh sb="6" eb="8">
      <t>イイン</t>
    </rPh>
    <phoneticPr fontId="3"/>
  </si>
  <si>
    <t>伊万里市二里町八谷搦870-1</t>
    <rPh sb="0" eb="4">
      <t>イマリシ</t>
    </rPh>
    <rPh sb="4" eb="6">
      <t>ニリ</t>
    </rPh>
    <rPh sb="6" eb="7">
      <t>チョウ</t>
    </rPh>
    <rPh sb="7" eb="10">
      <t>ハチヤガラミ</t>
    </rPh>
    <phoneticPr fontId="3"/>
  </si>
  <si>
    <t>(医)小副川医院</t>
    <rPh sb="1" eb="2">
      <t>イ</t>
    </rPh>
    <rPh sb="3" eb="4">
      <t>オ</t>
    </rPh>
    <rPh sb="4" eb="5">
      <t>ソ</t>
    </rPh>
    <rPh sb="5" eb="6">
      <t>カワ</t>
    </rPh>
    <rPh sb="6" eb="8">
      <t>イイン</t>
    </rPh>
    <phoneticPr fontId="3"/>
  </si>
  <si>
    <t>(医)岡村医院</t>
    <rPh sb="1" eb="2">
      <t>イ</t>
    </rPh>
    <rPh sb="3" eb="5">
      <t>オカムラ</t>
    </rPh>
    <rPh sb="5" eb="7">
      <t>イイン</t>
    </rPh>
    <phoneticPr fontId="3"/>
  </si>
  <si>
    <t>伊万里市蓮池町18番地</t>
    <rPh sb="0" eb="4">
      <t>イマリシ</t>
    </rPh>
    <rPh sb="4" eb="7">
      <t>ハスイケチョウ</t>
    </rPh>
    <rPh sb="9" eb="11">
      <t>バンチ</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</si>
  <si>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</si>
  <si>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</si>
  <si>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（社福)伊万里敬愛会</t>
    <rPh sb="1" eb="2">
      <t>シャ</t>
    </rPh>
    <rPh sb="2" eb="3">
      <t>フク</t>
    </rPh>
    <rPh sb="4" eb="7">
      <t>イマリ</t>
    </rPh>
    <rPh sb="7" eb="9">
      <t>ケイアイ</t>
    </rPh>
    <rPh sb="9" eb="10">
      <t>カイ</t>
    </rPh>
    <phoneticPr fontId="3"/>
  </si>
  <si>
    <t>H5.10. 1</t>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</si>
  <si>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</si>
  <si>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</si>
  <si>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夏秋正文</t>
    <rPh sb="0" eb="1">
      <t>ナツ</t>
    </rPh>
    <rPh sb="1" eb="2">
      <t>アキ</t>
    </rPh>
    <rPh sb="2" eb="4">
      <t>マサフミ</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</si>
  <si>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</si>
  <si>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</si>
  <si>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小嶺信一郎</t>
    <rPh sb="0" eb="1">
      <t>コ</t>
    </rPh>
    <rPh sb="1" eb="2">
      <t>ミネ</t>
    </rPh>
    <rPh sb="2" eb="5">
      <t>シンイチロウ</t>
    </rPh>
    <phoneticPr fontId="3"/>
  </si>
  <si>
    <t>H6. 6. 1</t>
    <phoneticPr fontId="3"/>
  </si>
  <si>
    <t>障害者支援施設
瑠璃光苑医務室</t>
    <rPh sb="0" eb="3">
      <t>ショウガイシャ</t>
    </rPh>
    <rPh sb="3" eb="5">
      <t>シエン</t>
    </rPh>
    <rPh sb="5" eb="6">
      <t>シ</t>
    </rPh>
    <rPh sb="6" eb="8">
      <t>ルリ</t>
    </rPh>
    <rPh sb="8" eb="9">
      <t>_x0000__x0000_</t>
    </rPh>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</si>
  <si>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</si>
  <si>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</si>
  <si>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H7. 7.31</t>
    <phoneticPr fontId="3"/>
  </si>
  <si>
    <t>(医)いび整形外科</t>
    <rPh sb="1" eb="2">
      <t>イ</t>
    </rPh>
    <rPh sb="5" eb="7">
      <t>セイケイ</t>
    </rPh>
    <rPh sb="7" eb="9">
      <t>ゲカ</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</si>
  <si>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</si>
  <si>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</si>
  <si>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</si>
  <si>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(医)山本こどもクリニック</t>
    <rPh sb="1" eb="2">
      <t>イ</t>
    </rPh>
    <rPh sb="3" eb="5">
      <t>ヤマモト</t>
    </rPh>
    <phoneticPr fontId="3"/>
  </si>
  <si>
    <t>伊万里市立花町2388-2</t>
    <rPh sb="0" eb="4">
      <t>イマリシ</t>
    </rPh>
    <rPh sb="4" eb="7">
      <t>タチバナチョウ</t>
    </rPh>
    <phoneticPr fontId="3"/>
  </si>
  <si>
    <t>（医）いとう小児科</t>
    <rPh sb="1" eb="2">
      <t>イ</t>
    </rPh>
    <rPh sb="6" eb="9">
      <t>ショウニカ</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</si>
  <si>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</si>
  <si>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</si>
  <si>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</si>
  <si>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(医)産婦人科南ヶ丘クリニック</t>
    <rPh sb="1" eb="2">
      <t>イ</t>
    </rPh>
    <rPh sb="3" eb="7">
      <t>サンフジンカ</t>
    </rPh>
    <rPh sb="7" eb="10">
      <t>ミナミガオカ</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</si>
  <si>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</si>
  <si>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</si>
  <si>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</si>
  <si>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</si>
  <si>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</si>
  <si>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</si>
  <si>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</si>
  <si>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</si>
  <si>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</si>
  <si>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</si>
  <si>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伊万里市二里町大里乙１２７番地１</t>
    <rPh sb="0" eb="4">
      <t>イマリシ</t>
    </rPh>
    <rPh sb="4" eb="6">
      <t>ニリ</t>
    </rPh>
    <rPh sb="6" eb="7">
      <t>マチ</t>
    </rPh>
    <rPh sb="7" eb="9">
      <t>オオサト</t>
    </rPh>
    <rPh sb="9" eb="10">
      <t>オツ</t>
    </rPh>
    <rPh sb="13" eb="15">
      <t>バンチ</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</si>
  <si>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</si>
  <si>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</si>
  <si>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</si>
  <si>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</si>
  <si>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</si>
  <si>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(社医）謙仁会</t>
    <rPh sb="1" eb="2">
      <t>シャ</t>
    </rPh>
    <rPh sb="2" eb="3">
      <t>イ</t>
    </rPh>
    <rPh sb="4" eb="6">
      <t>ケンジン</t>
    </rPh>
    <rPh sb="6" eb="7">
      <t>カイ</t>
    </rPh>
    <phoneticPr fontId="3"/>
  </si>
  <si>
    <t>地域密着型特別養護老人ホ－ムさくら医務室</t>
    <rPh sb="0" eb="11">
      <t>チイキミッチャクガタトクベツヨウゴロウジン</t>
    </rPh>
    <rPh sb="17" eb="20">
      <t>イムシツ</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</si>
  <si>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</si>
  <si>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（社）博仁会</t>
    <rPh sb="1" eb="2">
      <t>シャ</t>
    </rPh>
    <rPh sb="3" eb="4">
      <t>ヒロシ</t>
    </rPh>
    <rPh sb="4" eb="5">
      <t>ジン</t>
    </rPh>
    <rPh sb="5" eb="6">
      <t>カイ</t>
    </rPh>
    <phoneticPr fontId="3"/>
  </si>
  <si>
    <t>（医）カミヤ いちばんがせクリニック</t>
    <rPh sb="1" eb="2">
      <t>イ</t>
    </rPh>
    <phoneticPr fontId="3"/>
  </si>
  <si>
    <t>伊万里市大坪町甲2350-84</t>
  </si>
  <si>
    <t>(医)カミヤ</t>
    <rPh sb="1" eb="2">
      <t>イ</t>
    </rPh>
    <phoneticPr fontId="3"/>
  </si>
  <si>
    <t>（医）古川内科クリニック</t>
    <rPh sb="1" eb="2">
      <t>イ</t>
    </rPh>
    <rPh sb="3" eb="5">
      <t>フルカワ</t>
    </rPh>
    <rPh sb="5" eb="7">
      <t>ナイカ</t>
    </rPh>
    <phoneticPr fontId="3"/>
  </si>
  <si>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</si>
  <si>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</si>
  <si>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</si>
  <si>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</si>
  <si>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</si>
  <si>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</si>
  <si>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</si>
  <si>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有田医院</t>
    <rPh sb="0" eb="2">
      <t>アリタ</t>
    </rPh>
    <rPh sb="2" eb="4">
      <t>イイン</t>
    </rPh>
    <phoneticPr fontId="3"/>
  </si>
  <si>
    <t>西松浦郡有田町桑古場乙2292番地</t>
    <rPh sb="0" eb="4">
      <t>ニシマツウラグン</t>
    </rPh>
    <rPh sb="4" eb="7">
      <t>アリタマチ</t>
    </rPh>
    <rPh sb="7" eb="8">
      <t>クワ</t>
    </rPh>
    <rPh sb="8" eb="9">
      <t>フル</t>
    </rPh>
    <rPh sb="9" eb="10">
      <t>バ</t>
    </rPh>
    <rPh sb="10" eb="11">
      <t>オツ</t>
    </rPh>
    <rPh sb="15" eb="17">
      <t>バンチ</t>
    </rPh>
    <phoneticPr fontId="3"/>
  </si>
  <si>
    <t>本土隆彬</t>
    <rPh sb="0" eb="1">
      <t>ホン</t>
    </rPh>
    <rPh sb="1" eb="2">
      <t>ド</t>
    </rPh>
    <rPh sb="2" eb="3">
      <t>タカシ</t>
    </rPh>
    <rPh sb="3" eb="4">
      <t>アキラ</t>
    </rPh>
    <phoneticPr fontId="3"/>
  </si>
  <si>
    <t>(医)蒲地医院</t>
    <rPh sb="1" eb="2">
      <t>イ</t>
    </rPh>
    <rPh sb="3" eb="5">
      <t>カマチ</t>
    </rPh>
    <rPh sb="5" eb="7">
      <t>イイン</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</si>
  <si>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</si>
  <si>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H3. 2. 1</t>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</si>
  <si>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</si>
  <si>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</si>
  <si>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川浪東洋</t>
    <rPh sb="0" eb="2">
      <t>カワナミ</t>
    </rPh>
    <rPh sb="2" eb="4">
      <t>トウヨウ</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</si>
  <si>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</si>
  <si>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</si>
  <si>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松尾哲也</t>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</si>
  <si>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</si>
  <si>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</si>
  <si>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田口達也</t>
    <rPh sb="0" eb="2">
      <t>タグチ</t>
    </rPh>
    <rPh sb="2" eb="4">
      <t>タツヤ</t>
    </rPh>
    <phoneticPr fontId="3"/>
  </si>
  <si>
    <t>伊万里有田地区特別養護老人ホ-ムくにみ医務室</t>
    <rPh sb="0" eb="3">
      <t>イマリ</t>
    </rPh>
    <rPh sb="3" eb="5">
      <t>アリタ</t>
    </rPh>
    <rPh sb="5" eb="7">
      <t>チク</t>
    </rPh>
    <rPh sb="7" eb="9">
      <t>トクベツ</t>
    </rPh>
    <rPh sb="9" eb="11">
      <t>ヨウゴ</t>
    </rPh>
    <rPh sb="11" eb="13">
      <t>ロウジン</t>
    </rPh>
    <rPh sb="19" eb="22">
      <t>イムシツ</t>
    </rPh>
    <phoneticPr fontId="3"/>
  </si>
  <si>
    <t>西松浦郡有田町立部乙2460</t>
    <rPh sb="0" eb="4">
      <t>ニシマツウラグン</t>
    </rPh>
    <rPh sb="4" eb="7">
      <t>アリタマチ</t>
    </rPh>
    <rPh sb="7" eb="8">
      <t>タ</t>
    </rPh>
    <rPh sb="8" eb="9">
      <t>ベ</t>
    </rPh>
    <rPh sb="9" eb="10">
      <t>オツ</t>
    </rPh>
    <phoneticPr fontId="3"/>
  </si>
  <si>
    <t>S57.4. 1</t>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</si>
  <si>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</si>
  <si>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</si>
  <si>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（医）銀杏会</t>
    <rPh sb="1" eb="2">
      <t>イ</t>
    </rPh>
    <rPh sb="3" eb="5">
      <t>ギンナン</t>
    </rPh>
    <rPh sb="5" eb="6">
      <t>カイ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</si>
  <si>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</si>
  <si>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</si>
  <si>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(医)社団馬渡
メディカル</t>
    <rPh sb="1" eb="2">
      <t>イ</t>
    </rPh>
    <rPh sb="3" eb="5">
      <t>シャダン</t>
    </rPh>
    <rPh sb="5" eb="7">
      <t>マワタリ</t>
    </rPh>
    <phoneticPr fontId="3"/>
  </si>
  <si>
    <t>特別養護老人ホーム        
 それいゆホームズ医務室</t>
    <rPh sb="0" eb="2">
      <t>トクベツ</t>
    </rPh>
    <rPh sb="2" eb="4">
      <t>ヨウゴ</t>
    </rPh>
    <rPh sb="4" eb="6">
      <t>ロウジン</t>
    </rPh>
    <rPh sb="27" eb="30">
      <t>イムシツ</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</si>
  <si>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</si>
  <si>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</si>
  <si>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</si>
  <si>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</si>
  <si>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（医）小嶋内科</t>
    <rPh sb="1" eb="2">
      <t>イ</t>
    </rPh>
    <rPh sb="3" eb="5">
      <t>コジマ</t>
    </rPh>
    <rPh sb="5" eb="7">
      <t>ナイカ</t>
    </rPh>
    <phoneticPr fontId="3"/>
  </si>
  <si>
    <t>上有田整形外科クリニック</t>
    <rPh sb="0" eb="3">
      <t>カミアリタ</t>
    </rPh>
    <rPh sb="3" eb="5">
      <t>セイケイ</t>
    </rPh>
    <rPh sb="5" eb="7">
      <t>ゲカ</t>
    </rPh>
    <phoneticPr fontId="3"/>
  </si>
  <si>
    <t>西松浦郡有田町上幸平一丁目３番５号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</si>
  <si>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（医）上有田整形外科クリニック</t>
    <rPh sb="3" eb="6">
      <t>カミアリタ</t>
    </rPh>
    <rPh sb="6" eb="8">
      <t>セイケイ</t>
    </rPh>
    <rPh sb="8" eb="10">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</si>
  <si>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</si>
  <si>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西松浦郡有田町戸杓丙６７３番地１号</t>
    <rPh sb="0" eb="4">
      <t>ニシマツウラグン</t>
    </rPh>
    <rPh sb="4" eb="7">
      <t>アリタチョウ</t>
    </rPh>
    <rPh sb="7" eb="8">
      <t>ト</t>
    </rPh>
    <rPh sb="8" eb="9">
      <t>シャク</t>
    </rPh>
    <rPh sb="9" eb="10">
      <t>ヘイ</t>
    </rPh>
    <rPh sb="13" eb="15">
      <t>バンチ</t>
    </rPh>
    <rPh sb="16" eb="17">
      <t>ゴウ</t>
    </rPh>
    <phoneticPr fontId="3"/>
  </si>
  <si>
    <t>（医）なごみ会口石やすひろ整形外科クリニック</t>
    <rPh sb="1" eb="2">
      <t>イ</t>
    </rPh>
    <rPh sb="6" eb="7">
      <t>カイ</t>
    </rPh>
    <phoneticPr fontId="3"/>
  </si>
  <si>
    <t>障害者支援施設
あすなろの里医務室</t>
    <rPh sb="0" eb="3">
      <t>ショウガイシャ</t>
    </rPh>
    <rPh sb="3" eb="5">
      <t>シエン</t>
    </rPh>
    <rPh sb="5" eb="7">
      <t>シセツ</t>
    </rPh>
    <rPh sb="13" eb="14">
      <t>サト</t>
    </rPh>
    <rPh sb="14" eb="17">
      <t>イムシツ</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</si>
  <si>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</si>
  <si>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</si>
  <si>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</si>
  <si>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</si>
  <si>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（医）文庫堂</t>
    <rPh sb="1" eb="2">
      <t>イ</t>
    </rPh>
    <rPh sb="3" eb="5">
      <t>ブンコ</t>
    </rPh>
    <rPh sb="5" eb="6">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</si>
  <si>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</si>
  <si>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</si>
  <si>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</si>
  <si>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</si>
  <si>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</si>
  <si>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</si>
  <si>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池田朋江</t>
    <rPh sb="0" eb="2">
      <t>イケダ</t>
    </rPh>
    <rPh sb="2" eb="4">
      <t>トモエ</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</si>
  <si>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</si>
  <si>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</si>
  <si>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森田知典</t>
    <rPh sb="0" eb="2">
      <t>モリタ</t>
    </rPh>
    <rPh sb="2" eb="4">
      <t>トモノリ</t>
    </rPh>
    <phoneticPr fontId="3"/>
  </si>
  <si>
    <t>H1. 8.23</t>
  </si>
  <si>
    <t>伊万里市大坪町丙2110</t>
    <rPh sb="0" eb="4">
      <t>イマリシ</t>
    </rPh>
    <rPh sb="4" eb="7">
      <t>オオツボチョウ</t>
    </rPh>
    <rPh sb="7" eb="8">
      <t>ヘイ</t>
    </rPh>
    <phoneticPr fontId="3"/>
  </si>
  <si>
    <t>上田敏雄</t>
    <rPh sb="0" eb="2">
      <t>ウエダ</t>
    </rPh>
    <rPh sb="2" eb="4">
      <t>トシオ</t>
    </rPh>
    <phoneticPr fontId="3"/>
  </si>
  <si>
    <t>S54. 6. 1</t>
  </si>
  <si>
    <t>吉富歯科医院</t>
    <rPh sb="0" eb="2">
      <t>ヨシトミ</t>
    </rPh>
    <rPh sb="2" eb="4">
      <t>シカ</t>
    </rPh>
    <rPh sb="4" eb="6">
      <t>イイン</t>
    </rPh>
    <phoneticPr fontId="3"/>
  </si>
  <si>
    <t>伊万里市伊万里町甲442</t>
    <rPh sb="0" eb="4">
      <t>イマリシ</t>
    </rPh>
    <rPh sb="4" eb="8">
      <t>イマリチョウ</t>
    </rPh>
    <rPh sb="8" eb="9">
      <t>コウ</t>
    </rPh>
    <phoneticPr fontId="3"/>
  </si>
  <si>
    <t>吉富國雄</t>
    <rPh sb="0" eb="2">
      <t>ヨシトミ</t>
    </rPh>
    <rPh sb="2" eb="4">
      <t>クニオ</t>
    </rPh>
    <phoneticPr fontId="3"/>
  </si>
  <si>
    <t>S53. 8.21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</si>
  <si>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</si>
  <si>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</si>
  <si>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高瀬圭二</t>
    <rPh sb="0" eb="2">
      <t>タカセ</t>
    </rPh>
    <rPh sb="2" eb="4">
      <t>ケイジ</t>
    </rPh>
    <phoneticPr fontId="3"/>
  </si>
  <si>
    <t>S61. 5. 1</t>
  </si>
  <si>
    <t>伊万里市伊万里町乙169-1</t>
    <rPh sb="0" eb="4">
      <t>イマリシ</t>
    </rPh>
    <rPh sb="4" eb="8">
      <t>イマリチョウ</t>
    </rPh>
    <rPh sb="8" eb="9">
      <t>オツ</t>
    </rPh>
    <phoneticPr fontId="3"/>
  </si>
  <si>
    <t>S60. 9. 2</t>
  </si>
  <si>
    <t>(医)松尾歯科医院</t>
    <rPh sb="1" eb="2">
      <t>イ</t>
    </rPh>
    <rPh sb="3" eb="5">
      <t>マツオ</t>
    </rPh>
    <rPh sb="5" eb="7">
      <t>シカ</t>
    </rPh>
    <rPh sb="7" eb="9">
      <t>イイン</t>
    </rPh>
    <phoneticPr fontId="3"/>
  </si>
  <si>
    <t>伊万里市南波多町井手野2764-1</t>
    <rPh sb="0" eb="4">
      <t>イマリシ</t>
    </rPh>
    <rPh sb="4" eb="5">
      <t>ミナミ</t>
    </rPh>
    <rPh sb="5" eb="7">
      <t>ハタ</t>
    </rPh>
    <rPh sb="7" eb="8">
      <t>チョウ</t>
    </rPh>
    <rPh sb="8" eb="10">
      <t>イデ</t>
    </rPh>
    <rPh sb="10" eb="11">
      <t>ノ</t>
    </rPh>
    <phoneticPr fontId="3"/>
  </si>
  <si>
    <t>H5. 2. 1</t>
  </si>
  <si>
    <t>(医)下田歯科医院</t>
    <rPh sb="1" eb="2">
      <t>イ</t>
    </rPh>
    <rPh sb="3" eb="5">
      <t>シモダ</t>
    </rPh>
    <rPh sb="5" eb="7">
      <t>シカ</t>
    </rPh>
    <rPh sb="7" eb="9">
      <t>イイン</t>
    </rPh>
    <phoneticPr fontId="3"/>
  </si>
  <si>
    <t>伊万里市山代町楠久津177-78</t>
    <rPh sb="0" eb="4">
      <t>イマリシ</t>
    </rPh>
    <rPh sb="4" eb="7">
      <t>ヤマシロチョウ</t>
    </rPh>
    <rPh sb="7" eb="9">
      <t>クスク</t>
    </rPh>
    <rPh sb="9" eb="10">
      <t>ツ</t>
    </rPh>
    <phoneticPr fontId="3"/>
  </si>
  <si>
    <t>(医)愛歯会國谷歯科医院</t>
    <rPh sb="1" eb="2">
      <t>イ</t>
    </rPh>
    <rPh sb="3" eb="4">
      <t>アイ</t>
    </rPh>
    <rPh sb="4" eb="5">
      <t>ハ</t>
    </rPh>
    <rPh sb="5" eb="6">
      <t>カイ</t>
    </rPh>
    <rPh sb="6" eb="7">
      <t>コク</t>
    </rPh>
    <rPh sb="7" eb="8">
      <t>タニ</t>
    </rPh>
    <rPh sb="8" eb="10">
      <t>シカ</t>
    </rPh>
    <rPh sb="10" eb="12">
      <t>イイン</t>
    </rPh>
    <phoneticPr fontId="3"/>
  </si>
  <si>
    <t>伊万里市東山代町里1028-7</t>
    <rPh sb="0" eb="4">
      <t>イマリシ</t>
    </rPh>
    <rPh sb="4" eb="5">
      <t>ヒガシ</t>
    </rPh>
    <rPh sb="5" eb="8">
      <t>ヤマシロチョウ</t>
    </rPh>
    <rPh sb="8" eb="9">
      <t>サト</t>
    </rPh>
    <phoneticPr fontId="3"/>
  </si>
  <si>
    <t>(医)愛歯会國谷歯科医院</t>
    <rPh sb="1" eb="2">
      <t>イ</t>
    </rPh>
    <rPh sb="3" eb="4">
      <t>アイ</t>
    </rPh>
    <rPh sb="4" eb="5">
      <t>シ</t>
    </rPh>
    <rPh sb="5" eb="6">
      <t>カイ</t>
    </rPh>
    <rPh sb="6" eb="7">
      <t>コク</t>
    </rPh>
    <rPh sb="7" eb="8">
      <t>タニ</t>
    </rPh>
    <rPh sb="8" eb="10">
      <t>シカ</t>
    </rPh>
    <rPh sb="10" eb="12">
      <t>イイン</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</si>
  <si>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</si>
  <si>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</si>
  <si>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</si>
  <si>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（医）恒和会</t>
    <rPh sb="1" eb="2">
      <t>イ</t>
    </rPh>
    <rPh sb="3" eb="4">
      <t>コウ</t>
    </rPh>
    <rPh sb="4" eb="5">
      <t>ワ</t>
    </rPh>
    <rPh sb="5" eb="6">
      <t>カイ</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</si>
  <si>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</si>
  <si>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</si>
  <si>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</si>
  <si>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吉永信秀</t>
    <rPh sb="0" eb="2">
      <t>ヨシナガ</t>
    </rPh>
    <rPh sb="2" eb="4">
      <t>ノブヒデ</t>
    </rPh>
    <phoneticPr fontId="3"/>
  </si>
  <si>
    <t>H4. 4. 1</t>
    <phoneticPr fontId="3"/>
  </si>
  <si>
    <t>（医）高瀬歯科医院</t>
    <rPh sb="1" eb="2">
      <t>イ</t>
    </rPh>
    <rPh sb="3" eb="5">
      <t>タカセ</t>
    </rPh>
    <rPh sb="5" eb="7">
      <t>シカ</t>
    </rPh>
    <rPh sb="7" eb="9">
      <t>イイン</t>
    </rPh>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</si>
  <si>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</si>
  <si>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</si>
  <si>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</si>
  <si>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岡本健</t>
    <rPh sb="0" eb="2">
      <t>オカモト</t>
    </rPh>
    <rPh sb="2" eb="3">
      <t>ケン</t>
    </rPh>
    <phoneticPr fontId="3"/>
  </si>
  <si>
    <t>H5. 6. 1</t>
    <phoneticPr fontId="3"/>
  </si>
  <si>
    <t>（医）いけだ歯科医院</t>
    <rPh sb="1" eb="2">
      <t>イ</t>
    </rPh>
    <rPh sb="6" eb="8">
      <t>シカ</t>
    </rPh>
    <rPh sb="8" eb="10">
      <t>イイン</t>
    </rPh>
    <phoneticPr fontId="3"/>
  </si>
  <si>
    <t>伊万里市伊万里町甲19番1号</t>
    <rPh sb="0" eb="4">
      <t>イマリシ</t>
    </rPh>
    <rPh sb="4" eb="8">
      <t>イマリチョウ</t>
    </rPh>
    <rPh sb="8" eb="9">
      <t>コウ</t>
    </rPh>
    <rPh sb="11" eb="12">
      <t>バン</t>
    </rPh>
    <rPh sb="13" eb="14">
      <t>ゴウ</t>
    </rPh>
    <phoneticPr fontId="3"/>
  </si>
  <si>
    <t>(医）いけだ歯科医院</t>
    <rPh sb="1" eb="2">
      <t>イ</t>
    </rPh>
    <rPh sb="6" eb="8">
      <t>シカ</t>
    </rPh>
    <rPh sb="8" eb="10">
      <t>イイン</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</si>
  <si>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</si>
  <si>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</si>
  <si>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福田浩司</t>
    <rPh sb="0" eb="2">
      <t>フクダ</t>
    </rPh>
    <rPh sb="2" eb="4">
      <t>コウジ</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</si>
  <si>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</si>
  <si>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</si>
  <si>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</si>
  <si>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舛元康浩</t>
    <rPh sb="0" eb="1">
      <t>マス</t>
    </rPh>
    <rPh sb="1" eb="2">
      <t>モト</t>
    </rPh>
    <rPh sb="2" eb="4">
      <t>ヤスヒロ</t>
    </rPh>
    <phoneticPr fontId="3"/>
  </si>
  <si>
    <t>ヨシロ－歯科クリニック</t>
    <rPh sb="4" eb="6">
      <t>シカ</t>
    </rPh>
    <phoneticPr fontId="3"/>
  </si>
  <si>
    <t>伊万里市立花町３４２７番地３</t>
    <rPh sb="0" eb="4">
      <t>イマリシ</t>
    </rPh>
    <rPh sb="4" eb="7">
      <t>タチバナチョウ</t>
    </rPh>
    <rPh sb="11" eb="13">
      <t>バンチ</t>
    </rPh>
    <phoneticPr fontId="3"/>
  </si>
  <si>
    <t>鈴木由郎</t>
    <rPh sb="0" eb="2">
      <t>スズキ</t>
    </rPh>
    <rPh sb="2" eb="4">
      <t>ヨシロウ</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</si>
  <si>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</si>
  <si>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</si>
  <si>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桑原貞好</t>
    <rPh sb="0" eb="2">
      <t>クワハラ</t>
    </rPh>
    <rPh sb="2" eb="3">
      <t>タダシ</t>
    </rPh>
    <rPh sb="3" eb="4">
      <t>ヨシミ</t>
    </rPh>
    <phoneticPr fontId="3"/>
  </si>
  <si>
    <t>(医）浦上歯科医院</t>
    <rPh sb="1" eb="2">
      <t>イ</t>
    </rPh>
    <rPh sb="3" eb="5">
      <t>ウラカミ</t>
    </rPh>
    <rPh sb="5" eb="7">
      <t>シカ</t>
    </rPh>
    <rPh sb="7" eb="9">
      <t>イイン</t>
    </rPh>
    <phoneticPr fontId="3"/>
  </si>
  <si>
    <t>伊万里市大坪町丙1551-4</t>
    <rPh sb="0" eb="4">
      <t>イマリシ</t>
    </rPh>
    <rPh sb="4" eb="7">
      <t>オオツボチョウ</t>
    </rPh>
    <rPh sb="7" eb="8">
      <t>ヘイ</t>
    </rPh>
    <phoneticPr fontId="3"/>
  </si>
  <si>
    <t>（医）浦上歯科医院</t>
    <rPh sb="1" eb="2">
      <t>イ</t>
    </rPh>
    <rPh sb="3" eb="5">
      <t>ウラカミ</t>
    </rPh>
    <rPh sb="5" eb="7">
      <t>シカ</t>
    </rPh>
    <rPh sb="7" eb="9">
      <t>イイン</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</si>
  <si>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</si>
  <si>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</si>
  <si>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</si>
  <si>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(医)いまり歯科診療所</t>
    <rPh sb="1" eb="2">
      <t>イ</t>
    </rPh>
    <rPh sb="6" eb="8">
      <t>シカ</t>
    </rPh>
    <rPh sb="8" eb="10">
      <t>シンリョウ</t>
    </rPh>
    <rPh sb="10" eb="11">
      <t>ショ</t>
    </rPh>
    <phoneticPr fontId="3"/>
  </si>
  <si>
    <t>伊万里市立花町2404-127</t>
    <phoneticPr fontId="3"/>
  </si>
  <si>
    <t>（医）尚美会</t>
    <rPh sb="1" eb="2">
      <t>イ</t>
    </rPh>
    <rPh sb="3" eb="5">
      <t>ナオミ</t>
    </rPh>
    <rPh sb="5" eb="6">
      <t>カイ</t>
    </rPh>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</si>
  <si>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</si>
  <si>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</si>
  <si>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光武俊典</t>
    <rPh sb="0" eb="2">
      <t>ミツタケ</t>
    </rPh>
    <rPh sb="2" eb="4">
      <t>トシノリ</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</si>
  <si>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</si>
  <si>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</si>
  <si>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</si>
  <si>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</si>
  <si>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坪井研吾</t>
    <rPh sb="0" eb="2">
      <t>ツボイ</t>
    </rPh>
    <rPh sb="2" eb="4">
      <t>ケンゴ</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</si>
  <si>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</si>
  <si>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</si>
  <si>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向弘之</t>
    <rPh sb="0" eb="1">
      <t>ムカイ</t>
    </rPh>
    <rPh sb="1" eb="3">
      <t>ヒロユキ</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</si>
  <si>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</si>
  <si>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</si>
  <si>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家永健次</t>
    <rPh sb="0" eb="2">
      <t>イエナガ</t>
    </rPh>
    <rPh sb="2" eb="4">
      <t>ケンジ</t>
    </rPh>
    <phoneticPr fontId="3"/>
  </si>
  <si>
    <t>(医)修健会
山口歯科医院</t>
    <rPh sb="1" eb="2">
      <t>イ</t>
    </rPh>
    <rPh sb="3" eb="4">
      <t>シュウ</t>
    </rPh>
    <rPh sb="4" eb="5">
      <t>ケン</t>
    </rPh>
    <rPh sb="5" eb="6">
      <t>カイ</t>
    </rPh>
    <rPh sb="7" eb="9">
      <t>ヤマグチ</t>
    </rPh>
    <rPh sb="9" eb="11">
      <t>シカ</t>
    </rPh>
    <rPh sb="11" eb="13">
      <t>イイン</t>
    </rPh>
    <phoneticPr fontId="3"/>
  </si>
  <si>
    <t>西松浦郡有田町下本丙447</t>
    <rPh sb="0" eb="4">
      <t>ニシマツウラグン</t>
    </rPh>
    <rPh sb="4" eb="7">
      <t>アリタマチ</t>
    </rPh>
    <rPh sb="7" eb="8">
      <t>シモ</t>
    </rPh>
    <rPh sb="8" eb="9">
      <t>モト</t>
    </rPh>
    <rPh sb="9" eb="10">
      <t>ヘイ</t>
    </rPh>
    <phoneticPr fontId="3"/>
  </si>
  <si>
    <t>(医)修健会山口歯科医院</t>
    <rPh sb="1" eb="2">
      <t>イ</t>
    </rPh>
    <rPh sb="3" eb="4">
      <t>シュウ</t>
    </rPh>
    <rPh sb="4" eb="5">
      <t>ケン</t>
    </rPh>
    <rPh sb="5" eb="6">
      <t>カイ</t>
    </rPh>
    <rPh sb="6" eb="8">
      <t>ヤマグチ</t>
    </rPh>
    <rPh sb="8" eb="10">
      <t>シカ</t>
    </rPh>
    <rPh sb="10" eb="12">
      <t>イイン</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</si>
  <si>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</si>
  <si>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</si>
  <si>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益田裕介</t>
    <rPh sb="0" eb="2">
      <t>マスダ</t>
    </rPh>
    <rPh sb="2" eb="4">
      <t>ユウスケ</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</si>
  <si>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</si>
  <si>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</si>
  <si>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</si>
  <si>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伊万里市山代町楠久１００２－１</t>
    <rPh sb="0" eb="3">
      <t>イマリ</t>
    </rPh>
    <rPh sb="3" eb="4">
      <t>シ</t>
    </rPh>
    <rPh sb="4" eb="7">
      <t>ヤマシロチョウ</t>
    </rPh>
    <rPh sb="7" eb="9">
      <t>クスク</t>
    </rPh>
    <phoneticPr fontId="3"/>
  </si>
  <si>
    <t>幸松鍼灸院</t>
    <rPh sb="0" eb="1">
      <t>サイワイ</t>
    </rPh>
    <rPh sb="1" eb="2">
      <t>マツ</t>
    </rPh>
    <rPh sb="2" eb="4">
      <t>シンキュウ</t>
    </rPh>
    <rPh sb="4" eb="5">
      <t>イン</t>
    </rPh>
    <phoneticPr fontId="3"/>
  </si>
  <si>
    <t>伊万里市山代町立岩457－4</t>
    <rPh sb="0" eb="3">
      <t>イマリ</t>
    </rPh>
    <rPh sb="3" eb="4">
      <t>シ</t>
    </rPh>
    <rPh sb="4" eb="6">
      <t>ヤマシロ</t>
    </rPh>
    <rPh sb="6" eb="7">
      <t>チョウ</t>
    </rPh>
    <rPh sb="7" eb="9">
      <t>タテイワ</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</si>
  <si>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</si>
  <si>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</si>
  <si>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西山治療院</t>
    <rPh sb="0" eb="2">
      <t>ニシヤマ</t>
    </rPh>
    <rPh sb="2" eb="4">
      <t>チリョウ</t>
    </rPh>
    <rPh sb="4" eb="5">
      <t>イン</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</si>
  <si>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</si>
  <si>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</si>
  <si>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伊万里市東山代町里１７７－５</t>
    <rPh sb="0" eb="3">
      <t>イマリ</t>
    </rPh>
    <rPh sb="3" eb="4">
      <t>シ</t>
    </rPh>
    <rPh sb="4" eb="8">
      <t>ヒガシヤマシロチョウ</t>
    </rPh>
    <rPh sb="8" eb="9">
      <t>サト</t>
    </rPh>
    <phoneticPr fontId="3"/>
  </si>
  <si>
    <t>山口あん摩マッサージ指圧所</t>
    <rPh sb="0" eb="2">
      <t>ヤマグチ</t>
    </rPh>
    <rPh sb="4" eb="5">
      <t>マ</t>
    </rPh>
    <rPh sb="10" eb="12">
      <t>シアツ</t>
    </rPh>
    <rPh sb="12" eb="13">
      <t>ショ</t>
    </rPh>
    <phoneticPr fontId="3"/>
  </si>
  <si>
    <t>伊万里市立花町２２９７－８</t>
    <rPh sb="0" eb="3">
      <t>イマリ</t>
    </rPh>
    <rPh sb="3" eb="4">
      <t>シ</t>
    </rPh>
    <rPh sb="4" eb="6">
      <t>タチバナ</t>
    </rPh>
    <rPh sb="6" eb="7">
      <t>チョウ</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</si>
  <si>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</si>
  <si>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</si>
  <si>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</si>
  <si>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伊万里市南波多町井手野２１１０－５</t>
    <rPh sb="0" eb="3">
      <t>イマリ</t>
    </rPh>
    <rPh sb="3" eb="4">
      <t>シ</t>
    </rPh>
    <rPh sb="4" eb="5">
      <t>ミナミ</t>
    </rPh>
    <rPh sb="5" eb="7">
      <t>ハタ</t>
    </rPh>
    <rPh sb="7" eb="8">
      <t>チョウ</t>
    </rPh>
    <rPh sb="8" eb="9">
      <t>イ</t>
    </rPh>
    <rPh sb="9" eb="10">
      <t>テ</t>
    </rPh>
    <rPh sb="10" eb="11">
      <t>ノ</t>
    </rPh>
    <phoneticPr fontId="3"/>
  </si>
  <si>
    <t>源氣堂はり灸整骨院</t>
    <rPh sb="0" eb="1">
      <t>ゲン</t>
    </rPh>
    <rPh sb="1" eb="2">
      <t>キ</t>
    </rPh>
    <rPh sb="2" eb="3">
      <t>ドウ</t>
    </rPh>
    <rPh sb="5" eb="6">
      <t>キュウ</t>
    </rPh>
    <rPh sb="6" eb="8">
      <t>セイコツ</t>
    </rPh>
    <rPh sb="8" eb="9">
      <t>イン</t>
    </rPh>
    <phoneticPr fontId="3"/>
  </si>
  <si>
    <t>伊万里市山代町楠久津１７７－161</t>
    <rPh sb="0" eb="4">
      <t>イマリシ</t>
    </rPh>
    <rPh sb="4" eb="7">
      <t>ヤマシロチョウ</t>
    </rPh>
    <rPh sb="7" eb="9">
      <t>グスク</t>
    </rPh>
    <rPh sb="9" eb="10">
      <t>ツ</t>
    </rPh>
    <phoneticPr fontId="3"/>
  </si>
  <si>
    <t>㈱きずな</t>
    <phoneticPr fontId="3"/>
  </si>
  <si>
    <t>伊万里市伊万里町甲303－1</t>
    <rPh sb="0" eb="4">
      <t>イマリシ</t>
    </rPh>
    <rPh sb="4" eb="7">
      <t>イマリ</t>
    </rPh>
    <rPh sb="7" eb="8">
      <t>マチ</t>
    </rPh>
    <rPh sb="8" eb="9">
      <t>コウ</t>
    </rPh>
    <phoneticPr fontId="3"/>
  </si>
  <si>
    <t>志水治療院</t>
    <rPh sb="0" eb="2">
      <t>シミズ</t>
    </rPh>
    <rPh sb="2" eb="5">
      <t>チリョウイン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</si>
  <si>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</si>
  <si>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</si>
  <si>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</si>
  <si>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沖田　誠</t>
    <rPh sb="0" eb="2">
      <t>オキタ</t>
    </rPh>
    <rPh sb="3" eb="4">
      <t>マコト</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</si>
  <si>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</si>
  <si>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</si>
  <si>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</si>
  <si>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</si>
  <si>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</si>
  <si>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</si>
  <si>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</si>
  <si>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</si>
  <si>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</si>
  <si>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</si>
  <si>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</si>
  <si>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有田町中の原1丁目７－２８</t>
    <rPh sb="0" eb="2">
      <t>アリタ</t>
    </rPh>
    <rPh sb="2" eb="3">
      <t>チョウ</t>
    </rPh>
    <rPh sb="3" eb="4">
      <t>ナカ</t>
    </rPh>
    <rPh sb="5" eb="6">
      <t>ハラ</t>
    </rPh>
    <rPh sb="7" eb="9">
      <t>チョウメ</t>
    </rPh>
    <phoneticPr fontId="3"/>
  </si>
  <si>
    <t>木下療院</t>
    <rPh sb="0" eb="2">
      <t>キノシタ</t>
    </rPh>
    <rPh sb="2" eb="3">
      <t>リョウ</t>
    </rPh>
    <rPh sb="3" eb="4">
      <t>イン</t>
    </rPh>
    <phoneticPr fontId="3"/>
  </si>
  <si>
    <t>有田町中の原1丁目７－２２</t>
    <rPh sb="0" eb="2">
      <t>アリタ</t>
    </rPh>
    <rPh sb="2" eb="3">
      <t>チョウ</t>
    </rPh>
    <rPh sb="3" eb="4">
      <t>ナカ</t>
    </rPh>
    <rPh sb="5" eb="6">
      <t>ハラ</t>
    </rPh>
    <rPh sb="7" eb="9">
      <t>チョウメ</t>
    </rPh>
    <phoneticPr fontId="3"/>
  </si>
  <si>
    <t>石橋治療院</t>
    <rPh sb="0" eb="2">
      <t>イシバシ</t>
    </rPh>
    <rPh sb="2" eb="4">
      <t>チリョウ</t>
    </rPh>
    <rPh sb="4" eb="5">
      <t>イン</t>
    </rPh>
    <phoneticPr fontId="3"/>
  </si>
  <si>
    <t>有田町南原甲４９０－１１</t>
    <rPh sb="0" eb="2">
      <t>アリタ</t>
    </rPh>
    <rPh sb="2" eb="3">
      <t>チョウ</t>
    </rPh>
    <rPh sb="3" eb="5">
      <t>ナンバラ</t>
    </rPh>
    <rPh sb="5" eb="6">
      <t>コウ</t>
    </rPh>
    <phoneticPr fontId="3"/>
  </si>
  <si>
    <t>健良治療センター</t>
    <rPh sb="0" eb="1">
      <t>ケン</t>
    </rPh>
    <rPh sb="1" eb="2">
      <t>リョウ</t>
    </rPh>
    <rPh sb="2" eb="4">
      <t>チリョウ</t>
    </rPh>
    <phoneticPr fontId="3"/>
  </si>
  <si>
    <t>有田町泉山1丁目26番6</t>
    <rPh sb="0" eb="2">
      <t>アリタ</t>
    </rPh>
    <rPh sb="2" eb="3">
      <t>チョウ</t>
    </rPh>
    <rPh sb="3" eb="5">
      <t>イズミヤマ</t>
    </rPh>
    <rPh sb="6" eb="8">
      <t>チョウメ</t>
    </rPh>
    <rPh sb="10" eb="11">
      <t>バン</t>
    </rPh>
    <phoneticPr fontId="3"/>
  </si>
  <si>
    <t>永石鍼灸院</t>
    <rPh sb="0" eb="2">
      <t>ナガイシ</t>
    </rPh>
    <rPh sb="2" eb="3">
      <t>ハリ</t>
    </rPh>
    <rPh sb="3" eb="4">
      <t>キュウ</t>
    </rPh>
    <rPh sb="4" eb="5">
      <t>イン</t>
    </rPh>
    <phoneticPr fontId="3"/>
  </si>
  <si>
    <t>有田町外尾町丙1228-2</t>
    <rPh sb="0" eb="3">
      <t>アリタチョウ</t>
    </rPh>
    <rPh sb="3" eb="4">
      <t>ホカ</t>
    </rPh>
    <rPh sb="4" eb="5">
      <t>オ</t>
    </rPh>
    <rPh sb="5" eb="6">
      <t>チョウ</t>
    </rPh>
    <rPh sb="6" eb="7">
      <t>ヘイ</t>
    </rPh>
    <phoneticPr fontId="3"/>
  </si>
  <si>
    <t>西有田治療院</t>
    <rPh sb="0" eb="3">
      <t>ニシアリタ</t>
    </rPh>
    <rPh sb="3" eb="5">
      <t>チリョウ</t>
    </rPh>
    <rPh sb="5" eb="6">
      <t>イン</t>
    </rPh>
    <phoneticPr fontId="3"/>
  </si>
  <si>
    <t>副島鍼灸院</t>
    <rPh sb="0" eb="2">
      <t>ソエジマ</t>
    </rPh>
    <rPh sb="2" eb="4">
      <t>シンキュウ</t>
    </rPh>
    <rPh sb="4" eb="5">
      <t>イン</t>
    </rPh>
    <phoneticPr fontId="3"/>
  </si>
  <si>
    <t>有田町原明甲2486-7</t>
    <rPh sb="0" eb="2">
      <t>アリダ</t>
    </rPh>
    <rPh sb="2" eb="3">
      <t>チョウ</t>
    </rPh>
    <rPh sb="3" eb="4">
      <t>ハラ</t>
    </rPh>
    <rPh sb="4" eb="5">
      <t>メイ</t>
    </rPh>
    <rPh sb="5" eb="6">
      <t>コウ</t>
    </rPh>
    <phoneticPr fontId="3"/>
  </si>
  <si>
    <t>林鍼灸療所</t>
    <rPh sb="0" eb="1">
      <t>ハヤシ</t>
    </rPh>
    <rPh sb="1" eb="3">
      <t>シンキュウ</t>
    </rPh>
    <rPh sb="3" eb="4">
      <t>リョウ</t>
    </rPh>
    <rPh sb="4" eb="5">
      <t>ショ</t>
    </rPh>
    <phoneticPr fontId="3"/>
  </si>
  <si>
    <t>有田町仏ノ原丙２７５６</t>
    <rPh sb="0" eb="3">
      <t>アリタマチ</t>
    </rPh>
    <rPh sb="3" eb="4">
      <t>ホトケ</t>
    </rPh>
    <rPh sb="5" eb="6">
      <t>ハラ</t>
    </rPh>
    <rPh sb="6" eb="7">
      <t>ヘイ</t>
    </rPh>
    <phoneticPr fontId="3"/>
  </si>
  <si>
    <t>小嶋整骨針灸院</t>
    <rPh sb="0" eb="2">
      <t>コジマ</t>
    </rPh>
    <rPh sb="2" eb="4">
      <t>セイコツ</t>
    </rPh>
    <rPh sb="4" eb="5">
      <t>シン</t>
    </rPh>
    <rPh sb="5" eb="6">
      <t>キュウ</t>
    </rPh>
    <rPh sb="6" eb="7">
      <t>イン</t>
    </rPh>
    <phoneticPr fontId="3"/>
  </si>
  <si>
    <t>有田町立部乙２２６５－１</t>
    <rPh sb="0" eb="3">
      <t>アリタマチ</t>
    </rPh>
    <rPh sb="3" eb="4">
      <t>タ</t>
    </rPh>
    <rPh sb="4" eb="5">
      <t>ベ</t>
    </rPh>
    <rPh sb="5" eb="6">
      <t>オツ</t>
    </rPh>
    <phoneticPr fontId="3"/>
  </si>
  <si>
    <t>癒楽治療院</t>
    <rPh sb="0" eb="1">
      <t>イヤ</t>
    </rPh>
    <rPh sb="1" eb="2">
      <t>ラク</t>
    </rPh>
    <rPh sb="2" eb="4">
      <t>チリョウ</t>
    </rPh>
    <rPh sb="4" eb="5">
      <t>イン</t>
    </rPh>
    <phoneticPr fontId="3"/>
  </si>
  <si>
    <t>有田町原明甲2184-2-101</t>
    <rPh sb="0" eb="2">
      <t>アリダ</t>
    </rPh>
    <rPh sb="2" eb="3">
      <t>チョウ</t>
    </rPh>
    <rPh sb="3" eb="4">
      <t>ハラ</t>
    </rPh>
    <rPh sb="4" eb="5">
      <t>メイ</t>
    </rPh>
    <rPh sb="5" eb="6">
      <t>コウ</t>
    </rPh>
    <phoneticPr fontId="3"/>
  </si>
  <si>
    <t>有田町南原甲641-16</t>
    <rPh sb="0" eb="2">
      <t>アリタ</t>
    </rPh>
    <rPh sb="2" eb="3">
      <t>チョウ</t>
    </rPh>
    <rPh sb="3" eb="5">
      <t>ナンバラ</t>
    </rPh>
    <rPh sb="5" eb="6">
      <t>コウ</t>
    </rPh>
    <phoneticPr fontId="3"/>
  </si>
  <si>
    <t xml:space="preserve">mahana </t>
    <phoneticPr fontId="3"/>
  </si>
  <si>
    <t>訪問鍼灸リハビリこうへい治療院</t>
    <rPh sb="0" eb="2">
      <t>ホウモン</t>
    </rPh>
    <rPh sb="2" eb="4">
      <t>シンキュウ</t>
    </rPh>
    <rPh sb="12" eb="15">
      <t>チリョウイン</t>
    </rPh>
    <phoneticPr fontId="3"/>
  </si>
  <si>
    <t>有田町中樽1丁目2-10</t>
    <rPh sb="0" eb="2">
      <t>アリタ</t>
    </rPh>
    <rPh sb="2" eb="3">
      <t>チョウ</t>
    </rPh>
    <rPh sb="3" eb="4">
      <t>ナカ</t>
    </rPh>
    <rPh sb="4" eb="5">
      <t>タル</t>
    </rPh>
    <rPh sb="6" eb="8">
      <t>チョウメ</t>
    </rPh>
    <phoneticPr fontId="3"/>
  </si>
  <si>
    <t>平野整骨院</t>
    <rPh sb="0" eb="2">
      <t>ヒラノ</t>
    </rPh>
    <rPh sb="2" eb="3">
      <t>セイ</t>
    </rPh>
    <rPh sb="3" eb="4">
      <t>コツ</t>
    </rPh>
    <rPh sb="4" eb="5">
      <t>イン</t>
    </rPh>
    <phoneticPr fontId="3"/>
  </si>
  <si>
    <t>伊万里市大坪町乙1737番地２</t>
    <rPh sb="0" eb="3">
      <t>イマリ</t>
    </rPh>
    <rPh sb="3" eb="4">
      <t>シ</t>
    </rPh>
    <rPh sb="4" eb="7">
      <t>オオツボチョウ</t>
    </rPh>
    <rPh sb="7" eb="8">
      <t>オツ</t>
    </rPh>
    <rPh sb="12" eb="14">
      <t>バンチ</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</si>
  <si>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</si>
  <si>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</si>
  <si>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伊万里市黒川町塩屋２２７</t>
    <rPh sb="0" eb="3">
      <t>イマリ</t>
    </rPh>
    <rPh sb="3" eb="4">
      <t>シ</t>
    </rPh>
    <rPh sb="4" eb="6">
      <t>クロガワ</t>
    </rPh>
    <rPh sb="6" eb="7">
      <t>チョウ</t>
    </rPh>
    <rPh sb="7" eb="9">
      <t>シオヤ</t>
    </rPh>
    <phoneticPr fontId="3"/>
  </si>
  <si>
    <t>池田整骨院</t>
    <rPh sb="0" eb="2">
      <t>イケダ</t>
    </rPh>
    <rPh sb="2" eb="4">
      <t>セイコツ</t>
    </rPh>
    <rPh sb="4" eb="5">
      <t>イン</t>
    </rPh>
    <phoneticPr fontId="3"/>
  </si>
  <si>
    <t>伊万里市大坪町乙１６９４</t>
    <rPh sb="0" eb="3">
      <t>イマリ</t>
    </rPh>
    <rPh sb="3" eb="4">
      <t>シ</t>
    </rPh>
    <rPh sb="4" eb="7">
      <t>オオツボチョウ</t>
    </rPh>
    <rPh sb="7" eb="8">
      <t>オツ</t>
    </rPh>
    <phoneticPr fontId="3"/>
  </si>
  <si>
    <t>大空整骨院</t>
    <rPh sb="0" eb="2">
      <t>オオゾラ</t>
    </rPh>
    <rPh sb="2" eb="4">
      <t>セイコツ</t>
    </rPh>
    <rPh sb="4" eb="5">
      <t>イン</t>
    </rPh>
    <phoneticPr fontId="3"/>
  </si>
  <si>
    <t>伊万里市伊万里町甲１１８－１</t>
    <rPh sb="0" eb="3">
      <t>イマリ</t>
    </rPh>
    <rPh sb="3" eb="4">
      <t>シ</t>
    </rPh>
    <rPh sb="4" eb="7">
      <t>イマリ</t>
    </rPh>
    <rPh sb="7" eb="8">
      <t>マチ</t>
    </rPh>
    <rPh sb="8" eb="9">
      <t>コウ</t>
    </rPh>
    <phoneticPr fontId="3"/>
  </si>
  <si>
    <t>やひろ整骨院</t>
    <rPh sb="3" eb="5">
      <t>セイコツ</t>
    </rPh>
    <rPh sb="5" eb="6">
      <t>イン</t>
    </rPh>
    <phoneticPr fontId="3"/>
  </si>
  <si>
    <t>伊万里市蓮池町３７－２</t>
    <rPh sb="0" eb="3">
      <t>イマリ</t>
    </rPh>
    <rPh sb="3" eb="4">
      <t>シ</t>
    </rPh>
    <rPh sb="4" eb="7">
      <t>ハスイケチョウ</t>
    </rPh>
    <phoneticPr fontId="3"/>
  </si>
  <si>
    <t>中野整骨院</t>
    <rPh sb="0" eb="2">
      <t>ナカノ</t>
    </rPh>
    <rPh sb="2" eb="4">
      <t>セイコツ</t>
    </rPh>
    <rPh sb="4" eb="5">
      <t>イン</t>
    </rPh>
    <phoneticPr fontId="3"/>
  </si>
  <si>
    <t>伊万里市南波多町府招４１９２－５</t>
    <rPh sb="0" eb="3">
      <t>イマリ</t>
    </rPh>
    <rPh sb="3" eb="4">
      <t>シ</t>
    </rPh>
    <rPh sb="4" eb="5">
      <t>ミナミ</t>
    </rPh>
    <rPh sb="5" eb="7">
      <t>ハタ</t>
    </rPh>
    <rPh sb="7" eb="8">
      <t>チョウ</t>
    </rPh>
    <rPh sb="8" eb="9">
      <t>フ</t>
    </rPh>
    <rPh sb="9" eb="10">
      <t>マネ</t>
    </rPh>
    <phoneticPr fontId="3"/>
  </si>
  <si>
    <t>南ヶ丘かつらぎ整骨院</t>
    <rPh sb="0" eb="3">
      <t>ミナミガオカ</t>
    </rPh>
    <rPh sb="7" eb="9">
      <t>セイコツ</t>
    </rPh>
    <rPh sb="9" eb="10">
      <t>イン</t>
    </rPh>
    <phoneticPr fontId="3"/>
  </si>
  <si>
    <t>伊万里市立花町2404-102</t>
    <rPh sb="0" eb="4">
      <t>イマリシ</t>
    </rPh>
    <rPh sb="4" eb="6">
      <t>タチバナ</t>
    </rPh>
    <rPh sb="6" eb="7">
      <t>マチ</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</si>
  <si>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</si>
  <si>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</si>
  <si>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</si>
  <si>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</si>
  <si>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</si>
  <si>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</si>
  <si>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</si>
  <si>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</si>
  <si>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</si>
  <si>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</si>
  <si>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</si>
  <si>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</si>
  <si>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</si>
  <si>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</si>
  <si>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田代整骨院</t>
    <rPh sb="0" eb="2">
      <t>タシロ</t>
    </rPh>
    <rPh sb="2" eb="5">
      <t>セイコツイン</t>
    </rPh>
    <phoneticPr fontId="3"/>
  </si>
  <si>
    <t>有田町桑古場乙2981番地8</t>
    <rPh sb="0" eb="2">
      <t>アリタ</t>
    </rPh>
    <rPh sb="2" eb="3">
      <t>チョウ</t>
    </rPh>
    <rPh sb="3" eb="4">
      <t>クワ</t>
    </rPh>
    <rPh sb="4" eb="6">
      <t>コバ</t>
    </rPh>
    <rPh sb="6" eb="7">
      <t>オツ</t>
    </rPh>
    <rPh sb="11" eb="13">
      <t>バンチ</t>
    </rPh>
    <phoneticPr fontId="3"/>
  </si>
  <si>
    <t>小嶋整骨鍼灸院</t>
    <rPh sb="0" eb="2">
      <t>コジマ</t>
    </rPh>
    <rPh sb="2" eb="4">
      <t>セイコツ</t>
    </rPh>
    <rPh sb="4" eb="5">
      <t>ハリ</t>
    </rPh>
    <rPh sb="5" eb="6">
      <t>キュウ</t>
    </rPh>
    <rPh sb="6" eb="7">
      <t>イン</t>
    </rPh>
    <phoneticPr fontId="3"/>
  </si>
  <si>
    <t>有田町立部乙２２６５－１</t>
    <rPh sb="0" eb="3">
      <t>アリタチョウ</t>
    </rPh>
    <rPh sb="3" eb="4">
      <t>タ</t>
    </rPh>
    <rPh sb="4" eb="5">
      <t>ベ</t>
    </rPh>
    <rPh sb="5" eb="6">
      <t>オツ</t>
    </rPh>
    <phoneticPr fontId="3"/>
  </si>
  <si>
    <t>しげとみ整骨院</t>
    <rPh sb="4" eb="6">
      <t>セイコツ</t>
    </rPh>
    <rPh sb="6" eb="7">
      <t>イン</t>
    </rPh>
    <phoneticPr fontId="3"/>
  </si>
  <si>
    <t>有田町下本乙２５８９－１</t>
    <rPh sb="0" eb="3">
      <t>アリタマチ</t>
    </rPh>
    <rPh sb="3" eb="4">
      <t>シタ</t>
    </rPh>
    <rPh sb="4" eb="5">
      <t>ホン</t>
    </rPh>
    <rPh sb="5" eb="6">
      <t>オツ</t>
    </rPh>
    <phoneticPr fontId="3"/>
  </si>
  <si>
    <t>ふくしま整骨院</t>
    <rPh sb="4" eb="7">
      <t>セイコツイン</t>
    </rPh>
    <phoneticPr fontId="3"/>
  </si>
  <si>
    <t>有田町大木宿乙９５２－１－２</t>
    <rPh sb="0" eb="3">
      <t>アリタマチ</t>
    </rPh>
    <rPh sb="3" eb="5">
      <t>オオキ</t>
    </rPh>
    <rPh sb="5" eb="6">
      <t>ヤド</t>
    </rPh>
    <rPh sb="6" eb="7">
      <t>オツ</t>
    </rPh>
    <phoneticPr fontId="3"/>
  </si>
  <si>
    <t>わか整骨院</t>
    <rPh sb="2" eb="5">
      <t>セイコツイン</t>
    </rPh>
    <phoneticPr fontId="3"/>
  </si>
  <si>
    <t>所 　   在    　地</t>
    <rPh sb="0" eb="1">
      <t>トコロ</t>
    </rPh>
    <rPh sb="6" eb="7">
      <t>ザイ</t>
    </rPh>
    <rPh sb="12" eb="13">
      <t>チ</t>
    </rPh>
    <phoneticPr fontId="15"/>
  </si>
  <si>
    <t>開　　  設　　  者</t>
    <phoneticPr fontId="15"/>
  </si>
  <si>
    <t>開設年月日</t>
  </si>
  <si>
    <t>園田病院</t>
    <rPh sb="0" eb="2">
      <t>ソノダ</t>
    </rPh>
    <rPh sb="2" eb="4">
      <t>ビョウイン</t>
    </rPh>
    <phoneticPr fontId="15"/>
  </si>
  <si>
    <t>武雄市武雄町大字武雄3648番地1</t>
    <rPh sb="14" eb="16">
      <t>バンチ</t>
    </rPh>
    <phoneticPr fontId="15"/>
  </si>
  <si>
    <t>医療法人淨心会</t>
    <rPh sb="0" eb="2">
      <t>イリョウ</t>
    </rPh>
    <rPh sb="2" eb="4">
      <t>ホウジン</t>
    </rPh>
    <rPh sb="4" eb="5">
      <t>ジョウ</t>
    </rPh>
    <rPh sb="5" eb="6">
      <t>ココロ</t>
    </rPh>
    <rPh sb="6" eb="7">
      <t>カイ</t>
    </rPh>
    <phoneticPr fontId="15"/>
  </si>
  <si>
    <t>医療法人敬和会　持田病院</t>
    <rPh sb="8" eb="10">
      <t>モチダ</t>
    </rPh>
    <rPh sb="10" eb="12">
      <t>ビョウイン</t>
    </rPh>
    <phoneticPr fontId="15"/>
  </si>
  <si>
    <t>武雄市武雄町大字武雄5858番地1</t>
    <rPh sb="14" eb="16">
      <t>バンチ</t>
    </rPh>
    <phoneticPr fontId="15"/>
  </si>
  <si>
    <t>医療法人敬和会</t>
    <rPh sb="0" eb="2">
      <t>イリョウ</t>
    </rPh>
    <rPh sb="2" eb="4">
      <t>ホウジン</t>
    </rPh>
    <rPh sb="4" eb="5">
      <t>ケイ</t>
    </rPh>
    <rPh sb="5" eb="6">
      <t>ワ</t>
    </rPh>
    <rPh sb="6" eb="7">
      <t>カイ</t>
    </rPh>
    <phoneticPr fontId="15"/>
  </si>
  <si>
    <t>新武雄病院</t>
    <rPh sb="0" eb="1">
      <t>シン</t>
    </rPh>
    <rPh sb="1" eb="3">
      <t>タケオ</t>
    </rPh>
    <rPh sb="3" eb="5">
      <t>ビョウイン</t>
    </rPh>
    <phoneticPr fontId="15"/>
  </si>
  <si>
    <t>武雄市武雄町大字富岡12628番地</t>
    <rPh sb="15" eb="17">
      <t>バンチ</t>
    </rPh>
    <phoneticPr fontId="15"/>
  </si>
  <si>
    <t>一般社団法人巨樹の会</t>
    <rPh sb="0" eb="2">
      <t>イッパン</t>
    </rPh>
    <rPh sb="2" eb="4">
      <t>シャダン</t>
    </rPh>
    <rPh sb="4" eb="6">
      <t>ホウジン</t>
    </rPh>
    <rPh sb="6" eb="8">
      <t>キョジュ</t>
    </rPh>
    <rPh sb="9" eb="10">
      <t>カイ</t>
    </rPh>
    <phoneticPr fontId="15"/>
  </si>
  <si>
    <t>副島整形外科病院</t>
    <rPh sb="0" eb="2">
      <t>ソエジマ</t>
    </rPh>
    <rPh sb="2" eb="4">
      <t>セイケイ</t>
    </rPh>
    <rPh sb="4" eb="6">
      <t>ゲカ</t>
    </rPh>
    <rPh sb="6" eb="8">
      <t>ビョウイン</t>
    </rPh>
    <phoneticPr fontId="15"/>
  </si>
  <si>
    <t>武雄市武雄町大字富岡7641番地1</t>
    <rPh sb="14" eb="16">
      <t>バンチ</t>
    </rPh>
    <phoneticPr fontId="15"/>
  </si>
  <si>
    <t>医療法人整肢会</t>
    <rPh sb="0" eb="2">
      <t>イリョウ</t>
    </rPh>
    <rPh sb="2" eb="4">
      <t>ホウジン</t>
    </rPh>
    <rPh sb="4" eb="5">
      <t>タダシ</t>
    </rPh>
    <rPh sb="5" eb="6">
      <t>アシ</t>
    </rPh>
    <rPh sb="6" eb="7">
      <t>カイ</t>
    </rPh>
    <phoneticPr fontId="15"/>
  </si>
  <si>
    <t>大野病院</t>
    <rPh sb="0" eb="2">
      <t>オオノ</t>
    </rPh>
    <rPh sb="2" eb="4">
      <t>ビョウイン</t>
    </rPh>
    <phoneticPr fontId="15"/>
  </si>
  <si>
    <t>武雄市山内町大字大野6351番地1</t>
    <rPh sb="14" eb="16">
      <t>バンチ</t>
    </rPh>
    <phoneticPr fontId="15"/>
  </si>
  <si>
    <t>医療法人竜門堂</t>
    <rPh sb="0" eb="2">
      <t>イリョウ</t>
    </rPh>
    <rPh sb="2" eb="4">
      <t>ホウジン</t>
    </rPh>
    <rPh sb="4" eb="5">
      <t>リュウ</t>
    </rPh>
    <rPh sb="5" eb="6">
      <t>モン</t>
    </rPh>
    <rPh sb="6" eb="7">
      <t>ドウ</t>
    </rPh>
    <phoneticPr fontId="15"/>
  </si>
  <si>
    <t>医療法人天心堂志田病院</t>
    <rPh sb="0" eb="2">
      <t>イリョウ</t>
    </rPh>
    <rPh sb="2" eb="4">
      <t>ホウジン</t>
    </rPh>
    <rPh sb="4" eb="5">
      <t>テン</t>
    </rPh>
    <rPh sb="5" eb="6">
      <t>ココロ</t>
    </rPh>
    <rPh sb="6" eb="7">
      <t>ドウ</t>
    </rPh>
    <rPh sb="7" eb="9">
      <t>シダ</t>
    </rPh>
    <rPh sb="9" eb="11">
      <t>ビョウイン</t>
    </rPh>
    <phoneticPr fontId="15"/>
  </si>
  <si>
    <t>鹿島市大字中村2134番地4</t>
    <rPh sb="11" eb="13">
      <t>バンチ</t>
    </rPh>
    <phoneticPr fontId="15"/>
  </si>
  <si>
    <t>医療法人天心堂</t>
    <rPh sb="0" eb="2">
      <t>イリョウ</t>
    </rPh>
    <rPh sb="2" eb="4">
      <t>ホウジン</t>
    </rPh>
    <rPh sb="4" eb="5">
      <t>テン</t>
    </rPh>
    <rPh sb="5" eb="6">
      <t>ココロ</t>
    </rPh>
    <rPh sb="6" eb="7">
      <t>ドウ</t>
    </rPh>
    <phoneticPr fontId="15"/>
  </si>
  <si>
    <t>医療法人犬塚病院</t>
    <rPh sb="0" eb="2">
      <t>イリョウ</t>
    </rPh>
    <rPh sb="2" eb="4">
      <t>ホウジン</t>
    </rPh>
    <rPh sb="4" eb="6">
      <t>イヌツカ</t>
    </rPh>
    <rPh sb="6" eb="8">
      <t>ビョウイン</t>
    </rPh>
    <phoneticPr fontId="15"/>
  </si>
  <si>
    <t>鹿島市大字高津原602-3</t>
    <phoneticPr fontId="15"/>
  </si>
  <si>
    <t>祐愛会　織田病院</t>
    <rPh sb="4" eb="6">
      <t>オダ</t>
    </rPh>
    <rPh sb="6" eb="8">
      <t>ビョウイン</t>
    </rPh>
    <phoneticPr fontId="15"/>
  </si>
  <si>
    <t>鹿島市大字高津原4306番地</t>
    <rPh sb="12" eb="14">
      <t>バンチ</t>
    </rPh>
    <phoneticPr fontId="15"/>
  </si>
  <si>
    <t>社会医療法人祐愛会</t>
    <rPh sb="0" eb="2">
      <t>シャカイ</t>
    </rPh>
    <rPh sb="2" eb="4">
      <t>イリョウ</t>
    </rPh>
    <rPh sb="4" eb="6">
      <t>ホウジン</t>
    </rPh>
    <rPh sb="6" eb="7">
      <t>ユウ</t>
    </rPh>
    <rPh sb="7" eb="8">
      <t>アイ</t>
    </rPh>
    <rPh sb="8" eb="9">
      <t>カイ</t>
    </rPh>
    <phoneticPr fontId="15"/>
  </si>
  <si>
    <t>医療法人誠晴會　ふきあげ納富病院</t>
    <rPh sb="12" eb="14">
      <t>ノウトミ</t>
    </rPh>
    <rPh sb="14" eb="16">
      <t>ビョウイン</t>
    </rPh>
    <phoneticPr fontId="15"/>
  </si>
  <si>
    <t>鹿島市大字高津原1867番地1</t>
    <rPh sb="12" eb="14">
      <t>バンチ</t>
    </rPh>
    <phoneticPr fontId="15"/>
  </si>
  <si>
    <t>医療法人誠晴會</t>
    <rPh sb="0" eb="2">
      <t>イリョウ</t>
    </rPh>
    <rPh sb="2" eb="4">
      <t>ホウジン</t>
    </rPh>
    <rPh sb="4" eb="5">
      <t>マコト</t>
    </rPh>
    <rPh sb="5" eb="6">
      <t>ハレ</t>
    </rPh>
    <rPh sb="6" eb="7">
      <t>カイ</t>
    </rPh>
    <phoneticPr fontId="15"/>
  </si>
  <si>
    <t>福田病院</t>
    <rPh sb="0" eb="2">
      <t>フクダ</t>
    </rPh>
    <rPh sb="2" eb="4">
      <t>ビョウイン</t>
    </rPh>
    <phoneticPr fontId="15"/>
  </si>
  <si>
    <t>嬉野市嬉野町大字下宿甲4714番地10</t>
    <rPh sb="15" eb="17">
      <t>バンチ</t>
    </rPh>
    <phoneticPr fontId="15"/>
  </si>
  <si>
    <t>医療法人 うれしの</t>
    <rPh sb="0" eb="2">
      <t>イリョウ</t>
    </rPh>
    <rPh sb="2" eb="4">
      <t>ホウジン</t>
    </rPh>
    <phoneticPr fontId="15"/>
  </si>
  <si>
    <t>嬉野温泉病院</t>
    <rPh sb="0" eb="2">
      <t>ウレシノ</t>
    </rPh>
    <rPh sb="2" eb="4">
      <t>オンセン</t>
    </rPh>
    <rPh sb="4" eb="6">
      <t>ビョウイン</t>
    </rPh>
    <phoneticPr fontId="15"/>
  </si>
  <si>
    <t>嬉野市嬉野町大字下宿乙1919番地</t>
    <rPh sb="15" eb="17">
      <t>バンチ</t>
    </rPh>
    <phoneticPr fontId="15"/>
  </si>
  <si>
    <t>医療法人財団 友朋会</t>
    <rPh sb="0" eb="2">
      <t>イリョウ</t>
    </rPh>
    <rPh sb="2" eb="4">
      <t>ホウジン</t>
    </rPh>
    <rPh sb="4" eb="6">
      <t>ザイダン</t>
    </rPh>
    <rPh sb="7" eb="8">
      <t>トモ</t>
    </rPh>
    <rPh sb="8" eb="9">
      <t>トモ</t>
    </rPh>
    <rPh sb="9" eb="10">
      <t>カイ</t>
    </rPh>
    <phoneticPr fontId="15"/>
  </si>
  <si>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5"/>
  </si>
  <si>
    <t>嬉野市嬉野町大字下宿甲4279番地3</t>
    <rPh sb="10" eb="11">
      <t>コウ</t>
    </rPh>
    <rPh sb="15" eb="17">
      <t>バンチ</t>
    </rPh>
    <phoneticPr fontId="15"/>
  </si>
  <si>
    <t>独立行政法人国立病院機構</t>
    <rPh sb="0" eb="2">
      <t>ドクリツ</t>
    </rPh>
    <rPh sb="2" eb="4">
      <t>ギョウセイ</t>
    </rPh>
    <rPh sb="4" eb="6">
      <t>ホウジン</t>
    </rPh>
    <rPh sb="6" eb="8">
      <t>コクリツ</t>
    </rPh>
    <rPh sb="8" eb="10">
      <t>ビョウイン</t>
    </rPh>
    <rPh sb="10" eb="12">
      <t>キコウ</t>
    </rPh>
    <phoneticPr fontId="15"/>
  </si>
  <si>
    <t>医療法人陽明会樋口病院</t>
    <rPh sb="7" eb="9">
      <t>ヒグチ</t>
    </rPh>
    <rPh sb="9" eb="11">
      <t>ビョウイン</t>
    </rPh>
    <phoneticPr fontId="15"/>
  </si>
  <si>
    <t>嬉野市塩田町大字馬場下甲1番地</t>
    <rPh sb="0" eb="2">
      <t>ウレシノ</t>
    </rPh>
    <rPh sb="2" eb="3">
      <t>シ</t>
    </rPh>
    <rPh sb="13" eb="15">
      <t>バンチ</t>
    </rPh>
    <phoneticPr fontId="15"/>
  </si>
  <si>
    <t>順天堂病院</t>
    <rPh sb="0" eb="3">
      <t>ジュンテンドウ</t>
    </rPh>
    <rPh sb="3" eb="5">
      <t>ビョウイン</t>
    </rPh>
    <phoneticPr fontId="15"/>
  </si>
  <si>
    <t>杵島郡大町町大字福母707番地2</t>
    <rPh sb="13" eb="15">
      <t>バンチ</t>
    </rPh>
    <phoneticPr fontId="15"/>
  </si>
  <si>
    <t>医療法人順天堂</t>
    <rPh sb="0" eb="2">
      <t>イリョウ</t>
    </rPh>
    <rPh sb="2" eb="4">
      <t>ホウジン</t>
    </rPh>
    <rPh sb="4" eb="7">
      <t>ジュンテンドウ</t>
    </rPh>
    <phoneticPr fontId="15"/>
  </si>
  <si>
    <t>古賀病院</t>
    <rPh sb="0" eb="2">
      <t>コガ</t>
    </rPh>
    <rPh sb="2" eb="4">
      <t>ビョウイン</t>
    </rPh>
    <phoneticPr fontId="15"/>
  </si>
  <si>
    <t>杵島郡江北町大字上小田1150番地</t>
    <rPh sb="15" eb="17">
      <t>バンチ</t>
    </rPh>
    <phoneticPr fontId="15"/>
  </si>
  <si>
    <t>医療法人敬天堂</t>
    <rPh sb="0" eb="2">
      <t>イリョウ</t>
    </rPh>
    <rPh sb="2" eb="4">
      <t>ホウジン</t>
    </rPh>
    <rPh sb="4" eb="5">
      <t>ケイ</t>
    </rPh>
    <rPh sb="5" eb="7">
      <t>テンドウ</t>
    </rPh>
    <phoneticPr fontId="15"/>
  </si>
  <si>
    <t>医療法人武岡病院</t>
    <rPh sb="0" eb="2">
      <t>イリョウ</t>
    </rPh>
    <rPh sb="2" eb="4">
      <t>ホウジン</t>
    </rPh>
    <rPh sb="4" eb="6">
      <t>タケオカ</t>
    </rPh>
    <rPh sb="6" eb="8">
      <t>ビョウイン</t>
    </rPh>
    <phoneticPr fontId="15"/>
  </si>
  <si>
    <t>杵島郡江北町大字山口1282番地</t>
    <rPh sb="14" eb="16">
      <t>バンチ</t>
    </rPh>
    <phoneticPr fontId="15"/>
  </si>
  <si>
    <t>白石保養院</t>
    <rPh sb="0" eb="2">
      <t>シロイシ</t>
    </rPh>
    <rPh sb="2" eb="4">
      <t>ホヨウ</t>
    </rPh>
    <rPh sb="4" eb="5">
      <t>イン</t>
    </rPh>
    <phoneticPr fontId="15"/>
  </si>
  <si>
    <t>杵島郡白石町大字福吉2134番地1</t>
    <rPh sb="14" eb="16">
      <t>バンチ</t>
    </rPh>
    <phoneticPr fontId="15"/>
  </si>
  <si>
    <t>医療法人　耕雲会</t>
    <rPh sb="0" eb="2">
      <t>イリョウ</t>
    </rPh>
    <rPh sb="2" eb="4">
      <t>ホウジン</t>
    </rPh>
    <rPh sb="5" eb="6">
      <t>コウ</t>
    </rPh>
    <rPh sb="6" eb="7">
      <t>ウン</t>
    </rPh>
    <rPh sb="7" eb="8">
      <t>カイ</t>
    </rPh>
    <phoneticPr fontId="15"/>
  </si>
  <si>
    <t>白石共立病院</t>
    <rPh sb="0" eb="2">
      <t>シロイシ</t>
    </rPh>
    <rPh sb="2" eb="4">
      <t>キョウリツ</t>
    </rPh>
    <rPh sb="4" eb="6">
      <t>ビョウイン</t>
    </rPh>
    <phoneticPr fontId="15"/>
  </si>
  <si>
    <t>杵島郡白石町大字福田1296番地</t>
    <rPh sb="14" eb="16">
      <t>バンチ</t>
    </rPh>
    <phoneticPr fontId="15"/>
  </si>
  <si>
    <t>医療法人静便堂</t>
    <rPh sb="0" eb="2">
      <t>イリョウ</t>
    </rPh>
    <rPh sb="2" eb="4">
      <t>ホウジン</t>
    </rPh>
    <rPh sb="4" eb="5">
      <t>シズ</t>
    </rPh>
    <rPh sb="5" eb="6">
      <t>ベン</t>
    </rPh>
    <rPh sb="6" eb="7">
      <t>ドウ</t>
    </rPh>
    <phoneticPr fontId="15"/>
  </si>
  <si>
    <t>有島病院</t>
    <rPh sb="0" eb="2">
      <t>アリシマ</t>
    </rPh>
    <rPh sb="2" eb="4">
      <t>ビョウイン</t>
    </rPh>
    <phoneticPr fontId="15"/>
  </si>
  <si>
    <t>杵島郡白石町大字戸ｹ里2352番地3</t>
    <rPh sb="15" eb="17">
      <t>バンチ</t>
    </rPh>
    <phoneticPr fontId="15"/>
  </si>
  <si>
    <t>医療法人醇和会</t>
    <rPh sb="0" eb="2">
      <t>イリョウ</t>
    </rPh>
    <rPh sb="2" eb="4">
      <t>ホウジン</t>
    </rPh>
    <rPh sb="4" eb="5">
      <t>ジュン</t>
    </rPh>
    <rPh sb="5" eb="6">
      <t>ワ</t>
    </rPh>
    <rPh sb="6" eb="7">
      <t>カイ</t>
    </rPh>
    <phoneticPr fontId="15"/>
  </si>
  <si>
    <t>杵島郡白石町大字戸ｹ里1831番地18</t>
    <rPh sb="15" eb="17">
      <t>バンチ</t>
    </rPh>
    <phoneticPr fontId="15"/>
  </si>
  <si>
    <t>町立太良病院</t>
    <rPh sb="0" eb="2">
      <t>チョウリツ</t>
    </rPh>
    <rPh sb="2" eb="4">
      <t>タラ</t>
    </rPh>
    <rPh sb="4" eb="6">
      <t>ビョウイン</t>
    </rPh>
    <phoneticPr fontId="15"/>
  </si>
  <si>
    <t>藤津郡太良町大字多良1520番地12</t>
    <rPh sb="14" eb="16">
      <t>バンチ</t>
    </rPh>
    <phoneticPr fontId="15"/>
  </si>
  <si>
    <t>太良町</t>
    <rPh sb="0" eb="3">
      <t>タラチョウ</t>
    </rPh>
    <phoneticPr fontId="15"/>
  </si>
  <si>
    <t>所在地</t>
    <rPh sb="0" eb="3">
      <t>ショザイチ</t>
    </rPh>
    <phoneticPr fontId="15"/>
  </si>
  <si>
    <t>武雄市朝日町大字甘久206番地3</t>
    <rPh sb="13" eb="15">
      <t>バンチ</t>
    </rPh>
    <phoneticPr fontId="15"/>
  </si>
  <si>
    <t>医療法人　楢崎内科</t>
    <rPh sb="5" eb="7">
      <t>ナラザキ</t>
    </rPh>
    <phoneticPr fontId="15"/>
  </si>
  <si>
    <t>武雄市武雄町大字永島13249番地4</t>
    <rPh sb="15" eb="17">
      <t>バンチ</t>
    </rPh>
    <phoneticPr fontId="15"/>
  </si>
  <si>
    <t>山田　浩喜</t>
    <rPh sb="0" eb="2">
      <t>ヤマダ</t>
    </rPh>
    <rPh sb="3" eb="5">
      <t>ヒロキ</t>
    </rPh>
    <phoneticPr fontId="15"/>
  </si>
  <si>
    <t>医療法人武雄レディースクリニック</t>
    <rPh sb="0" eb="2">
      <t>イリョウ</t>
    </rPh>
    <rPh sb="2" eb="4">
      <t>ホウジン</t>
    </rPh>
    <rPh sb="4" eb="6">
      <t>タケオ</t>
    </rPh>
    <phoneticPr fontId="15"/>
  </si>
  <si>
    <t>武雄市武雄町大字武雄4982番地5</t>
    <rPh sb="14" eb="16">
      <t>バンチ</t>
    </rPh>
    <phoneticPr fontId="15"/>
  </si>
  <si>
    <t>医療法人　武雄ﾚﾃﾞｨｰｽｸﾘﾆｯｸ</t>
    <rPh sb="0" eb="2">
      <t>イリョウ</t>
    </rPh>
    <rPh sb="2" eb="4">
      <t>ホウジン</t>
    </rPh>
    <rPh sb="5" eb="7">
      <t>タケオ</t>
    </rPh>
    <phoneticPr fontId="15"/>
  </si>
  <si>
    <t>武雄市武雄町大字昭和11番地2</t>
    <rPh sb="12" eb="14">
      <t>バンチ</t>
    </rPh>
    <phoneticPr fontId="15"/>
  </si>
  <si>
    <t>武雄市武雄町大字富岡7454番地1</t>
    <rPh sb="14" eb="16">
      <t>バンチ</t>
    </rPh>
    <phoneticPr fontId="15"/>
  </si>
  <si>
    <t>清水正彦</t>
  </si>
  <si>
    <t>医療法人　古賀内科医院</t>
    <rPh sb="0" eb="2">
      <t>イリョウ</t>
    </rPh>
    <rPh sb="2" eb="4">
      <t>ホウジン</t>
    </rPh>
    <rPh sb="7" eb="9">
      <t>ナイカ</t>
    </rPh>
    <rPh sb="9" eb="11">
      <t>イイン</t>
    </rPh>
    <phoneticPr fontId="15"/>
  </si>
  <si>
    <t>武雄市東川登町大字永野5752番地2</t>
    <rPh sb="15" eb="17">
      <t>バンチ</t>
    </rPh>
    <phoneticPr fontId="15"/>
  </si>
  <si>
    <t>武雄市北方町大字大崎1121番地</t>
    <rPh sb="14" eb="16">
      <t>バンチ</t>
    </rPh>
    <phoneticPr fontId="15"/>
  </si>
  <si>
    <t>谷口眼科婦人科</t>
    <rPh sb="0" eb="2">
      <t>タニグチ</t>
    </rPh>
    <rPh sb="2" eb="4">
      <t>ガンカ</t>
    </rPh>
    <rPh sb="4" eb="7">
      <t>フジンカ</t>
    </rPh>
    <phoneticPr fontId="15"/>
  </si>
  <si>
    <t>医療法人永世会</t>
    <rPh sb="0" eb="2">
      <t>イリョウ</t>
    </rPh>
    <rPh sb="2" eb="4">
      <t>ホウジン</t>
    </rPh>
    <rPh sb="4" eb="6">
      <t>エイセイ</t>
    </rPh>
    <rPh sb="6" eb="7">
      <t>カイ</t>
    </rPh>
    <phoneticPr fontId="15"/>
  </si>
  <si>
    <t>武雄市武雄町大字永島15361番地1</t>
    <rPh sb="15" eb="17">
      <t>バンチ</t>
    </rPh>
    <phoneticPr fontId="15"/>
  </si>
  <si>
    <t>医療法人養寿堂まつお内科・眼科</t>
    <rPh sb="0" eb="2">
      <t>イリョウ</t>
    </rPh>
    <rPh sb="2" eb="4">
      <t>ホウジン</t>
    </rPh>
    <rPh sb="4" eb="6">
      <t>ヨウジュ</t>
    </rPh>
    <rPh sb="6" eb="7">
      <t>ドウ</t>
    </rPh>
    <rPh sb="10" eb="12">
      <t>ナイカ</t>
    </rPh>
    <rPh sb="13" eb="15">
      <t>ガンカ</t>
    </rPh>
    <phoneticPr fontId="15"/>
  </si>
  <si>
    <t>武雄市朝日町大字甘久2699番地</t>
    <rPh sb="14" eb="16">
      <t>バンチ</t>
    </rPh>
    <phoneticPr fontId="15"/>
  </si>
  <si>
    <t>医療法人　つちはし医院</t>
  </si>
  <si>
    <t>蒲地耳鼻咽喉科医院</t>
    <rPh sb="7" eb="9">
      <t>イイン</t>
    </rPh>
    <phoneticPr fontId="15"/>
  </si>
  <si>
    <t>武雄市武雄町大字昭和27番地34</t>
    <rPh sb="12" eb="14">
      <t>バンチ</t>
    </rPh>
    <phoneticPr fontId="15"/>
  </si>
  <si>
    <t>医療法人　健耳会</t>
    <rPh sb="0" eb="2">
      <t>イリョウ</t>
    </rPh>
    <rPh sb="2" eb="4">
      <t>ホウジン</t>
    </rPh>
    <rPh sb="5" eb="6">
      <t>ケン</t>
    </rPh>
    <rPh sb="6" eb="7">
      <t>ミミ</t>
    </rPh>
    <rPh sb="7" eb="8">
      <t>カイ</t>
    </rPh>
    <phoneticPr fontId="15"/>
  </si>
  <si>
    <t>篠田皮ふ科・形成外科</t>
    <rPh sb="6" eb="8">
      <t>ケイセイ</t>
    </rPh>
    <rPh sb="8" eb="10">
      <t>ゲカ</t>
    </rPh>
    <phoneticPr fontId="15"/>
  </si>
  <si>
    <t>武雄市武雄町大字昭和106番地</t>
    <rPh sb="13" eb="15">
      <t>バンチ</t>
    </rPh>
    <phoneticPr fontId="15"/>
  </si>
  <si>
    <t>医療法人昭和会　高原内科クリニック</t>
    <rPh sb="0" eb="2">
      <t>イリョウ</t>
    </rPh>
    <rPh sb="2" eb="4">
      <t>ホウジン</t>
    </rPh>
    <rPh sb="4" eb="6">
      <t>ショウワ</t>
    </rPh>
    <rPh sb="6" eb="7">
      <t>カイ</t>
    </rPh>
    <phoneticPr fontId="15"/>
  </si>
  <si>
    <t>武雄市武雄町大字昭和158番地</t>
    <rPh sb="13" eb="15">
      <t>バンチ</t>
    </rPh>
    <phoneticPr fontId="15"/>
  </si>
  <si>
    <t>医療法人昭和会</t>
    <rPh sb="0" eb="2">
      <t>イリョウ</t>
    </rPh>
    <rPh sb="2" eb="4">
      <t>ホウジン</t>
    </rPh>
    <rPh sb="4" eb="6">
      <t>ショウワ</t>
    </rPh>
    <rPh sb="6" eb="7">
      <t>カイ</t>
    </rPh>
    <phoneticPr fontId="15"/>
  </si>
  <si>
    <t>武雄市武雄町大字富岡8309</t>
  </si>
  <si>
    <t>中島恒平</t>
  </si>
  <si>
    <t>武雄市若木町大字川古7511番地3</t>
    <rPh sb="14" eb="16">
      <t>バンチ</t>
    </rPh>
    <phoneticPr fontId="15"/>
  </si>
  <si>
    <t>佛坂芳孝</t>
    <rPh sb="2" eb="4">
      <t>ヨシタカ</t>
    </rPh>
    <phoneticPr fontId="15"/>
  </si>
  <si>
    <t>医療法人 竜門堂</t>
  </si>
  <si>
    <t>医療法人　ニコークリニック</t>
    <rPh sb="0" eb="2">
      <t>イリョウ</t>
    </rPh>
    <rPh sb="2" eb="4">
      <t>ホウジン</t>
    </rPh>
    <phoneticPr fontId="15"/>
  </si>
  <si>
    <t>医療法人松永メンタルクリニック</t>
    <rPh sb="0" eb="2">
      <t>イリョウ</t>
    </rPh>
    <rPh sb="2" eb="4">
      <t>ホウジン</t>
    </rPh>
    <rPh sb="4" eb="6">
      <t>マツナガ</t>
    </rPh>
    <phoneticPr fontId="15"/>
  </si>
  <si>
    <t>武雄市武雄町大字昭和210番地</t>
    <rPh sb="13" eb="15">
      <t>バンチ</t>
    </rPh>
    <phoneticPr fontId="15"/>
  </si>
  <si>
    <t>医療法人まつもと内科･胃腸科クリニック</t>
    <rPh sb="0" eb="2">
      <t>イリョウ</t>
    </rPh>
    <rPh sb="2" eb="4">
      <t>ホウジン</t>
    </rPh>
    <rPh sb="8" eb="10">
      <t>ナイカ</t>
    </rPh>
    <rPh sb="11" eb="14">
      <t>イチョウカ</t>
    </rPh>
    <phoneticPr fontId="15"/>
  </si>
  <si>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5"/>
  </si>
  <si>
    <t>医療法人まつもと内科・胃腸科クリニック</t>
    <rPh sb="0" eb="2">
      <t>イリョウ</t>
    </rPh>
    <rPh sb="2" eb="4">
      <t>ホウジン</t>
    </rPh>
    <rPh sb="8" eb="10">
      <t>ナイカ</t>
    </rPh>
    <rPh sb="11" eb="14">
      <t>イチョウカ</t>
    </rPh>
    <phoneticPr fontId="15"/>
  </si>
  <si>
    <t>中川内医院</t>
    <rPh sb="0" eb="2">
      <t>ナカガワ</t>
    </rPh>
    <rPh sb="2" eb="3">
      <t>ウチ</t>
    </rPh>
    <rPh sb="3" eb="5">
      <t>イイン</t>
    </rPh>
    <phoneticPr fontId="15"/>
  </si>
  <si>
    <t>武雄市武内町大字真手野28180-1</t>
    <rPh sb="0" eb="3">
      <t>タケオシ</t>
    </rPh>
    <rPh sb="3" eb="4">
      <t>タケ</t>
    </rPh>
    <rPh sb="4" eb="5">
      <t>ウチ</t>
    </rPh>
    <rPh sb="5" eb="6">
      <t>チョウ</t>
    </rPh>
    <rPh sb="6" eb="8">
      <t>オオアザ</t>
    </rPh>
    <rPh sb="8" eb="11">
      <t>マテノ</t>
    </rPh>
    <phoneticPr fontId="15"/>
  </si>
  <si>
    <t>医療法人　青葉会</t>
    <rPh sb="0" eb="2">
      <t>イリョウ</t>
    </rPh>
    <rPh sb="2" eb="4">
      <t>ホウジン</t>
    </rPh>
    <rPh sb="5" eb="7">
      <t>アオバ</t>
    </rPh>
    <rPh sb="7" eb="8">
      <t>カイ</t>
    </rPh>
    <phoneticPr fontId="15"/>
  </si>
  <si>
    <t>医療法人　緑森会</t>
    <rPh sb="0" eb="2">
      <t>イリョウ</t>
    </rPh>
    <rPh sb="2" eb="4">
      <t>ホウジン</t>
    </rPh>
    <rPh sb="5" eb="6">
      <t>リョク</t>
    </rPh>
    <rPh sb="6" eb="7">
      <t>シン</t>
    </rPh>
    <rPh sb="7" eb="8">
      <t>カイ</t>
    </rPh>
    <phoneticPr fontId="15"/>
  </si>
  <si>
    <t>くさの耳鼻咽喉科・小児科</t>
    <rPh sb="3" eb="5">
      <t>ジビ</t>
    </rPh>
    <rPh sb="5" eb="7">
      <t>インコウ</t>
    </rPh>
    <rPh sb="7" eb="8">
      <t>カ</t>
    </rPh>
    <rPh sb="9" eb="11">
      <t>ショウニ</t>
    </rPh>
    <rPh sb="11" eb="12">
      <t>カ</t>
    </rPh>
    <phoneticPr fontId="15"/>
  </si>
  <si>
    <t>武雄市朝日町大字甘久1287番地</t>
    <rPh sb="14" eb="16">
      <t>バンチ</t>
    </rPh>
    <phoneticPr fontId="15"/>
  </si>
  <si>
    <t>医療法人　ファースト</t>
    <rPh sb="0" eb="2">
      <t>イリョウ</t>
    </rPh>
    <rPh sb="2" eb="4">
      <t>ホウジン</t>
    </rPh>
    <phoneticPr fontId="15"/>
  </si>
  <si>
    <t>武雄市武雄町大字昭和226番地1</t>
    <rPh sb="0" eb="3">
      <t>タケオシ</t>
    </rPh>
    <rPh sb="3" eb="5">
      <t>タケオ</t>
    </rPh>
    <rPh sb="5" eb="6">
      <t>チョウ</t>
    </rPh>
    <rPh sb="6" eb="8">
      <t>オオアザ</t>
    </rPh>
    <rPh sb="8" eb="10">
      <t>ショウワ</t>
    </rPh>
    <rPh sb="13" eb="15">
      <t>バンチ</t>
    </rPh>
    <phoneticPr fontId="15"/>
  </si>
  <si>
    <t>中尾孝子</t>
    <rPh sb="0" eb="2">
      <t>ナカオ</t>
    </rPh>
    <rPh sb="2" eb="4">
      <t>タカコ</t>
    </rPh>
    <phoneticPr fontId="15"/>
  </si>
  <si>
    <t>武雄市武雄町大字富岡五反田12624番地5</t>
    <rPh sb="0" eb="3">
      <t>タケオシ</t>
    </rPh>
    <rPh sb="3" eb="5">
      <t>タケオ</t>
    </rPh>
    <rPh sb="5" eb="6">
      <t>チョウ</t>
    </rPh>
    <rPh sb="6" eb="8">
      <t>オオアザ</t>
    </rPh>
    <rPh sb="10" eb="13">
      <t>ゴタンダ</t>
    </rPh>
    <rPh sb="18" eb="20">
      <t>バンチ</t>
    </rPh>
    <phoneticPr fontId="15"/>
  </si>
  <si>
    <t>医療法人　なごみといやし</t>
    <rPh sb="0" eb="2">
      <t>イリョウ</t>
    </rPh>
    <rPh sb="2" eb="4">
      <t>ホウジン</t>
    </rPh>
    <phoneticPr fontId="15"/>
  </si>
  <si>
    <t>野口脳神経外科</t>
  </si>
  <si>
    <t>武雄市武雄町大字昭和310</t>
    <rPh sb="0" eb="3">
      <t>タケオシ</t>
    </rPh>
    <rPh sb="3" eb="5">
      <t>タケオ</t>
    </rPh>
    <rPh sb="5" eb="6">
      <t>チョウ</t>
    </rPh>
    <rPh sb="6" eb="8">
      <t>オオアザ</t>
    </rPh>
    <rPh sb="8" eb="10">
      <t>ショウワ</t>
    </rPh>
    <phoneticPr fontId="15"/>
  </si>
  <si>
    <t>野口眞志</t>
    <rPh sb="2" eb="3">
      <t>マコト</t>
    </rPh>
    <phoneticPr fontId="15"/>
  </si>
  <si>
    <t>武雄市武雄町大字武雄7323番地1</t>
    <rPh sb="8" eb="10">
      <t>タケオ</t>
    </rPh>
    <phoneticPr fontId="15"/>
  </si>
  <si>
    <t>太田光博</t>
    <rPh sb="3" eb="4">
      <t>ヒロシ</t>
    </rPh>
    <phoneticPr fontId="15"/>
  </si>
  <si>
    <t>武雄市武雄町大字永島字水町13273番地1</t>
    <rPh sb="10" eb="11">
      <t>アザ</t>
    </rPh>
    <rPh sb="11" eb="13">
      <t>ミズマチ</t>
    </rPh>
    <rPh sb="18" eb="20">
      <t>バンチ</t>
    </rPh>
    <phoneticPr fontId="15"/>
  </si>
  <si>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</si>
  <si>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5"/>
  </si>
  <si>
    <t>社会福祉法人　敬愛会</t>
    <rPh sb="0" eb="2">
      <t>シャカイ</t>
    </rPh>
    <rPh sb="2" eb="4">
      <t>フクシ</t>
    </rPh>
    <rPh sb="4" eb="6">
      <t>ホウジン</t>
    </rPh>
    <rPh sb="7" eb="9">
      <t>ケイアイ</t>
    </rPh>
    <rPh sb="9" eb="10">
      <t>カイ</t>
    </rPh>
    <phoneticPr fontId="15"/>
  </si>
  <si>
    <t>杵藤保健所</t>
    <rPh sb="4" eb="5">
      <t>ジョ</t>
    </rPh>
    <phoneticPr fontId="15"/>
  </si>
  <si>
    <t>武雄市武雄町大字昭和265番地</t>
    <rPh sb="13" eb="15">
      <t>バンチ</t>
    </rPh>
    <phoneticPr fontId="15"/>
  </si>
  <si>
    <t>武雄杵島地区医師会　検診センター</t>
    <rPh sb="0" eb="2">
      <t>タケオ</t>
    </rPh>
    <rPh sb="2" eb="4">
      <t>キシマ</t>
    </rPh>
    <rPh sb="4" eb="6">
      <t>チク</t>
    </rPh>
    <rPh sb="6" eb="9">
      <t>イシカイ</t>
    </rPh>
    <phoneticPr fontId="15"/>
  </si>
  <si>
    <t>武雄市武雄町大字昭和300番地</t>
    <rPh sb="13" eb="15">
      <t>バンチ</t>
    </rPh>
    <phoneticPr fontId="15"/>
  </si>
  <si>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5"/>
  </si>
  <si>
    <t>武雄地区休日急患センター</t>
    <rPh sb="0" eb="2">
      <t>タケオ</t>
    </rPh>
    <rPh sb="2" eb="4">
      <t>チク</t>
    </rPh>
    <rPh sb="4" eb="6">
      <t>キュウジツ</t>
    </rPh>
    <phoneticPr fontId="15"/>
  </si>
  <si>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5"/>
  </si>
  <si>
    <t>社会福祉法人　誠和福祉会</t>
    <rPh sb="0" eb="2">
      <t>シャカイ</t>
    </rPh>
    <rPh sb="2" eb="4">
      <t>フクシ</t>
    </rPh>
    <rPh sb="4" eb="6">
      <t>ホウジン</t>
    </rPh>
    <phoneticPr fontId="15"/>
  </si>
  <si>
    <t>特別養護老人ホームひいらぎ看護医務室</t>
    <rPh sb="0" eb="2">
      <t>トクベツ</t>
    </rPh>
    <rPh sb="2" eb="4">
      <t>ヨウゴ</t>
    </rPh>
    <rPh sb="4" eb="6">
      <t>ロウジン</t>
    </rPh>
    <rPh sb="13" eb="15">
      <t>カンゴ</t>
    </rPh>
    <rPh sb="15" eb="18">
      <t>イムシツ</t>
    </rPh>
    <phoneticPr fontId="15"/>
  </si>
  <si>
    <t>武雄市武内町大字真手野26342</t>
  </si>
  <si>
    <t>社会福祉法人　大谷</t>
    <rPh sb="0" eb="2">
      <t>シャカイ</t>
    </rPh>
    <rPh sb="2" eb="4">
      <t>フクシ</t>
    </rPh>
    <rPh sb="4" eb="6">
      <t>ホウジン</t>
    </rPh>
    <rPh sb="7" eb="9">
      <t>オオタニ</t>
    </rPh>
    <phoneticPr fontId="15"/>
  </si>
  <si>
    <t>特別養護老人ホーム杏花苑診療所</t>
    <rPh sb="0" eb="2">
      <t>トクベツ</t>
    </rPh>
    <rPh sb="2" eb="4">
      <t>ヨウゴ</t>
    </rPh>
    <rPh sb="4" eb="6">
      <t>ロウジン</t>
    </rPh>
    <phoneticPr fontId="15"/>
  </si>
  <si>
    <t>社会福祉法人　ﾅｲｽﾗﾝﾄﾞ北方</t>
    <rPh sb="0" eb="2">
      <t>シャカイ</t>
    </rPh>
    <rPh sb="2" eb="4">
      <t>フクシ</t>
    </rPh>
    <rPh sb="4" eb="6">
      <t>ホウジン</t>
    </rPh>
    <phoneticPr fontId="15"/>
  </si>
  <si>
    <t>医療法人好生堂　下河辺眼科医院</t>
    <rPh sb="0" eb="2">
      <t>イリョウ</t>
    </rPh>
    <rPh sb="2" eb="4">
      <t>ホウジン</t>
    </rPh>
    <rPh sb="4" eb="5">
      <t>コノ</t>
    </rPh>
    <rPh sb="5" eb="6">
      <t>ナマ</t>
    </rPh>
    <rPh sb="6" eb="7">
      <t>ドウ</t>
    </rPh>
    <phoneticPr fontId="15"/>
  </si>
  <si>
    <t>鹿島市大字中村149番地の1</t>
    <rPh sb="10" eb="12">
      <t>バンチ</t>
    </rPh>
    <phoneticPr fontId="15"/>
  </si>
  <si>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5"/>
  </si>
  <si>
    <t>医療法人社団　別府整形外科</t>
    <rPh sb="0" eb="2">
      <t>イリョウ</t>
    </rPh>
    <rPh sb="2" eb="4">
      <t>ホウジン</t>
    </rPh>
    <rPh sb="4" eb="6">
      <t>シャダン</t>
    </rPh>
    <phoneticPr fontId="15"/>
  </si>
  <si>
    <t>鹿島市大字高津原3523番地1</t>
    <rPh sb="12" eb="14">
      <t>バンチ</t>
    </rPh>
    <phoneticPr fontId="15"/>
  </si>
  <si>
    <t>西岡内科クリニック</t>
    <rPh sb="0" eb="2">
      <t>ニシオカ</t>
    </rPh>
    <phoneticPr fontId="15"/>
  </si>
  <si>
    <t>鹿島市大字高津原3777-1</t>
  </si>
  <si>
    <t>鹿島市大字高津原4045-2</t>
  </si>
  <si>
    <t>稗田義雄</t>
    <rPh sb="2" eb="4">
      <t>ヨシオ</t>
    </rPh>
    <phoneticPr fontId="15"/>
  </si>
  <si>
    <t>医療法人社団　森田医院</t>
    <rPh sb="0" eb="2">
      <t>イリョウ</t>
    </rPh>
    <rPh sb="2" eb="4">
      <t>ホウジン</t>
    </rPh>
    <rPh sb="4" eb="6">
      <t>シャダン</t>
    </rPh>
    <phoneticPr fontId="15"/>
  </si>
  <si>
    <t>鹿島市大字納富分4076番地の3</t>
    <rPh sb="12" eb="14">
      <t>バンチ</t>
    </rPh>
    <phoneticPr fontId="15"/>
  </si>
  <si>
    <t>鹿島市浜町1280番地1</t>
    <rPh sb="9" eb="11">
      <t>バンチ</t>
    </rPh>
    <phoneticPr fontId="15"/>
  </si>
  <si>
    <t>鹿島市大字高津原3608番地</t>
    <rPh sb="12" eb="14">
      <t>バンチ</t>
    </rPh>
    <phoneticPr fontId="15"/>
  </si>
  <si>
    <t>医療法人 村山小児科医院</t>
  </si>
  <si>
    <t>医療法人　高木眼科医院</t>
    <rPh sb="0" eb="2">
      <t>イリョウ</t>
    </rPh>
    <rPh sb="2" eb="4">
      <t>ホウジン</t>
    </rPh>
    <phoneticPr fontId="15"/>
  </si>
  <si>
    <t>鹿島市大字高津原3768番地1</t>
    <rPh sb="12" eb="14">
      <t>バンチ</t>
    </rPh>
    <phoneticPr fontId="15"/>
  </si>
  <si>
    <t>医療法人　高木眼科医院</t>
  </si>
  <si>
    <t>鹿島市大字納富分733</t>
  </si>
  <si>
    <t>田中行夫</t>
  </si>
  <si>
    <t>ホロス　光武クリニック</t>
    <rPh sb="4" eb="6">
      <t>ミツタケ</t>
    </rPh>
    <phoneticPr fontId="15"/>
  </si>
  <si>
    <t>光武和彦</t>
  </si>
  <si>
    <t>鈴木内科クリニック</t>
    <rPh sb="0" eb="2">
      <t>スズキ</t>
    </rPh>
    <rPh sb="2" eb="4">
      <t>ナイカ</t>
    </rPh>
    <phoneticPr fontId="15"/>
  </si>
  <si>
    <t>鹿島市大字山浦甲358-1</t>
  </si>
  <si>
    <t>鈴木　寛</t>
  </si>
  <si>
    <t>鹿島市大字古枝甲837-2</t>
  </si>
  <si>
    <t>中村秀三</t>
  </si>
  <si>
    <t>鹿島市大字高津原4321番地7</t>
    <rPh sb="0" eb="3">
      <t>カシマシ</t>
    </rPh>
    <rPh sb="3" eb="5">
      <t>オオアザ</t>
    </rPh>
    <rPh sb="5" eb="6">
      <t>タカ</t>
    </rPh>
    <rPh sb="6" eb="8">
      <t>ツハラ</t>
    </rPh>
    <rPh sb="12" eb="14">
      <t>バンチ</t>
    </rPh>
    <phoneticPr fontId="15"/>
  </si>
  <si>
    <t>社会医療法人　祐愛会</t>
    <rPh sb="0" eb="2">
      <t>シャカイ</t>
    </rPh>
    <rPh sb="2" eb="4">
      <t>イリョウ</t>
    </rPh>
    <rPh sb="4" eb="6">
      <t>ホウジン</t>
    </rPh>
    <rPh sb="7" eb="8">
      <t>ユウ</t>
    </rPh>
    <rPh sb="8" eb="9">
      <t>アイ</t>
    </rPh>
    <rPh sb="9" eb="10">
      <t>カイ</t>
    </rPh>
    <phoneticPr fontId="15"/>
  </si>
  <si>
    <t>医療法人わしざき耳鼻咽喉科</t>
    <rPh sb="0" eb="2">
      <t>イリョウ</t>
    </rPh>
    <rPh sb="2" eb="4">
      <t>ホウジン</t>
    </rPh>
    <rPh sb="8" eb="10">
      <t>ジビ</t>
    </rPh>
    <rPh sb="10" eb="12">
      <t>インコウ</t>
    </rPh>
    <rPh sb="12" eb="13">
      <t>カ</t>
    </rPh>
    <phoneticPr fontId="15"/>
  </si>
  <si>
    <t>鹿島市大字納富分甲41番地1</t>
    <rPh sb="8" eb="9">
      <t>コウ</t>
    </rPh>
    <rPh sb="11" eb="13">
      <t>バンチ</t>
    </rPh>
    <phoneticPr fontId="15"/>
  </si>
  <si>
    <t>医療法人　わしざき耳鼻咽喉科</t>
    <rPh sb="0" eb="2">
      <t>イリョウ</t>
    </rPh>
    <rPh sb="2" eb="4">
      <t>ホウジン</t>
    </rPh>
    <rPh sb="9" eb="11">
      <t>ジビ</t>
    </rPh>
    <rPh sb="11" eb="13">
      <t>インコウ</t>
    </rPh>
    <rPh sb="13" eb="14">
      <t>カ</t>
    </rPh>
    <phoneticPr fontId="15"/>
  </si>
  <si>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</si>
  <si>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</si>
  <si>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</si>
  <si>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</si>
  <si>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</si>
  <si>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</si>
  <si>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5"/>
  </si>
  <si>
    <t>鹿島市大字高津原813番地</t>
    <rPh sb="0" eb="3">
      <t>カシマシ</t>
    </rPh>
    <rPh sb="3" eb="5">
      <t>オオアザ</t>
    </rPh>
    <rPh sb="5" eb="7">
      <t>タカツ</t>
    </rPh>
    <rPh sb="7" eb="8">
      <t>ハラ</t>
    </rPh>
    <rPh sb="11" eb="13">
      <t>バンチ</t>
    </rPh>
    <phoneticPr fontId="15"/>
  </si>
  <si>
    <t>鹿島市</t>
    <rPh sb="0" eb="3">
      <t>カシマシ</t>
    </rPh>
    <phoneticPr fontId="15"/>
  </si>
  <si>
    <t>鹿島時間外こどもクリニック</t>
    <rPh sb="0" eb="2">
      <t>カシマ</t>
    </rPh>
    <rPh sb="2" eb="5">
      <t>ジカンガイ</t>
    </rPh>
    <phoneticPr fontId="15"/>
  </si>
  <si>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5"/>
  </si>
  <si>
    <t>医療法人　優健会　樋口医院</t>
    <rPh sb="0" eb="2">
      <t>イリョウ</t>
    </rPh>
    <rPh sb="2" eb="4">
      <t>ホウジン</t>
    </rPh>
    <rPh sb="5" eb="6">
      <t>ユウ</t>
    </rPh>
    <rPh sb="6" eb="7">
      <t>ケン</t>
    </rPh>
    <rPh sb="7" eb="8">
      <t>カイ</t>
    </rPh>
    <rPh sb="9" eb="10">
      <t>トイ</t>
    </rPh>
    <phoneticPr fontId="15"/>
  </si>
  <si>
    <t>嬉野市嬉野町大字下宿甲1740番地1</t>
    <rPh sb="15" eb="17">
      <t>バンチ</t>
    </rPh>
    <phoneticPr fontId="15"/>
  </si>
  <si>
    <t>嬉野市嬉野町大字下宿甲4715番地5</t>
    <rPh sb="15" eb="17">
      <t>バンチ</t>
    </rPh>
    <phoneticPr fontId="15"/>
  </si>
  <si>
    <t>嬉野市嬉野町大字下宿乙2188番地</t>
    <rPh sb="15" eb="17">
      <t>バンチ</t>
    </rPh>
    <phoneticPr fontId="15"/>
  </si>
  <si>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</si>
  <si>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</si>
  <si>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5"/>
  </si>
  <si>
    <t>嬉野市嬉野町大字岩屋川内甲77番地1</t>
    <rPh sb="15" eb="17">
      <t>バンチ</t>
    </rPh>
    <phoneticPr fontId="15"/>
  </si>
  <si>
    <t>嬉野市塩田町大字馬場下甲739番地</t>
    <rPh sb="15" eb="17">
      <t>バンチ</t>
    </rPh>
    <phoneticPr fontId="15"/>
  </si>
  <si>
    <t>医療法人　こんどう耳鼻咽喉科医院</t>
    <rPh sb="0" eb="2">
      <t>イリョウ</t>
    </rPh>
    <rPh sb="2" eb="4">
      <t>ホウジン</t>
    </rPh>
    <phoneticPr fontId="15"/>
  </si>
  <si>
    <t>医療法人　こんどう耳鼻咽喉科医院</t>
    <rPh sb="0" eb="2">
      <t>イリョウ</t>
    </rPh>
    <rPh sb="2" eb="4">
      <t>ホウジン</t>
    </rPh>
    <rPh sb="9" eb="11">
      <t>ジビ</t>
    </rPh>
    <rPh sb="11" eb="13">
      <t>インコウ</t>
    </rPh>
    <rPh sb="13" eb="14">
      <t>カ</t>
    </rPh>
    <rPh sb="14" eb="16">
      <t>イイン</t>
    </rPh>
    <phoneticPr fontId="15"/>
  </si>
  <si>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</si>
  <si>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</si>
  <si>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</si>
  <si>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</si>
  <si>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5"/>
  </si>
  <si>
    <t>にった眼科医院</t>
    <rPh sb="3" eb="6">
      <t>ガンカイ</t>
    </rPh>
    <rPh sb="6" eb="7">
      <t>イン</t>
    </rPh>
    <phoneticPr fontId="15"/>
  </si>
  <si>
    <t>嬉野市嬉野町大字下宿字鷹ノ巣乙1201-1</t>
    <rPh sb="9" eb="10">
      <t>シュク</t>
    </rPh>
    <rPh sb="10" eb="11">
      <t>アザ</t>
    </rPh>
    <rPh sb="11" eb="12">
      <t>タカ</t>
    </rPh>
    <rPh sb="13" eb="14">
      <t>ス</t>
    </rPh>
    <rPh sb="14" eb="15">
      <t>オツ</t>
    </rPh>
    <phoneticPr fontId="15"/>
  </si>
  <si>
    <t>新田　憲和</t>
    <rPh sb="0" eb="2">
      <t>ニッタ</t>
    </rPh>
    <rPh sb="3" eb="5">
      <t>ノリカズ</t>
    </rPh>
    <phoneticPr fontId="15"/>
  </si>
  <si>
    <t>黒川整形外科クリニック</t>
    <rPh sb="0" eb="6">
      <t>クロカワセイケイゲカ</t>
    </rPh>
    <phoneticPr fontId="15"/>
  </si>
  <si>
    <t>嬉野市嬉野町大字下宿乙2367番地11</t>
    <rPh sb="9" eb="10">
      <t>シュク</t>
    </rPh>
    <rPh sb="10" eb="11">
      <t>オツ</t>
    </rPh>
    <rPh sb="15" eb="17">
      <t>バンチ</t>
    </rPh>
    <phoneticPr fontId="15"/>
  </si>
  <si>
    <t>黒川　宏亮</t>
    <rPh sb="0" eb="2">
      <t>クロカワ</t>
    </rPh>
    <rPh sb="3" eb="4">
      <t>ヒロ</t>
    </rPh>
    <rPh sb="4" eb="5">
      <t>リョウ</t>
    </rPh>
    <phoneticPr fontId="15"/>
  </si>
  <si>
    <t>特別養護老人ホーム　「うれしの」医務室</t>
    <rPh sb="0" eb="2">
      <t>トクベツ</t>
    </rPh>
    <rPh sb="2" eb="4">
      <t>ヨウゴ</t>
    </rPh>
    <rPh sb="4" eb="6">
      <t>ロウジン</t>
    </rPh>
    <phoneticPr fontId="15"/>
  </si>
  <si>
    <t>嬉野市嬉野町大字下宿甲2088</t>
  </si>
  <si>
    <t>社会福祉法人　嬉野町社会事業助成会</t>
    <rPh sb="0" eb="2">
      <t>シャカイ</t>
    </rPh>
    <rPh sb="2" eb="4">
      <t>フクシ</t>
    </rPh>
    <rPh sb="4" eb="6">
      <t>ホウジン</t>
    </rPh>
    <rPh sb="7" eb="10">
      <t>ウレシノチョウ</t>
    </rPh>
    <phoneticPr fontId="15"/>
  </si>
  <si>
    <t>特別養護老人ホーム済昭園・清涼館医務室</t>
    <rPh sb="0" eb="2">
      <t>トクベツ</t>
    </rPh>
    <rPh sb="2" eb="4">
      <t>ヨウゴ</t>
    </rPh>
    <rPh sb="4" eb="6">
      <t>ロウジン</t>
    </rPh>
    <rPh sb="13" eb="15">
      <t>セイリョウ</t>
    </rPh>
    <rPh sb="15" eb="16">
      <t>ヤカタ</t>
    </rPh>
    <rPh sb="16" eb="19">
      <t>イムシツ</t>
    </rPh>
    <phoneticPr fontId="15"/>
  </si>
  <si>
    <t>社会福祉法人　済昭園</t>
  </si>
  <si>
    <t>特別養護老人ホーム　済昭園附属診療所</t>
    <rPh sb="0" eb="2">
      <t>トクベツ</t>
    </rPh>
    <rPh sb="2" eb="4">
      <t>ヨウゴ</t>
    </rPh>
    <rPh sb="4" eb="6">
      <t>ロウジン</t>
    </rPh>
    <phoneticPr fontId="15"/>
  </si>
  <si>
    <t>済昭園附属診療所</t>
  </si>
  <si>
    <t>医療法人　戸原内科</t>
    <rPh sb="0" eb="2">
      <t>イリョウ</t>
    </rPh>
    <rPh sb="2" eb="4">
      <t>ホウジン</t>
    </rPh>
    <phoneticPr fontId="15"/>
  </si>
  <si>
    <t>医療法人　戸原内科</t>
    <rPh sb="0" eb="2">
      <t>イリョウ</t>
    </rPh>
    <rPh sb="2" eb="4">
      <t>ホウジン</t>
    </rPh>
    <rPh sb="5" eb="7">
      <t>トハラ</t>
    </rPh>
    <rPh sb="7" eb="9">
      <t>ナイカ</t>
    </rPh>
    <phoneticPr fontId="15"/>
  </si>
  <si>
    <t>パナソニック健康保険組合</t>
    <rPh sb="6" eb="8">
      <t>ケンコウ</t>
    </rPh>
    <rPh sb="8" eb="10">
      <t>ホケン</t>
    </rPh>
    <rPh sb="10" eb="12">
      <t>クミアイ</t>
    </rPh>
    <phoneticPr fontId="15"/>
  </si>
  <si>
    <t>杵島郡大町町大字福母3031-1</t>
  </si>
  <si>
    <t>社会福祉法人　聖仁会</t>
  </si>
  <si>
    <t>杵島郡江北町大字山口1355-7</t>
  </si>
  <si>
    <t>大隈　良成</t>
    <rPh sb="0" eb="2">
      <t>オオクマ</t>
    </rPh>
    <rPh sb="3" eb="5">
      <t>ヨシナリ</t>
    </rPh>
    <phoneticPr fontId="15"/>
  </si>
  <si>
    <t>医療法人社団栄寿会古賀小児科内科医院</t>
    <rPh sb="9" eb="11">
      <t>コガ</t>
    </rPh>
    <rPh sb="11" eb="14">
      <t>ショウニカ</t>
    </rPh>
    <rPh sb="14" eb="16">
      <t>ナイカ</t>
    </rPh>
    <rPh sb="16" eb="18">
      <t>イイン</t>
    </rPh>
    <phoneticPr fontId="15"/>
  </si>
  <si>
    <t>杵島郡江北町大字上小田280番地1</t>
    <rPh sb="14" eb="16">
      <t>バンチ</t>
    </rPh>
    <phoneticPr fontId="15"/>
  </si>
  <si>
    <t>医療法人社団栄寿会</t>
    <rPh sb="0" eb="2">
      <t>イリョウ</t>
    </rPh>
    <rPh sb="2" eb="4">
      <t>ホウジン</t>
    </rPh>
    <rPh sb="4" eb="6">
      <t>シャダン</t>
    </rPh>
    <rPh sb="6" eb="7">
      <t>サカエ</t>
    </rPh>
    <rPh sb="7" eb="8">
      <t>コトブキ</t>
    </rPh>
    <rPh sb="8" eb="9">
      <t>カイ</t>
    </rPh>
    <phoneticPr fontId="15"/>
  </si>
  <si>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5"/>
  </si>
  <si>
    <t>杵島郡江北町大字山口1204番地1</t>
    <rPh sb="0" eb="3">
      <t>キシマグン</t>
    </rPh>
    <rPh sb="3" eb="6">
      <t>コウホクマチ</t>
    </rPh>
    <rPh sb="6" eb="8">
      <t>オオアザ</t>
    </rPh>
    <rPh sb="8" eb="10">
      <t>ヤマグチ</t>
    </rPh>
    <rPh sb="14" eb="16">
      <t>バンチ</t>
    </rPh>
    <phoneticPr fontId="15"/>
  </si>
  <si>
    <t>医療法人栄江会</t>
    <rPh sb="0" eb="2">
      <t>イリョウ</t>
    </rPh>
    <rPh sb="2" eb="4">
      <t>ホウジン</t>
    </rPh>
    <rPh sb="4" eb="5">
      <t>エイ</t>
    </rPh>
    <rPh sb="5" eb="6">
      <t>コウ</t>
    </rPh>
    <rPh sb="6" eb="7">
      <t>カイ</t>
    </rPh>
    <phoneticPr fontId="15"/>
  </si>
  <si>
    <t>杵島郡江北町大字惣領分4153</t>
  </si>
  <si>
    <t>社会福祉法人　慈山会</t>
    <rPh sb="0" eb="2">
      <t>シャカイ</t>
    </rPh>
    <rPh sb="2" eb="4">
      <t>フクシ</t>
    </rPh>
    <rPh sb="4" eb="6">
      <t>ホウジン</t>
    </rPh>
    <rPh sb="7" eb="8">
      <t>イツク</t>
    </rPh>
    <rPh sb="8" eb="9">
      <t>ヤマ</t>
    </rPh>
    <rPh sb="9" eb="10">
      <t>カイ</t>
    </rPh>
    <phoneticPr fontId="15"/>
  </si>
  <si>
    <t>杵島郡白石町大字遠ノ江187番地13</t>
    <rPh sb="14" eb="16">
      <t>バンチ</t>
    </rPh>
    <phoneticPr fontId="15"/>
  </si>
  <si>
    <t>医療法人透現</t>
    <rPh sb="0" eb="2">
      <t>イリョウ</t>
    </rPh>
    <rPh sb="2" eb="4">
      <t>ホウジン</t>
    </rPh>
    <rPh sb="4" eb="5">
      <t>トオル</t>
    </rPh>
    <rPh sb="5" eb="6">
      <t>ウツツ</t>
    </rPh>
    <phoneticPr fontId="15"/>
  </si>
  <si>
    <t>杵島郡白石町大字廿治1510番地</t>
    <rPh sb="14" eb="16">
      <t>バンチ</t>
    </rPh>
    <phoneticPr fontId="15"/>
  </si>
  <si>
    <t>重村剛</t>
    <rPh sb="2" eb="3">
      <t>ツヨシ</t>
    </rPh>
    <phoneticPr fontId="15"/>
  </si>
  <si>
    <t>かたふち産婦人科</t>
  </si>
  <si>
    <t>杵島郡白石町大字廿治1065番地12</t>
    <rPh sb="14" eb="16">
      <t>バンチ</t>
    </rPh>
    <phoneticPr fontId="15"/>
  </si>
  <si>
    <t>片渕秀樹</t>
  </si>
  <si>
    <t>医療法人 文斎会</t>
    <rPh sb="0" eb="2">
      <t>イリョウ</t>
    </rPh>
    <rPh sb="2" eb="4">
      <t>ホウジン</t>
    </rPh>
    <rPh sb="5" eb="6">
      <t>ブン</t>
    </rPh>
    <rPh sb="6" eb="7">
      <t>サイ</t>
    </rPh>
    <rPh sb="7" eb="8">
      <t>カイ</t>
    </rPh>
    <phoneticPr fontId="15"/>
  </si>
  <si>
    <t>杵島郡白石町大字堤1468番地</t>
    <rPh sb="13" eb="15">
      <t>バンチ</t>
    </rPh>
    <phoneticPr fontId="15"/>
  </si>
  <si>
    <t>副島　寛</t>
  </si>
  <si>
    <t>カタフチ医院</t>
  </si>
  <si>
    <t>杵島郡白石町大字福富3213-1</t>
  </si>
  <si>
    <t>有島クリニック</t>
  </si>
  <si>
    <t>有島史芳</t>
  </si>
  <si>
    <t>白浜医院</t>
    <rPh sb="1" eb="2">
      <t>ハマ</t>
    </rPh>
    <phoneticPr fontId="15"/>
  </si>
  <si>
    <t>杵島郡白石町大字戸ケ里208-1</t>
  </si>
  <si>
    <t>白濱盛久</t>
  </si>
  <si>
    <t>杵島郡白石町大字戸ケ里1780番地</t>
    <rPh sb="15" eb="17">
      <t>バンチ</t>
    </rPh>
    <phoneticPr fontId="15"/>
  </si>
  <si>
    <t>溝口克弘</t>
    <rPh sb="2" eb="4">
      <t>カツヒロ</t>
    </rPh>
    <phoneticPr fontId="15"/>
  </si>
  <si>
    <t>杵島郡白石町大字戸ケ里1811</t>
  </si>
  <si>
    <t>なかふさ皮膚科クリニック</t>
    <rPh sb="4" eb="6">
      <t>ヒフ</t>
    </rPh>
    <rPh sb="6" eb="7">
      <t>カ</t>
    </rPh>
    <phoneticPr fontId="15"/>
  </si>
  <si>
    <t>杵島郡白石町大字福吉1835-1</t>
    <rPh sb="0" eb="3">
      <t>キシマグン</t>
    </rPh>
    <rPh sb="3" eb="5">
      <t>シロイシ</t>
    </rPh>
    <rPh sb="5" eb="6">
      <t>チョウ</t>
    </rPh>
    <rPh sb="6" eb="8">
      <t>オオアザ</t>
    </rPh>
    <rPh sb="8" eb="10">
      <t>フクヨシ</t>
    </rPh>
    <phoneticPr fontId="15"/>
  </si>
  <si>
    <t>医療法人　淳幸会</t>
    <rPh sb="0" eb="2">
      <t>イリョウ</t>
    </rPh>
    <rPh sb="2" eb="4">
      <t>ホウジン</t>
    </rPh>
    <rPh sb="5" eb="6">
      <t>ジュン</t>
    </rPh>
    <rPh sb="6" eb="7">
      <t>シアワ</t>
    </rPh>
    <rPh sb="7" eb="8">
      <t>カイ</t>
    </rPh>
    <phoneticPr fontId="15"/>
  </si>
  <si>
    <t>池上素樹</t>
    <rPh sb="2" eb="3">
      <t>ソ</t>
    </rPh>
    <rPh sb="3" eb="4">
      <t>キ</t>
    </rPh>
    <phoneticPr fontId="15"/>
  </si>
  <si>
    <t>杵島郡白石町大字福吉1834-1</t>
    <rPh sb="9" eb="10">
      <t>ヨシ</t>
    </rPh>
    <phoneticPr fontId="15"/>
  </si>
  <si>
    <t>医療法人かわぞえクリニック</t>
    <rPh sb="0" eb="2">
      <t>イリョウ</t>
    </rPh>
    <rPh sb="2" eb="4">
      <t>ホウジン</t>
    </rPh>
    <phoneticPr fontId="15"/>
  </si>
  <si>
    <t>杵島郡白石町大字築切851</t>
  </si>
  <si>
    <t>スマイル耳鼻咽喉科・歯科クリニック</t>
    <rPh sb="4" eb="6">
      <t>ジビ</t>
    </rPh>
    <rPh sb="6" eb="8">
      <t>インコウ</t>
    </rPh>
    <rPh sb="8" eb="9">
      <t>カ</t>
    </rPh>
    <rPh sb="10" eb="12">
      <t>シカ</t>
    </rPh>
    <phoneticPr fontId="15"/>
  </si>
  <si>
    <t>柿添亜矢</t>
    <rPh sb="0" eb="2">
      <t>カキゾエ</t>
    </rPh>
    <rPh sb="2" eb="4">
      <t>アヤ</t>
    </rPh>
    <phoneticPr fontId="15"/>
  </si>
  <si>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</si>
  <si>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</si>
  <si>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</si>
  <si>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</si>
  <si>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5"/>
  </si>
  <si>
    <t>藤津郡太良町大字多良1849-9</t>
  </si>
  <si>
    <t>広瀬歯科医院</t>
  </si>
  <si>
    <t>武雄市朝日町甘久1544番地2</t>
    <phoneticPr fontId="15"/>
  </si>
  <si>
    <t>医療法人　広瀬歯科医院</t>
    <rPh sb="0" eb="2">
      <t>イリョウ</t>
    </rPh>
    <rPh sb="2" eb="4">
      <t>ホウジン</t>
    </rPh>
    <phoneticPr fontId="15"/>
  </si>
  <si>
    <t>山口亨歯科医院</t>
    <phoneticPr fontId="15"/>
  </si>
  <si>
    <t>武雄市武雄町大字永島15348番地</t>
    <phoneticPr fontId="15"/>
  </si>
  <si>
    <t>山口　亨</t>
    <phoneticPr fontId="15"/>
  </si>
  <si>
    <t>光武歯科医院</t>
    <phoneticPr fontId="15"/>
  </si>
  <si>
    <t>武雄市武雄町大字武雄4056番地1</t>
    <rPh sb="8" eb="10">
      <t>タケオ</t>
    </rPh>
    <phoneticPr fontId="15"/>
  </si>
  <si>
    <t>光武  寿</t>
    <rPh sb="4" eb="5">
      <t>コトブキ</t>
    </rPh>
    <phoneticPr fontId="15"/>
  </si>
  <si>
    <t>のだ歯科医院</t>
    <rPh sb="2" eb="4">
      <t>シカ</t>
    </rPh>
    <rPh sb="4" eb="6">
      <t>イイン</t>
    </rPh>
    <phoneticPr fontId="15"/>
  </si>
  <si>
    <t>武雄市武雄町大字武雄5967番地1</t>
    <rPh sb="0" eb="3">
      <t>タケオシ</t>
    </rPh>
    <rPh sb="3" eb="6">
      <t>タケオマチ</t>
    </rPh>
    <rPh sb="6" eb="8">
      <t>オオアザ</t>
    </rPh>
    <rPh sb="8" eb="10">
      <t>タケオ</t>
    </rPh>
    <phoneticPr fontId="15"/>
  </si>
  <si>
    <t>野田正純</t>
    <rPh sb="0" eb="2">
      <t>ノダ</t>
    </rPh>
    <rPh sb="2" eb="4">
      <t>マサズミ</t>
    </rPh>
    <phoneticPr fontId="15"/>
  </si>
  <si>
    <t>諸隈歯科医院</t>
  </si>
  <si>
    <t>武雄市武雄町大字武雄7256番地</t>
    <phoneticPr fontId="15"/>
  </si>
  <si>
    <t>諸隈仁士</t>
    <phoneticPr fontId="15"/>
  </si>
  <si>
    <t>寺尾歯科医院</t>
    <phoneticPr fontId="15"/>
  </si>
  <si>
    <t>武雄市武雄町大字昭和23番地5</t>
    <phoneticPr fontId="15"/>
  </si>
  <si>
    <t>寺尾弘隆</t>
    <phoneticPr fontId="15"/>
  </si>
  <si>
    <t>たけお歯科</t>
    <rPh sb="3" eb="5">
      <t>シカ</t>
    </rPh>
    <phoneticPr fontId="15"/>
  </si>
  <si>
    <t>武雄市武雄町大字昭和290番地</t>
    <phoneticPr fontId="15"/>
  </si>
  <si>
    <t>医療法人　博真会</t>
    <rPh sb="0" eb="2">
      <t>イリョウ</t>
    </rPh>
    <rPh sb="2" eb="4">
      <t>ホウジン</t>
    </rPh>
    <rPh sb="5" eb="6">
      <t>ヒロシ</t>
    </rPh>
    <rPh sb="6" eb="7">
      <t>シン</t>
    </rPh>
    <rPh sb="7" eb="8">
      <t>カイ</t>
    </rPh>
    <phoneticPr fontId="15"/>
  </si>
  <si>
    <t>医療法人　福山歯科医院</t>
    <rPh sb="0" eb="2">
      <t>イリョウ</t>
    </rPh>
    <rPh sb="2" eb="4">
      <t>ホウジン</t>
    </rPh>
    <phoneticPr fontId="15"/>
  </si>
  <si>
    <t>武雄市武雄町大字昭和736番地</t>
    <phoneticPr fontId="15"/>
  </si>
  <si>
    <t>医療法人　庄野歯科医院</t>
    <rPh sb="0" eb="2">
      <t>イリョウ</t>
    </rPh>
    <rPh sb="2" eb="4">
      <t>ホウジン</t>
    </rPh>
    <phoneticPr fontId="15"/>
  </si>
  <si>
    <t>武雄市武雄町大字富岡7820番地7</t>
    <rPh sb="14" eb="16">
      <t>バンチ</t>
    </rPh>
    <phoneticPr fontId="15"/>
  </si>
  <si>
    <t>マスダ小児矯正歯科医院</t>
    <rPh sb="3" eb="5">
      <t>ショウニ</t>
    </rPh>
    <rPh sb="5" eb="7">
      <t>キョウセイ</t>
    </rPh>
    <rPh sb="7" eb="9">
      <t>シカ</t>
    </rPh>
    <rPh sb="9" eb="11">
      <t>イイン</t>
    </rPh>
    <phoneticPr fontId="3"/>
  </si>
  <si>
    <t>武雄市武雄町大字富岡8300番地</t>
    <rPh sb="14" eb="16">
      <t>バンチ</t>
    </rPh>
    <phoneticPr fontId="15"/>
  </si>
  <si>
    <t>増田純一</t>
    <rPh sb="0" eb="2">
      <t>マスダ</t>
    </rPh>
    <rPh sb="2" eb="4">
      <t>ジュンイチ</t>
    </rPh>
    <phoneticPr fontId="3"/>
  </si>
  <si>
    <t>医療法人知新会　中尾歯科医院</t>
    <phoneticPr fontId="15"/>
  </si>
  <si>
    <t>武雄市武雄町大字富岡8965番地28</t>
    <rPh sb="14" eb="16">
      <t>バンチ</t>
    </rPh>
    <phoneticPr fontId="15"/>
  </si>
  <si>
    <t>医療法人 知新会</t>
    <phoneticPr fontId="15"/>
  </si>
  <si>
    <t>ふるかわ歯科医院</t>
    <rPh sb="4" eb="6">
      <t>シカ</t>
    </rPh>
    <rPh sb="6" eb="8">
      <t>イイン</t>
    </rPh>
    <phoneticPr fontId="15"/>
  </si>
  <si>
    <t>武雄市東川登町大字永野6291番地1</t>
    <rPh sb="0" eb="3">
      <t>タケオシ</t>
    </rPh>
    <rPh sb="3" eb="4">
      <t>ヒガシ</t>
    </rPh>
    <rPh sb="4" eb="5">
      <t>カワ</t>
    </rPh>
    <rPh sb="5" eb="6">
      <t>ノボリ</t>
    </rPh>
    <rPh sb="6" eb="7">
      <t>マチ</t>
    </rPh>
    <rPh sb="7" eb="9">
      <t>オオアザ</t>
    </rPh>
    <rPh sb="9" eb="11">
      <t>ナガノ</t>
    </rPh>
    <phoneticPr fontId="15"/>
  </si>
  <si>
    <t>古川元一</t>
    <rPh sb="0" eb="2">
      <t>フルカワ</t>
    </rPh>
    <rPh sb="2" eb="4">
      <t>モトイチ</t>
    </rPh>
    <phoneticPr fontId="15"/>
  </si>
  <si>
    <t>医療法人　古野歯科医院</t>
    <rPh sb="0" eb="2">
      <t>イリョウ</t>
    </rPh>
    <rPh sb="2" eb="4">
      <t>ホウジン</t>
    </rPh>
    <phoneticPr fontId="15"/>
  </si>
  <si>
    <t>武雄市山内町大字鳥海9082-1</t>
    <phoneticPr fontId="15"/>
  </si>
  <si>
    <t>医療法人きたむら歯科</t>
    <phoneticPr fontId="15"/>
  </si>
  <si>
    <t>武雄市山内町大字三間坂甲14024-1</t>
    <phoneticPr fontId="15"/>
  </si>
  <si>
    <t>医療法人　きたむら歯科</t>
    <rPh sb="0" eb="2">
      <t>イリョウ</t>
    </rPh>
    <rPh sb="2" eb="4">
      <t>ホウジン</t>
    </rPh>
    <rPh sb="9" eb="11">
      <t>シカ</t>
    </rPh>
    <phoneticPr fontId="15"/>
  </si>
  <si>
    <t>武雄市山内町大字大野7285-1</t>
    <phoneticPr fontId="15"/>
  </si>
  <si>
    <t>久原歯科医院</t>
    <phoneticPr fontId="15"/>
  </si>
  <si>
    <t>武雄市北方町大字志久578番地2</t>
    <phoneticPr fontId="15"/>
  </si>
  <si>
    <t>久原康浩</t>
    <phoneticPr fontId="15"/>
  </si>
  <si>
    <t>陣内歯科医院</t>
    <phoneticPr fontId="15"/>
  </si>
  <si>
    <t>武雄市北方町大字志久5824番地2</t>
    <rPh sb="14" eb="16">
      <t>バンチ</t>
    </rPh>
    <phoneticPr fontId="15"/>
  </si>
  <si>
    <t>陣内眞知子</t>
    <rPh sb="2" eb="5">
      <t>マチコ</t>
    </rPh>
    <phoneticPr fontId="15"/>
  </si>
  <si>
    <t>池田歯科</t>
    <rPh sb="0" eb="2">
      <t>イケダ</t>
    </rPh>
    <rPh sb="2" eb="4">
      <t>シカ</t>
    </rPh>
    <phoneticPr fontId="15"/>
  </si>
  <si>
    <t>武雄市武雄町大字武雄5896番地2</t>
    <rPh sb="8" eb="10">
      <t>タケオ</t>
    </rPh>
    <phoneticPr fontId="15"/>
  </si>
  <si>
    <t>医療法人　池田歯科</t>
    <rPh sb="0" eb="2">
      <t>イリョウ</t>
    </rPh>
    <rPh sb="2" eb="4">
      <t>ホウジン</t>
    </rPh>
    <rPh sb="5" eb="7">
      <t>イケダ</t>
    </rPh>
    <rPh sb="7" eb="9">
      <t>シカ</t>
    </rPh>
    <phoneticPr fontId="15"/>
  </si>
  <si>
    <t>新武雄あおぞら歯科クリニック</t>
    <rPh sb="0" eb="1">
      <t>シン</t>
    </rPh>
    <rPh sb="1" eb="3">
      <t>タケオ</t>
    </rPh>
    <rPh sb="7" eb="9">
      <t>シカ</t>
    </rPh>
    <phoneticPr fontId="15"/>
  </si>
  <si>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5"/>
  </si>
  <si>
    <t>医療法人　祐歯会</t>
    <rPh sb="0" eb="2">
      <t>イリョウ</t>
    </rPh>
    <rPh sb="2" eb="4">
      <t>ホウジン</t>
    </rPh>
    <rPh sb="5" eb="6">
      <t>ユウ</t>
    </rPh>
    <rPh sb="6" eb="7">
      <t>ハ</t>
    </rPh>
    <rPh sb="7" eb="8">
      <t>カイ</t>
    </rPh>
    <phoneticPr fontId="15"/>
  </si>
  <si>
    <t>松尾歯科矯正歯科</t>
    <rPh sb="0" eb="2">
      <t>マツオ</t>
    </rPh>
    <rPh sb="2" eb="4">
      <t>シカ</t>
    </rPh>
    <rPh sb="4" eb="6">
      <t>キョウセイ</t>
    </rPh>
    <rPh sb="6" eb="8">
      <t>シカ</t>
    </rPh>
    <phoneticPr fontId="15"/>
  </si>
  <si>
    <t>武雄市武雄町昭和4-11</t>
    <rPh sb="0" eb="3">
      <t>タケオシ</t>
    </rPh>
    <rPh sb="3" eb="5">
      <t>タケオ</t>
    </rPh>
    <rPh sb="5" eb="6">
      <t>チョウ</t>
    </rPh>
    <rPh sb="6" eb="8">
      <t>ショウワ</t>
    </rPh>
    <phoneticPr fontId="15"/>
  </si>
  <si>
    <t>医療法人 松尾歯科矯正歯科</t>
    <rPh sb="0" eb="2">
      <t>イリョウ</t>
    </rPh>
    <rPh sb="2" eb="4">
      <t>ホウジン</t>
    </rPh>
    <rPh sb="5" eb="7">
      <t>マツオ</t>
    </rPh>
    <rPh sb="7" eb="9">
      <t>シカ</t>
    </rPh>
    <rPh sb="9" eb="11">
      <t>キョウセイ</t>
    </rPh>
    <rPh sb="11" eb="13">
      <t>シカシカ</t>
    </rPh>
    <phoneticPr fontId="15"/>
  </si>
  <si>
    <t>武雄市北方町大崎1318-3グリーンコーポ1F</t>
    <rPh sb="0" eb="3">
      <t>タケオシ</t>
    </rPh>
    <rPh sb="3" eb="6">
      <t>キタガタチョウ</t>
    </rPh>
    <rPh sb="6" eb="8">
      <t>オオサキ</t>
    </rPh>
    <phoneticPr fontId="15"/>
  </si>
  <si>
    <t>ロータス歯科医院</t>
    <rPh sb="4" eb="6">
      <t>シカ</t>
    </rPh>
    <rPh sb="6" eb="8">
      <t>イイン</t>
    </rPh>
    <phoneticPr fontId="15"/>
  </si>
  <si>
    <t>武雄市武雄町大字武雄字小路5596番地1</t>
    <rPh sb="10" eb="11">
      <t>アザ</t>
    </rPh>
    <rPh sb="11" eb="13">
      <t>コウジ</t>
    </rPh>
    <phoneticPr fontId="15"/>
  </si>
  <si>
    <t>丸山慎司</t>
    <rPh sb="0" eb="2">
      <t>マルヤマ</t>
    </rPh>
    <rPh sb="2" eb="4">
      <t>シンジ</t>
    </rPh>
    <phoneticPr fontId="15"/>
  </si>
  <si>
    <t>おさだ歯科医院</t>
    <rPh sb="3" eb="7">
      <t>シカイイン</t>
    </rPh>
    <phoneticPr fontId="15"/>
  </si>
  <si>
    <t>武雄市武雄町大字武雄7357番地2</t>
    <phoneticPr fontId="15"/>
  </si>
  <si>
    <t>長田耕一郎</t>
    <rPh sb="0" eb="2">
      <t>オサダ</t>
    </rPh>
    <rPh sb="2" eb="5">
      <t>コウイチロウ</t>
    </rPh>
    <phoneticPr fontId="15"/>
  </si>
  <si>
    <t>もりた歯科医院</t>
    <phoneticPr fontId="15"/>
  </si>
  <si>
    <t>鹿島市大字高津原3752番地7</t>
    <rPh sb="12" eb="14">
      <t>バンチ</t>
    </rPh>
    <phoneticPr fontId="15"/>
  </si>
  <si>
    <t>医療法人　もりた歯科医院</t>
    <rPh sb="0" eb="2">
      <t>イリョウ</t>
    </rPh>
    <rPh sb="2" eb="4">
      <t>ホウジン</t>
    </rPh>
    <phoneticPr fontId="15"/>
  </si>
  <si>
    <t>稗田歯科医院</t>
    <phoneticPr fontId="15"/>
  </si>
  <si>
    <t>鹿島市大字高津原4045-6</t>
    <phoneticPr fontId="15"/>
  </si>
  <si>
    <t>医療法人　稗田歯科医院</t>
    <rPh sb="0" eb="2">
      <t>イリョウ</t>
    </rPh>
    <rPh sb="2" eb="4">
      <t>ホウジン</t>
    </rPh>
    <phoneticPr fontId="15"/>
  </si>
  <si>
    <t>きはら歯科医院</t>
  </si>
  <si>
    <t>鹿島市大字高津原4241番地5</t>
    <rPh sb="5" eb="8">
      <t>タカツハラ</t>
    </rPh>
    <phoneticPr fontId="15"/>
  </si>
  <si>
    <t>木原昭裕</t>
  </si>
  <si>
    <t>医療法人　月歯　西川歯科医院</t>
    <rPh sb="0" eb="2">
      <t>イリョウ</t>
    </rPh>
    <rPh sb="2" eb="4">
      <t>ホウジン</t>
    </rPh>
    <rPh sb="5" eb="6">
      <t>ツキ</t>
    </rPh>
    <rPh sb="6" eb="7">
      <t>ハ</t>
    </rPh>
    <phoneticPr fontId="15"/>
  </si>
  <si>
    <t>鹿島市大字納富分2042-3</t>
  </si>
  <si>
    <t>医療法人　月歯　西川歯科医院</t>
    <rPh sb="0" eb="2">
      <t>イリョウ</t>
    </rPh>
    <rPh sb="2" eb="4">
      <t>ホウジン</t>
    </rPh>
    <rPh sb="5" eb="6">
      <t>ツキ</t>
    </rPh>
    <rPh sb="6" eb="7">
      <t>ハ</t>
    </rPh>
    <rPh sb="8" eb="10">
      <t>ニシカワ</t>
    </rPh>
    <rPh sb="10" eb="12">
      <t>シカ</t>
    </rPh>
    <rPh sb="12" eb="14">
      <t>イイン</t>
    </rPh>
    <phoneticPr fontId="15"/>
  </si>
  <si>
    <t>とがし歯科医院</t>
    <rPh sb="3" eb="5">
      <t>シカ</t>
    </rPh>
    <rPh sb="5" eb="7">
      <t>イイン</t>
    </rPh>
    <phoneticPr fontId="15"/>
  </si>
  <si>
    <t>鹿島市大字納富分2919番地9</t>
    <rPh sb="0" eb="3">
      <t>カシマシ</t>
    </rPh>
    <rPh sb="3" eb="5">
      <t>オオアザ</t>
    </rPh>
    <rPh sb="5" eb="7">
      <t>ノウドミ</t>
    </rPh>
    <rPh sb="7" eb="8">
      <t>ブン</t>
    </rPh>
    <rPh sb="12" eb="14">
      <t>バンチ</t>
    </rPh>
    <phoneticPr fontId="15"/>
  </si>
  <si>
    <t>医療法人祐歯会</t>
    <rPh sb="0" eb="2">
      <t>イリョウ</t>
    </rPh>
    <rPh sb="2" eb="4">
      <t>ホウジン</t>
    </rPh>
    <rPh sb="4" eb="5">
      <t>ユウ</t>
    </rPh>
    <rPh sb="5" eb="6">
      <t>ハ</t>
    </rPh>
    <rPh sb="6" eb="7">
      <t>カイ</t>
    </rPh>
    <phoneticPr fontId="15"/>
  </si>
  <si>
    <t>みやび歯科医院</t>
  </si>
  <si>
    <t>鹿島市大字納富分3042-1</t>
    <phoneticPr fontId="15"/>
  </si>
  <si>
    <t>光安雅幸</t>
  </si>
  <si>
    <t>鹿島市大字納富分甲138-1</t>
  </si>
  <si>
    <t>光武正彦</t>
    <phoneticPr fontId="15"/>
  </si>
  <si>
    <t>けんこう歯科医院</t>
    <phoneticPr fontId="15"/>
  </si>
  <si>
    <t>鹿島市大字古枝甲336-1</t>
    <rPh sb="3" eb="5">
      <t>オオアザ</t>
    </rPh>
    <phoneticPr fontId="15"/>
  </si>
  <si>
    <t>掛園　浩</t>
    <phoneticPr fontId="15"/>
  </si>
  <si>
    <t>くにまつ歯科医院</t>
  </si>
  <si>
    <t>鹿島市浜町359番地13</t>
    <rPh sb="8" eb="10">
      <t>バンチ</t>
    </rPh>
    <phoneticPr fontId="15"/>
  </si>
  <si>
    <t>國松秀俊</t>
  </si>
  <si>
    <t>峰松歯科医院</t>
    <rPh sb="0" eb="2">
      <t>ミネマツ</t>
    </rPh>
    <rPh sb="2" eb="4">
      <t>シカ</t>
    </rPh>
    <rPh sb="4" eb="6">
      <t>イイン</t>
    </rPh>
    <phoneticPr fontId="15"/>
  </si>
  <si>
    <t>鹿島市大字納富分3184-4</t>
    <phoneticPr fontId="15"/>
  </si>
  <si>
    <t>峰松慶太</t>
    <rPh sb="0" eb="2">
      <t>ミネマツ</t>
    </rPh>
    <rPh sb="2" eb="4">
      <t>ケイタ</t>
    </rPh>
    <phoneticPr fontId="15"/>
  </si>
  <si>
    <t>医療法人　あんず歯科</t>
    <rPh sb="0" eb="2">
      <t>イリョウ</t>
    </rPh>
    <rPh sb="2" eb="4">
      <t>ホウジン</t>
    </rPh>
    <rPh sb="8" eb="10">
      <t>シカ</t>
    </rPh>
    <phoneticPr fontId="15"/>
  </si>
  <si>
    <t>鹿島市大字中村2007-1</t>
    <phoneticPr fontId="15"/>
  </si>
  <si>
    <t>ひだまり歯科医院</t>
    <rPh sb="4" eb="6">
      <t>シカ</t>
    </rPh>
    <rPh sb="6" eb="8">
      <t>イイン</t>
    </rPh>
    <phoneticPr fontId="15"/>
  </si>
  <si>
    <t>鹿島市大字納富分990番地3</t>
    <rPh sb="0" eb="3">
      <t>カシマシ</t>
    </rPh>
    <rPh sb="3" eb="5">
      <t>オオアザ</t>
    </rPh>
    <rPh sb="5" eb="7">
      <t>ノウドミ</t>
    </rPh>
    <rPh sb="7" eb="8">
      <t>ブン</t>
    </rPh>
    <rPh sb="11" eb="13">
      <t>バンチ</t>
    </rPh>
    <phoneticPr fontId="15"/>
  </si>
  <si>
    <t>とがし歯科第２医院</t>
    <rPh sb="3" eb="5">
      <t>シカ</t>
    </rPh>
    <rPh sb="5" eb="6">
      <t>ダイ</t>
    </rPh>
    <rPh sb="7" eb="9">
      <t>イイン</t>
    </rPh>
    <phoneticPr fontId="15"/>
  </si>
  <si>
    <t>鹿島市大字高津原3715番地17</t>
    <rPh sb="12" eb="14">
      <t>バンチ</t>
    </rPh>
    <phoneticPr fontId="15"/>
  </si>
  <si>
    <t>えごし歯科医院</t>
    <rPh sb="3" eb="5">
      <t>シカ</t>
    </rPh>
    <rPh sb="5" eb="7">
      <t>イイン</t>
    </rPh>
    <phoneticPr fontId="15"/>
  </si>
  <si>
    <t>鹿島市大字納富分1350-1</t>
    <rPh sb="5" eb="7">
      <t>ノウドミ</t>
    </rPh>
    <rPh sb="7" eb="8">
      <t>ブン</t>
    </rPh>
    <phoneticPr fontId="15"/>
  </si>
  <si>
    <t>医療法人良歯会　あらい歯科医院</t>
    <phoneticPr fontId="15"/>
  </si>
  <si>
    <t>嬉野市嬉野町大字下宿甲1781番地1</t>
    <rPh sb="15" eb="17">
      <t>バンチ</t>
    </rPh>
    <phoneticPr fontId="15"/>
  </si>
  <si>
    <t>古賀歯科医院</t>
    <phoneticPr fontId="15"/>
  </si>
  <si>
    <t>嬉野市嬉野町大字下宿甲3188</t>
  </si>
  <si>
    <t>医療法人　清静会</t>
    <rPh sb="0" eb="2">
      <t>イリョウ</t>
    </rPh>
    <rPh sb="2" eb="4">
      <t>ホウジン</t>
    </rPh>
    <rPh sb="5" eb="6">
      <t>セイ</t>
    </rPh>
    <rPh sb="6" eb="7">
      <t>セイ</t>
    </rPh>
    <rPh sb="7" eb="8">
      <t>カイ</t>
    </rPh>
    <phoneticPr fontId="15"/>
  </si>
  <si>
    <t>宮原歯科医院</t>
    <phoneticPr fontId="15"/>
  </si>
  <si>
    <t>嬉野市嬉野町大字下宿乙2173</t>
    <phoneticPr fontId="15"/>
  </si>
  <si>
    <t>宮原　昭</t>
    <phoneticPr fontId="15"/>
  </si>
  <si>
    <t>船津歯科医院</t>
    <phoneticPr fontId="15"/>
  </si>
  <si>
    <t>嬉野市嬉野町大字下宿乙2202-39</t>
    <phoneticPr fontId="15"/>
  </si>
  <si>
    <t>舩津光弘</t>
    <phoneticPr fontId="15"/>
  </si>
  <si>
    <t>宮﨑歯科医院</t>
    <rPh sb="0" eb="2">
      <t>ミヤザキ</t>
    </rPh>
    <phoneticPr fontId="15"/>
  </si>
  <si>
    <t>嬉野市嬉野町大字不動山甲13-3</t>
  </si>
  <si>
    <t>宮﨑祥徳</t>
    <rPh sb="0" eb="2">
      <t>ミヤザキ</t>
    </rPh>
    <rPh sb="2" eb="3">
      <t>ショウ</t>
    </rPh>
    <rPh sb="3" eb="4">
      <t>トク</t>
    </rPh>
    <phoneticPr fontId="15"/>
  </si>
  <si>
    <t>西村歯科医院</t>
  </si>
  <si>
    <t>嬉野市塩田町大字久間乙1705-1</t>
    <phoneticPr fontId="15"/>
  </si>
  <si>
    <t>嬉野市塩田町大字馬場下甲50-3</t>
  </si>
  <si>
    <t>くりやま歯科・小児歯科医院</t>
    <rPh sb="4" eb="6">
      <t>シカ</t>
    </rPh>
    <phoneticPr fontId="15"/>
  </si>
  <si>
    <t>嬉野市塩田町大字五町田甲1837-1</t>
  </si>
  <si>
    <t>栗山和久</t>
  </si>
  <si>
    <t>いたや歯科医院</t>
    <rPh sb="3" eb="5">
      <t>シカ</t>
    </rPh>
    <rPh sb="5" eb="7">
      <t>イイン</t>
    </rPh>
    <phoneticPr fontId="15"/>
  </si>
  <si>
    <t>嬉野市嬉野町大字下宿甲4725-6</t>
    <rPh sb="0" eb="2">
      <t>ウレシノ</t>
    </rPh>
    <rPh sb="2" eb="3">
      <t>シ</t>
    </rPh>
    <rPh sb="3" eb="6">
      <t>ウレシノマチ</t>
    </rPh>
    <rPh sb="6" eb="8">
      <t>オオアザ</t>
    </rPh>
    <rPh sb="8" eb="10">
      <t>ゲシュク</t>
    </rPh>
    <rPh sb="10" eb="11">
      <t>コウ</t>
    </rPh>
    <phoneticPr fontId="15"/>
  </si>
  <si>
    <t>板家圭祐</t>
    <rPh sb="0" eb="2">
      <t>イタヤ</t>
    </rPh>
    <rPh sb="2" eb="4">
      <t>ケイスケ</t>
    </rPh>
    <phoneticPr fontId="15"/>
  </si>
  <si>
    <t>医療法人　薫風会前田歯科医院</t>
    <rPh sb="0" eb="2">
      <t>イリョウ</t>
    </rPh>
    <rPh sb="2" eb="4">
      <t>ホウジン</t>
    </rPh>
    <rPh sb="5" eb="7">
      <t>クンプウ</t>
    </rPh>
    <rPh sb="7" eb="8">
      <t>カイ</t>
    </rPh>
    <rPh sb="8" eb="10">
      <t>マエダ</t>
    </rPh>
    <rPh sb="10" eb="12">
      <t>シカ</t>
    </rPh>
    <rPh sb="12" eb="14">
      <t>イイン</t>
    </rPh>
    <phoneticPr fontId="15"/>
  </si>
  <si>
    <t>嬉野市嬉野町大字下宿甲4271-2</t>
  </si>
  <si>
    <t>医療法人　薫風会</t>
    <rPh sb="0" eb="2">
      <t>イリョウ</t>
    </rPh>
    <rPh sb="2" eb="4">
      <t>ホウジン</t>
    </rPh>
    <rPh sb="5" eb="7">
      <t>クンプウ</t>
    </rPh>
    <rPh sb="7" eb="8">
      <t>カイ</t>
    </rPh>
    <phoneticPr fontId="15"/>
  </si>
  <si>
    <t>医療法人　小笠原歯科医院</t>
    <rPh sb="0" eb="2">
      <t>イリョウ</t>
    </rPh>
    <rPh sb="2" eb="4">
      <t>ホウジン</t>
    </rPh>
    <phoneticPr fontId="15"/>
  </si>
  <si>
    <t>杵島郡大町町大字大町8878番地9</t>
    <rPh sb="0" eb="3">
      <t>キシマグン</t>
    </rPh>
    <rPh sb="14" eb="16">
      <t>バンチ</t>
    </rPh>
    <phoneticPr fontId="15"/>
  </si>
  <si>
    <t>医療法人　小川内歯科</t>
    <rPh sb="0" eb="2">
      <t>イリョウ</t>
    </rPh>
    <rPh sb="2" eb="4">
      <t>ホウジン</t>
    </rPh>
    <phoneticPr fontId="15"/>
  </si>
  <si>
    <t>杵島郡大町町大字福母295番地6</t>
    <rPh sb="0" eb="3">
      <t>キシマグン</t>
    </rPh>
    <phoneticPr fontId="15"/>
  </si>
  <si>
    <t>岸川歯科医院</t>
    <phoneticPr fontId="15"/>
  </si>
  <si>
    <t>杵島郡大町町大字福母403-1</t>
    <rPh sb="0" eb="3">
      <t>キシマグン</t>
    </rPh>
    <phoneticPr fontId="15"/>
  </si>
  <si>
    <t>岸川直司</t>
    <phoneticPr fontId="15"/>
  </si>
  <si>
    <t>なかお歯科クリニック</t>
    <rPh sb="3" eb="5">
      <t>シカ</t>
    </rPh>
    <phoneticPr fontId="15"/>
  </si>
  <si>
    <t>杵島郡大町町大字福母1546</t>
    <rPh sb="0" eb="3">
      <t>キシマグン</t>
    </rPh>
    <rPh sb="3" eb="6">
      <t>オオマチマチ</t>
    </rPh>
    <rPh sb="6" eb="10">
      <t>オオアザフクモ</t>
    </rPh>
    <phoneticPr fontId="15"/>
  </si>
  <si>
    <t>中尾真</t>
    <rPh sb="0" eb="2">
      <t>ナカオ</t>
    </rPh>
    <rPh sb="2" eb="3">
      <t>マコト</t>
    </rPh>
    <phoneticPr fontId="15"/>
  </si>
  <si>
    <t>はらだ歯科医院</t>
  </si>
  <si>
    <t>杵島郡江北町大字山口3061-4</t>
    <rPh sb="0" eb="3">
      <t>キシマグン</t>
    </rPh>
    <phoneticPr fontId="15"/>
  </si>
  <si>
    <t>原田　保</t>
  </si>
  <si>
    <t>かっぱ歯科医院</t>
    <rPh sb="3" eb="5">
      <t>シカ</t>
    </rPh>
    <rPh sb="5" eb="7">
      <t>イイン</t>
    </rPh>
    <phoneticPr fontId="15"/>
  </si>
  <si>
    <t>杵島郡江北町大字佐留志1424-17</t>
    <rPh sb="0" eb="3">
      <t>キシマグン</t>
    </rPh>
    <rPh sb="8" eb="11">
      <t>サルシ</t>
    </rPh>
    <phoneticPr fontId="15"/>
  </si>
  <si>
    <t>岸川純一</t>
    <rPh sb="0" eb="2">
      <t>キシカワ</t>
    </rPh>
    <rPh sb="2" eb="4">
      <t>ジュンイチ</t>
    </rPh>
    <phoneticPr fontId="15"/>
  </si>
  <si>
    <t>小栁歯科医院</t>
    <rPh sb="0" eb="2">
      <t>コヤナギ</t>
    </rPh>
    <phoneticPr fontId="15"/>
  </si>
  <si>
    <t>杵島郡江北町大字惣領分1898</t>
    <rPh sb="0" eb="3">
      <t>キシマグン</t>
    </rPh>
    <phoneticPr fontId="15"/>
  </si>
  <si>
    <t>小栁進祐</t>
    <rPh sb="0" eb="2">
      <t>コヤナギ</t>
    </rPh>
    <phoneticPr fontId="15"/>
  </si>
  <si>
    <t>ホワイトパール歯科医院</t>
    <rPh sb="7" eb="9">
      <t>シカ</t>
    </rPh>
    <rPh sb="9" eb="11">
      <t>イイン</t>
    </rPh>
    <phoneticPr fontId="15"/>
  </si>
  <si>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5"/>
  </si>
  <si>
    <t>医療法人　白珠会</t>
    <rPh sb="0" eb="2">
      <t>イリョウ</t>
    </rPh>
    <rPh sb="2" eb="4">
      <t>ホウジン</t>
    </rPh>
    <rPh sb="5" eb="6">
      <t>シロ</t>
    </rPh>
    <rPh sb="6" eb="7">
      <t>タマ</t>
    </rPh>
    <rPh sb="7" eb="8">
      <t>カイ</t>
    </rPh>
    <phoneticPr fontId="15"/>
  </si>
  <si>
    <t>ナチュラルデンタルクリニック</t>
    <phoneticPr fontId="15"/>
  </si>
  <si>
    <t>杵島郡江北町大字佐留志2032番地2</t>
    <rPh sb="0" eb="3">
      <t>キシマグン</t>
    </rPh>
    <rPh sb="3" eb="5">
      <t>コウホク</t>
    </rPh>
    <rPh sb="5" eb="6">
      <t>チョウ</t>
    </rPh>
    <rPh sb="6" eb="8">
      <t>オオアザ</t>
    </rPh>
    <rPh sb="8" eb="11">
      <t>サルシ</t>
    </rPh>
    <rPh sb="15" eb="17">
      <t>バンチ</t>
    </rPh>
    <phoneticPr fontId="15"/>
  </si>
  <si>
    <t>江口譲治</t>
    <rPh sb="0" eb="2">
      <t>エグチ</t>
    </rPh>
    <rPh sb="2" eb="4">
      <t>ジョウジ</t>
    </rPh>
    <phoneticPr fontId="15"/>
  </si>
  <si>
    <t>医療法人明生会　前山歯科ｸﾘﾆｯｸ</t>
    <phoneticPr fontId="15"/>
  </si>
  <si>
    <t>杵島郡白石町大字遠江289番地14</t>
    <rPh sb="0" eb="3">
      <t>キシマグン</t>
    </rPh>
    <phoneticPr fontId="15"/>
  </si>
  <si>
    <t>松田歯科クリニック</t>
    <rPh sb="0" eb="2">
      <t>マツダ</t>
    </rPh>
    <rPh sb="2" eb="4">
      <t>シカ</t>
    </rPh>
    <phoneticPr fontId="15"/>
  </si>
  <si>
    <t>杵島郡白石町大字福富191-19</t>
    <rPh sb="0" eb="3">
      <t>キシマグン</t>
    </rPh>
    <rPh sb="3" eb="5">
      <t>シロイシ</t>
    </rPh>
    <phoneticPr fontId="15"/>
  </si>
  <si>
    <t>松田健大</t>
    <rPh sb="0" eb="2">
      <t>マツダ</t>
    </rPh>
    <rPh sb="2" eb="3">
      <t>ケン</t>
    </rPh>
    <rPh sb="3" eb="4">
      <t>ダイ</t>
    </rPh>
    <phoneticPr fontId="15"/>
  </si>
  <si>
    <t>まつお歯科医院</t>
  </si>
  <si>
    <t>杵島郡白石町大字福富下分2827-37</t>
    <rPh sb="0" eb="3">
      <t>キシマグン</t>
    </rPh>
    <rPh sb="3" eb="5">
      <t>シロイシ</t>
    </rPh>
    <phoneticPr fontId="15"/>
  </si>
  <si>
    <t>医療法人　善成</t>
    <rPh sb="0" eb="2">
      <t>イリョウ</t>
    </rPh>
    <rPh sb="2" eb="4">
      <t>ホウジン</t>
    </rPh>
    <rPh sb="5" eb="6">
      <t>ゼン</t>
    </rPh>
    <rPh sb="6" eb="7">
      <t>セイ</t>
    </rPh>
    <phoneticPr fontId="15"/>
  </si>
  <si>
    <t>医療法人　聖生会　久野歯科ｸﾘﾆｯｸ</t>
    <rPh sb="0" eb="2">
      <t>イリョウ</t>
    </rPh>
    <rPh sb="2" eb="4">
      <t>ホウジン</t>
    </rPh>
    <rPh sb="5" eb="6">
      <t>ヒジリ</t>
    </rPh>
    <rPh sb="6" eb="7">
      <t>ナマ</t>
    </rPh>
    <rPh sb="7" eb="8">
      <t>カイ</t>
    </rPh>
    <phoneticPr fontId="15"/>
  </si>
  <si>
    <t>杵島郡白石町大字戸ケ里2457-1</t>
    <rPh sb="0" eb="3">
      <t>キシマグン</t>
    </rPh>
    <rPh sb="3" eb="5">
      <t>シロイシ</t>
    </rPh>
    <phoneticPr fontId="15"/>
  </si>
  <si>
    <t>犬塚歯科医院</t>
    <rPh sb="0" eb="2">
      <t>イヌツカ</t>
    </rPh>
    <phoneticPr fontId="15"/>
  </si>
  <si>
    <t>杵島郡白石町大字戸ケ里2863</t>
    <rPh sb="0" eb="3">
      <t>キシマグン</t>
    </rPh>
    <rPh sb="3" eb="5">
      <t>シロイシ</t>
    </rPh>
    <phoneticPr fontId="15"/>
  </si>
  <si>
    <t>犬塚孝史</t>
    <rPh sb="0" eb="1">
      <t>イヌ</t>
    </rPh>
    <phoneticPr fontId="15"/>
  </si>
  <si>
    <t>京子歯科クリニック</t>
    <rPh sb="0" eb="2">
      <t>キョウコ</t>
    </rPh>
    <rPh sb="2" eb="4">
      <t>シカ</t>
    </rPh>
    <phoneticPr fontId="15"/>
  </si>
  <si>
    <t>杵島郡白石町大字福田2263番地16</t>
    <rPh sb="0" eb="3">
      <t>キシマグン</t>
    </rPh>
    <rPh sb="9" eb="10">
      <t>タ</t>
    </rPh>
    <rPh sb="14" eb="16">
      <t>バンチ</t>
    </rPh>
    <phoneticPr fontId="15"/>
  </si>
  <si>
    <t>辻京子</t>
    <rPh sb="0" eb="1">
      <t>ツジ</t>
    </rPh>
    <rPh sb="1" eb="3">
      <t>キョウコ</t>
    </rPh>
    <phoneticPr fontId="15"/>
  </si>
  <si>
    <t>まじま歯科医院</t>
    <rPh sb="3" eb="5">
      <t>シカ</t>
    </rPh>
    <rPh sb="5" eb="7">
      <t>イイン</t>
    </rPh>
    <phoneticPr fontId="15"/>
  </si>
  <si>
    <t>杵島郡白石町大字福田1280-1</t>
    <rPh sb="0" eb="3">
      <t>キシマグン</t>
    </rPh>
    <rPh sb="3" eb="5">
      <t>シロイシ</t>
    </rPh>
    <rPh sb="5" eb="6">
      <t>マチ</t>
    </rPh>
    <rPh sb="6" eb="8">
      <t>オオアザ</t>
    </rPh>
    <rPh sb="8" eb="10">
      <t>フクダ</t>
    </rPh>
    <phoneticPr fontId="15"/>
  </si>
  <si>
    <t>眞島亮太</t>
    <rPh sb="0" eb="2">
      <t>マジマ</t>
    </rPh>
    <rPh sb="2" eb="4">
      <t>リョウタ</t>
    </rPh>
    <phoneticPr fontId="15"/>
  </si>
  <si>
    <t>あまの歯科医院</t>
    <rPh sb="3" eb="5">
      <t>シカ</t>
    </rPh>
    <rPh sb="5" eb="7">
      <t>イイン</t>
    </rPh>
    <phoneticPr fontId="15"/>
  </si>
  <si>
    <t>杵島郡白石町大字廿治1526番地2</t>
    <rPh sb="0" eb="3">
      <t>キシマグン</t>
    </rPh>
    <rPh sb="3" eb="6">
      <t>シロイシチョウ</t>
    </rPh>
    <rPh sb="6" eb="8">
      <t>オオアザ</t>
    </rPh>
    <rPh sb="8" eb="10">
      <t>ハタチ</t>
    </rPh>
    <rPh sb="14" eb="16">
      <t>バンチ</t>
    </rPh>
    <phoneticPr fontId="15"/>
  </si>
  <si>
    <t>天野浩充</t>
    <rPh sb="0" eb="2">
      <t>アマノ</t>
    </rPh>
    <rPh sb="2" eb="4">
      <t>ヒロミツ</t>
    </rPh>
    <phoneticPr fontId="15"/>
  </si>
  <si>
    <t>ひだか歯科</t>
    <rPh sb="3" eb="5">
      <t>シカ</t>
    </rPh>
    <phoneticPr fontId="15"/>
  </si>
  <si>
    <t>藤津郡太良町大字多良1番地19</t>
    <rPh sb="11" eb="13">
      <t>バンチ</t>
    </rPh>
    <phoneticPr fontId="15"/>
  </si>
  <si>
    <t>日高丈博</t>
    <rPh sb="0" eb="2">
      <t>ヒダカ</t>
    </rPh>
    <rPh sb="2" eb="3">
      <t>タケ</t>
    </rPh>
    <rPh sb="3" eb="4">
      <t>ヒロ</t>
    </rPh>
    <phoneticPr fontId="15"/>
  </si>
  <si>
    <t>西野歯科医院</t>
  </si>
  <si>
    <t>藤津郡太良町大字多良1627-1</t>
  </si>
  <si>
    <t>西野國博</t>
  </si>
  <si>
    <t>たばた歯科医院</t>
    <rPh sb="3" eb="5">
      <t>シカ</t>
    </rPh>
    <rPh sb="5" eb="7">
      <t>イイン</t>
    </rPh>
    <phoneticPr fontId="15"/>
  </si>
  <si>
    <t>藤津郡太良町大字大浦丁368-19</t>
    <rPh sb="0" eb="3">
      <t>フジツグン</t>
    </rPh>
    <rPh sb="3" eb="6">
      <t>タラチョウ</t>
    </rPh>
    <rPh sb="6" eb="8">
      <t>オオアザ</t>
    </rPh>
    <rPh sb="8" eb="10">
      <t>オオウラ</t>
    </rPh>
    <rPh sb="10" eb="11">
      <t>チョウ</t>
    </rPh>
    <phoneticPr fontId="15"/>
  </si>
  <si>
    <t>田畑佳秀</t>
    <rPh sb="0" eb="2">
      <t>タバタ</t>
    </rPh>
    <rPh sb="2" eb="4">
      <t>ヨシヒデ</t>
    </rPh>
    <phoneticPr fontId="15"/>
  </si>
  <si>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</si>
  <si>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</si>
  <si>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</si>
  <si>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</si>
  <si>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</si>
  <si>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</si>
  <si>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</si>
  <si>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</si>
  <si>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</si>
  <si>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</si>
  <si>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</si>
  <si>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</si>
  <si>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</si>
  <si>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</si>
  <si>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</si>
  <si>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</si>
  <si>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</si>
  <si>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</si>
  <si>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</si>
  <si>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</si>
  <si>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いざき整骨院</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</si>
  <si>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</si>
  <si>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</si>
  <si>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</si>
  <si>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</si>
  <si>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</si>
  <si>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</si>
  <si>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</si>
  <si>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</si>
  <si>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</si>
  <si>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</si>
  <si>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</si>
  <si>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</si>
  <si>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</si>
  <si>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</si>
  <si>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</si>
  <si>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</si>
  <si>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</si>
  <si>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</si>
  <si>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</si>
  <si>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</si>
  <si>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</si>
  <si>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</si>
  <si>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</si>
  <si>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</si>
  <si>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</si>
  <si>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</si>
  <si>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</si>
  <si>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</si>
  <si>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9"/>
  </si>
  <si>
    <t>武雄市</t>
    <rPh sb="0" eb="3">
      <t>タケオシ</t>
    </rPh>
    <phoneticPr fontId="19"/>
  </si>
  <si>
    <t>柔道整復</t>
    <rPh sb="0" eb="2">
      <t>ジュウドウ</t>
    </rPh>
    <rPh sb="2" eb="4">
      <t>セイフク</t>
    </rPh>
    <phoneticPr fontId="19"/>
  </si>
  <si>
    <t>出張専門</t>
    <rPh sb="0" eb="2">
      <t>シュッチョウ</t>
    </rPh>
    <rPh sb="2" eb="4">
      <t>センモン</t>
    </rPh>
    <phoneticPr fontId="19"/>
  </si>
  <si>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</si>
  <si>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</si>
  <si>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</si>
  <si>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</si>
  <si>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</si>
  <si>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</si>
  <si>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</si>
  <si>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</si>
  <si>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</si>
  <si>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</si>
  <si>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</si>
  <si>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</si>
  <si>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</si>
  <si>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</si>
  <si>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</si>
  <si>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</si>
  <si>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</si>
  <si>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</si>
  <si>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</si>
  <si>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</si>
  <si>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</si>
  <si>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</si>
  <si>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9"/>
  </si>
  <si>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</si>
  <si>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</si>
  <si>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9"/>
  </si>
  <si>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</si>
  <si>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</si>
  <si>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</si>
  <si>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</si>
  <si>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</si>
  <si>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</si>
  <si>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</si>
  <si>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</si>
  <si>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</si>
  <si>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</si>
  <si>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</si>
  <si>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</si>
  <si>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</si>
  <si>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</si>
  <si>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</si>
  <si>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</si>
  <si>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</si>
  <si>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</si>
  <si>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</si>
  <si>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</si>
  <si>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</si>
  <si>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</si>
  <si>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</si>
  <si>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</si>
  <si>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</si>
  <si>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</si>
  <si>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</si>
  <si>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</si>
  <si>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</si>
  <si>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</si>
  <si>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</si>
  <si>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</si>
  <si>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</si>
  <si>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</si>
  <si>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</si>
  <si>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</si>
  <si>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</si>
  <si>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</si>
  <si>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</si>
  <si>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</si>
  <si>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</si>
  <si>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</si>
  <si>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</si>
  <si>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</si>
  <si>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</si>
  <si>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</si>
  <si>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</si>
  <si>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</si>
  <si>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</si>
  <si>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</si>
  <si>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</si>
  <si>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</si>
  <si>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</si>
  <si>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</si>
  <si>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</si>
  <si>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</si>
  <si>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</si>
  <si>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</si>
  <si>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</si>
  <si>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</si>
  <si>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</si>
  <si>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</si>
  <si>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</si>
  <si>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</si>
  <si>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</si>
  <si>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</si>
  <si>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</si>
  <si>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</si>
  <si>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</si>
  <si>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</si>
  <si>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</si>
  <si>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</si>
  <si>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</si>
  <si>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</si>
  <si>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</si>
  <si>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</si>
  <si>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</si>
  <si>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</si>
  <si>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</si>
  <si>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</si>
  <si>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</si>
  <si>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</si>
  <si>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</si>
  <si>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</si>
  <si>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嬉野町大字下宿丁1047-3</t>
    <rPh sb="0" eb="3">
      <t>ウレシノマチ</t>
    </rPh>
    <rPh sb="3" eb="5">
      <t>オオアザ</t>
    </rPh>
    <rPh sb="5" eb="6">
      <t>シモ</t>
    </rPh>
    <rPh sb="6" eb="7">
      <t>シュク</t>
    </rPh>
    <rPh sb="7" eb="8">
      <t>テイ</t>
    </rPh>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</si>
  <si>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</si>
  <si>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</si>
  <si>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</si>
  <si>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</si>
  <si>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</si>
  <si>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</si>
  <si>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</si>
  <si>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</si>
  <si>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</si>
  <si>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</si>
  <si>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</si>
  <si>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</si>
  <si>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</si>
  <si>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</si>
  <si>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</si>
  <si>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</si>
  <si>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</si>
  <si>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</si>
  <si>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</si>
  <si>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</si>
  <si>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</si>
  <si>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</si>
  <si>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</si>
  <si>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</si>
  <si>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</si>
  <si>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</si>
  <si>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</si>
  <si>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</si>
  <si>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</si>
  <si>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</si>
  <si>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</si>
  <si>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</si>
  <si>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</si>
  <si>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</si>
  <si>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</si>
  <si>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</si>
  <si>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</si>
  <si>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</si>
  <si>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</si>
  <si>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</si>
  <si>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</si>
  <si>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</si>
  <si>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</si>
  <si>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</si>
  <si>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</si>
  <si>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</si>
  <si>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</si>
  <si>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</si>
  <si>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</si>
  <si>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9"/>
  </si>
  <si>
    <t>白石町</t>
    <rPh sb="0" eb="3">
      <t>シロイシチョウ</t>
    </rPh>
    <phoneticPr fontId="19"/>
  </si>
  <si>
    <t>大字福田2003-2</t>
    <rPh sb="0" eb="2">
      <t>オオアザ</t>
    </rPh>
    <rPh sb="2" eb="4">
      <t>フクダ</t>
    </rPh>
    <phoneticPr fontId="19"/>
  </si>
  <si>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</si>
  <si>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</si>
  <si>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</si>
  <si>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</si>
  <si>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</si>
  <si>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</si>
  <si>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</si>
  <si>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</si>
  <si>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</si>
  <si>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</si>
  <si>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</si>
  <si>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</si>
  <si>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</si>
  <si>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大字馬洗264-2</t>
    <rPh sb="0" eb="2">
      <t>オオアザ</t>
    </rPh>
    <rPh sb="2" eb="3">
      <t>ウマ</t>
    </rPh>
    <rPh sb="3" eb="4">
      <t>アラ</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</si>
  <si>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</si>
  <si>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</si>
  <si>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</si>
  <si>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</si>
  <si>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</si>
  <si>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</si>
  <si>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</si>
  <si>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</si>
  <si>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</si>
  <si>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</si>
  <si>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大字大浦丁560-3</t>
    <rPh sb="0" eb="2">
      <t>オオアザ</t>
    </rPh>
    <rPh sb="2" eb="4">
      <t>オオウラ</t>
    </rPh>
    <rPh sb="4" eb="5">
      <t>テイ</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</si>
  <si>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</si>
  <si>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</si>
  <si>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</si>
  <si>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</si>
  <si>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</si>
  <si>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</si>
  <si>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</si>
  <si>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</si>
  <si>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</si>
  <si>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</si>
  <si>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</si>
  <si>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</si>
  <si>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</si>
  <si>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</si>
  <si>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</si>
  <si>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</si>
  <si>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</si>
  <si>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</si>
  <si>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</si>
  <si>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</si>
  <si>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</si>
  <si>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</si>
  <si>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</si>
  <si>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</si>
  <si>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</si>
  <si>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</si>
  <si>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</si>
  <si>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</si>
  <si>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</si>
  <si>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</si>
  <si>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</si>
  <si>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</si>
  <si>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</si>
  <si>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</si>
  <si>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</si>
  <si>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</si>
  <si>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</si>
  <si>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</si>
  <si>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</si>
  <si>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</si>
  <si>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</si>
  <si>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</si>
  <si>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</si>
  <si>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</si>
  <si>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</si>
  <si>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</si>
  <si>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</si>
  <si>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</si>
  <si>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</si>
  <si>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</si>
  <si>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</si>
  <si>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</si>
  <si>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</si>
  <si>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</si>
  <si>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</si>
  <si>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</si>
  <si>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</si>
  <si>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</si>
  <si>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</si>
  <si>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</si>
  <si>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</si>
  <si>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有田町南原丁196番地15</t>
    <rPh sb="0" eb="3">
      <t>アリタチョウ</t>
    </rPh>
    <rPh sb="3" eb="4">
      <t>ナン</t>
    </rPh>
    <rPh sb="4" eb="5">
      <t>ハラ</t>
    </rPh>
    <rPh sb="5" eb="6">
      <t>チョウ</t>
    </rPh>
    <rPh sb="9" eb="11">
      <t>バンチ</t>
    </rPh>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</si>
  <si>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</si>
  <si>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</si>
  <si>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</si>
  <si>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</si>
  <si>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訪問マッサージみやき</t>
    <rPh sb="0" eb="2">
      <t>ホウモン</t>
    </rPh>
    <phoneticPr fontId="3"/>
  </si>
  <si>
    <t>みやき町大字白壁2273-2サンマリノ白壁4号</t>
    <rPh sb="3" eb="4">
      <t>マチ</t>
    </rPh>
    <rPh sb="4" eb="6">
      <t>オオアザ</t>
    </rPh>
    <rPh sb="6" eb="8">
      <t>シラカベ</t>
    </rPh>
    <rPh sb="19" eb="21">
      <t>シラカベ</t>
    </rPh>
    <rPh sb="22" eb="23">
      <t>ゴウ</t>
    </rPh>
    <phoneticPr fontId="3"/>
  </si>
  <si>
    <t>佐賀市神野東４－１２－８　　　　　　　　　　　　　　　　　　　　　　　　　　　　　　　　　　　　　　　　　　　　　　　　</t>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</si>
  <si>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</si>
  <si>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</si>
  <si>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</si>
  <si>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</si>
  <si>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</si>
  <si>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</si>
  <si>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</si>
  <si>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</si>
  <si>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</si>
  <si>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</si>
  <si>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</si>
  <si>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</si>
  <si>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</si>
  <si>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</si>
  <si>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</si>
  <si>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</si>
  <si>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</si>
  <si>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</si>
  <si>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</si>
  <si>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</si>
  <si>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</si>
  <si>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</si>
  <si>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</si>
  <si>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</si>
  <si>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</si>
  <si>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</si>
  <si>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</si>
  <si>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</si>
  <si>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</si>
  <si>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医療法人　松栄会</t>
    <rPh sb="0" eb="2">
      <t>イリョウ</t>
    </rPh>
    <rPh sb="2" eb="4">
      <t>ホウジン</t>
    </rPh>
    <rPh sb="5" eb="6">
      <t>マツ</t>
    </rPh>
    <rPh sb="6" eb="7">
      <t>サカエ</t>
    </rPh>
    <rPh sb="7" eb="8">
      <t>カイ</t>
    </rPh>
    <phoneticPr fontId="15"/>
  </si>
  <si>
    <t>まつうら歯科</t>
    <rPh sb="4" eb="6">
      <t>シカ</t>
    </rPh>
    <phoneticPr fontId="15"/>
  </si>
  <si>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</si>
  <si>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</si>
  <si>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</si>
  <si>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</si>
  <si>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</si>
  <si>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</si>
  <si>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</si>
  <si>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</si>
  <si>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</si>
  <si>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</si>
  <si>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</si>
  <si>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</si>
  <si>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</si>
  <si>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</si>
  <si>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</si>
  <si>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</si>
  <si>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</si>
  <si>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</si>
  <si>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</si>
  <si>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</si>
  <si>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</si>
  <si>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</si>
  <si>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</si>
  <si>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</si>
  <si>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</si>
  <si>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</si>
  <si>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パナソニックコネクト佐賀健康管理室</t>
    <rPh sb="10" eb="12">
      <t>サガ</t>
    </rPh>
    <rPh sb="12" eb="14">
      <t>ケンコウ</t>
    </rPh>
    <rPh sb="14" eb="16">
      <t>カンリ</t>
    </rPh>
    <rPh sb="16" eb="17">
      <t>シツ</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</si>
  <si>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</si>
  <si>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</si>
  <si>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</si>
  <si>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</si>
  <si>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</si>
  <si>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</si>
  <si>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</si>
  <si>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</si>
  <si>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</si>
  <si>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</si>
  <si>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</si>
  <si>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</si>
  <si>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</si>
  <si>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</si>
  <si>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</si>
  <si>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</si>
  <si>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5"/>
  </si>
  <si>
    <t>パナソニックインダストリー佐賀健康管理室</t>
    <rPh sb="13" eb="15">
      <t>サガ</t>
    </rPh>
    <rPh sb="15" eb="17">
      <t>ケンコウ</t>
    </rPh>
    <rPh sb="17" eb="20">
      <t>カンリシツ</t>
    </rPh>
    <phoneticPr fontId="15"/>
  </si>
  <si>
    <t>うれしの・山口歯科医院</t>
    <rPh sb="5" eb="7">
      <t>ヤマグチ</t>
    </rPh>
    <rPh sb="7" eb="9">
      <t>シカ</t>
    </rPh>
    <rPh sb="9" eb="11">
      <t>イイン</t>
    </rPh>
    <phoneticPr fontId="15"/>
  </si>
  <si>
    <t>嬉野市嬉野町大字下宿乙2124-3</t>
    <rPh sb="10" eb="11">
      <t>オツ</t>
    </rPh>
    <phoneticPr fontId="15"/>
  </si>
  <si>
    <t>山口　義</t>
    <rPh sb="3" eb="4">
      <t>ヨシ</t>
    </rPh>
    <phoneticPr fontId="15"/>
  </si>
  <si>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</si>
  <si>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</si>
  <si>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</si>
  <si>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</si>
  <si>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</si>
  <si>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</si>
  <si>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</si>
  <si>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</si>
  <si>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</si>
  <si>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</si>
  <si>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</si>
  <si>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</si>
  <si>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</si>
  <si>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</si>
  <si>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</si>
  <si>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</si>
  <si>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</si>
  <si>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5"/>
  </si>
  <si>
    <t>嬉野医療センター診療部</t>
    <rPh sb="0" eb="2">
      <t>ウレシノ</t>
    </rPh>
    <rPh sb="2" eb="4">
      <t>イリョウ</t>
    </rPh>
    <rPh sb="8" eb="10">
      <t>シンリョウ</t>
    </rPh>
    <rPh sb="10" eb="11">
      <t>ブ</t>
    </rPh>
    <phoneticPr fontId="15"/>
  </si>
  <si>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</si>
  <si>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</si>
  <si>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</si>
  <si>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</si>
  <si>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</si>
  <si>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</si>
  <si>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</si>
  <si>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</si>
  <si>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5"/>
  </si>
  <si>
    <t>医療法人　アネモネ</t>
    <rPh sb="0" eb="4">
      <t>イリョウホウジン</t>
    </rPh>
    <phoneticPr fontId="3"/>
  </si>
  <si>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</si>
  <si>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</si>
  <si>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</si>
  <si>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</si>
  <si>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</si>
  <si>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</si>
  <si>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</si>
  <si>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</si>
  <si>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</si>
  <si>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</si>
  <si>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6"/>
  </si>
  <si>
    <t>嬉野町大字下宿丁1390-7</t>
    <rPh sb="0" eb="3">
      <t>ウレシノチョウ</t>
    </rPh>
    <rPh sb="3" eb="5">
      <t>オオアザ</t>
    </rPh>
    <rPh sb="5" eb="7">
      <t>シモジュク</t>
    </rPh>
    <rPh sb="7" eb="8">
      <t>テイ</t>
    </rPh>
    <phoneticPr fontId="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</si>
  <si>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</si>
  <si>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</si>
  <si>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</si>
  <si>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</si>
  <si>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5"/>
  </si>
  <si>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</si>
  <si>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</si>
  <si>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</si>
  <si>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</si>
  <si>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</si>
  <si>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</si>
  <si>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</si>
  <si>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</si>
  <si>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</si>
  <si>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</si>
  <si>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吉田昌人</t>
    <rPh sb="0" eb="2">
      <t>ヨシダ</t>
    </rPh>
    <rPh sb="2" eb="3">
      <t>アキラ</t>
    </rPh>
    <rPh sb="3" eb="4">
      <t>ニン</t>
    </rPh>
    <phoneticPr fontId="2"/>
  </si>
  <si>
    <t>けがと痛みのクリニック</t>
    <rPh sb="3" eb="4">
      <t>イタ</t>
    </rPh>
    <phoneticPr fontId="2"/>
  </si>
  <si>
    <t>西松浦郡有田町本町丙784番地10</t>
    <rPh sb="7" eb="9">
      <t>ホンマチ</t>
    </rPh>
    <rPh sb="9" eb="10">
      <t>ヘイ</t>
    </rPh>
    <phoneticPr fontId="3"/>
  </si>
  <si>
    <t>（医）高原医院</t>
    <rPh sb="1" eb="2">
      <t>イ</t>
    </rPh>
    <rPh sb="3" eb="5">
      <t>タカハラ</t>
    </rPh>
    <rPh sb="5" eb="7">
      <t>イイン</t>
    </rPh>
    <phoneticPr fontId="3"/>
  </si>
  <si>
    <t>松尾歯科・こども歯科クリニック</t>
    <rPh sb="0" eb="2">
      <t>マツオ</t>
    </rPh>
    <rPh sb="2" eb="4">
      <t>シカ</t>
    </rPh>
    <rPh sb="8" eb="10">
      <t>シカ</t>
    </rPh>
    <phoneticPr fontId="3"/>
  </si>
  <si>
    <t>まつうら歯科</t>
    <rPh sb="4" eb="6">
      <t>シカ</t>
    </rPh>
    <phoneticPr fontId="3"/>
  </si>
  <si>
    <t>（医）松栄会</t>
    <rPh sb="1" eb="2">
      <t>イ</t>
    </rPh>
    <rPh sb="3" eb="4">
      <t>マツ</t>
    </rPh>
    <rPh sb="4" eb="5">
      <t>サカエ</t>
    </rPh>
    <rPh sb="5" eb="6">
      <t>カイ</t>
    </rPh>
    <phoneticPr fontId="3"/>
  </si>
  <si>
    <t>（医）伊万里井川歯科</t>
    <rPh sb="1" eb="2">
      <t>イ</t>
    </rPh>
    <rPh sb="3" eb="10">
      <t>イマリイガワシカ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</si>
  <si>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</si>
  <si>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</si>
  <si>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</si>
  <si>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</si>
  <si>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</si>
  <si>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</si>
  <si>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</si>
  <si>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</si>
  <si>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</si>
  <si>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</si>
  <si>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</si>
  <si>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</si>
  <si>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</si>
  <si>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</si>
  <si>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</si>
  <si>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</si>
  <si>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</si>
  <si>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</si>
  <si>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</si>
  <si>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</si>
  <si>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</si>
  <si>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</si>
  <si>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</si>
  <si>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</si>
  <si>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</si>
  <si>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</si>
  <si>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</si>
  <si>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</si>
  <si>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5"/>
  </si>
  <si>
    <t>杵島郡白石町大字福吉1843-1</t>
    <rPh sb="0" eb="3">
      <t>キシマグン</t>
    </rPh>
    <rPh sb="3" eb="5">
      <t>シロイシ</t>
    </rPh>
    <rPh sb="5" eb="6">
      <t>チョウ</t>
    </rPh>
    <rPh sb="6" eb="8">
      <t>オオアザ</t>
    </rPh>
    <rPh sb="8" eb="10">
      <t>フクヨシ</t>
    </rPh>
    <phoneticPr fontId="15"/>
  </si>
  <si>
    <t>伊藤隆浩</t>
    <rPh sb="0" eb="2">
      <t>イトウ</t>
    </rPh>
    <rPh sb="2" eb="3">
      <t>タカシ</t>
    </rPh>
    <rPh sb="3" eb="4">
      <t>ヒロシ</t>
    </rPh>
    <phoneticPr fontId="15"/>
  </si>
  <si>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</si>
  <si>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</si>
  <si>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5"/>
  </si>
  <si>
    <t>医療法人　 文斎会</t>
    <rPh sb="0" eb="2">
      <t>イリョウ</t>
    </rPh>
    <rPh sb="2" eb="4">
      <t>ホウジン</t>
    </rPh>
    <rPh sb="6" eb="7">
      <t>ブン</t>
    </rPh>
    <rPh sb="7" eb="8">
      <t>サイ</t>
    </rPh>
    <rPh sb="8" eb="9">
      <t>カイ</t>
    </rPh>
    <phoneticPr fontId="15"/>
  </si>
  <si>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</si>
  <si>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</si>
  <si>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</si>
  <si>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</si>
  <si>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</si>
  <si>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</si>
  <si>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</si>
  <si>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</si>
  <si>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</si>
  <si>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</si>
  <si>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</si>
  <si>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5"/>
  </si>
  <si>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</si>
  <si>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</si>
  <si>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</si>
  <si>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</si>
  <si>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</si>
  <si>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</si>
  <si>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</si>
  <si>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</si>
  <si>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</si>
  <si>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</si>
  <si>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</si>
  <si>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</si>
  <si>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</si>
  <si>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</si>
  <si>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</si>
  <si>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</si>
  <si>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</si>
  <si>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</si>
  <si>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5"/>
  </si>
  <si>
    <t>医療法人 敬和会</t>
    <rPh sb="0" eb="2">
      <t>イリョウ</t>
    </rPh>
    <rPh sb="2" eb="4">
      <t>ホウジン</t>
    </rPh>
    <rPh sb="5" eb="6">
      <t>ケイ</t>
    </rPh>
    <rPh sb="6" eb="7">
      <t>ワ</t>
    </rPh>
    <rPh sb="7" eb="8">
      <t>カイ</t>
    </rPh>
    <phoneticPr fontId="15"/>
  </si>
  <si>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</si>
  <si>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</si>
  <si>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</si>
  <si>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</si>
  <si>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</si>
  <si>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</si>
  <si>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</si>
  <si>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</si>
  <si>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</si>
  <si>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</si>
  <si>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</si>
  <si>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</si>
  <si>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</si>
  <si>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</si>
  <si>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5"/>
  </si>
  <si>
    <t>医療法人 醇和会</t>
    <rPh sb="0" eb="2">
      <t>イリョウ</t>
    </rPh>
    <rPh sb="2" eb="4">
      <t>ホウジン</t>
    </rPh>
    <rPh sb="5" eb="6">
      <t>ジュン</t>
    </rPh>
    <rPh sb="6" eb="7">
      <t>ワ</t>
    </rPh>
    <rPh sb="7" eb="8">
      <t>カイ</t>
    </rPh>
    <phoneticPr fontId="15"/>
  </si>
  <si>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</si>
  <si>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</si>
  <si>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</si>
  <si>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</si>
  <si>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</si>
  <si>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</si>
  <si>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</si>
  <si>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</si>
  <si>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</si>
  <si>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5"/>
  </si>
  <si>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</si>
  <si>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</si>
  <si>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</si>
  <si>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</si>
  <si>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</si>
  <si>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</si>
  <si>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</si>
  <si>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</si>
  <si>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</si>
  <si>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</si>
  <si>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医療法人　田渕医院　</t>
    <rPh sb="0" eb="2">
      <t>イリョウ</t>
    </rPh>
    <rPh sb="2" eb="4">
      <t>ホウジン</t>
    </rPh>
    <rPh sb="5" eb="7">
      <t>タブチ</t>
    </rPh>
    <rPh sb="7" eb="9">
      <t>イイン</t>
    </rPh>
    <phoneticPr fontId="3"/>
  </si>
  <si>
    <t>東松浦郡玄海町諸浦6-1</t>
  </si>
  <si>
    <t>医療法人田渕医院　　　　　　　　　　　　　　　　　　　　　　　　　　　　　　　</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</si>
  <si>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</si>
  <si>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</si>
  <si>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</si>
  <si>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</si>
  <si>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</si>
  <si>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</si>
  <si>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5"/>
  </si>
  <si>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</si>
  <si>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</si>
  <si>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</si>
  <si>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</si>
  <si>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</si>
  <si>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</si>
  <si>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</si>
  <si>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</si>
  <si>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</si>
  <si>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</si>
  <si>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</si>
  <si>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</si>
  <si>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</si>
  <si>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</si>
  <si>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</si>
  <si>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</si>
  <si>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</si>
  <si>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</si>
  <si>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</si>
  <si>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</si>
  <si>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</si>
  <si>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</si>
  <si>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5"/>
  </si>
  <si>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</si>
  <si>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</si>
  <si>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5"/>
  </si>
  <si>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</si>
  <si>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</si>
  <si>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</si>
  <si>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</si>
  <si>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</si>
  <si>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</si>
  <si>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</si>
  <si>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5"/>
  </si>
  <si>
    <t>医療法人尽心会　百武整形外科病院</t>
  </si>
  <si>
    <t>医療法人　武岡病院</t>
    <rPh sb="0" eb="2">
      <t>イリョウ</t>
    </rPh>
    <rPh sb="2" eb="4">
      <t>ホウジン</t>
    </rPh>
    <rPh sb="5" eb="7">
      <t>タケオカ</t>
    </rPh>
    <rPh sb="7" eb="9">
      <t>ビョウイン</t>
    </rPh>
    <phoneticPr fontId="15"/>
  </si>
  <si>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</si>
  <si>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</si>
  <si>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5"/>
  </si>
  <si>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</si>
  <si>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</si>
  <si>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</si>
  <si>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</si>
  <si>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5"/>
  </si>
  <si>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</si>
  <si>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</si>
  <si>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</si>
  <si>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</si>
  <si>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</si>
  <si>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</si>
  <si>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</si>
  <si>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5"/>
  </si>
  <si>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</si>
  <si>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</si>
  <si>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</si>
  <si>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</si>
  <si>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</si>
  <si>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</si>
  <si>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</si>
  <si>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5"/>
  </si>
  <si>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5"/>
  </si>
  <si>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</si>
  <si>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</si>
  <si>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</si>
  <si>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</si>
  <si>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</si>
  <si>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</si>
  <si>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</si>
  <si>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</si>
  <si>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唐津市和多田先石3864-1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</si>
  <si>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</si>
  <si>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</si>
  <si>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</si>
  <si>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</si>
  <si>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</si>
  <si>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</si>
  <si>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</si>
  <si>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</si>
  <si>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</si>
  <si>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</si>
  <si>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</si>
  <si>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</si>
  <si>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</si>
  <si>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</si>
  <si>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</si>
  <si>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</si>
  <si>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</si>
  <si>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</si>
  <si>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</si>
  <si>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</si>
  <si>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</si>
  <si>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</si>
  <si>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</si>
  <si>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</si>
  <si>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</si>
  <si>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</si>
  <si>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</si>
  <si>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</si>
  <si>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</si>
  <si>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</si>
  <si>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</si>
  <si>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</si>
  <si>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</si>
  <si>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</si>
  <si>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</si>
  <si>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</si>
  <si>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</si>
  <si>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</si>
  <si>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</si>
  <si>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</si>
  <si>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</si>
  <si>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</si>
  <si>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</si>
  <si>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</si>
  <si>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</si>
  <si>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</si>
  <si>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</si>
  <si>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</si>
  <si>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</si>
  <si>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</si>
  <si>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</si>
  <si>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</si>
  <si>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</si>
  <si>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</si>
  <si>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</si>
  <si>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5"/>
  </si>
  <si>
    <t>重村　剛</t>
    <rPh sb="3" eb="4">
      <t>ツヨシ</t>
    </rPh>
    <phoneticPr fontId="15"/>
  </si>
  <si>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</si>
  <si>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</si>
  <si>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</si>
  <si>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</si>
  <si>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</si>
  <si>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</si>
  <si>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</si>
  <si>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</si>
  <si>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</si>
  <si>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</si>
  <si>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</si>
  <si>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</si>
  <si>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</si>
  <si>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</si>
  <si>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</si>
  <si>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</si>
  <si>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</si>
  <si>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</si>
  <si>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</si>
  <si>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</si>
  <si>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</si>
  <si>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</si>
  <si>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</si>
  <si>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</si>
  <si>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</si>
  <si>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</si>
  <si>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</si>
  <si>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</si>
  <si>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</si>
  <si>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</si>
  <si>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</si>
  <si>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</si>
  <si>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</si>
  <si>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</si>
  <si>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</si>
  <si>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</si>
  <si>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</si>
  <si>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</si>
  <si>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医療法人　浜崎整形外科（休止中）</t>
    <rPh sb="12" eb="15">
      <t>キュウシチュウ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</si>
  <si>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</si>
  <si>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</si>
  <si>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</si>
  <si>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</si>
  <si>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</si>
  <si>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</si>
  <si>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</si>
  <si>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</si>
  <si>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</si>
  <si>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</si>
  <si>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</si>
  <si>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</si>
  <si>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</si>
  <si>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</si>
  <si>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</si>
  <si>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</si>
  <si>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5"/>
  </si>
  <si>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</si>
  <si>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</si>
  <si>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</si>
  <si>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</si>
  <si>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</si>
  <si>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</si>
  <si>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</si>
  <si>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</si>
  <si>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</si>
  <si>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</si>
  <si>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</si>
  <si>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</si>
  <si>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</si>
  <si>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</si>
  <si>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</si>
  <si>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</si>
  <si>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</si>
  <si>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</si>
  <si>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</si>
  <si>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</si>
  <si>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</si>
  <si>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</si>
  <si>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</si>
  <si>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</si>
  <si>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5"/>
  </si>
  <si>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</si>
  <si>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</si>
  <si>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</si>
  <si>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</si>
  <si>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</si>
  <si>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5"/>
  </si>
  <si>
    <t>酒井眼科医院</t>
    <phoneticPr fontId="15"/>
  </si>
  <si>
    <t>医療法人 たけお内科医院</t>
    <phoneticPr fontId="15"/>
  </si>
  <si>
    <t>医療法人　北士会　北川眼科</t>
    <phoneticPr fontId="15"/>
  </si>
  <si>
    <t>武雄市武雄町大字昭和159番地</t>
    <phoneticPr fontId="15"/>
  </si>
  <si>
    <t>医療法人 北士会</t>
    <phoneticPr fontId="15"/>
  </si>
  <si>
    <t>清水医院</t>
    <phoneticPr fontId="15"/>
  </si>
  <si>
    <t>武雄市武雄町大字富岡11534番地2</t>
    <phoneticPr fontId="15"/>
  </si>
  <si>
    <t xml:space="preserve">医療法人東雲会　小野医院 </t>
    <phoneticPr fontId="15"/>
  </si>
  <si>
    <t>医療法人　東雲会</t>
    <phoneticPr fontId="15"/>
  </si>
  <si>
    <t>医療法人慈慶会　八木産婦人科</t>
    <phoneticPr fontId="15"/>
  </si>
  <si>
    <t>医療法人　慈慶会八木産婦人科</t>
    <phoneticPr fontId="15"/>
  </si>
  <si>
    <t>武雄市武雄町大字武雄385番地2</t>
    <phoneticPr fontId="15"/>
  </si>
  <si>
    <t>医療法人 養寿堂</t>
    <phoneticPr fontId="15"/>
  </si>
  <si>
    <t>武雄市武雄町大字昭和75番地</t>
    <phoneticPr fontId="15"/>
  </si>
  <si>
    <t>医療法人恕心会</t>
    <phoneticPr fontId="15"/>
  </si>
  <si>
    <t>中島医院</t>
    <phoneticPr fontId="15"/>
  </si>
  <si>
    <t>こばやしクリニック</t>
    <phoneticPr fontId="15"/>
  </si>
  <si>
    <t>医療法人 雄邦会</t>
    <phoneticPr fontId="15"/>
  </si>
  <si>
    <t>佛坂医院</t>
    <phoneticPr fontId="15"/>
  </si>
  <si>
    <t>武雄市山内町大字三間坂甲13202-1</t>
    <phoneticPr fontId="15"/>
  </si>
  <si>
    <t>竜門堂医院</t>
    <phoneticPr fontId="15"/>
  </si>
  <si>
    <t>武雄市山内町大字大野6602-1</t>
    <phoneticPr fontId="15"/>
  </si>
  <si>
    <t>武雄市北方町大字志久1574</t>
    <phoneticPr fontId="15"/>
  </si>
  <si>
    <t>医療法人　貝原医院</t>
    <phoneticPr fontId="15"/>
  </si>
  <si>
    <t>武雄市武雄町大字武雄8007番地</t>
    <phoneticPr fontId="15"/>
  </si>
  <si>
    <t>武雄市武雄町大字武雄5627番地14</t>
    <phoneticPr fontId="15"/>
  </si>
  <si>
    <t>なかおたかこクリニック</t>
    <phoneticPr fontId="15"/>
  </si>
  <si>
    <t>なごみといやしのクリニック</t>
    <phoneticPr fontId="15"/>
  </si>
  <si>
    <t>太田小児科内科医院</t>
    <phoneticPr fontId="15"/>
  </si>
  <si>
    <t>なかがわちクリニック</t>
    <phoneticPr fontId="15"/>
  </si>
  <si>
    <t>副島整形外科クリニック</t>
    <phoneticPr fontId="15"/>
  </si>
  <si>
    <t>武雄市武雄町大字富岡7724番地1</t>
    <phoneticPr fontId="15"/>
  </si>
  <si>
    <t>医療法人 清哲会　藤瀬医院</t>
    <phoneticPr fontId="15"/>
  </si>
  <si>
    <t>武雄市山内町大字鳥海9777-2</t>
    <phoneticPr fontId="15"/>
  </si>
  <si>
    <t>医療法人 清哲会</t>
    <phoneticPr fontId="15"/>
  </si>
  <si>
    <t>武雄市朝日町大字甘久4629-28</t>
    <phoneticPr fontId="15"/>
  </si>
  <si>
    <t>佐賀県</t>
    <phoneticPr fontId="15"/>
  </si>
  <si>
    <t>武雄市</t>
    <phoneticPr fontId="15"/>
  </si>
  <si>
    <t>武雄市東川登町大字永野4058-5</t>
    <phoneticPr fontId="15"/>
  </si>
  <si>
    <t>特別養護老人ホーム　そよかぜの杜　医務室</t>
    <phoneticPr fontId="15"/>
  </si>
  <si>
    <t>武雄市山内町大字大野7045</t>
    <phoneticPr fontId="15"/>
  </si>
  <si>
    <t>社会福祉法人　正和福祉会</t>
    <phoneticPr fontId="15"/>
  </si>
  <si>
    <t>武雄市北方町大字志久4641-26</t>
    <phoneticPr fontId="15"/>
  </si>
  <si>
    <t>稗田産婦人科クリニック</t>
    <phoneticPr fontId="15"/>
  </si>
  <si>
    <t>医療法人芳山堂　薬師寺医院</t>
    <phoneticPr fontId="15"/>
  </si>
  <si>
    <t>医療法人芳山堂</t>
    <phoneticPr fontId="15"/>
  </si>
  <si>
    <t>医療法人 村山小児科医院</t>
    <phoneticPr fontId="15"/>
  </si>
  <si>
    <t>田中医院</t>
    <phoneticPr fontId="15"/>
  </si>
  <si>
    <t>鹿島市大字納富分2938</t>
    <phoneticPr fontId="15"/>
  </si>
  <si>
    <t>中村医院</t>
    <phoneticPr fontId="15"/>
  </si>
  <si>
    <t>ようこクリニック</t>
    <phoneticPr fontId="15"/>
  </si>
  <si>
    <t>うれしの　ふくだクリニック</t>
    <phoneticPr fontId="15"/>
  </si>
  <si>
    <t>福田貞義</t>
    <phoneticPr fontId="15"/>
  </si>
  <si>
    <t>医療法人　朝長医院</t>
    <phoneticPr fontId="15"/>
  </si>
  <si>
    <t>福田医院</t>
    <phoneticPr fontId="15"/>
  </si>
  <si>
    <t>医療法人野中医院</t>
    <phoneticPr fontId="15"/>
  </si>
  <si>
    <t>医療法人　野中医院</t>
    <phoneticPr fontId="15"/>
  </si>
  <si>
    <t>医療法人　太田医院</t>
    <phoneticPr fontId="15"/>
  </si>
  <si>
    <t>医療法人　光武医院</t>
    <phoneticPr fontId="15"/>
  </si>
  <si>
    <t>嬉野市嬉野町大字下宿甲3082番地70</t>
    <phoneticPr fontId="15"/>
  </si>
  <si>
    <t>森医院</t>
    <phoneticPr fontId="15"/>
  </si>
  <si>
    <t>西村医院</t>
    <phoneticPr fontId="15"/>
  </si>
  <si>
    <t>嬉野市塩田町大字馬場下甲1498</t>
    <phoneticPr fontId="15"/>
  </si>
  <si>
    <t>谷口医院</t>
    <phoneticPr fontId="15"/>
  </si>
  <si>
    <t>嬉野市塩田町大字谷所甲2637-1</t>
    <phoneticPr fontId="15"/>
  </si>
  <si>
    <t>医療法人　田中医院</t>
    <phoneticPr fontId="15"/>
  </si>
  <si>
    <t>嬉野市嬉野町大字下宿乙2353-13</t>
    <phoneticPr fontId="15"/>
  </si>
  <si>
    <t>嬉野市嬉野町大字下野丙39番地1</t>
    <phoneticPr fontId="15"/>
  </si>
  <si>
    <t>嬉野市塩田町大字五町田甲77</t>
    <phoneticPr fontId="15"/>
  </si>
  <si>
    <t>嬉野市塩田町大字五町田甲3432-3</t>
    <phoneticPr fontId="15"/>
  </si>
  <si>
    <t>嬉野市塩田町大字五町田甲3443</t>
    <phoneticPr fontId="15"/>
  </si>
  <si>
    <t>社会福祉法人　済昭園</t>
    <phoneticPr fontId="15"/>
  </si>
  <si>
    <t>杵島郡大町町大字福母404-6</t>
    <phoneticPr fontId="15"/>
  </si>
  <si>
    <t>川崎整形外科医院</t>
    <phoneticPr fontId="15"/>
  </si>
  <si>
    <t>杵島郡大町町大字福母2561-4</t>
    <phoneticPr fontId="15"/>
  </si>
  <si>
    <t>川崎　修</t>
    <phoneticPr fontId="15"/>
  </si>
  <si>
    <t>杵島郡大町町大字福母217</t>
    <phoneticPr fontId="15"/>
  </si>
  <si>
    <t>特別養護老人ホーム　すみれ園 医務室</t>
    <phoneticPr fontId="15"/>
  </si>
  <si>
    <t>杵島郡江北町大字山口1367-1</t>
    <phoneticPr fontId="15"/>
  </si>
  <si>
    <t>特別養護老人ホーム　るんびに園　医務室</t>
    <phoneticPr fontId="15"/>
  </si>
  <si>
    <t>重村医院</t>
    <phoneticPr fontId="15"/>
  </si>
  <si>
    <t>三根眼科医院</t>
    <phoneticPr fontId="15"/>
  </si>
  <si>
    <t>杵島郡白石町大字福吉2078-5</t>
    <phoneticPr fontId="15"/>
  </si>
  <si>
    <t>原田内科医院</t>
    <phoneticPr fontId="15"/>
  </si>
  <si>
    <t>杵島郡白石町大字福富1827</t>
    <phoneticPr fontId="15"/>
  </si>
  <si>
    <t>副島医院</t>
    <phoneticPr fontId="15"/>
  </si>
  <si>
    <t>杵島郡白石町大字牛屋3285番地</t>
    <phoneticPr fontId="15"/>
  </si>
  <si>
    <t>溝口医院</t>
    <phoneticPr fontId="15"/>
  </si>
  <si>
    <t>森外科医院</t>
    <phoneticPr fontId="15"/>
  </si>
  <si>
    <t>いけがみ内科クリニック</t>
    <phoneticPr fontId="15"/>
  </si>
  <si>
    <t>杵島郡白石町大字福富1418</t>
    <phoneticPr fontId="15"/>
  </si>
  <si>
    <t>かわぞえ内科クリニック</t>
    <phoneticPr fontId="15"/>
  </si>
  <si>
    <t>有明医院</t>
    <phoneticPr fontId="15"/>
  </si>
  <si>
    <t>医療法人 回春堂</t>
    <phoneticPr fontId="15"/>
  </si>
  <si>
    <t>歌垣之園　診療所</t>
    <phoneticPr fontId="15"/>
  </si>
  <si>
    <t>社会福祉法人　歌垣福祉会</t>
    <phoneticPr fontId="15"/>
  </si>
  <si>
    <t>特別養護老人ホーム　桜の園医務室</t>
    <phoneticPr fontId="15"/>
  </si>
  <si>
    <t>緒方医院</t>
    <phoneticPr fontId="15"/>
  </si>
  <si>
    <t>社会福祉法人　光風会</t>
    <phoneticPr fontId="15"/>
  </si>
  <si>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</si>
  <si>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</si>
  <si>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</si>
  <si>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9"/>
  </si>
  <si>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</si>
  <si>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</si>
  <si>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</si>
  <si>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</si>
  <si>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</si>
  <si>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</si>
  <si>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</si>
  <si>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</si>
  <si>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医療法人　永晴会</t>
    <rPh sb="0" eb="4">
      <t>イリョウホウジン</t>
    </rPh>
    <rPh sb="5" eb="8">
      <t>エイセイカイ</t>
    </rPh>
    <phoneticPr fontId="15"/>
  </si>
  <si>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</si>
  <si>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</si>
  <si>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</si>
  <si>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</si>
  <si>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</si>
  <si>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</si>
  <si>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</si>
  <si>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</si>
  <si>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</si>
  <si>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</si>
  <si>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</si>
  <si>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</si>
  <si>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</si>
  <si>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</si>
  <si>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</si>
  <si>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</si>
  <si>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</si>
  <si>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</si>
  <si>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</si>
  <si>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</si>
  <si>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</si>
  <si>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</si>
  <si>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</si>
  <si>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</si>
  <si>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</si>
  <si>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</si>
  <si>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</si>
  <si>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</si>
  <si>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</si>
  <si>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</si>
  <si>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</si>
  <si>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5"/>
  </si>
  <si>
    <t>武雄町大字昭和6番地5　あさひビル１F</t>
    <rPh sb="0" eb="2">
      <t>タケオ</t>
    </rPh>
    <rPh sb="2" eb="3">
      <t>マチ</t>
    </rPh>
    <rPh sb="3" eb="5">
      <t>オオアザ</t>
    </rPh>
    <rPh sb="5" eb="7">
      <t>ショウワ</t>
    </rPh>
    <rPh sb="8" eb="10">
      <t>バンチ</t>
    </rPh>
    <phoneticPr fontId="19"/>
  </si>
  <si>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</si>
  <si>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</si>
  <si>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</si>
  <si>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</si>
  <si>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</si>
  <si>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</si>
  <si>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</si>
  <si>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</si>
  <si>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</si>
  <si>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</si>
  <si>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</si>
  <si>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</si>
  <si>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</si>
  <si>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</si>
  <si>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</si>
  <si>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</si>
  <si>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</si>
  <si>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</si>
  <si>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</si>
  <si>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</si>
  <si>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</si>
  <si>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</si>
  <si>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</si>
  <si>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</si>
  <si>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</si>
  <si>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</si>
  <si>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</si>
  <si>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</si>
  <si>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</si>
  <si>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</si>
  <si>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岩﨑平市</t>
    <rPh sb="0" eb="2">
      <t>イワサキ</t>
    </rPh>
    <rPh sb="2" eb="3">
      <t>ヒラ</t>
    </rPh>
    <rPh sb="3" eb="4">
      <t>シ</t>
    </rPh>
    <phoneticPr fontId="3"/>
  </si>
  <si>
    <t>富安　紀文</t>
    <phoneticPr fontId="3"/>
  </si>
  <si>
    <t>たくみ鍼灸接骨院</t>
    <phoneticPr fontId="3"/>
  </si>
  <si>
    <t>鳥栖市東町1丁目１０２０－２</t>
    <phoneticPr fontId="3"/>
  </si>
  <si>
    <t>医療法人たなか内科
クリニック</t>
    <rPh sb="0" eb="4">
      <t>イリョウホウジン</t>
    </rPh>
    <rPh sb="7" eb="9">
      <t>ナイカ</t>
    </rPh>
    <phoneticPr fontId="3"/>
  </si>
  <si>
    <t>特別養護老人施設
りんでんホームズ医務室</t>
    <rPh sb="0" eb="2">
      <t>トクベツ</t>
    </rPh>
    <rPh sb="2" eb="4">
      <t>ヨウゴ</t>
    </rPh>
    <rPh sb="4" eb="6">
      <t>ロウジン</t>
    </rPh>
    <rPh sb="6" eb="8">
      <t>シセツ</t>
    </rPh>
    <rPh sb="17" eb="20">
      <t>イムシツ</t>
    </rPh>
    <phoneticPr fontId="3"/>
  </si>
  <si>
    <t>古川　実咲</t>
    <rPh sb="0" eb="2">
      <t>フルカワ</t>
    </rPh>
    <rPh sb="3" eb="4">
      <t>ジツ</t>
    </rPh>
    <phoneticPr fontId="3"/>
  </si>
  <si>
    <t>伊万里市新天町472-2　久保田ハイツ103</t>
    <rPh sb="0" eb="4">
      <t>イマリシ</t>
    </rPh>
    <rPh sb="4" eb="7">
      <t>シンテンマチ</t>
    </rPh>
    <rPh sb="13" eb="16">
      <t>クボタ</t>
    </rPh>
    <phoneticPr fontId="3"/>
  </si>
  <si>
    <t>伊万里市立花町1261番地11</t>
    <rPh sb="0" eb="4">
      <t>イマリシ</t>
    </rPh>
    <rPh sb="4" eb="7">
      <t>タチバナマチ</t>
    </rPh>
    <rPh sb="11" eb="13">
      <t>バンチ</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</si>
  <si>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</si>
  <si>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</si>
  <si>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</si>
  <si>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</si>
  <si>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</si>
  <si>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</si>
  <si>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</si>
  <si>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</si>
  <si>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</si>
  <si>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大字山口3384小林アパート土元西側</t>
    <rPh sb="0" eb="2">
      <t>オオアザ</t>
    </rPh>
    <rPh sb="2" eb="4">
      <t>ヤマグチ</t>
    </rPh>
    <rPh sb="8" eb="10">
      <t>コバヤシ</t>
    </rPh>
    <rPh sb="14" eb="15">
      <t>ツチ</t>
    </rPh>
    <rPh sb="15" eb="16">
      <t>モト</t>
    </rPh>
    <rPh sb="16" eb="18">
      <t>ニシガワ</t>
    </rPh>
    <phoneticPr fontId="3"/>
  </si>
  <si>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</si>
  <si>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</si>
  <si>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</si>
  <si>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</si>
  <si>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</si>
  <si>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</si>
  <si>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</si>
  <si>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</si>
  <si>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</si>
  <si>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</si>
  <si>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</si>
  <si>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</si>
  <si>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</si>
  <si>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</si>
  <si>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</si>
  <si>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</si>
  <si>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</si>
  <si>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</si>
  <si>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</si>
  <si>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</si>
  <si>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</si>
  <si>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</si>
  <si>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</si>
  <si>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</si>
  <si>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5"/>
  </si>
  <si>
    <t>清本真功</t>
    <rPh sb="0" eb="2">
      <t>キヨモト</t>
    </rPh>
    <rPh sb="2" eb="3">
      <t>シン</t>
    </rPh>
    <rPh sb="3" eb="4">
      <t>コウ</t>
    </rPh>
    <phoneticPr fontId="2"/>
  </si>
  <si>
    <t>西村  渉</t>
    <rPh sb="4" eb="5">
      <t>ワタル</t>
    </rPh>
    <phoneticPr fontId="2"/>
  </si>
  <si>
    <t>　</t>
    <phoneticPr fontId="2"/>
  </si>
  <si>
    <t>はりきゅう院　mico</t>
    <rPh sb="5" eb="6">
      <t>イン</t>
    </rPh>
    <phoneticPr fontId="19"/>
  </si>
  <si>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</si>
  <si>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</si>
  <si>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</si>
  <si>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末永　昂志郎</t>
    <rPh sb="0" eb="2">
      <t>スエナガ</t>
    </rPh>
    <rPh sb="3" eb="4">
      <t>コウ</t>
    </rPh>
    <rPh sb="4" eb="6">
      <t>シロウ</t>
    </rPh>
    <phoneticPr fontId="2"/>
  </si>
  <si>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</si>
  <si>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</si>
  <si>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</si>
  <si>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</si>
  <si>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</si>
  <si>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</si>
  <si>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</si>
  <si>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</si>
  <si>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</si>
  <si>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</si>
  <si>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</si>
  <si>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</si>
  <si>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</si>
  <si>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</si>
  <si>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</si>
  <si>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</si>
  <si>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</si>
  <si>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</si>
  <si>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</si>
  <si>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</si>
  <si>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</si>
  <si>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</si>
  <si>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</si>
  <si>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</si>
  <si>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</si>
  <si>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</si>
  <si>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</si>
  <si>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</si>
  <si>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</si>
  <si>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</si>
  <si>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</si>
  <si>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</si>
  <si>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</si>
  <si>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</si>
  <si>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</si>
  <si>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</si>
  <si>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</si>
  <si>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4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</si>
  <si>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</si>
  <si>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</si>
  <si>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</si>
  <si>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</si>
  <si>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</si>
  <si>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</si>
  <si>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</si>
  <si>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</si>
  <si>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</si>
  <si>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</si>
  <si>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</si>
  <si>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</si>
  <si>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</si>
  <si>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</si>
  <si>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</si>
  <si>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</si>
  <si>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</si>
  <si>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</si>
  <si>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</si>
  <si>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</si>
  <si>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</si>
  <si>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</si>
  <si>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</si>
  <si>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</si>
  <si>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</si>
  <si>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</si>
  <si>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</si>
  <si>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</si>
  <si>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</si>
  <si>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</si>
  <si>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</si>
  <si>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</si>
  <si>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</si>
  <si>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</si>
  <si>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</si>
  <si>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</si>
  <si>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</si>
  <si>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</si>
  <si>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</si>
  <si>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</si>
  <si>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</si>
  <si>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</si>
  <si>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</si>
  <si>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</si>
  <si>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</si>
  <si>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</si>
  <si>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</si>
  <si>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</si>
  <si>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</si>
  <si>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</si>
  <si>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</si>
  <si>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</si>
  <si>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</si>
  <si>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</si>
  <si>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</si>
  <si>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</si>
  <si>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</si>
  <si>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</si>
  <si>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</si>
  <si>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</si>
  <si>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</si>
  <si>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</si>
  <si>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</si>
  <si>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</si>
  <si>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</si>
  <si>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</si>
  <si>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</si>
  <si>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</si>
  <si>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</si>
  <si>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</si>
  <si>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</si>
  <si>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</si>
  <si>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</si>
  <si>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</si>
  <si>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</si>
  <si>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</si>
  <si>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</si>
  <si>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</si>
  <si>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</si>
  <si>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</si>
  <si>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</si>
  <si>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</si>
  <si>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</si>
  <si>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</si>
  <si>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</si>
  <si>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</si>
  <si>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</si>
  <si>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</si>
  <si>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</si>
  <si>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</si>
  <si>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</si>
  <si>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</si>
  <si>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</si>
  <si>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</si>
  <si>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</si>
  <si>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</si>
  <si>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</si>
  <si>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</si>
  <si>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</si>
  <si>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</si>
  <si>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</si>
  <si>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</si>
  <si>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</si>
  <si>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</si>
  <si>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</si>
  <si>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</si>
  <si>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</si>
  <si>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</si>
  <si>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</si>
  <si>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</si>
  <si>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</si>
  <si>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</si>
  <si>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</si>
  <si>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</si>
  <si>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</si>
  <si>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</si>
  <si>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</si>
  <si>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</si>
  <si>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</si>
  <si>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8"/>
  </si>
  <si>
    <t>（出張のみ）</t>
    <rPh sb="1" eb="3">
      <t>シュッチョウ</t>
    </rPh>
    <phoneticPr fontId="2"/>
  </si>
  <si>
    <t>鍋島育児相談室　あかね</t>
    <rPh sb="0" eb="2">
      <t>ナベシマ</t>
    </rPh>
    <rPh sb="2" eb="4">
      <t>イクジ</t>
    </rPh>
    <rPh sb="4" eb="6">
      <t>ソウダン</t>
    </rPh>
    <rPh sb="6" eb="7">
      <t>シツ</t>
    </rPh>
    <phoneticPr fontId="38"/>
  </si>
  <si>
    <t>佐賀市鍋島町大字森田284-2</t>
    <rPh sb="0" eb="3">
      <t>サガシ</t>
    </rPh>
    <rPh sb="3" eb="6">
      <t>ナベシママチ</t>
    </rPh>
    <rPh sb="6" eb="8">
      <t>オオアザ</t>
    </rPh>
    <rPh sb="8" eb="10">
      <t>モリタ</t>
    </rPh>
    <phoneticPr fontId="38"/>
  </si>
  <si>
    <t>ママ＆ベビー　ひとみ育児相談室</t>
    <rPh sb="10" eb="12">
      <t>イクジ</t>
    </rPh>
    <rPh sb="12" eb="14">
      <t>ソウダン</t>
    </rPh>
    <rPh sb="14" eb="15">
      <t>シツ</t>
    </rPh>
    <phoneticPr fontId="38"/>
  </si>
  <si>
    <t>佐賀市川副町早津江15</t>
    <rPh sb="0" eb="3">
      <t>サガシ</t>
    </rPh>
    <rPh sb="3" eb="6">
      <t>カワソエマチ</t>
    </rPh>
    <rPh sb="6" eb="9">
      <t>ハヤツエ</t>
    </rPh>
    <phoneticPr fontId="38"/>
  </si>
  <si>
    <t>母乳・育児・健康相談室「つなぐ」</t>
    <rPh sb="0" eb="2">
      <t>ボニュウ</t>
    </rPh>
    <rPh sb="3" eb="5">
      <t>イクジ</t>
    </rPh>
    <rPh sb="6" eb="8">
      <t>ケンコウ</t>
    </rPh>
    <rPh sb="8" eb="11">
      <t>ソウダンシツ</t>
    </rPh>
    <phoneticPr fontId="38"/>
  </si>
  <si>
    <t>小城市芦刈町永田3200-1</t>
    <rPh sb="0" eb="3">
      <t>オギシ</t>
    </rPh>
    <rPh sb="3" eb="6">
      <t>アシカリチョウ</t>
    </rPh>
    <rPh sb="6" eb="8">
      <t>ナガタ</t>
    </rPh>
    <phoneticPr fontId="38"/>
  </si>
  <si>
    <t>春助産院</t>
    <rPh sb="0" eb="1">
      <t>ハル</t>
    </rPh>
    <rPh sb="1" eb="4">
      <t>ジョサンイン</t>
    </rPh>
    <phoneticPr fontId="38"/>
  </si>
  <si>
    <t>しお助産院</t>
    <rPh sb="2" eb="5">
      <t>ジョサンイン</t>
    </rPh>
    <phoneticPr fontId="38"/>
  </si>
  <si>
    <t>佐賀市久保田町大字徳万186-1</t>
    <rPh sb="0" eb="3">
      <t>サガシ</t>
    </rPh>
    <rPh sb="3" eb="6">
      <t>クボタ</t>
    </rPh>
    <rPh sb="6" eb="7">
      <t>チョウ</t>
    </rPh>
    <rPh sb="7" eb="9">
      <t>オオアザ</t>
    </rPh>
    <rPh sb="9" eb="11">
      <t>トクマン</t>
    </rPh>
    <phoneticPr fontId="38"/>
  </si>
  <si>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</si>
  <si>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8"/>
  </si>
  <si>
    <t>のぞみ助産院</t>
    <rPh sb="3" eb="6">
      <t>ジョサンイン</t>
    </rPh>
    <phoneticPr fontId="38"/>
  </si>
  <si>
    <t>助産院 MALU</t>
    <rPh sb="0" eb="3">
      <t>ジョサンイン</t>
    </rPh>
    <phoneticPr fontId="38"/>
  </si>
  <si>
    <t>佐賀市大和町久留間2240-16</t>
    <rPh sb="0" eb="3">
      <t>サガシ</t>
    </rPh>
    <rPh sb="3" eb="6">
      <t>ヤマトチョウ</t>
    </rPh>
    <rPh sb="6" eb="9">
      <t>クルマ</t>
    </rPh>
    <phoneticPr fontId="38"/>
  </si>
  <si>
    <t>あわの家</t>
    <rPh sb="3" eb="4">
      <t>イエ</t>
    </rPh>
    <phoneticPr fontId="38"/>
  </si>
  <si>
    <t>もも助産院</t>
    <rPh sb="2" eb="5">
      <t>ジョサンイン</t>
    </rPh>
    <phoneticPr fontId="38"/>
  </si>
  <si>
    <t>みぞかみ助産院</t>
    <rPh sb="4" eb="7">
      <t>ジョサンイン</t>
    </rPh>
    <phoneticPr fontId="38"/>
  </si>
  <si>
    <t>育児相談所　澤　まめ</t>
    <rPh sb="0" eb="5">
      <t>イクジソウダンショ</t>
    </rPh>
    <rPh sb="6" eb="7">
      <t>サワ</t>
    </rPh>
    <phoneticPr fontId="38"/>
  </si>
  <si>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</si>
  <si>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</si>
  <si>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</si>
  <si>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</si>
  <si>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</si>
  <si>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</si>
  <si>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</si>
  <si>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</si>
  <si>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</si>
  <si>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</si>
  <si>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</si>
  <si>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</si>
  <si>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</si>
  <si>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</si>
  <si>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　　　○　鳥栖保健福祉事務所管内医療機関一覧表（診療所）</t>
    <rPh sb="5" eb="7">
      <t>トス</t>
    </rPh>
    <rPh sb="7" eb="9">
      <t>ホケン</t>
    </rPh>
    <rPh sb="9" eb="11">
      <t>フクシ</t>
    </rPh>
    <rPh sb="11" eb="13">
      <t>ジム</t>
    </rPh>
    <rPh sb="13" eb="14">
      <t>ショ</t>
    </rPh>
    <rPh sb="14" eb="16">
      <t>カンナイ</t>
    </rPh>
    <rPh sb="16" eb="20">
      <t>イリョウキカン</t>
    </rPh>
    <rPh sb="24" eb="27">
      <t>シンリョウショ</t>
    </rPh>
    <phoneticPr fontId="3"/>
  </si>
  <si>
    <t>○　鳥栖保健福祉事務所管内施術所一覧表（あはき施術所）　　　　　　　　</t>
    <rPh sb="2" eb="4">
      <t>トス</t>
    </rPh>
    <rPh sb="23" eb="26">
      <t>セジュツショ</t>
    </rPh>
    <phoneticPr fontId="2"/>
  </si>
  <si>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</si>
  <si>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</si>
  <si>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</si>
  <si>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</si>
  <si>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</si>
  <si>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</si>
  <si>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</si>
  <si>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</si>
  <si>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</si>
  <si>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</si>
  <si>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</si>
  <si>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</si>
  <si>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</si>
  <si>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</si>
  <si>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</si>
  <si>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</si>
  <si>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</si>
  <si>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</si>
  <si>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</si>
  <si>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</si>
  <si>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</si>
  <si>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</si>
  <si>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</si>
  <si>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</si>
  <si>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</si>
  <si>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</si>
  <si>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</si>
  <si>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</si>
  <si>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</si>
  <si>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</si>
  <si>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</si>
  <si>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</si>
  <si>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</si>
  <si>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</si>
  <si>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</si>
  <si>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</si>
  <si>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</si>
  <si>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</si>
  <si>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唐津赤十字病院</t>
  </si>
  <si>
    <t>唐津市和多田2430</t>
  </si>
  <si>
    <t>日本赤十字社　</t>
  </si>
  <si>
    <t>有床診療所</t>
  </si>
  <si>
    <t>医療法人久間内科　</t>
  </si>
  <si>
    <t>医療法人桑原医院</t>
  </si>
  <si>
    <t>医療法人桑原医院　</t>
  </si>
  <si>
    <t>医療法人田渕医院</t>
  </si>
  <si>
    <t>医療法人田渕医院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</si>
  <si>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</si>
  <si>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</si>
  <si>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</si>
  <si>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</si>
  <si>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</si>
  <si>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</si>
  <si>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</si>
  <si>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医療法人虹心会たなべｸﾘﾆｯｸ産科婦人科　</t>
  </si>
  <si>
    <t>医療法人きりの内科・小児科クリニック</t>
  </si>
  <si>
    <t>医療法人きりの内科･小児科クリニック　</t>
  </si>
  <si>
    <t>医療法人心和会藤原外科医院</t>
  </si>
  <si>
    <t>医療法人北島内科</t>
  </si>
  <si>
    <t>医療法人北島内科　</t>
  </si>
  <si>
    <t>医療法人希清会岩本内科</t>
  </si>
  <si>
    <t>医療法人希清会　</t>
  </si>
  <si>
    <t>長生堂渡辺医院</t>
  </si>
  <si>
    <t>渡辺　尚</t>
  </si>
  <si>
    <t>堀田医院</t>
  </si>
  <si>
    <t>東松浦郡玄海町今村6116</t>
  </si>
  <si>
    <t>堀田まり子</t>
  </si>
  <si>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</si>
  <si>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</si>
  <si>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</si>
  <si>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</si>
  <si>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</si>
  <si>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</si>
  <si>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</si>
  <si>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</si>
  <si>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</si>
  <si>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</si>
  <si>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山辺忠厚</t>
  </si>
  <si>
    <t>夏秋皮フ科クリニック</t>
  </si>
  <si>
    <t>唐津市和多田用尺12-38</t>
  </si>
  <si>
    <t>夏秋まき子</t>
  </si>
  <si>
    <t>草場医院</t>
  </si>
  <si>
    <t>唐津市肥前町田野甲2929-1</t>
  </si>
  <si>
    <t>草場通</t>
  </si>
  <si>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</si>
  <si>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</si>
  <si>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</si>
  <si>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</si>
  <si>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</si>
  <si>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</si>
  <si>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</si>
  <si>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</si>
  <si>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宮崎俊巳</t>
  </si>
  <si>
    <t>医療法人社団藤松内科医院</t>
  </si>
  <si>
    <t>唐津市西城内6-4</t>
  </si>
  <si>
    <t>医療法人社団藤松内科医院　</t>
  </si>
  <si>
    <t>医療法人成瀬胃腸科内科クリニック</t>
  </si>
  <si>
    <t>唐津市鏡3500-1　　　　　</t>
  </si>
  <si>
    <t>医療法人成瀬胃腸科内科クリニック　</t>
  </si>
  <si>
    <t>渡辺内科</t>
  </si>
  <si>
    <t>唐津市肥前町入野字古田山丙915-7　　　</t>
  </si>
  <si>
    <t>渡邊講一</t>
  </si>
  <si>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</si>
  <si>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</si>
  <si>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</si>
  <si>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</si>
  <si>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</si>
  <si>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</si>
  <si>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</si>
  <si>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</si>
  <si>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</si>
  <si>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</si>
  <si>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</si>
  <si>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森永幸二</t>
  </si>
  <si>
    <t>医療法人友和会今村医院</t>
  </si>
  <si>
    <t>唐津市神田2202-20</t>
  </si>
  <si>
    <t>医療法人友和会今村医院　</t>
  </si>
  <si>
    <t>医療法人肥前内科クリニック</t>
  </si>
  <si>
    <t>唐津市肥前町入野甲1876-7</t>
  </si>
  <si>
    <t>わきやま眼科</t>
  </si>
  <si>
    <t>脇山博之</t>
  </si>
  <si>
    <t>医療法人山田整形外科クリニック</t>
  </si>
  <si>
    <t>唐津市呼子町呼子3753　　</t>
  </si>
  <si>
    <t>山下町クリニック</t>
  </si>
  <si>
    <t>唐津市山下町1141-2</t>
  </si>
  <si>
    <t>佐藤正明</t>
  </si>
  <si>
    <t>井本整形外科・内科クリニック</t>
  </si>
  <si>
    <t>唐津市東城内17-26</t>
  </si>
  <si>
    <t>井本浩樹</t>
  </si>
  <si>
    <t>日髙内科循環器科医院</t>
  </si>
  <si>
    <t>唐津市鏡2652-1</t>
  </si>
  <si>
    <t>日髙義雄</t>
  </si>
  <si>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</si>
  <si>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</si>
  <si>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</si>
  <si>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</si>
  <si>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</si>
  <si>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</si>
  <si>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</si>
  <si>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</si>
  <si>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</si>
  <si>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</si>
  <si>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</si>
  <si>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藤井億秀</t>
  </si>
  <si>
    <t>いざわ耳鼻咽喉科クリニック</t>
  </si>
  <si>
    <t>唐津市町田1784-1　　　　　　　　　　　　　　</t>
  </si>
  <si>
    <t>伊澤秀身</t>
  </si>
  <si>
    <t>唐津市松島診療所</t>
  </si>
  <si>
    <t>唐津市鎮西町松島3487-1</t>
  </si>
  <si>
    <t>唐津救急医療センター</t>
  </si>
  <si>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</si>
  <si>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</si>
  <si>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</si>
  <si>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</si>
  <si>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</si>
  <si>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</si>
  <si>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</si>
  <si>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</si>
  <si>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</si>
  <si>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</si>
  <si>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</si>
  <si>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</si>
  <si>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</si>
  <si>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</si>
  <si>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</si>
  <si>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</si>
  <si>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藤松ゆり</t>
  </si>
  <si>
    <t>医療法人水光会呼子中央クリニック</t>
  </si>
  <si>
    <t>唐津市呼子町呼子4182-1</t>
  </si>
  <si>
    <t>医療法人水光会</t>
  </si>
  <si>
    <t>こころクリニック</t>
  </si>
  <si>
    <t>唐津市紺屋町1668番地3</t>
  </si>
  <si>
    <t>松口直成</t>
  </si>
  <si>
    <t>医療法人いのうえ内科クリニック</t>
  </si>
  <si>
    <t>唐津市町田1-8-5</t>
  </si>
  <si>
    <t>医療法人いのうえ内科クリニック　</t>
  </si>
  <si>
    <t>岸川内科</t>
  </si>
  <si>
    <t>唐津市湊町769-1</t>
  </si>
  <si>
    <t>岸川敏介</t>
  </si>
  <si>
    <t>冬野医院</t>
  </si>
  <si>
    <t>唐津市西城内5-12　　　　　</t>
  </si>
  <si>
    <t>冬野玄太郎</t>
  </si>
  <si>
    <t>医療法人社団三浦医院</t>
  </si>
  <si>
    <t>唐津市呼子町殿ノ浦123</t>
  </si>
  <si>
    <t>宮崎外科胃腸科</t>
  </si>
  <si>
    <t>唐津市新興町68番地</t>
  </si>
  <si>
    <t>宮崎素彦</t>
  </si>
  <si>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</si>
  <si>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</si>
  <si>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</si>
  <si>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</si>
  <si>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</si>
  <si>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</si>
  <si>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</si>
  <si>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</si>
  <si>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</si>
  <si>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</si>
  <si>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</si>
  <si>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</si>
  <si>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</si>
  <si>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</si>
  <si>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</si>
  <si>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</si>
  <si>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</si>
  <si>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</si>
  <si>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</si>
  <si>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</si>
  <si>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</si>
  <si>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</si>
  <si>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</si>
  <si>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</si>
  <si>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</si>
  <si>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</si>
  <si>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</si>
  <si>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</si>
  <si>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</si>
  <si>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</si>
  <si>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</si>
  <si>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</si>
  <si>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</si>
  <si>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</si>
  <si>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</si>
  <si>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</si>
  <si>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</si>
  <si>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</si>
  <si>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</si>
  <si>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</si>
  <si>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</si>
  <si>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</si>
  <si>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</si>
  <si>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新屋敷医院</t>
  </si>
  <si>
    <t>唐津市相知町町切898-3</t>
  </si>
  <si>
    <t>医療法人愛仁会　</t>
  </si>
  <si>
    <t>加藤眼科医院　浜玉診療所</t>
  </si>
  <si>
    <t>唐津市浜玉町浜崎字畑田217-1</t>
  </si>
  <si>
    <t>悠悠クリニック</t>
  </si>
  <si>
    <t>唐津市鏡辻2537番地</t>
  </si>
  <si>
    <t>医療法人凱風会　</t>
  </si>
  <si>
    <t>なかにし整形外科</t>
  </si>
  <si>
    <t>唐津市和多田西山8-2</t>
  </si>
  <si>
    <t>仲西知憲</t>
  </si>
  <si>
    <t>丸田ひふ科</t>
  </si>
  <si>
    <t>唐津市南城内3-5</t>
  </si>
  <si>
    <t>丸田康夫</t>
  </si>
  <si>
    <t>医療法人社団　三浦医院　三浦内科外科クリニック</t>
  </si>
  <si>
    <t>唐津市浜玉町浜崎611-2</t>
  </si>
  <si>
    <t>唐津市鎮西町名護屋3891</t>
  </si>
  <si>
    <t>夏秋レディースクリニック</t>
  </si>
  <si>
    <t>唐津市南城内2-8</t>
  </si>
  <si>
    <t>医療法人夏秋レディースクリニック</t>
  </si>
  <si>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</si>
  <si>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</si>
  <si>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</si>
  <si>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</si>
  <si>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</si>
  <si>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</si>
  <si>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</si>
  <si>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</si>
  <si>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</si>
  <si>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</si>
  <si>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</si>
  <si>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</si>
  <si>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</si>
  <si>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</si>
  <si>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</si>
  <si>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</si>
  <si>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社会福祉法唐津福祉会</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</si>
  <si>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</si>
  <si>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</si>
  <si>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</si>
  <si>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</si>
  <si>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</si>
  <si>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</si>
  <si>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</si>
  <si>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</si>
  <si>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</si>
  <si>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</si>
  <si>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</si>
  <si>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</si>
  <si>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</si>
  <si>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</si>
  <si>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</si>
  <si>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</si>
  <si>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</si>
  <si>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</si>
  <si>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</si>
  <si>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</si>
  <si>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</si>
  <si>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</si>
  <si>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</si>
  <si>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</si>
  <si>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</si>
  <si>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</si>
  <si>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</si>
  <si>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社会福祉法人　松風会　</t>
  </si>
  <si>
    <t>養護老人ホームおかえり医務室</t>
  </si>
  <si>
    <t>唐津市厳木町岩屋530-1</t>
  </si>
  <si>
    <t>社会福祉法人みんなのお世話　</t>
  </si>
  <si>
    <t>orangeクリニック</t>
  </si>
  <si>
    <t>唐津市北波多岸山498-53</t>
  </si>
  <si>
    <t>NPO法人i-style　</t>
  </si>
  <si>
    <t>歯科診療所</t>
  </si>
  <si>
    <t>松浦歯科医院</t>
  </si>
  <si>
    <t>唐津市鎮西町岩野223-1　　</t>
  </si>
  <si>
    <t>松浦嘉人</t>
  </si>
  <si>
    <t>田村弘典歯科医院</t>
  </si>
  <si>
    <t>唐津市海岸通7182-23　　　　　</t>
  </si>
  <si>
    <t>田村弘典</t>
  </si>
  <si>
    <t>宮原歯科クリニック</t>
  </si>
  <si>
    <t>唐津市山本1497</t>
  </si>
  <si>
    <t>宮原敦子</t>
  </si>
  <si>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</si>
  <si>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</si>
  <si>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</si>
  <si>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</si>
  <si>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</si>
  <si>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</si>
  <si>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</si>
  <si>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</si>
  <si>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井上敏</t>
  </si>
  <si>
    <t>牟田悟朗歯科医院</t>
  </si>
  <si>
    <t>唐津市大名小路137-1　　　　　</t>
  </si>
  <si>
    <t>牟田悟朗</t>
  </si>
  <si>
    <t>みのはら歯科医院</t>
  </si>
  <si>
    <t>唐津市鏡字宮原1822-2　　　　　</t>
  </si>
  <si>
    <t>簔原尚之</t>
  </si>
  <si>
    <t>古市ひとひろ歯科</t>
  </si>
  <si>
    <t>唐津市山本字2137-19</t>
  </si>
  <si>
    <t>古市仁宏</t>
  </si>
  <si>
    <t>市原歯科医院</t>
  </si>
  <si>
    <t>唐津市二タ子2-4-74　　　　　　　　　　　　　　　　　　　　　　　　　　　　　　　　　　　　　　　　　　</t>
  </si>
  <si>
    <t>市原真俊</t>
  </si>
  <si>
    <t>未来歯科医院</t>
  </si>
  <si>
    <t>唐津市刀町1515-1</t>
  </si>
  <si>
    <t>奥野政信</t>
  </si>
  <si>
    <t>なかむら歯科医院</t>
  </si>
  <si>
    <t>唐津市佐志中通4065-78</t>
  </si>
  <si>
    <t>中村日出夫</t>
  </si>
  <si>
    <t>小宮矯正歯科</t>
  </si>
  <si>
    <t>唐津市大石町2475-2　　　　　</t>
  </si>
  <si>
    <t>小宮智幸</t>
  </si>
  <si>
    <t>医療法人社団　恵真会 下平歯科医院 玄海診療所</t>
  </si>
  <si>
    <t>東松浦郡玄海町大字平尾884-1</t>
  </si>
  <si>
    <t>今村歯科医院</t>
  </si>
  <si>
    <t>唐津市神田2202-20　　　　　　　　　　　　　　　</t>
  </si>
  <si>
    <t>今村哲也</t>
  </si>
  <si>
    <t>松尾しげき歯科医院</t>
  </si>
  <si>
    <t>唐津市町田5-9-34　　　　　　　　　　　　　　　　　　　　　　　　　　　　　　　</t>
  </si>
  <si>
    <t>医療法人　咬福会　</t>
  </si>
  <si>
    <t>神吉歯科医院</t>
  </si>
  <si>
    <t>唐津市北波多徳須恵1160.1161-1　</t>
  </si>
  <si>
    <t>神吉京子</t>
  </si>
  <si>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</si>
  <si>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</si>
  <si>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</si>
  <si>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</si>
  <si>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</si>
  <si>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</si>
  <si>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</si>
  <si>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</si>
  <si>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落合崇規</t>
  </si>
  <si>
    <t>田村歯科医院</t>
  </si>
  <si>
    <t>唐津市南城内2-23　　　　　　　　　　　　　　　　　　　　　　　　　　　　　　　　　　　　　　　</t>
  </si>
  <si>
    <t>田村直樹</t>
  </si>
  <si>
    <t>ハシムラ歯科医院</t>
  </si>
  <si>
    <t>唐津市和多田用尺12-29</t>
  </si>
  <si>
    <t>橋村隆</t>
  </si>
  <si>
    <t>なかみぞ歯科クリニック</t>
  </si>
  <si>
    <t>唐津市和多田大土井10-22</t>
  </si>
  <si>
    <t>中溝誠</t>
  </si>
  <si>
    <t>あい歯科医院</t>
  </si>
  <si>
    <t>唐津市大名小路6-2</t>
  </si>
  <si>
    <t>舛田耕二</t>
  </si>
  <si>
    <t>まつうら歯科</t>
  </si>
  <si>
    <t>唐津市町田1809</t>
  </si>
  <si>
    <t>医療法人 松栄会　</t>
  </si>
  <si>
    <t>青木歯科医院</t>
  </si>
  <si>
    <t>唐津市新興町180</t>
  </si>
  <si>
    <t>青木隆憲</t>
  </si>
  <si>
    <t>くが歯科医院</t>
  </si>
  <si>
    <t>空閑照孝</t>
  </si>
  <si>
    <t>おおた歯科医院</t>
  </si>
  <si>
    <t>唐津市東唐津4-7-17</t>
  </si>
  <si>
    <t>大田剛</t>
  </si>
  <si>
    <t>くりたやすゆき歯科医院</t>
  </si>
  <si>
    <t>唐津市相知町中山字大谷3750-6</t>
  </si>
  <si>
    <t>栗田靖之</t>
  </si>
  <si>
    <t>医療法人勝三会ハセガワ歯科</t>
  </si>
  <si>
    <t>唐津市鎮西町塩鶴2535-1</t>
  </si>
  <si>
    <t>医療法人　勝三会　</t>
  </si>
  <si>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</si>
  <si>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</si>
  <si>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</si>
  <si>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</si>
  <si>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</si>
  <si>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</si>
  <si>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</si>
  <si>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松尾賛</t>
  </si>
  <si>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</si>
  <si>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</si>
  <si>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</si>
  <si>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</si>
  <si>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</si>
  <si>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</si>
  <si>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</si>
  <si>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</si>
  <si>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</si>
  <si>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</si>
  <si>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</si>
  <si>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　すえなが歯科医院　</t>
  </si>
  <si>
    <t>みさき歯科医院</t>
  </si>
  <si>
    <t>唐津市和多田南先石7-11</t>
  </si>
  <si>
    <t>庄﨑達雄</t>
  </si>
  <si>
    <t>中島歯科</t>
  </si>
  <si>
    <t>唐津市鏡新開３５</t>
  </si>
  <si>
    <t>中島雅典</t>
  </si>
  <si>
    <t>よぶこ歯科医院</t>
  </si>
  <si>
    <t>唐津市呼子町呼子４１８２番地２</t>
  </si>
  <si>
    <t>畠中浩朝</t>
  </si>
  <si>
    <t>藤井歯科医院</t>
  </si>
  <si>
    <t>唐津市西唐津２丁目６２２８－８</t>
  </si>
  <si>
    <t>藤井哲則</t>
  </si>
  <si>
    <t>ひかり歯科医院</t>
  </si>
  <si>
    <t>唐津市相知町相知１６４１ー２</t>
  </si>
  <si>
    <t>杉光真澄</t>
  </si>
  <si>
    <t>北城内ひろこ歯科クリニック</t>
  </si>
  <si>
    <t>唐津市北城内6-52</t>
  </si>
  <si>
    <t>高﨑浩子</t>
  </si>
  <si>
    <t>中谷歯科</t>
  </si>
  <si>
    <t>唐津市肥前町田野丙2-1　　　　　　　　　　　　　　　　　　　　　　　　　　　　　　　　　　　　　　　　　</t>
  </si>
  <si>
    <t>医療法人中谷歯科　</t>
  </si>
  <si>
    <t>唐津市町田1丁目7-28</t>
  </si>
  <si>
    <t>井上　栄治</t>
  </si>
  <si>
    <t>よつば歯科クリニック</t>
  </si>
  <si>
    <t>唐津市神田1940-3</t>
  </si>
  <si>
    <t>野口貴正</t>
  </si>
  <si>
    <t>大浦歯科医院</t>
  </si>
  <si>
    <t>唐津市山本484-3</t>
  </si>
  <si>
    <t>大浦一典</t>
  </si>
  <si>
    <t>さくら歯科医院</t>
  </si>
  <si>
    <t>唐津市呼子町殿ノ浦984-14</t>
  </si>
  <si>
    <t>医療法人冨士生会　</t>
  </si>
  <si>
    <t>唐津休日歯科診療所</t>
  </si>
  <si>
    <t>井本歯科医院</t>
  </si>
  <si>
    <t>唐津市厳木町厳木861-5</t>
  </si>
  <si>
    <t>井本万早好</t>
  </si>
  <si>
    <t>湊わたなべ歯科</t>
  </si>
  <si>
    <t>唐津市湊町331-2</t>
  </si>
  <si>
    <t>医療法人　ＢｅｓｔＳｍｉｌｅ</t>
  </si>
  <si>
    <t>わたなべ歯科クリニック</t>
  </si>
  <si>
    <t>唐津市二タ子1丁目462-7</t>
  </si>
  <si>
    <t>古舘歯科医院</t>
  </si>
  <si>
    <t>唐津市神田2651-1</t>
  </si>
  <si>
    <t>古舘剛</t>
  </si>
  <si>
    <t>田代歯科医院</t>
  </si>
  <si>
    <t>唐津市相知町相知1940　　　</t>
  </si>
  <si>
    <t>医療法人たしろ会　</t>
  </si>
  <si>
    <t>ななまる歯科クリニック</t>
  </si>
  <si>
    <t>唐津市七山滝川字祈祷地1254番地　七山市民センター内</t>
  </si>
  <si>
    <t>森　健人</t>
  </si>
  <si>
    <t>こが歯科医院</t>
  </si>
  <si>
    <t>唐津市菜畑3235-1</t>
  </si>
  <si>
    <t>古賀　幹一</t>
  </si>
  <si>
    <t>椿原松尾歯科</t>
  </si>
  <si>
    <t>唐津市鏡2840</t>
  </si>
  <si>
    <t>松尾憲篤</t>
  </si>
  <si>
    <t>唐津市北波多田中923-1</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</si>
  <si>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</si>
  <si>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</si>
  <si>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</si>
  <si>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</si>
  <si>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</si>
  <si>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</si>
  <si>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</si>
  <si>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</si>
  <si>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</si>
  <si>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</si>
  <si>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</si>
  <si>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</si>
  <si>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</si>
  <si>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</si>
  <si>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</si>
  <si>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</si>
  <si>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</si>
  <si>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</si>
  <si>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</si>
  <si>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</si>
  <si>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</si>
  <si>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</si>
  <si>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</si>
  <si>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</si>
  <si>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</si>
  <si>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</si>
  <si>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</si>
  <si>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</si>
  <si>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</si>
  <si>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</si>
  <si>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</si>
  <si>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</si>
  <si>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</si>
  <si>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</si>
  <si>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</si>
  <si>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</si>
  <si>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</si>
  <si>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</si>
  <si>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</si>
  <si>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</si>
  <si>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</si>
  <si>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</si>
  <si>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</si>
  <si>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</si>
  <si>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助産所</t>
  </si>
  <si>
    <t>中川助産院</t>
  </si>
  <si>
    <t>唐津市神田2399-1</t>
  </si>
  <si>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</si>
  <si>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</si>
  <si>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</si>
  <si>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</si>
  <si>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</si>
  <si>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</si>
  <si>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</si>
  <si>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</si>
  <si>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</si>
  <si>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</si>
  <si>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</si>
  <si>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</si>
  <si>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</si>
  <si>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</si>
  <si>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</si>
  <si>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</si>
  <si>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</si>
  <si>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</si>
  <si>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</si>
  <si>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</si>
  <si>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</si>
  <si>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</si>
  <si>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</si>
  <si>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</si>
  <si>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</si>
  <si>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</si>
  <si>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</si>
  <si>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</si>
  <si>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</si>
  <si>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</si>
  <si>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</si>
  <si>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</si>
  <si>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</si>
  <si>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</si>
  <si>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</si>
  <si>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</si>
  <si>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</si>
  <si>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</si>
  <si>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</si>
  <si>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</si>
  <si>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</si>
  <si>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</si>
  <si>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</si>
  <si>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</si>
  <si>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</si>
  <si>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</si>
  <si>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</si>
  <si>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</si>
  <si>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</si>
  <si>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</si>
  <si>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8"/>
  </si>
  <si>
    <t>あんず助産所</t>
    <rPh sb="3" eb="6">
      <t>ジョサンジョ</t>
    </rPh>
    <phoneticPr fontId="38"/>
  </si>
  <si>
    <t>医療法人西九州健康診断本部診療所</t>
  </si>
  <si>
    <t>医療法人いわまつ　岩松歯科医院</t>
  </si>
  <si>
    <t>唐津市刀町1501-4</t>
  </si>
  <si>
    <t>医療法人いわまつ</t>
  </si>
  <si>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5"/>
  </si>
  <si>
    <t>（医）やまの歯科医院</t>
    <rPh sb="1" eb="2">
      <t>イ</t>
    </rPh>
    <rPh sb="6" eb="8">
      <t>シカ</t>
    </rPh>
    <rPh sb="8" eb="10">
      <t>イイン</t>
    </rPh>
    <phoneticPr fontId="3"/>
  </si>
  <si>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</si>
  <si>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</si>
  <si>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</si>
  <si>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</si>
  <si>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</si>
  <si>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</si>
  <si>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SHIN・D・LABO</t>
  </si>
  <si>
    <t>佐賀市水ヶ江2-6-26-2F</t>
    <rPh sb="0" eb="3">
      <t>サガシ</t>
    </rPh>
    <rPh sb="3" eb="6">
      <t>ミズガエ</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</si>
  <si>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</si>
  <si>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</si>
  <si>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</si>
  <si>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</si>
  <si>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</si>
  <si>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</si>
  <si>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鶴田治療院</t>
  </si>
  <si>
    <t>唐津市厳木町本山283</t>
  </si>
  <si>
    <t>平山はり灸院</t>
  </si>
  <si>
    <t>唐津市鎮西町名護屋600</t>
  </si>
  <si>
    <t>中島鍼灸あんま治療院</t>
  </si>
  <si>
    <t>唐津市厳木町厳木998-2</t>
  </si>
  <si>
    <t>佐仲鍼灸院</t>
  </si>
  <si>
    <t>唐津市山下町3-1154-1</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</si>
  <si>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</si>
  <si>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</si>
  <si>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</si>
  <si>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</si>
  <si>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</si>
  <si>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</si>
  <si>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</si>
  <si>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</si>
  <si>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</si>
  <si>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</si>
  <si>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</si>
  <si>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</si>
  <si>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</si>
  <si>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</si>
  <si>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</si>
  <si>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</si>
  <si>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</si>
  <si>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</si>
  <si>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</si>
  <si>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</si>
  <si>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</si>
  <si>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</si>
  <si>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</si>
  <si>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</si>
  <si>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</si>
  <si>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</si>
  <si>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</si>
  <si>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</si>
  <si>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</si>
  <si>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</si>
  <si>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</si>
  <si>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</si>
  <si>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</si>
  <si>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</si>
  <si>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</si>
  <si>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</si>
  <si>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</si>
  <si>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</si>
  <si>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</si>
  <si>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</si>
  <si>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</si>
  <si>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</si>
  <si>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</si>
  <si>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</si>
  <si>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</si>
  <si>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</si>
  <si>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</si>
  <si>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</si>
  <si>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</si>
  <si>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</si>
  <si>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</si>
  <si>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</si>
  <si>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</si>
  <si>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</si>
  <si>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</si>
  <si>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</si>
  <si>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</si>
  <si>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</si>
  <si>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</si>
  <si>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</si>
  <si>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</si>
  <si>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</si>
  <si>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</si>
  <si>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</si>
  <si>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</si>
  <si>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</si>
  <si>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</si>
  <si>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</si>
  <si>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</si>
  <si>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</si>
  <si>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</si>
  <si>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</si>
  <si>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</si>
  <si>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</si>
  <si>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</si>
  <si>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</si>
  <si>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</si>
  <si>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</si>
  <si>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</si>
  <si>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</si>
  <si>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</si>
  <si>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</si>
  <si>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</si>
  <si>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</si>
  <si>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</si>
  <si>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</si>
  <si>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</si>
  <si>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</si>
  <si>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</si>
  <si>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</si>
  <si>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</si>
  <si>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</si>
  <si>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</si>
  <si>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</si>
  <si>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</si>
  <si>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</si>
  <si>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</si>
  <si>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</si>
  <si>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</si>
  <si>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</si>
  <si>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</si>
  <si>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</si>
  <si>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</si>
  <si>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</si>
  <si>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</si>
  <si>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</si>
  <si>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</si>
  <si>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</si>
  <si>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</si>
  <si>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</si>
  <si>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</si>
  <si>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</si>
  <si>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</si>
  <si>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</si>
  <si>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</si>
  <si>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</si>
  <si>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</si>
  <si>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</si>
  <si>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</si>
  <si>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 xml:space="preserve">いけだ鍼灸院 </t>
  </si>
  <si>
    <t>唐津市双水2642-14</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</si>
  <si>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</si>
  <si>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</si>
  <si>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</si>
  <si>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</si>
  <si>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</si>
  <si>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</si>
  <si>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</si>
  <si>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</si>
  <si>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</si>
  <si>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</si>
  <si>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</si>
  <si>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はちどり鍼灸院</t>
  </si>
  <si>
    <t>唐津市和多田大土井10-31</t>
  </si>
  <si>
    <t>久里マッサージ</t>
  </si>
  <si>
    <t>唐津市久里1386</t>
  </si>
  <si>
    <t>ひまわり鍼灸院</t>
  </si>
  <si>
    <t>唐津市鏡田中3565-1</t>
  </si>
  <si>
    <t>訪問鍼灸マッサージステーションにじ</t>
  </si>
  <si>
    <t>唐津市浜玉町浜崎356-25</t>
  </si>
  <si>
    <t>唐津市和多田先石9-18-1</t>
  </si>
  <si>
    <t>あはき（出張のみ）</t>
  </si>
  <si>
    <t>票田はりきゅう出張療院</t>
  </si>
  <si>
    <t>吉田あんまマッサージ</t>
  </si>
  <si>
    <t>（出張営業）</t>
  </si>
  <si>
    <t>山崎整骨院</t>
  </si>
  <si>
    <t>唐津市畑島5591</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</si>
  <si>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</si>
  <si>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</si>
  <si>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</si>
  <si>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</si>
  <si>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</si>
  <si>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</si>
  <si>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</si>
  <si>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</si>
  <si>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</si>
  <si>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</si>
  <si>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</si>
  <si>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</si>
  <si>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</si>
  <si>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</si>
  <si>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</si>
  <si>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</si>
  <si>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</si>
  <si>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</si>
  <si>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</si>
  <si>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</si>
  <si>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</si>
  <si>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</si>
  <si>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</si>
  <si>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</si>
  <si>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</si>
  <si>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</si>
  <si>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</si>
  <si>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てらだ整骨院</t>
  </si>
  <si>
    <t>唐津市新興町183</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</si>
  <si>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</si>
  <si>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</si>
  <si>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</si>
  <si>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</si>
  <si>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</si>
  <si>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</si>
  <si>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</si>
  <si>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</si>
  <si>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</si>
  <si>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</si>
  <si>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</si>
  <si>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</si>
  <si>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</si>
  <si>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</si>
  <si>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</si>
  <si>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いけだ接骨院</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</si>
  <si>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</si>
  <si>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</si>
  <si>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</si>
  <si>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</si>
  <si>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</si>
  <si>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</si>
  <si>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</si>
  <si>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</si>
  <si>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</si>
  <si>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</si>
  <si>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</si>
  <si>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</si>
  <si>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</si>
  <si>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</si>
  <si>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</si>
  <si>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</si>
  <si>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</si>
  <si>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</si>
  <si>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</si>
  <si>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株式会社SUMCO</t>
    <rPh sb="0" eb="2">
      <t>カブシキ</t>
    </rPh>
    <rPh sb="2" eb="4">
      <t>カイシャ</t>
    </rPh>
    <phoneticPr fontId="3"/>
  </si>
  <si>
    <t>浜谷育美</t>
    <phoneticPr fontId="2"/>
  </si>
  <si>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</si>
  <si>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</si>
  <si>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</si>
  <si>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</si>
  <si>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</si>
  <si>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○佐賀中部保健福祉事務所管内医療機関一覧表（病院）</t>
  </si>
  <si>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</si>
  <si>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</si>
  <si>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</si>
  <si>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伊万里市脇田町１４５４－２４６</t>
    <rPh sb="0" eb="3">
      <t>イマリ</t>
    </rPh>
    <rPh sb="3" eb="4">
      <t>シ</t>
    </rPh>
    <rPh sb="4" eb="7">
      <t>ワキタチョウ</t>
    </rPh>
    <phoneticPr fontId="3"/>
  </si>
  <si>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</si>
  <si>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</si>
  <si>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</si>
  <si>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伊万里市大坪町甲２７７５－３番地</t>
    <rPh sb="0" eb="3">
      <t>イマリ</t>
    </rPh>
    <rPh sb="3" eb="4">
      <t>シ</t>
    </rPh>
    <rPh sb="4" eb="7">
      <t>オオツボチョウ</t>
    </rPh>
    <rPh sb="7" eb="8">
      <t>コウ</t>
    </rPh>
    <rPh sb="14" eb="16">
      <t>バンチ</t>
    </rPh>
    <phoneticPr fontId="3"/>
  </si>
  <si>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</si>
  <si>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</si>
  <si>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</si>
  <si>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</si>
  <si>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</si>
  <si>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</si>
  <si>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</si>
  <si>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</si>
  <si>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</si>
  <si>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</si>
  <si>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</si>
  <si>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</si>
  <si>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</si>
  <si>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</si>
  <si>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</si>
  <si>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</si>
  <si>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</si>
  <si>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</si>
  <si>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</si>
  <si>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有田町南原甲434番地3</t>
    <rPh sb="0" eb="2">
      <t>アリタ</t>
    </rPh>
    <rPh sb="2" eb="3">
      <t>マチ</t>
    </rPh>
    <rPh sb="3" eb="5">
      <t>ミナミハラ</t>
    </rPh>
    <rPh sb="5" eb="6">
      <t>コウ</t>
    </rPh>
    <rPh sb="9" eb="11">
      <t>バンチ</t>
    </rPh>
    <phoneticPr fontId="3"/>
  </si>
  <si>
    <t>有田町本町丙844番地3</t>
    <rPh sb="0" eb="3">
      <t>アリタマチ</t>
    </rPh>
    <rPh sb="3" eb="5">
      <t>ホンマチ</t>
    </rPh>
    <rPh sb="5" eb="6">
      <t>ヘイ</t>
    </rPh>
    <rPh sb="9" eb="11">
      <t>バンチ</t>
    </rPh>
    <phoneticPr fontId="3"/>
  </si>
  <si>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</si>
  <si>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</si>
  <si>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</si>
  <si>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</si>
  <si>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</si>
  <si>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</si>
  <si>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</si>
  <si>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</si>
  <si>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</si>
  <si>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</si>
  <si>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</si>
  <si>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</si>
  <si>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</si>
  <si>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</si>
  <si>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</si>
  <si>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白木　綾</t>
    <rPh sb="0" eb="2">
      <t>シラキ</t>
    </rPh>
    <rPh sb="3" eb="4">
      <t>アヤ</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</si>
  <si>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</si>
  <si>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</si>
  <si>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</si>
  <si>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</si>
  <si>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</si>
  <si>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医療法人　ひだまり歯科医院</t>
    <rPh sb="0" eb="4">
      <t>イリョウホウジン</t>
    </rPh>
    <rPh sb="9" eb="11">
      <t>シカ</t>
    </rPh>
    <rPh sb="11" eb="13">
      <t>イイン</t>
    </rPh>
    <phoneticPr fontId="15"/>
  </si>
  <si>
    <t>てらお総合歯科クリニック</t>
    <rPh sb="3" eb="7">
      <t>ソウゴウシカ</t>
    </rPh>
    <phoneticPr fontId="2"/>
  </si>
  <si>
    <t>〇伊万里保健福祉事務所管内医療機関等一覧表（歯科技工所）　　　</t>
    <rPh sb="22" eb="27">
      <t>シカギコウショ</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</si>
  <si>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</si>
  <si>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　鳥栖保健福祉事務所管内施術所一覧表（柔整施術所）　　　　　　　         　　    　</t>
    <rPh sb="2" eb="4">
      <t>トス</t>
    </rPh>
    <rPh sb="4" eb="6">
      <t>ホケン</t>
    </rPh>
    <rPh sb="6" eb="8">
      <t>フクシ</t>
    </rPh>
    <rPh sb="8" eb="10">
      <t>ジム</t>
    </rPh>
    <rPh sb="10" eb="11">
      <t>ショ</t>
    </rPh>
    <rPh sb="11" eb="13">
      <t>カンナイ</t>
    </rPh>
    <rPh sb="20" eb="22">
      <t>ジュウセイ</t>
    </rPh>
    <rPh sb="22" eb="25">
      <t>セジュツショ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</si>
  <si>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</si>
  <si>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</si>
  <si>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</si>
  <si>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</si>
  <si>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</si>
  <si>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</si>
  <si>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</si>
  <si>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</si>
  <si>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</si>
  <si>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</si>
  <si>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</si>
  <si>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</si>
  <si>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</si>
  <si>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</si>
  <si>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</si>
  <si>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</si>
  <si>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</si>
  <si>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</si>
  <si>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伊万里市伊万里町乙１５４－3</t>
    <rPh sb="0" eb="3">
      <t>イマリ</t>
    </rPh>
    <rPh sb="3" eb="4">
      <t>シ</t>
    </rPh>
    <rPh sb="4" eb="7">
      <t>イマリ</t>
    </rPh>
    <rPh sb="7" eb="8">
      <t>マチ</t>
    </rPh>
    <rPh sb="8" eb="9">
      <t>オツ</t>
    </rPh>
    <phoneticPr fontId="3"/>
  </si>
  <si>
    <t>開設者_氏名(法人名)</t>
  </si>
  <si>
    <t>医療法人至誠堂　宇都宮病院</t>
  </si>
  <si>
    <t>医療法人　心和会</t>
  </si>
  <si>
    <t>温耳鼻咽喉科</t>
  </si>
  <si>
    <t>唐津市和多田西山3番33号</t>
  </si>
  <si>
    <t>温　光太郎</t>
  </si>
  <si>
    <t>みかん接骨院</t>
  </si>
  <si>
    <t>佐賀県唐津市原1370番地</t>
  </si>
  <si>
    <t>医療法人OSP</t>
  </si>
  <si>
    <t>○佐賀中部保健福祉事務所管内医療機関一覧表（診療所）</t>
    <rPh sb="22" eb="25">
      <t>シンリョウジョ</t>
    </rPh>
    <phoneticPr fontId="2"/>
  </si>
  <si>
    <t>坂井　拓弥</t>
    <rPh sb="0" eb="2">
      <t>サカイ</t>
    </rPh>
    <rPh sb="3" eb="5">
      <t>タクヤ</t>
    </rPh>
    <rPh sb="4" eb="5">
      <t>ヤ</t>
    </rPh>
    <phoneticPr fontId="3"/>
  </si>
  <si>
    <t>○　佐賀中部保健福祉事務所管内施設一覧表（助産所）</t>
    <rPh sb="2" eb="4">
      <t>サガ</t>
    </rPh>
    <rPh sb="4" eb="6">
      <t>チュウブ</t>
    </rPh>
    <rPh sb="6" eb="8">
      <t>ホケン</t>
    </rPh>
    <rPh sb="8" eb="10">
      <t>フクシ</t>
    </rPh>
    <rPh sb="10" eb="12">
      <t>ジム</t>
    </rPh>
    <rPh sb="12" eb="13">
      <t>ショ</t>
    </rPh>
    <rPh sb="13" eb="15">
      <t>カンナイ</t>
    </rPh>
    <rPh sb="15" eb="17">
      <t>シセツ</t>
    </rPh>
    <rPh sb="21" eb="24">
      <t>ジョサンショ</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</si>
  <si>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</si>
  <si>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</si>
  <si>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</si>
  <si>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</si>
  <si>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</si>
  <si>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</si>
  <si>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</si>
  <si>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皐月クリニック</t>
  </si>
  <si>
    <t>唐津市呼子町呼子3084番地1</t>
  </si>
  <si>
    <t>亀谷　真智子</t>
  </si>
  <si>
    <t>開設の場所</t>
  </si>
  <si>
    <t>接骨院オハナ</t>
  </si>
  <si>
    <t>唐津市和多田用尺12-62</t>
  </si>
  <si>
    <t>医療法人　のりこ歯科医院</t>
    <rPh sb="0" eb="4">
      <t>イリョウホウヒト</t>
    </rPh>
    <rPh sb="8" eb="10">
      <t>シカ</t>
    </rPh>
    <rPh sb="10" eb="12">
      <t>イイン</t>
    </rPh>
    <phoneticPr fontId="15"/>
  </si>
  <si>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</si>
  <si>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</si>
  <si>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</si>
  <si>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</si>
  <si>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</si>
  <si>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</si>
  <si>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</si>
  <si>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</si>
  <si>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</si>
  <si>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まえざとホームクリニック</t>
  </si>
  <si>
    <t>唐津市原1370番地　唐津インター店B</t>
  </si>
  <si>
    <t>前里　喜一</t>
  </si>
  <si>
    <t>みふねやまクリニック</t>
    <phoneticPr fontId="15"/>
  </si>
  <si>
    <t>医療法人みふねやまクリニック</t>
    <rPh sb="0" eb="2">
      <t>イリョウ</t>
    </rPh>
    <rPh sb="2" eb="4">
      <t>ホウジン</t>
    </rPh>
    <phoneticPr fontId="15"/>
  </si>
  <si>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</si>
  <si>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</si>
  <si>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</si>
  <si>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</si>
  <si>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</si>
  <si>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</si>
  <si>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</si>
  <si>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</si>
  <si>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</si>
  <si>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</si>
  <si>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</si>
  <si>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</si>
  <si>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</si>
  <si>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</si>
  <si>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</si>
  <si>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</si>
  <si>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</si>
  <si>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</si>
  <si>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</si>
  <si>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</si>
  <si>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</si>
  <si>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</si>
  <si>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</si>
  <si>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</si>
  <si>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</si>
  <si>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</si>
  <si>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</si>
  <si>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</si>
  <si>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</si>
  <si>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</si>
  <si>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</si>
  <si>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</si>
  <si>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</si>
  <si>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</si>
  <si>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</si>
  <si>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</si>
  <si>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</si>
  <si>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</si>
  <si>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</si>
  <si>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</si>
  <si>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</si>
  <si>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</si>
  <si>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</si>
  <si>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</si>
  <si>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</si>
  <si>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</si>
  <si>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</si>
  <si>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</si>
  <si>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</si>
  <si>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</si>
  <si>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</si>
  <si>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</si>
  <si>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</si>
  <si>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</si>
  <si>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</si>
  <si>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</si>
  <si>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</si>
  <si>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</si>
  <si>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</si>
  <si>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</si>
  <si>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</si>
  <si>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</si>
  <si>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</si>
  <si>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</si>
  <si>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</si>
  <si>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</si>
  <si>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</si>
  <si>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</si>
  <si>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</si>
  <si>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</si>
  <si>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</si>
  <si>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</si>
  <si>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</si>
  <si>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</si>
  <si>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</si>
  <si>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</si>
  <si>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</si>
  <si>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</si>
  <si>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</si>
  <si>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</si>
  <si>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</si>
  <si>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</si>
  <si>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</si>
  <si>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</si>
  <si>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</si>
  <si>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</si>
  <si>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</si>
  <si>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</si>
  <si>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</si>
  <si>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</si>
  <si>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</si>
  <si>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</si>
  <si>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</si>
  <si>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</si>
  <si>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0952-71-6077（自宅）</t>
    <rPh sb="13" eb="15">
      <t>ジタク</t>
    </rPh>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</si>
  <si>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</si>
  <si>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</si>
  <si>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</si>
  <si>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</si>
  <si>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</si>
  <si>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</si>
  <si>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</si>
  <si>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</si>
  <si>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</si>
  <si>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</si>
  <si>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</si>
  <si>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</si>
  <si>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</si>
  <si>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</si>
  <si>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</si>
  <si>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</si>
  <si>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</si>
  <si>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</si>
  <si>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</si>
  <si>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</si>
  <si>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</si>
  <si>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</si>
  <si>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</si>
  <si>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</si>
  <si>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</si>
  <si>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　佐賀中部保健福祉事務所管内施術所一覧表（あ・は・き・柔道整復）</t>
    <rPh sb="2" eb="4">
      <t>サガ</t>
    </rPh>
    <rPh sb="4" eb="6">
      <t>チュウブ</t>
    </rPh>
    <rPh sb="6" eb="8">
      <t>ホケン</t>
    </rPh>
    <rPh sb="8" eb="10">
      <t>フクシ</t>
    </rPh>
    <rPh sb="10" eb="12">
      <t>ジム</t>
    </rPh>
    <rPh sb="12" eb="13">
      <t>ショ</t>
    </rPh>
    <rPh sb="13" eb="15">
      <t>カンナイ</t>
    </rPh>
    <rPh sb="28" eb="30">
      <t>ジュウドウ</t>
    </rPh>
    <rPh sb="30" eb="32">
      <t>セイフク</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</si>
  <si>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</si>
  <si>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</si>
  <si>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</si>
  <si>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</si>
  <si>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</si>
  <si>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</si>
  <si>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</si>
  <si>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</si>
  <si>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</si>
  <si>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</si>
  <si>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九州電力株式会社　玄海原子力発電所　緊急時対策棟診療所</t>
  </si>
  <si>
    <t>東松浦郡玄海町大字今村字浅湖4112番地１</t>
  </si>
  <si>
    <t>無床診療所(巡回)</t>
  </si>
  <si>
    <t>唐津市相知町町切898-6,895-1,898-1</t>
  </si>
  <si>
    <t>もね助産院</t>
  </si>
  <si>
    <t>（出張のみ）</t>
  </si>
  <si>
    <t>有田町大木宿乙964</t>
    <rPh sb="0" eb="2">
      <t>アリタ</t>
    </rPh>
    <rPh sb="2" eb="3">
      <t>チョウ</t>
    </rPh>
    <rPh sb="3" eb="5">
      <t>オオキ</t>
    </rPh>
    <rPh sb="5" eb="6">
      <t>シュク</t>
    </rPh>
    <rPh sb="6" eb="7">
      <t>オツ</t>
    </rPh>
    <phoneticPr fontId="3"/>
  </si>
  <si>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</si>
  <si>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</si>
  <si>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</si>
  <si>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</si>
  <si>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</si>
  <si>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</si>
  <si>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</si>
  <si>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</si>
  <si>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</si>
  <si>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</si>
  <si>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</si>
  <si>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</si>
  <si>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</si>
  <si>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</si>
  <si>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</si>
  <si>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　唐津保健福祉事務所管内医療機関一覧表</t>
    <rPh sb="2" eb="4">
      <t>カラツ</t>
    </rPh>
    <rPh sb="13" eb="17">
      <t>イリョウキカン</t>
    </rPh>
    <phoneticPr fontId="45"/>
  </si>
  <si>
    <t>種別</t>
    <rPh sb="0" eb="2">
      <t>シュベツ</t>
    </rPh>
    <phoneticPr fontId="45"/>
  </si>
  <si>
    <t>名称</t>
    <rPh sb="0" eb="2">
      <t>メイショウ</t>
    </rPh>
    <phoneticPr fontId="45"/>
  </si>
  <si>
    <t>施設所在地</t>
    <rPh sb="0" eb="2">
      <t>シセツ</t>
    </rPh>
    <rPh sb="2" eb="5">
      <t>ショザイチ</t>
    </rPh>
    <phoneticPr fontId="45"/>
  </si>
  <si>
    <t>仁愛クリニック　なごや診療所</t>
  </si>
  <si>
    <t>医療法人西九州健康診断本部診療所㈱エレナなかよし村北波多店巡回健診会場</t>
  </si>
  <si>
    <t>施設名称</t>
    <rPh sb="0" eb="2">
      <t>シセツ</t>
    </rPh>
    <rPh sb="2" eb="4">
      <t>メイショウ</t>
    </rPh>
    <phoneticPr fontId="45"/>
  </si>
  <si>
    <t>HARI Lumiere</t>
  </si>
  <si>
    <t>唐津市大石町2425-1</t>
  </si>
  <si>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</si>
  <si>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</si>
  <si>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5"/>
  </si>
  <si>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</si>
  <si>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</si>
  <si>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</si>
  <si>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</si>
  <si>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</si>
  <si>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</si>
  <si>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</si>
  <si>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</si>
  <si>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</si>
  <si>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</si>
  <si>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唐津市十人町117</t>
  </si>
  <si>
    <t>伊万里市二里町中里甲82番地</t>
    <rPh sb="0" eb="9">
      <t>イマリシニリマチナカザト</t>
    </rPh>
    <rPh sb="9" eb="10">
      <t>コウ</t>
    </rPh>
    <rPh sb="12" eb="14">
      <t>バンチ</t>
    </rPh>
    <phoneticPr fontId="3"/>
  </si>
  <si>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</si>
  <si>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</si>
  <si>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</si>
  <si>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</si>
  <si>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</si>
  <si>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</si>
  <si>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</si>
  <si>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 xml:space="preserve">伊万里保健福祉事務所管内医療機関等一覧表（柔整施術所）                                         </t>
    <phoneticPr fontId="2"/>
  </si>
  <si>
    <t>きりんクリニック</t>
    <phoneticPr fontId="3"/>
  </si>
  <si>
    <t>晴寿診療所（休止中）</t>
    <rPh sb="0" eb="1">
      <t>セイ</t>
    </rPh>
    <rPh sb="1" eb="2">
      <t>コトブキ</t>
    </rPh>
    <rPh sb="2" eb="5">
      <t>シンリョウショ</t>
    </rPh>
    <rPh sb="6" eb="9">
      <t>キュウシチュウ</t>
    </rPh>
    <phoneticPr fontId="3"/>
  </si>
  <si>
    <t>加藤歯科医院（休止中）</t>
    <rPh sb="0" eb="2">
      <t>カトウ</t>
    </rPh>
    <rPh sb="2" eb="4">
      <t>シカ</t>
    </rPh>
    <rPh sb="4" eb="6">
      <t>イイン</t>
    </rPh>
    <rPh sb="7" eb="10">
      <t>キュウシチュウ</t>
    </rPh>
    <phoneticPr fontId="3"/>
  </si>
  <si>
    <t>御厨歯科医院（休止中）</t>
    <rPh sb="0" eb="2">
      <t>ミクリヤ</t>
    </rPh>
    <rPh sb="2" eb="4">
      <t>シカ</t>
    </rPh>
    <rPh sb="4" eb="6">
      <t>イイン</t>
    </rPh>
    <rPh sb="7" eb="10">
      <t>キュウシチュウ</t>
    </rPh>
    <phoneticPr fontId="3"/>
  </si>
  <si>
    <t>令和7年4月１日現在</t>
    <phoneticPr fontId="2"/>
  </si>
  <si>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</si>
  <si>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</si>
  <si>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</si>
  <si>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</si>
  <si>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</si>
  <si>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</si>
  <si>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</si>
  <si>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</si>
  <si>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</si>
  <si>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</si>
  <si>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</si>
  <si>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</si>
  <si>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令和7年4月１日現在</t>
  </si>
  <si>
    <t>○佐賀中部保健福祉事務所管内施設一覧表（歯科技工所）　令和7年4月１日現在</t>
    <rPh sb="1" eb="3">
      <t>サガ</t>
    </rPh>
    <rPh sb="3" eb="5">
      <t>チュウブ</t>
    </rPh>
    <rPh sb="5" eb="7">
      <t>ホケン</t>
    </rPh>
    <rPh sb="7" eb="9">
      <t>フクシ</t>
    </rPh>
    <rPh sb="9" eb="11">
      <t>ジム</t>
    </rPh>
    <rPh sb="11" eb="12">
      <t>ショ</t>
    </rPh>
    <rPh sb="12" eb="14">
      <t>カンナイ</t>
    </rPh>
    <rPh sb="14" eb="16">
      <t>シセツ</t>
    </rPh>
    <rPh sb="20" eb="22">
      <t>シカ</t>
    </rPh>
    <rPh sb="22" eb="25">
      <t>ギコウショ</t>
    </rPh>
    <phoneticPr fontId="3"/>
  </si>
  <si>
    <t>令和７年4月１日現在</t>
    <rPh sb="3" eb="4">
      <t>ネン</t>
    </rPh>
    <phoneticPr fontId="2"/>
  </si>
  <si>
    <t>令和７年4月１日現在</t>
    <phoneticPr fontId="2"/>
  </si>
  <si>
    <t>リゲイン整骨院　鳥栖院</t>
    <rPh sb="4" eb="7">
      <t>セイコツイン</t>
    </rPh>
    <rPh sb="8" eb="11">
      <t>トスイン</t>
    </rPh>
    <phoneticPr fontId="2"/>
  </si>
  <si>
    <t>鳥栖市古野町268-3</t>
    <rPh sb="0" eb="3">
      <t>トスシ</t>
    </rPh>
    <rPh sb="3" eb="5">
      <t>フルノ</t>
    </rPh>
    <rPh sb="5" eb="6">
      <t>マチ</t>
    </rPh>
    <phoneticPr fontId="2"/>
  </si>
  <si>
    <t>くらのうえ出張助産院</t>
    <rPh sb="5" eb="10">
      <t>シュッチョウジョサンイン</t>
    </rPh>
    <phoneticPr fontId="3"/>
  </si>
  <si>
    <t>○鳥栖保健福祉事務所管内施設一覧表（歯科技工所）　　　　　　令和７年4月１日現在</t>
    <rPh sb="12" eb="14">
      <t>シセツ</t>
    </rPh>
    <rPh sb="20" eb="22">
      <t>ギコウ</t>
    </rPh>
    <rPh sb="22" eb="23">
      <t>ショ</t>
    </rPh>
    <phoneticPr fontId="2"/>
  </si>
  <si>
    <t>○鳥栖保健福祉事務所管内施設一覧表（助産所）　　　　　令和７年4月１日現在　　　　　　　　　　</t>
    <rPh sb="18" eb="21">
      <t>ジョサンショ</t>
    </rPh>
    <phoneticPr fontId="2"/>
  </si>
  <si>
    <t>医療法人唐虹会　</t>
  </si>
  <si>
    <t xml:space="preserve"> </t>
    <phoneticPr fontId="2"/>
  </si>
  <si>
    <t>コスモス</t>
    <phoneticPr fontId="2"/>
  </si>
  <si>
    <t>令和7年4月1日現在</t>
    <phoneticPr fontId="2"/>
  </si>
  <si>
    <t>〇伊万里保健福祉事務所管内医療機関等一覧表（病院）　　　令和7年4月１日現在</t>
    <phoneticPr fontId="2"/>
  </si>
  <si>
    <t>〇伊万里保健福祉事務所管内医療機関等一覧表（診療所）　　　令和7年4月１日現在</t>
    <phoneticPr fontId="2"/>
  </si>
  <si>
    <t>〇伊万里保健福祉事務所管内医療機関等一覧表（歯科診療所）　令和7年4月１日現在</t>
    <phoneticPr fontId="2"/>
  </si>
  <si>
    <t>〇伊万里保健福祉事務所管内医療機関等一覧表（あはき施術所）　　令和7年4月１日現在</t>
    <rPh sb="34" eb="35">
      <t>ネン</t>
    </rPh>
    <phoneticPr fontId="2"/>
  </si>
  <si>
    <t>〇伊万里保健福祉事務所管内医療機関等一覧表（柔整施術所）　　　令和7年4月１日現在</t>
    <phoneticPr fontId="2"/>
  </si>
  <si>
    <t>〇伊万里保健福祉事務所管内医療機関等一覧表（助産所）　　　令和7年4月１日現在</t>
    <rPh sb="22" eb="24">
      <t>ジョサン</t>
    </rPh>
    <rPh sb="24" eb="25">
      <t>トコロ</t>
    </rPh>
    <phoneticPr fontId="2"/>
  </si>
  <si>
    <t>杵島郡白石町大字福吉1820-1</t>
    <rPh sb="0" eb="8">
      <t>キシマグンシロイシチョウオオアザ</t>
    </rPh>
    <rPh sb="8" eb="10">
      <t>フクヨシ</t>
    </rPh>
    <phoneticPr fontId="15"/>
  </si>
  <si>
    <t>移転新築</t>
    <rPh sb="0" eb="4">
      <t>イテンシンチク</t>
    </rPh>
    <phoneticPr fontId="2"/>
  </si>
  <si>
    <t>杵島郡白石町大渡６００－１　　　　　　　</t>
  </si>
  <si>
    <t>住所変更に伴う出張営業廃止</t>
    <rPh sb="0" eb="2">
      <t>ジュウショ</t>
    </rPh>
    <rPh sb="2" eb="4">
      <t>ヘンコウ</t>
    </rPh>
    <rPh sb="5" eb="6">
      <t>トモナ</t>
    </rPh>
    <rPh sb="7" eb="9">
      <t>シュッチョウ</t>
    </rPh>
    <rPh sb="9" eb="11">
      <t>エイギョウ</t>
    </rPh>
    <rPh sb="11" eb="13">
      <t>ハイシ</t>
    </rPh>
    <phoneticPr fontId="3"/>
  </si>
  <si>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</si>
  <si>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</si>
  <si>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</si>
  <si>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○杵藤保健福祉事務所管内医療機関等一覧表（病院）　　　　令和7年4月１日現在</t>
    <rPh sb="1" eb="3">
      <t>キトウ</t>
    </rPh>
    <phoneticPr fontId="2"/>
  </si>
  <si>
    <t>○　杵藤保健福祉事務所管内医療機関等一覧表（診療所）                                            令和7年4月1日現在</t>
    <rPh sb="2" eb="4">
      <t>キトウ</t>
    </rPh>
    <rPh sb="22" eb="25">
      <t>シンリョウジョ</t>
    </rPh>
    <phoneticPr fontId="2"/>
  </si>
  <si>
    <t>○　杵藤保健福祉事務所管内医療機関等一覧表（歯科診療所）　　　　　　令和7年4月１日現在</t>
    <rPh sb="2" eb="4">
      <t>キトウ</t>
    </rPh>
    <rPh sb="22" eb="24">
      <t>シカ</t>
    </rPh>
    <rPh sb="24" eb="27">
      <t>シンリョウジョ</t>
    </rPh>
    <phoneticPr fontId="2"/>
  </si>
  <si>
    <t xml:space="preserve"> 令和7年4月1日現在</t>
    <phoneticPr fontId="2"/>
  </si>
  <si>
    <t>○杵藤保健福祉事務所管内一覧表（歯科技工所）　                     令和7年4月１日現在　</t>
    <phoneticPr fontId="2"/>
  </si>
  <si>
    <t>○杵藤保健福祉事務所管内一覧表（助産所） 　  令和7年4月１日現在　　　　</t>
    <rPh sb="1" eb="3">
      <t>キトウ</t>
    </rPh>
    <rPh sb="3" eb="5">
      <t>ホケン</t>
    </rPh>
    <rPh sb="5" eb="7">
      <t>フクシ</t>
    </rPh>
    <rPh sb="7" eb="9">
      <t>ジム</t>
    </rPh>
    <rPh sb="9" eb="10">
      <t>ショ</t>
    </rPh>
    <rPh sb="10" eb="12">
      <t>カンナイ</t>
    </rPh>
    <rPh sb="12" eb="14">
      <t>イチラン</t>
    </rPh>
    <rPh sb="14" eb="15">
      <t>ヒョウ</t>
    </rPh>
    <rPh sb="16" eb="19">
      <t>ジョサンショ</t>
    </rPh>
    <phoneticPr fontId="3"/>
  </si>
  <si>
    <t>令和７年４月１日現在</t>
    <phoneticPr fontId="2"/>
  </si>
  <si>
    <t>有床診療所一覧表（県内全域・病床数あり）　　　　　　　　　　　　　　　　　　　　　　　　　　　　　　　　　　　　　　　　　　　　　　　　　　　　　　　　　　令和７年４月１日現在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</si>
</sst>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7">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9"/>
      <color theme="1"/>
      <name val="ＭＳ Ｐ明朝"/>
      <family val="1"/>
      <charset val="128"/>
    </font>
    <font>
      <sz val="11"/>
      <name val="明朝"/>
      <family val="1"/>
      <charset val="128"/>
    </font>
    <font>
      <sz val="9"/>
      <name val="ＭＳ ゴシック"/>
      <family val="3"/>
      <charset val="128"/>
    </font>
    <font>
      <sz val="6"/>
      <name val="明朝"/>
      <family val="1"/>
      <charset val="128"/>
    </font>
    <font>
      <sz val="9"/>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b/>
      <sz val="12"/>
      <name val="ＭＳ Ｐ明朝"/>
      <family val="1"/>
      <charset val="128"/>
    </font>
    <font>
      <sz val="11"/>
      <color rgb="FFFF0000"/>
      <name val="ＭＳ 明朝"/>
      <family val="1"/>
      <charset val="128"/>
    </font>
    <font>
      <sz val="11"/>
      <color rgb="FFFF0000"/>
      <name val="ＭＳ Ｐ明朝"/>
      <family val="1"/>
      <charset val="128"/>
    </font>
    <font>
      <sz val="12"/>
      <name val="ＭＳ ゴシック"/>
      <family val="3"/>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9"/>
      <color rgb="FFFF0000"/>
      <name val="明朝"/>
      <family val="1"/>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12"/>
      <color theme="1"/>
      <name val="游ゴシック"/>
      <family val="2"/>
      <charset val="128"/>
      <scheme val="minor"/>
    </font>
    <font>
      <sz val="9"/>
      <name val="游ゴシック"/>
      <family val="3"/>
      <charset val="128"/>
      <scheme val="minor"/>
    </font>
    <font>
      <sz val="10"/>
      <name val="游ゴシック"/>
      <family val="3"/>
      <charset val="128"/>
      <scheme val="minor"/>
    </font>
    <font>
      <sz val="9"/>
      <color theme="1"/>
      <name val="游ゴシック"/>
      <family val="3"/>
      <charset val="128"/>
      <scheme val="minor"/>
    </font>
    <font>
      <b/>
      <sz val="12"/>
      <color theme="1"/>
      <name val="游ゴシック"/>
      <family val="3"/>
      <charset val="128"/>
      <scheme val="minor"/>
    </font>
    <font>
      <b/>
      <sz val="12"/>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b/>
      <sz val="14"/>
      <name val="ＭＳ Ｐゴシック"/>
      <family val="3"/>
      <charset val="128"/>
    </font>
    <font>
      <sz val="10"/>
      <color rgb="FFFF0000"/>
      <name val="ＭＳ Ｐゴシック"/>
      <family val="3"/>
      <charset val="128"/>
    </font>
    <font>
      <sz val="11"/>
      <color rgb="FFFF0000"/>
      <name val="Meiryo UI"/>
      <family val="3"/>
      <charset val="128"/>
    </font>
    <font>
      <sz val="10"/>
      <name val="游ゴシック"/>
      <family val="3"/>
      <charset val="128"/>
    </font>
    <font>
      <b/>
      <sz val="9"/>
      <color rgb="FFFF0000"/>
      <name val="ＭＳ ゴシック"/>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1"/>
      <name val="游ゴシック"/>
      <family val="3"/>
      <charset val="128"/>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9"/>
      <name val="游ゴシック"/>
      <family val="3"/>
      <charset val="128"/>
      <scheme val="minor"/>
    </font>
    <font>
      <b/>
      <sz val="11"/>
      <name val="ＭＳ ゴシック"/>
      <family val="3"/>
      <charset val="128"/>
    </font>
    <font>
      <sz val="9"/>
      <color rgb="FFFF0000"/>
      <name val="ＭＳ Ｐゴシック"/>
      <family val="3"/>
      <charset val="128"/>
    </font>
    <font>
      <sz val="14"/>
      <name val="ＭＳ Ｐ明朝"/>
      <family val="1"/>
      <charset val="128"/>
    </font>
    <font>
      <sz val="12"/>
      <color theme="1"/>
      <name val="ＭＳ Ｐゴシック"/>
      <family val="3"/>
      <charset val="128"/>
    </font>
    <font>
      <sz val="9"/>
      <color indexed="81"/>
      <name val="MS P ゴシック"/>
      <family val="3"/>
      <charset val="128"/>
    </font>
    <font>
      <b/>
      <sz val="14"/>
      <name val="ＭＳ Ｐ明朝"/>
      <family val="1"/>
      <charset val="128"/>
    </font>
    <font>
      <sz val="8"/>
      <name val="ＭＳ Ｐ明朝"/>
      <family val="1"/>
      <charset val="128"/>
    </font>
    <font>
      <b/>
      <sz val="12"/>
      <color theme="1"/>
      <name val="ＭＳ Ｐ明朝"/>
      <family val="1"/>
      <charset val="128"/>
    </font>
    <font>
      <sz val="10"/>
      <name val="ＭＳ Ｐ明朝"/>
      <family val="1"/>
      <charset val="128"/>
    </font>
    <font>
      <sz val="12"/>
      <name val="ＭＳ Ｐ明朝"/>
      <family val="1"/>
      <charset val="128"/>
    </font>
    <font>
      <b/>
      <sz val="11"/>
      <name val="ＭＳ Ｐ明朝"/>
      <family val="1"/>
      <charset val="128"/>
    </font>
    <font>
      <b/>
      <sz val="9"/>
      <color rgb="FFFF0000"/>
      <name val="ＭＳ Ｐゴシック"/>
      <family val="3"/>
      <charset val="128"/>
    </font>
    <font>
      <b/>
      <sz val="9"/>
      <name val="ＭＳ Ｐゴシック"/>
      <family val="3"/>
      <charset val="128"/>
    </font>
    <font>
      <sz val="11"/>
      <color theme="1"/>
      <name val="ＭＳ 明朝"/>
      <family val="1"/>
      <charset val="128"/>
    </font>
    <font>
      <strike/>
      <sz val="9"/>
      <color rgb="FFFF0000"/>
      <name val="ＭＳ Ｐゴシック"/>
      <family val="3"/>
      <charset val="128"/>
    </font>
    <font>
      <strike/>
      <sz val="11"/>
      <color rgb="FFFF0000"/>
      <name val="ＭＳ Ｐゴシック"/>
      <family val="3"/>
      <charset val="128"/>
    </font>
    <font>
      <b/>
      <sz val="14"/>
      <color theme="1"/>
      <name val="游ゴシック"/>
      <family val="2"/>
      <charset val="128"/>
      <scheme val="minor"/>
    </font>
    <font>
      <sz val="14"/>
      <name val="游ゴシック"/>
      <family val="2"/>
      <charset val="128"/>
      <scheme val="minor"/>
    </font>
  </fonts>
  <fills count="12">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bgColor indexed="64"/>
      </patternFill>
    </fill>
    <fill>
      <patternFill patternType="solid">
        <fgColor theme="2" tint="-9.9978637043366805E-2"/>
        <bgColor indexed="64"/>
      </patternFill>
    </fill>
  </fills>
  <borders count="6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3" fillId="0" borderId="0" applyFont="0" applyFill="0" applyBorder="0" applyAlignment="0" applyProtection="0"/>
    <xf numFmtId="0" fontId="13" fillId="0" borderId="0"/>
    <xf numFmtId="0" fontId="1" fillId="0" borderId="0"/>
    <xf numFmtId="0" fontId="4" fillId="0" borderId="0"/>
    <xf numFmtId="0" fontId="63" fillId="0" borderId="0" applyNumberFormat="0" applyFill="0" applyBorder="0" applyAlignment="0" applyProtection="0">
      <alignment vertical="center"/>
    </xf>
    <xf numFmtId="0" fontId="36" fillId="0" borderId="0">
      <alignment vertical="center"/>
    </xf>
  </cellStyleXfs>
  <cellXfs count="683">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horizontal="center"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1"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horizontal="center"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18" xfId="2" applyFont="1" applyBorder="1" applyAlignment="1">
      <alignment horizontal="left" vertical="center" shrinkToFit="1"/>
    </xf>
    <xf numFmtId="0" fontId="7" fillId="0" borderId="18" xfId="2" applyFont="1" applyBorder="1" applyAlignment="1">
      <alignment horizontal="left" vertical="center" wrapText="1" shrinkToFit="1"/>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23" xfId="2" applyFont="1" applyBorder="1" applyAlignment="1">
      <alignment horizontal="left" vertical="center"/>
    </xf>
    <xf numFmtId="0" fontId="10" fillId="0" borderId="23" xfId="2" applyFont="1" applyBorder="1" applyAlignment="1">
      <alignment horizontal="left" vertical="center" wrapText="1"/>
    </xf>
    <xf numFmtId="57" fontId="10" fillId="0" borderId="23"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4" xfId="2" applyFont="1" applyBorder="1" applyAlignment="1">
      <alignment horizontal="left" vertical="center"/>
    </xf>
    <xf numFmtId="0" fontId="10" fillId="0" borderId="24" xfId="2" applyFont="1" applyBorder="1" applyAlignment="1">
      <alignment horizontal="left" vertical="center" wrapText="1"/>
    </xf>
    <xf numFmtId="57" fontId="10" fillId="0" borderId="24" xfId="2" applyNumberFormat="1" applyFont="1" applyBorder="1" applyAlignment="1">
      <alignment horizontal="left" vertical="center"/>
    </xf>
    <xf numFmtId="0" fontId="10" fillId="0" borderId="0" xfId="2" applyFont="1" applyAlignment="1">
      <alignment horizontal="left" vertical="top" wrapText="1"/>
    </xf>
    <xf numFmtId="0" fontId="10" fillId="0" borderId="20" xfId="2" applyFont="1" applyBorder="1" applyAlignment="1">
      <alignment horizontal="left" vertical="center"/>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10" fillId="0" borderId="22" xfId="2" applyFont="1" applyBorder="1" applyAlignment="1">
      <alignment horizontal="left" vertical="center" shrinkToFit="1"/>
    </xf>
    <xf numFmtId="0" fontId="10" fillId="0" borderId="22" xfId="2" applyFont="1" applyBorder="1" applyAlignment="1">
      <alignment horizontal="left" vertical="center" wrapText="1"/>
    </xf>
    <xf numFmtId="57" fontId="10" fillId="0" borderId="22" xfId="2" applyNumberFormat="1" applyFont="1" applyBorder="1" applyAlignment="1">
      <alignment horizontal="left" vertical="center"/>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7" fillId="0" borderId="18" xfId="2" applyFont="1" applyBorder="1" applyAlignment="1">
      <alignment horizontal="left" vertical="center"/>
    </xf>
    <xf numFmtId="0" fontId="7" fillId="0" borderId="18" xfId="2" applyFont="1" applyBorder="1" applyAlignment="1">
      <alignment horizontal="left" vertical="center" wrapText="1"/>
    </xf>
    <xf numFmtId="57" fontId="7" fillId="0" borderId="18" xfId="2" applyNumberFormat="1" applyFont="1" applyBorder="1" applyAlignment="1">
      <alignment horizontal="left" vertical="center" shrinkToFit="1"/>
    </xf>
    <xf numFmtId="57" fontId="7" fillId="0" borderId="18" xfId="2" applyNumberFormat="1" applyFont="1" applyBorder="1" applyAlignment="1">
      <alignment horizontal="left" vertical="center" wrapText="1"/>
    </xf>
    <xf numFmtId="0" fontId="7" fillId="0" borderId="20" xfId="2" applyFont="1" applyBorder="1" applyAlignment="1">
      <alignment horizontal="left" vertical="center"/>
    </xf>
    <xf numFmtId="57" fontId="7" fillId="0" borderId="20" xfId="2" applyNumberFormat="1" applyFont="1" applyBorder="1" applyAlignment="1">
      <alignment horizontal="left" vertic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10" fillId="0" borderId="21" xfId="2" applyFont="1" applyBorder="1" applyAlignment="1">
      <alignment horizontal="left" vertical="center" wrapText="1"/>
    </xf>
    <xf numFmtId="0" fontId="10" fillId="0" borderId="18" xfId="2" applyFont="1" applyBorder="1" applyAlignment="1">
      <alignment vertical="center" wrapText="1"/>
    </xf>
    <xf numFmtId="0" fontId="10" fillId="0" borderId="20" xfId="2" applyFont="1" applyBorder="1" applyAlignment="1">
      <alignment vertical="center" wrapText="1"/>
    </xf>
    <xf numFmtId="0" fontId="10" fillId="0" borderId="24" xfId="2" applyFont="1" applyBorder="1" applyAlignment="1">
      <alignment vertical="center" wrapText="1"/>
    </xf>
    <xf numFmtId="0" fontId="4" fillId="0" borderId="0" xfId="2"/>
    <xf numFmtId="0" fontId="8" fillId="0" borderId="0" xfId="3">
      <alignment vertical="center"/>
    </xf>
    <xf numFmtId="0" fontId="9" fillId="0" borderId="0" xfId="0" applyFont="1" applyAlignment="1">
      <alignment horizontal="center" vertical="center" shrinkToFit="1"/>
    </xf>
    <xf numFmtId="0" fontId="9" fillId="0" borderId="0" xfId="0" applyFont="1">
      <alignment vertical="center"/>
    </xf>
    <xf numFmtId="0" fontId="9" fillId="5" borderId="0" xfId="0" applyFont="1" applyFill="1">
      <alignment vertical="center"/>
    </xf>
    <xf numFmtId="38" fontId="14" fillId="0" borderId="0" xfId="4" applyFont="1" applyFill="1" applyAlignment="1"/>
    <xf numFmtId="38" fontId="14" fillId="0" borderId="0" xfId="4" applyFont="1" applyFill="1" applyAlignment="1">
      <alignment vertical="center"/>
    </xf>
    <xf numFmtId="38" fontId="14" fillId="0" borderId="2" xfId="4" applyFont="1" applyFill="1" applyBorder="1" applyAlignment="1">
      <alignment vertical="center" wrapText="1"/>
    </xf>
    <xf numFmtId="38" fontId="14" fillId="0" borderId="0" xfId="4" applyFont="1" applyFill="1" applyBorder="1" applyAlignment="1"/>
    <xf numFmtId="176" fontId="14" fillId="0" borderId="0" xfId="4" applyNumberFormat="1" applyFont="1" applyFill="1" applyBorder="1" applyAlignment="1">
      <alignment horizontal="center"/>
    </xf>
    <xf numFmtId="176" fontId="14" fillId="0" borderId="0" xfId="4" applyNumberFormat="1" applyFont="1" applyFill="1" applyAlignment="1">
      <alignment horizontal="center"/>
    </xf>
    <xf numFmtId="0" fontId="14" fillId="0" borderId="0" xfId="5" applyFont="1" applyAlignment="1">
      <alignment vertical="center"/>
    </xf>
    <xf numFmtId="0" fontId="17" fillId="0" borderId="0" xfId="5" applyFont="1"/>
    <xf numFmtId="0" fontId="17" fillId="0" borderId="0" xfId="5" applyFont="1" applyAlignment="1">
      <alignment horizontal="left"/>
    </xf>
    <xf numFmtId="0" fontId="18" fillId="0" borderId="2" xfId="2" applyFont="1" applyBorder="1" applyAlignment="1">
      <alignment horizontal="center" vertical="top"/>
    </xf>
    <xf numFmtId="0" fontId="18" fillId="7" borderId="2" xfId="2" applyFont="1" applyFill="1" applyBorder="1" applyAlignment="1">
      <alignment vertical="top"/>
    </xf>
    <xf numFmtId="0" fontId="18" fillId="7" borderId="2" xfId="2" applyFont="1" applyFill="1" applyBorder="1" applyAlignment="1">
      <alignment vertical="top" shrinkToFit="1"/>
    </xf>
    <xf numFmtId="176" fontId="18" fillId="7" borderId="2" xfId="2" applyNumberFormat="1" applyFont="1" applyFill="1" applyBorder="1" applyAlignment="1">
      <alignment horizontal="center" vertical="top"/>
    </xf>
    <xf numFmtId="0" fontId="18" fillId="0" borderId="2" xfId="2" applyFont="1" applyBorder="1" applyAlignment="1">
      <alignment vertical="top"/>
    </xf>
    <xf numFmtId="0" fontId="18" fillId="0" borderId="2" xfId="2" applyFont="1" applyBorder="1" applyAlignment="1">
      <alignment vertical="top" shrinkToFit="1"/>
    </xf>
    <xf numFmtId="176" fontId="18" fillId="0" borderId="2" xfId="2" applyNumberFormat="1" applyFont="1" applyBorder="1" applyAlignment="1">
      <alignment horizontal="center" vertical="top"/>
    </xf>
    <xf numFmtId="0" fontId="4" fillId="5" borderId="0" xfId="2" applyFill="1"/>
    <xf numFmtId="0" fontId="18" fillId="0" borderId="3" xfId="2" applyFont="1" applyBorder="1" applyAlignment="1">
      <alignment vertical="top"/>
    </xf>
    <xf numFmtId="176" fontId="18" fillId="0" borderId="3" xfId="2" applyNumberFormat="1" applyFont="1" applyBorder="1" applyAlignment="1">
      <alignment horizontal="center" vertical="top"/>
    </xf>
    <xf numFmtId="0" fontId="18" fillId="0" borderId="0" xfId="2" applyFont="1" applyAlignment="1">
      <alignment vertical="top"/>
    </xf>
    <xf numFmtId="0" fontId="18" fillId="0" borderId="28" xfId="2" applyFont="1" applyBorder="1" applyAlignment="1">
      <alignment vertical="top"/>
    </xf>
    <xf numFmtId="0" fontId="18" fillId="0" borderId="2" xfId="2" applyFont="1" applyBorder="1"/>
    <xf numFmtId="176" fontId="18" fillId="7" borderId="2" xfId="2" applyNumberFormat="1" applyFont="1" applyFill="1" applyBorder="1" applyAlignment="1">
      <alignment horizontal="center"/>
    </xf>
    <xf numFmtId="0" fontId="18" fillId="7" borderId="2" xfId="2" applyFont="1" applyFill="1" applyBorder="1" applyAlignment="1">
      <alignment shrinkToFit="1"/>
    </xf>
    <xf numFmtId="176" fontId="18" fillId="0" borderId="0" xfId="2" applyNumberFormat="1" applyFont="1" applyAlignment="1">
      <alignment vertical="top"/>
    </xf>
    <xf numFmtId="0" fontId="12" fillId="0" borderId="0" xfId="0" applyFont="1">
      <alignment vertical="center"/>
    </xf>
    <xf numFmtId="0" fontId="10" fillId="0" borderId="34" xfId="2" applyFont="1" applyBorder="1"/>
    <xf numFmtId="0" fontId="10" fillId="0" borderId="18" xfId="2" applyFont="1" applyBorder="1"/>
    <xf numFmtId="0" fontId="14" fillId="0" borderId="0" xfId="5" applyFont="1" applyAlignment="1">
      <alignment shrinkToFit="1"/>
    </xf>
    <xf numFmtId="176" fontId="14" fillId="0" borderId="0" xfId="5" applyNumberFormat="1" applyFont="1" applyAlignment="1">
      <alignment horizontal="center"/>
    </xf>
    <xf numFmtId="0" fontId="14" fillId="0" borderId="3" xfId="5" applyFont="1" applyBorder="1" applyAlignment="1">
      <alignment horizontal="left"/>
    </xf>
    <xf numFmtId="0" fontId="14" fillId="0" borderId="3" xfId="5" applyFont="1" applyBorder="1" applyAlignment="1">
      <alignment wrapText="1"/>
    </xf>
    <xf numFmtId="0" fontId="16" fillId="0" borderId="30" xfId="5" applyFont="1" applyBorder="1" applyAlignment="1">
      <alignment shrinkToFit="1"/>
    </xf>
    <xf numFmtId="0" fontId="16" fillId="0" borderId="28" xfId="5" applyFont="1" applyBorder="1" applyAlignment="1">
      <alignment shrinkToFit="1"/>
    </xf>
    <xf numFmtId="0" fontId="14" fillId="0" borderId="2" xfId="5" applyFont="1" applyBorder="1" applyAlignment="1">
      <alignment horizontal="left"/>
    </xf>
    <xf numFmtId="0" fontId="14" fillId="0" borderId="2" xfId="5" applyFont="1" applyBorder="1" applyAlignment="1">
      <alignment wrapText="1"/>
    </xf>
    <xf numFmtId="0" fontId="14" fillId="0" borderId="3" xfId="5" applyFont="1" applyBorder="1" applyAlignment="1">
      <alignment horizontal="left" shrinkToFit="1"/>
    </xf>
    <xf numFmtId="0" fontId="14" fillId="0" borderId="3" xfId="5" applyFont="1" applyBorder="1" applyAlignment="1">
      <alignment horizontal="left" vertical="center" shrinkToFit="1"/>
    </xf>
    <xf numFmtId="0" fontId="14" fillId="0" borderId="1" xfId="5" applyFont="1" applyBorder="1" applyAlignment="1">
      <alignment vertical="center" shrinkToFit="1"/>
    </xf>
    <xf numFmtId="0" fontId="14" fillId="0" borderId="3" xfId="5" applyFont="1" applyBorder="1" applyAlignment="1">
      <alignment vertical="center" wrapText="1"/>
    </xf>
    <xf numFmtId="0" fontId="17" fillId="0" borderId="2" xfId="5" applyFont="1" applyBorder="1"/>
    <xf numFmtId="176" fontId="17" fillId="0" borderId="0" xfId="5" applyNumberFormat="1" applyFont="1" applyAlignment="1">
      <alignment horizontal="center"/>
    </xf>
    <xf numFmtId="0" fontId="18" fillId="7" borderId="28" xfId="2" applyFont="1" applyFill="1" applyBorder="1" applyAlignment="1">
      <alignment vertical="top"/>
    </xf>
    <xf numFmtId="0" fontId="10" fillId="0" borderId="18" xfId="2" applyFont="1" applyBorder="1" applyAlignment="1">
      <alignment horizontal="left"/>
    </xf>
    <xf numFmtId="0" fontId="23" fillId="0" borderId="0" xfId="2" applyFont="1"/>
    <xf numFmtId="0" fontId="10" fillId="0" borderId="34" xfId="2" applyFont="1" applyBorder="1" applyAlignment="1">
      <alignment horizontal="left"/>
    </xf>
    <xf numFmtId="0" fontId="10" fillId="6" borderId="12" xfId="2" applyFont="1" applyFill="1" applyBorder="1" applyAlignment="1">
      <alignment vertical="center" wrapText="1"/>
    </xf>
    <xf numFmtId="38" fontId="25" fillId="8" borderId="2" xfId="4" applyFont="1" applyFill="1" applyBorder="1" applyAlignment="1">
      <alignment horizontal="center"/>
    </xf>
    <xf numFmtId="176" fontId="25" fillId="8" borderId="2" xfId="4" applyNumberFormat="1" applyFont="1" applyFill="1" applyBorder="1" applyAlignment="1">
      <alignment horizontal="center"/>
    </xf>
    <xf numFmtId="0" fontId="25" fillId="8" borderId="2" xfId="5" applyFont="1" applyFill="1" applyBorder="1" applyAlignment="1">
      <alignment horizontal="center" vertical="center"/>
    </xf>
    <xf numFmtId="176" fontId="25" fillId="8" borderId="2" xfId="5" applyNumberFormat="1" applyFont="1" applyFill="1" applyBorder="1" applyAlignment="1">
      <alignment horizontal="center" vertical="center"/>
    </xf>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176" fontId="4" fillId="8" borderId="2" xfId="2" applyNumberFormat="1" applyFill="1" applyBorder="1" applyAlignment="1">
      <alignment horizontal="center" vertical="center" wrapText="1"/>
    </xf>
    <xf numFmtId="0" fontId="7" fillId="0" borderId="27" xfId="2" applyFont="1" applyBorder="1" applyAlignment="1">
      <alignment horizontal="right" vertical="center"/>
    </xf>
    <xf numFmtId="0" fontId="24" fillId="0" borderId="0" xfId="2" applyFont="1" applyAlignment="1">
      <alignment vertical="center"/>
    </xf>
    <xf numFmtId="0" fontId="7" fillId="0" borderId="18" xfId="2" applyFont="1" applyBorder="1" applyAlignment="1">
      <alignment vertical="center"/>
    </xf>
    <xf numFmtId="57" fontId="7" fillId="0" borderId="18" xfId="2" applyNumberFormat="1" applyFont="1" applyBorder="1" applyAlignment="1">
      <alignment horizontal="left" vertical="center"/>
    </xf>
    <xf numFmtId="0" fontId="10" fillId="0" borderId="22" xfId="2" applyFont="1" applyBorder="1" applyAlignment="1">
      <alignment vertical="center" wrapText="1"/>
    </xf>
    <xf numFmtId="0" fontId="27" fillId="0" borderId="0" xfId="0" applyFont="1">
      <alignment vertical="center"/>
    </xf>
    <xf numFmtId="0" fontId="28" fillId="0" borderId="0" xfId="0" applyFont="1">
      <alignment vertical="center"/>
    </xf>
    <xf numFmtId="0" fontId="27" fillId="0" borderId="5" xfId="0" applyFont="1" applyBorder="1" applyAlignment="1">
      <alignment horizontal="left" vertical="center"/>
    </xf>
    <xf numFmtId="0" fontId="27" fillId="0" borderId="2" xfId="0" applyFont="1" applyBorder="1" applyAlignment="1">
      <alignment horizontal="left" vertical="center"/>
    </xf>
    <xf numFmtId="38" fontId="28" fillId="0" borderId="0" xfId="4" applyFont="1" applyFill="1" applyAlignment="1"/>
    <xf numFmtId="0" fontId="28" fillId="0" borderId="0" xfId="2" applyFont="1"/>
    <xf numFmtId="38" fontId="28" fillId="0" borderId="0" xfId="4" applyFont="1" applyFill="1" applyAlignment="1">
      <alignment vertical="center"/>
    </xf>
    <xf numFmtId="38" fontId="27" fillId="0" borderId="2" xfId="4" applyFont="1" applyFill="1" applyBorder="1" applyAlignment="1">
      <alignment horizontal="left"/>
    </xf>
    <xf numFmtId="0" fontId="27" fillId="0" borderId="2" xfId="2" applyFont="1" applyBorder="1" applyAlignment="1">
      <alignment horizontal="left" vertical="center"/>
    </xf>
    <xf numFmtId="0" fontId="27" fillId="0" borderId="2" xfId="2" applyFont="1" applyBorder="1" applyAlignment="1">
      <alignment horizontal="left" vertical="center" wrapText="1"/>
    </xf>
    <xf numFmtId="38" fontId="27" fillId="0" borderId="2" xfId="4" applyFont="1" applyFill="1" applyBorder="1" applyAlignment="1">
      <alignment horizontal="left" vertical="center"/>
    </xf>
    <xf numFmtId="0" fontId="27" fillId="0" borderId="0" xfId="0" applyFont="1" applyAlignment="1">
      <alignment horizontal="center" vertical="center"/>
    </xf>
    <xf numFmtId="0" fontId="27" fillId="0" borderId="0" xfId="0" applyFont="1" applyAlignment="1">
      <alignment horizontal="left" vertical="center"/>
    </xf>
    <xf numFmtId="178" fontId="27" fillId="0" borderId="0" xfId="0" applyNumberFormat="1" applyFont="1" applyAlignment="1">
      <alignment horizontal="center" vertical="center"/>
    </xf>
    <xf numFmtId="0" fontId="27" fillId="0" borderId="2" xfId="0" applyFont="1" applyFill="1" applyBorder="1" applyAlignment="1">
      <alignment horizontal="left" vertical="center"/>
    </xf>
    <xf numFmtId="0" fontId="27" fillId="0" borderId="2" xfId="0" applyFont="1" applyFill="1" applyBorder="1" applyAlignment="1">
      <alignment horizontal="left" vertical="center" wrapText="1"/>
    </xf>
    <xf numFmtId="0" fontId="27" fillId="0" borderId="2" xfId="2" applyFont="1" applyFill="1" applyBorder="1" applyAlignment="1">
      <alignment horizontal="left" vertical="center" wrapText="1"/>
    </xf>
    <xf numFmtId="0" fontId="27" fillId="0" borderId="2" xfId="2" applyFont="1" applyFill="1" applyBorder="1" applyAlignment="1">
      <alignment horizontal="left" vertical="center"/>
    </xf>
    <xf numFmtId="0" fontId="27" fillId="0" borderId="2" xfId="6" applyFont="1" applyFill="1" applyBorder="1" applyAlignment="1">
      <alignment horizontal="left" vertical="center"/>
    </xf>
    <xf numFmtId="0" fontId="27" fillId="0" borderId="2" xfId="2" applyFont="1" applyFill="1" applyBorder="1" applyAlignment="1">
      <alignment horizontal="left"/>
    </xf>
    <xf numFmtId="0" fontId="27" fillId="0" borderId="2" xfId="2" applyFont="1" applyFill="1" applyBorder="1" applyAlignment="1">
      <alignment horizontal="left" vertical="center" shrinkToFit="1"/>
    </xf>
    <xf numFmtId="0" fontId="27" fillId="0" borderId="2" xfId="0" applyFont="1" applyFill="1" applyBorder="1" applyAlignment="1">
      <alignment horizontal="left" vertical="center" shrinkToFit="1"/>
    </xf>
    <xf numFmtId="38" fontId="27" fillId="0" borderId="2" xfId="4" applyFont="1" applyFill="1" applyBorder="1" applyAlignment="1">
      <alignment horizontal="left" vertical="center" wrapText="1"/>
    </xf>
    <xf numFmtId="57" fontId="27" fillId="0" borderId="2" xfId="0" applyNumberFormat="1" applyFont="1" applyBorder="1" applyAlignment="1">
      <alignment horizontal="center" vertical="center" wrapText="1"/>
    </xf>
    <xf numFmtId="0" fontId="27" fillId="0" borderId="0" xfId="0" applyFont="1" applyFill="1">
      <alignment vertical="center"/>
    </xf>
    <xf numFmtId="0" fontId="28" fillId="0" borderId="0" xfId="0" applyFont="1" applyFill="1">
      <alignment vertical="center"/>
    </xf>
    <xf numFmtId="0" fontId="28" fillId="0" borderId="0" xfId="2" applyFont="1" applyFill="1"/>
    <xf numFmtId="0" fontId="27" fillId="0" borderId="2" xfId="0" applyFont="1" applyFill="1" applyBorder="1" applyAlignment="1">
      <alignment vertical="center" wrapText="1"/>
    </xf>
    <xf numFmtId="0" fontId="28" fillId="0" borderId="0" xfId="2" applyFont="1" applyFill="1" applyAlignment="1">
      <alignment horizontal="left"/>
    </xf>
    <xf numFmtId="0" fontId="27" fillId="0" borderId="0" xfId="0" applyFont="1" applyFill="1" applyAlignment="1">
      <alignment horizontal="center" vertical="center"/>
    </xf>
    <xf numFmtId="0" fontId="6" fillId="0" borderId="0" xfId="0" applyFont="1" applyFill="1">
      <alignment vertical="center"/>
    </xf>
    <xf numFmtId="0" fontId="27" fillId="0" borderId="2" xfId="2" applyFont="1" applyFill="1" applyBorder="1"/>
    <xf numFmtId="0" fontId="27" fillId="0" borderId="2" xfId="0" applyFont="1" applyFill="1" applyBorder="1">
      <alignment vertical="center"/>
    </xf>
    <xf numFmtId="0" fontId="27" fillId="0" borderId="2" xfId="0" applyFont="1" applyFill="1" applyBorder="1" applyAlignment="1">
      <alignment vertical="center" wrapText="1" shrinkToFit="1"/>
    </xf>
    <xf numFmtId="0" fontId="27" fillId="0" borderId="0" xfId="0" applyFont="1" applyFill="1" applyAlignment="1">
      <alignment horizontal="left" vertical="center"/>
    </xf>
    <xf numFmtId="178" fontId="27" fillId="0" borderId="0" xfId="0" applyNumberFormat="1" applyFont="1" applyFill="1" applyAlignment="1">
      <alignment horizontal="center" vertical="center"/>
    </xf>
    <xf numFmtId="0" fontId="30" fillId="0" borderId="0" xfId="2" applyFont="1" applyAlignment="1">
      <alignment horizontal="right"/>
    </xf>
    <xf numFmtId="177" fontId="27" fillId="0" borderId="2" xfId="0" applyNumberFormat="1" applyFont="1" applyFill="1" applyBorder="1" applyAlignment="1">
      <alignment horizontal="center" vertical="center"/>
    </xf>
    <xf numFmtId="177" fontId="27" fillId="0" borderId="2" xfId="0" applyNumberFormat="1" applyFont="1" applyBorder="1" applyAlignment="1">
      <alignment horizontal="center" vertical="center"/>
    </xf>
    <xf numFmtId="177" fontId="27" fillId="0" borderId="2" xfId="2" applyNumberFormat="1" applyFont="1" applyBorder="1" applyAlignment="1">
      <alignment horizontal="center" vertical="center"/>
    </xf>
    <xf numFmtId="177" fontId="27" fillId="0" borderId="2" xfId="4" applyNumberFormat="1" applyFont="1" applyFill="1" applyBorder="1" applyAlignment="1">
      <alignment horizontal="center" vertical="center"/>
    </xf>
    <xf numFmtId="177" fontId="27" fillId="0" borderId="2" xfId="4" applyNumberFormat="1" applyFont="1" applyFill="1" applyBorder="1" applyAlignment="1">
      <alignment horizontal="center"/>
    </xf>
    <xf numFmtId="177" fontId="27" fillId="0" borderId="2" xfId="0" applyNumberFormat="1" applyFont="1" applyBorder="1" applyAlignment="1">
      <alignment horizontal="center" vertical="center" wrapText="1"/>
    </xf>
    <xf numFmtId="0" fontId="28" fillId="3" borderId="40" xfId="0" applyFont="1" applyFill="1" applyBorder="1" applyAlignment="1">
      <alignment horizontal="center" vertical="center" wrapText="1"/>
    </xf>
    <xf numFmtId="0" fontId="27" fillId="0" borderId="6" xfId="0" applyFont="1" applyFill="1" applyBorder="1" applyAlignment="1">
      <alignment horizontal="center" vertical="center" wrapText="1"/>
    </xf>
    <xf numFmtId="178" fontId="27" fillId="0" borderId="41" xfId="2" applyNumberFormat="1" applyFont="1" applyFill="1" applyBorder="1" applyAlignment="1">
      <alignment horizontal="center" vertical="center"/>
    </xf>
    <xf numFmtId="178" fontId="27" fillId="0" borderId="41" xfId="4" applyNumberFormat="1" applyFont="1" applyFill="1" applyBorder="1" applyAlignment="1">
      <alignment horizontal="center" vertical="center"/>
    </xf>
    <xf numFmtId="178" fontId="27" fillId="0" borderId="41" xfId="4" applyNumberFormat="1" applyFont="1" applyFill="1" applyBorder="1" applyAlignment="1">
      <alignment horizontal="center"/>
    </xf>
    <xf numFmtId="178" fontId="27" fillId="0" borderId="41" xfId="0" applyNumberFormat="1" applyFont="1" applyFill="1" applyBorder="1" applyAlignment="1">
      <alignment horizontal="center" vertical="center" wrapText="1"/>
    </xf>
    <xf numFmtId="178" fontId="27" fillId="0" borderId="41" xfId="0" applyNumberFormat="1" applyFont="1" applyFill="1" applyBorder="1" applyAlignment="1">
      <alignment horizontal="center" vertical="center"/>
    </xf>
    <xf numFmtId="0" fontId="27" fillId="0" borderId="41" xfId="0" applyFont="1" applyFill="1" applyBorder="1" applyAlignment="1">
      <alignment horizontal="center" vertical="center"/>
    </xf>
    <xf numFmtId="0" fontId="27" fillId="0" borderId="37" xfId="0" applyFont="1" applyFill="1" applyBorder="1" applyAlignment="1">
      <alignment horizontal="center" vertical="center" wrapText="1"/>
    </xf>
    <xf numFmtId="0" fontId="27" fillId="0" borderId="17" xfId="0" applyFont="1" applyFill="1" applyBorder="1" applyAlignment="1">
      <alignment horizontal="left" vertical="center"/>
    </xf>
    <xf numFmtId="177" fontId="27" fillId="0" borderId="17" xfId="4" applyNumberFormat="1" applyFont="1" applyFill="1" applyBorder="1" applyAlignment="1">
      <alignment horizontal="center"/>
    </xf>
    <xf numFmtId="178" fontId="27" fillId="0" borderId="42" xfId="0" applyNumberFormat="1" applyFont="1" applyFill="1" applyBorder="1" applyAlignment="1">
      <alignment horizontal="center" vertical="center"/>
    </xf>
    <xf numFmtId="0" fontId="27" fillId="0" borderId="6" xfId="0" applyFont="1" applyFill="1" applyBorder="1" applyAlignment="1">
      <alignment horizontal="center" vertical="center"/>
    </xf>
    <xf numFmtId="57" fontId="27" fillId="0" borderId="2" xfId="2" applyNumberFormat="1" applyFont="1" applyBorder="1" applyAlignment="1">
      <alignment horizontal="center" vertical="center" shrinkToFit="1"/>
    </xf>
    <xf numFmtId="57" fontId="27" fillId="0" borderId="2" xfId="2" applyNumberFormat="1" applyFont="1" applyBorder="1" applyAlignment="1">
      <alignment horizontal="center"/>
    </xf>
    <xf numFmtId="57" fontId="27" fillId="0" borderId="2" xfId="0" applyNumberFormat="1" applyFont="1" applyBorder="1" applyAlignment="1">
      <alignment horizontal="center" vertical="center"/>
    </xf>
    <xf numFmtId="57" fontId="27" fillId="0" borderId="2" xfId="0" applyNumberFormat="1" applyFont="1" applyBorder="1" applyAlignment="1">
      <alignment horizontal="center" vertical="center" shrinkToFit="1"/>
    </xf>
    <xf numFmtId="176" fontId="27" fillId="0" borderId="2" xfId="5" applyNumberFormat="1" applyFont="1" applyBorder="1" applyAlignment="1">
      <alignment horizontal="center"/>
    </xf>
    <xf numFmtId="176" fontId="27" fillId="0" borderId="2" xfId="4" applyNumberFormat="1" applyFont="1" applyFill="1" applyBorder="1" applyAlignment="1">
      <alignment horizontal="center"/>
    </xf>
    <xf numFmtId="178" fontId="27" fillId="0" borderId="0" xfId="0" applyNumberFormat="1" applyFont="1" applyBorder="1" applyAlignment="1">
      <alignment horizontal="center" vertical="center"/>
    </xf>
    <xf numFmtId="0" fontId="27" fillId="0" borderId="17" xfId="0" applyFont="1" applyBorder="1" applyAlignment="1">
      <alignment horizontal="left" vertical="center"/>
    </xf>
    <xf numFmtId="176" fontId="27" fillId="0" borderId="17" xfId="5" applyNumberFormat="1" applyFont="1" applyBorder="1" applyAlignment="1">
      <alignment horizontal="center"/>
    </xf>
    <xf numFmtId="0" fontId="27" fillId="0" borderId="38" xfId="0" applyFont="1" applyBorder="1" applyAlignment="1">
      <alignment horizontal="left" vertical="center"/>
    </xf>
    <xf numFmtId="0" fontId="27" fillId="0" borderId="33" xfId="0" applyFont="1" applyFill="1" applyBorder="1" applyAlignment="1">
      <alignment horizontal="center" vertical="center" wrapText="1"/>
    </xf>
    <xf numFmtId="0" fontId="27" fillId="0" borderId="31" xfId="0" applyFont="1" applyFill="1" applyBorder="1" applyAlignment="1">
      <alignment horizontal="left" vertical="center" wrapText="1"/>
    </xf>
    <xf numFmtId="177" fontId="27" fillId="0" borderId="31" xfId="0" applyNumberFormat="1" applyFont="1" applyBorder="1" applyAlignment="1">
      <alignment horizontal="center" vertical="center" wrapText="1"/>
    </xf>
    <xf numFmtId="178" fontId="27" fillId="0" borderId="43" xfId="0" applyNumberFormat="1" applyFont="1" applyFill="1" applyBorder="1" applyAlignment="1">
      <alignment horizontal="center" vertical="center" wrapText="1"/>
    </xf>
    <xf numFmtId="178" fontId="27" fillId="0" borderId="31" xfId="0" applyNumberFormat="1" applyFont="1" applyFill="1" applyBorder="1" applyAlignment="1">
      <alignment horizontal="center" vertical="center" wrapText="1"/>
    </xf>
    <xf numFmtId="178" fontId="27" fillId="0" borderId="2" xfId="0" applyNumberFormat="1" applyFont="1" applyFill="1" applyBorder="1" applyAlignment="1">
      <alignment horizontal="center" vertical="center" wrapText="1"/>
    </xf>
    <xf numFmtId="0" fontId="27" fillId="0" borderId="2" xfId="0" applyFont="1" applyFill="1" applyBorder="1" applyAlignment="1">
      <alignment horizontal="center" vertical="center"/>
    </xf>
    <xf numFmtId="178" fontId="27" fillId="0" borderId="2" xfId="2" applyNumberFormat="1" applyFont="1" applyFill="1" applyBorder="1" applyAlignment="1">
      <alignment horizontal="center" vertical="center"/>
    </xf>
    <xf numFmtId="178" fontId="27" fillId="0" borderId="2" xfId="0" applyNumberFormat="1" applyFont="1" applyFill="1" applyBorder="1" applyAlignment="1">
      <alignment horizontal="center" vertical="center"/>
    </xf>
    <xf numFmtId="178" fontId="27" fillId="0" borderId="2" xfId="4" applyNumberFormat="1" applyFont="1" applyFill="1" applyBorder="1" applyAlignment="1">
      <alignment horizontal="center" vertical="center"/>
    </xf>
    <xf numFmtId="178" fontId="27" fillId="0" borderId="2" xfId="4" applyNumberFormat="1" applyFont="1" applyFill="1" applyBorder="1" applyAlignment="1">
      <alignment horizontal="center"/>
    </xf>
    <xf numFmtId="178" fontId="27" fillId="0" borderId="17" xfId="0" applyNumberFormat="1" applyFont="1" applyFill="1" applyBorder="1" applyAlignment="1">
      <alignment horizontal="center" vertical="center"/>
    </xf>
    <xf numFmtId="179" fontId="27" fillId="0" borderId="0" xfId="0" applyNumberFormat="1" applyFont="1" applyFill="1" applyAlignment="1">
      <alignment horizontal="center" vertical="center"/>
    </xf>
    <xf numFmtId="178" fontId="31" fillId="3" borderId="44" xfId="0" applyNumberFormat="1" applyFont="1" applyFill="1" applyBorder="1" applyAlignment="1">
      <alignment horizontal="center" vertical="center" wrapText="1"/>
    </xf>
    <xf numFmtId="178" fontId="31" fillId="3" borderId="16" xfId="0" applyNumberFormat="1" applyFont="1" applyFill="1" applyBorder="1" applyAlignment="1">
      <alignment horizontal="center" vertical="center" wrapText="1"/>
    </xf>
    <xf numFmtId="0" fontId="28" fillId="0" borderId="0" xfId="2" applyFont="1" applyFill="1" applyBorder="1"/>
    <xf numFmtId="178" fontId="31" fillId="3" borderId="4" xfId="0" applyNumberFormat="1" applyFont="1" applyFill="1" applyBorder="1" applyAlignment="1">
      <alignment horizontal="center" vertical="center" wrapText="1"/>
    </xf>
    <xf numFmtId="178" fontId="31" fillId="3" borderId="26" xfId="0" applyNumberFormat="1" applyFont="1" applyFill="1" applyBorder="1" applyAlignment="1">
      <alignment horizontal="center" vertical="center" wrapText="1"/>
    </xf>
    <xf numFmtId="0" fontId="28" fillId="3" borderId="4" xfId="0" applyFont="1" applyFill="1" applyBorder="1" applyAlignment="1">
      <alignment horizontal="center" vertical="center" wrapText="1"/>
    </xf>
    <xf numFmtId="178" fontId="27" fillId="0" borderId="2" xfId="0" applyNumberFormat="1" applyFont="1" applyBorder="1" applyAlignment="1">
      <alignment horizontal="center" vertical="center"/>
    </xf>
    <xf numFmtId="178" fontId="27" fillId="0" borderId="17" xfId="0" applyNumberFormat="1" applyFont="1" applyBorder="1" applyAlignment="1">
      <alignment horizontal="center" vertical="center"/>
    </xf>
    <xf numFmtId="178" fontId="27" fillId="0" borderId="30" xfId="0" applyNumberFormat="1" applyFont="1" applyBorder="1" applyAlignment="1">
      <alignment horizontal="center" vertical="center"/>
    </xf>
    <xf numFmtId="178" fontId="27" fillId="0" borderId="1" xfId="0" applyNumberFormat="1" applyFont="1" applyBorder="1" applyAlignment="1">
      <alignment horizontal="center" vertical="center"/>
    </xf>
    <xf numFmtId="178" fontId="27" fillId="0" borderId="41" xfId="0" applyNumberFormat="1" applyFont="1" applyBorder="1" applyAlignment="1">
      <alignment horizontal="center" vertical="center"/>
    </xf>
    <xf numFmtId="178" fontId="27" fillId="0" borderId="46" xfId="0" applyNumberFormat="1" applyFont="1" applyBorder="1" applyAlignment="1">
      <alignment horizontal="center" vertical="center"/>
    </xf>
    <xf numFmtId="178" fontId="27" fillId="0" borderId="42"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7" fillId="0" borderId="22" xfId="2" applyFont="1" applyBorder="1" applyAlignment="1">
      <alignment horizontal="left" vertical="center"/>
    </xf>
    <xf numFmtId="0" fontId="7" fillId="0" borderId="22" xfId="2" applyFont="1" applyBorder="1" applyAlignment="1">
      <alignment horizontal="left" vertical="center" wrapText="1"/>
    </xf>
    <xf numFmtId="57" fontId="7" fillId="0" borderId="22" xfId="2" applyNumberFormat="1" applyFont="1" applyBorder="1" applyAlignment="1">
      <alignment horizontal="left" vertical="center" shrinkToFit="1"/>
    </xf>
    <xf numFmtId="0" fontId="32" fillId="0" borderId="0" xfId="2" applyFont="1"/>
    <xf numFmtId="0" fontId="10" fillId="6" borderId="12" xfId="2" applyFont="1" applyFill="1" applyBorder="1" applyAlignment="1">
      <alignment horizontal="left" vertical="center" wrapText="1"/>
    </xf>
    <xf numFmtId="0" fontId="11" fillId="0" borderId="20" xfId="2" applyFont="1" applyBorder="1" applyAlignment="1">
      <alignment horizontal="left" vertical="center" wrapText="1"/>
    </xf>
    <xf numFmtId="0" fontId="10" fillId="0" borderId="25" xfId="2" applyFont="1" applyBorder="1" applyAlignment="1">
      <alignment horizontal="left"/>
    </xf>
    <xf numFmtId="0" fontId="0" fillId="0" borderId="0" xfId="0">
      <alignment vertical="center"/>
    </xf>
    <xf numFmtId="0" fontId="14" fillId="0" borderId="0" xfId="5" applyFont="1"/>
    <xf numFmtId="0" fontId="21" fillId="0" borderId="0" xfId="5" applyFont="1"/>
    <xf numFmtId="0" fontId="25" fillId="8" borderId="17" xfId="5" applyFont="1" applyFill="1" applyBorder="1" applyAlignment="1">
      <alignment horizontal="center" vertical="center" shrinkToFit="1"/>
    </xf>
    <xf numFmtId="0" fontId="25" fillId="8" borderId="17" xfId="5" applyFont="1" applyFill="1" applyBorder="1" applyAlignment="1">
      <alignment horizontal="center" vertical="center"/>
    </xf>
    <xf numFmtId="176" fontId="25" fillId="8" borderId="17" xfId="5" applyNumberFormat="1" applyFont="1" applyFill="1" applyBorder="1" applyAlignment="1">
      <alignment horizontal="center" vertical="center"/>
    </xf>
    <xf numFmtId="0" fontId="14" fillId="0" borderId="15" xfId="5" applyFont="1" applyBorder="1"/>
    <xf numFmtId="0" fontId="14" fillId="0" borderId="21" xfId="5" applyFont="1" applyBorder="1" applyAlignment="1">
      <alignment shrinkToFit="1"/>
    </xf>
    <xf numFmtId="0" fontId="14" fillId="0" borderId="21" xfId="5" applyFont="1" applyBorder="1"/>
    <xf numFmtId="176" fontId="14" fillId="0" borderId="21" xfId="5" applyNumberFormat="1" applyFont="1" applyBorder="1" applyAlignment="1">
      <alignment horizontal="center"/>
    </xf>
    <xf numFmtId="0" fontId="14" fillId="0" borderId="3" xfId="5" applyFont="1" applyBorder="1" applyAlignment="1">
      <alignment shrinkToFit="1"/>
    </xf>
    <xf numFmtId="0" fontId="14" fillId="0" borderId="3" xfId="5" applyFont="1" applyBorder="1"/>
    <xf numFmtId="176" fontId="14" fillId="0" borderId="3" xfId="5" applyNumberFormat="1" applyFont="1" applyBorder="1" applyAlignment="1">
      <alignment horizontal="center"/>
    </xf>
    <xf numFmtId="0" fontId="14" fillId="0" borderId="2" xfId="5" applyFont="1" applyBorder="1" applyAlignment="1">
      <alignment shrinkToFit="1"/>
    </xf>
    <xf numFmtId="0" fontId="14" fillId="0" borderId="2" xfId="5" applyFont="1" applyBorder="1"/>
    <xf numFmtId="176" fontId="14" fillId="0" borderId="2" xfId="5" applyNumberFormat="1" applyFont="1" applyBorder="1" applyAlignment="1">
      <alignment horizontal="center"/>
    </xf>
    <xf numFmtId="38" fontId="14" fillId="0" borderId="2" xfId="4" applyFont="1" applyFill="1" applyBorder="1" applyAlignment="1">
      <alignment shrinkToFit="1"/>
    </xf>
    <xf numFmtId="38" fontId="14" fillId="0" borderId="2" xfId="4" applyFont="1" applyFill="1" applyBorder="1" applyAlignment="1"/>
    <xf numFmtId="176" fontId="14" fillId="0" borderId="2" xfId="4" applyNumberFormat="1" applyFont="1" applyFill="1" applyBorder="1" applyAlignment="1">
      <alignment horizontal="center"/>
    </xf>
    <xf numFmtId="0" fontId="14" fillId="0" borderId="3" xfId="5" applyFont="1" applyBorder="1" applyAlignment="1">
      <alignment vertical="center" shrinkToFit="1"/>
    </xf>
    <xf numFmtId="0" fontId="14" fillId="0" borderId="3" xfId="5" applyFont="1" applyBorder="1" applyAlignment="1">
      <alignment vertical="center"/>
    </xf>
    <xf numFmtId="176" fontId="14" fillId="0" borderId="3" xfId="5" applyNumberFormat="1" applyFont="1" applyBorder="1" applyAlignment="1">
      <alignment horizontal="center" vertical="center"/>
    </xf>
    <xf numFmtId="0" fontId="14" fillId="0" borderId="2" xfId="5" applyFont="1" applyBorder="1" applyAlignment="1">
      <alignment vertical="center"/>
    </xf>
    <xf numFmtId="176" fontId="14" fillId="0" borderId="2" xfId="5" applyNumberFormat="1" applyFont="1" applyBorder="1" applyAlignment="1">
      <alignment horizontal="center" vertical="center"/>
    </xf>
    <xf numFmtId="0" fontId="13" fillId="0" borderId="0" xfId="5" applyAlignment="1">
      <alignment vertical="center"/>
    </xf>
    <xf numFmtId="57" fontId="14" fillId="0" borderId="2" xfId="5" applyNumberFormat="1" applyFont="1" applyBorder="1" applyAlignment="1">
      <alignment horizontal="left" vertical="center"/>
    </xf>
    <xf numFmtId="0" fontId="14" fillId="0" borderId="1" xfId="5" applyFont="1" applyBorder="1" applyAlignment="1">
      <alignment shrinkToFit="1"/>
    </xf>
    <xf numFmtId="0" fontId="14" fillId="0" borderId="1" xfId="5" applyFont="1" applyBorder="1"/>
    <xf numFmtId="176" fontId="14" fillId="0" borderId="1" xfId="5" applyNumberFormat="1" applyFont="1" applyBorder="1" applyAlignment="1">
      <alignment horizontal="center"/>
    </xf>
    <xf numFmtId="38" fontId="14" fillId="0" borderId="2" xfId="4" applyFont="1" applyFill="1" applyBorder="1" applyAlignment="1">
      <alignment vertical="center"/>
    </xf>
    <xf numFmtId="176" fontId="14" fillId="0" borderId="2" xfId="4" applyNumberFormat="1" applyFont="1" applyFill="1" applyBorder="1" applyAlignment="1">
      <alignment horizontal="center" vertical="center"/>
    </xf>
    <xf numFmtId="0" fontId="14" fillId="0" borderId="3" xfId="0" applyFont="1" applyBorder="1" applyAlignment="1">
      <alignment vertical="center" shrinkToFit="1"/>
    </xf>
    <xf numFmtId="0" fontId="14" fillId="0" borderId="3" xfId="0" applyFont="1" applyBorder="1">
      <alignment vertical="center"/>
    </xf>
    <xf numFmtId="0" fontId="33" fillId="0" borderId="0" xfId="5" applyFont="1"/>
    <xf numFmtId="0" fontId="34" fillId="0" borderId="0" xfId="5" applyFont="1" applyAlignment="1">
      <alignment vertical="center"/>
    </xf>
    <xf numFmtId="0" fontId="35" fillId="0" borderId="0" xfId="0" applyFont="1">
      <alignment vertical="center"/>
    </xf>
    <xf numFmtId="0" fontId="36" fillId="0" borderId="0" xfId="0" applyFont="1">
      <alignment vertical="center"/>
    </xf>
    <xf numFmtId="0" fontId="37" fillId="2" borderId="2" xfId="0" applyFont="1" applyFill="1" applyBorder="1" applyAlignment="1">
      <alignment horizontal="center" vertical="center"/>
    </xf>
    <xf numFmtId="0" fontId="37" fillId="2" borderId="2" xfId="0" applyFont="1" applyFill="1" applyBorder="1" applyAlignment="1">
      <alignment horizontal="center" vertical="center" shrinkToFit="1"/>
    </xf>
    <xf numFmtId="0" fontId="37" fillId="0" borderId="2" xfId="0" applyFont="1" applyBorder="1" applyAlignment="1">
      <alignment horizontal="center" vertical="center"/>
    </xf>
    <xf numFmtId="0" fontId="37" fillId="0" borderId="2" xfId="0" applyFont="1" applyBorder="1">
      <alignment vertical="center"/>
    </xf>
    <xf numFmtId="0" fontId="37" fillId="0" borderId="2" xfId="0" applyFont="1" applyBorder="1" applyAlignment="1">
      <alignment vertical="center" wrapText="1" shrinkToFit="1"/>
    </xf>
    <xf numFmtId="0" fontId="37" fillId="0" borderId="2" xfId="0" applyFont="1" applyBorder="1" applyAlignment="1">
      <alignment horizontal="center" vertical="center" wrapText="1"/>
    </xf>
    <xf numFmtId="57" fontId="37" fillId="0" borderId="2" xfId="0" applyNumberFormat="1" applyFont="1" applyBorder="1" applyAlignment="1">
      <alignment horizontal="center" vertical="center"/>
    </xf>
    <xf numFmtId="0" fontId="37" fillId="0" borderId="2" xfId="0" applyFont="1" applyBorder="1" applyAlignment="1">
      <alignment vertical="center" wrapText="1"/>
    </xf>
    <xf numFmtId="0" fontId="37" fillId="0" borderId="2" xfId="0" applyFont="1" applyBorder="1" applyAlignment="1">
      <alignment horizontal="left" vertical="center"/>
    </xf>
    <xf numFmtId="0" fontId="37" fillId="0" borderId="2" xfId="0" applyFont="1" applyBorder="1" applyAlignment="1">
      <alignment vertical="center" shrinkToFit="1"/>
    </xf>
    <xf numFmtId="0" fontId="37" fillId="0" borderId="0" xfId="3" applyFont="1">
      <alignment vertical="center"/>
    </xf>
    <xf numFmtId="0" fontId="37" fillId="0" borderId="2" xfId="0" applyFont="1" applyBorder="1" applyAlignment="1">
      <alignment horizontal="left" vertical="center" wrapText="1"/>
    </xf>
    <xf numFmtId="57" fontId="37" fillId="0" borderId="2" xfId="0" applyNumberFormat="1" applyFont="1" applyBorder="1" applyAlignment="1">
      <alignment horizontal="center" vertical="center" shrinkToFit="1"/>
    </xf>
    <xf numFmtId="0" fontId="37" fillId="0" borderId="2" xfId="0" applyFont="1" applyBorder="1" applyAlignment="1">
      <alignment horizontal="center" vertical="center" shrinkToFit="1"/>
    </xf>
    <xf numFmtId="0" fontId="37" fillId="0" borderId="28" xfId="0" applyFont="1" applyBorder="1" applyAlignment="1">
      <alignment vertical="center" wrapText="1"/>
    </xf>
    <xf numFmtId="57" fontId="36" fillId="0" borderId="2" xfId="0" applyNumberFormat="1" applyFont="1" applyBorder="1" applyAlignment="1">
      <alignment horizontal="center" vertical="center"/>
    </xf>
    <xf numFmtId="0" fontId="37" fillId="0" borderId="3" xfId="0" applyFont="1" applyBorder="1" applyAlignment="1">
      <alignment horizontal="center" vertical="center"/>
    </xf>
    <xf numFmtId="0" fontId="37" fillId="0" borderId="3" xfId="0" applyFont="1" applyBorder="1" applyAlignment="1">
      <alignment vertical="center" wrapText="1"/>
    </xf>
    <xf numFmtId="57" fontId="37" fillId="0" borderId="3" xfId="0" applyNumberFormat="1" applyFont="1" applyBorder="1" applyAlignment="1">
      <alignment horizontal="center" vertical="center" wrapText="1"/>
    </xf>
    <xf numFmtId="0" fontId="37" fillId="0" borderId="3" xfId="0" applyFont="1" applyBorder="1" applyAlignment="1">
      <alignment horizontal="center" vertical="center" wrapText="1"/>
    </xf>
    <xf numFmtId="0" fontId="37" fillId="0" borderId="3" xfId="0" applyFont="1" applyBorder="1">
      <alignment vertical="center"/>
    </xf>
    <xf numFmtId="57" fontId="37" fillId="0" borderId="2" xfId="0" applyNumberFormat="1" applyFont="1" applyBorder="1" applyAlignment="1">
      <alignment horizontal="center" vertical="center" wrapText="1"/>
    </xf>
    <xf numFmtId="0" fontId="37" fillId="0" borderId="2" xfId="3" applyFont="1" applyBorder="1">
      <alignment vertical="center"/>
    </xf>
    <xf numFmtId="0" fontId="38" fillId="2" borderId="2" xfId="0" applyFont="1" applyFill="1" applyBorder="1" applyAlignment="1">
      <alignment horizontal="center" vertical="center"/>
    </xf>
    <xf numFmtId="0" fontId="40" fillId="0" borderId="2" xfId="0" applyFont="1" applyBorder="1" applyAlignment="1">
      <alignment horizontal="left" vertical="center" wrapText="1"/>
    </xf>
    <xf numFmtId="0" fontId="40" fillId="0" borderId="2" xfId="0" applyFont="1" applyBorder="1" applyAlignment="1">
      <alignment vertical="center" wrapText="1"/>
    </xf>
    <xf numFmtId="0" fontId="41" fillId="0" borderId="2" xfId="0" applyFont="1" applyBorder="1">
      <alignment vertical="center"/>
    </xf>
    <xf numFmtId="0" fontId="41" fillId="0" borderId="2" xfId="0" applyFont="1" applyBorder="1" applyAlignment="1">
      <alignment horizontal="left" vertical="center" wrapText="1"/>
    </xf>
    <xf numFmtId="0" fontId="41" fillId="0" borderId="2" xfId="0" applyFont="1" applyBorder="1" applyAlignment="1">
      <alignment horizontal="center" vertical="center"/>
    </xf>
    <xf numFmtId="49" fontId="37" fillId="0" borderId="2" xfId="0" applyNumberFormat="1" applyFont="1" applyBorder="1" applyAlignment="1">
      <alignment vertical="center" wrapText="1"/>
    </xf>
    <xf numFmtId="0" fontId="41" fillId="0" borderId="2" xfId="0" applyFont="1" applyBorder="1" applyAlignment="1">
      <alignment horizontal="center" vertical="center" wrapText="1"/>
    </xf>
    <xf numFmtId="0" fontId="40" fillId="0" borderId="2" xfId="0" applyFont="1" applyBorder="1" applyAlignment="1">
      <alignment horizontal="center" vertical="center"/>
    </xf>
    <xf numFmtId="57" fontId="37" fillId="0" borderId="3" xfId="0" applyNumberFormat="1" applyFont="1" applyBorder="1" applyAlignment="1">
      <alignment horizontal="center" vertical="center"/>
    </xf>
    <xf numFmtId="0" fontId="41" fillId="0" borderId="3" xfId="0" applyFont="1" applyBorder="1">
      <alignment vertical="center"/>
    </xf>
    <xf numFmtId="0" fontId="40" fillId="0" borderId="3" xfId="0" applyFont="1" applyBorder="1">
      <alignment vertical="center"/>
    </xf>
    <xf numFmtId="57" fontId="36" fillId="0" borderId="3" xfId="0" applyNumberFormat="1" applyFont="1" applyBorder="1" applyAlignment="1">
      <alignment horizontal="center" vertical="center"/>
    </xf>
    <xf numFmtId="0" fontId="40" fillId="0" borderId="21" xfId="0" applyFont="1" applyBorder="1">
      <alignment vertical="center"/>
    </xf>
    <xf numFmtId="57" fontId="37" fillId="0" borderId="21" xfId="0" applyNumberFormat="1" applyFont="1" applyBorder="1" applyAlignment="1">
      <alignment horizontal="center" vertical="center"/>
    </xf>
    <xf numFmtId="0" fontId="37" fillId="0" borderId="29" xfId="0" applyFont="1" applyBorder="1" applyAlignment="1">
      <alignment horizontal="center" vertical="center"/>
    </xf>
    <xf numFmtId="0" fontId="36" fillId="0" borderId="2" xfId="0" applyFont="1" applyBorder="1" applyAlignment="1">
      <alignment horizontal="left" vertical="center"/>
    </xf>
    <xf numFmtId="0" fontId="36" fillId="0" borderId="3" xfId="0" applyFont="1" applyBorder="1">
      <alignment vertical="center"/>
    </xf>
    <xf numFmtId="0" fontId="36" fillId="0" borderId="2" xfId="0" applyFont="1" applyBorder="1" applyAlignment="1">
      <alignment horizontal="center" vertical="center"/>
    </xf>
    <xf numFmtId="0" fontId="41" fillId="5" borderId="2" xfId="0" applyFont="1" applyFill="1" applyBorder="1" applyAlignment="1">
      <alignment horizontal="center" vertical="center"/>
    </xf>
    <xf numFmtId="0" fontId="37" fillId="5" borderId="2" xfId="0" applyFont="1" applyFill="1" applyBorder="1">
      <alignment vertical="center"/>
    </xf>
    <xf numFmtId="57" fontId="37" fillId="5" borderId="2" xfId="0" applyNumberFormat="1" applyFont="1" applyFill="1" applyBorder="1" applyAlignment="1">
      <alignment horizontal="center" vertical="center"/>
    </xf>
    <xf numFmtId="0" fontId="36" fillId="0" borderId="2" xfId="0" applyFont="1" applyBorder="1" applyAlignment="1">
      <alignment vertical="center" shrinkToFit="1"/>
    </xf>
    <xf numFmtId="0" fontId="42" fillId="0" borderId="2" xfId="0" applyFont="1" applyBorder="1">
      <alignment vertical="center"/>
    </xf>
    <xf numFmtId="0" fontId="40" fillId="0" borderId="2" xfId="0" applyFont="1" applyBorder="1" applyAlignment="1">
      <alignment vertical="center" wrapText="1" shrinkToFit="1"/>
    </xf>
    <xf numFmtId="0" fontId="37" fillId="0" borderId="1" xfId="0" applyFont="1" applyBorder="1" applyAlignment="1">
      <alignment horizontal="center" vertical="center"/>
    </xf>
    <xf numFmtId="0" fontId="37" fillId="0" borderId="1" xfId="0" applyFont="1" applyBorder="1" applyAlignment="1">
      <alignment vertical="center" wrapText="1" shrinkToFit="1"/>
    </xf>
    <xf numFmtId="57" fontId="37" fillId="0" borderId="1" xfId="0" applyNumberFormat="1" applyFont="1" applyBorder="1" applyAlignment="1">
      <alignment horizontal="center" vertical="center"/>
    </xf>
    <xf numFmtId="0" fontId="41" fillId="0" borderId="1" xfId="0" applyFont="1" applyBorder="1" applyAlignment="1">
      <alignment horizontal="left" vertical="center"/>
    </xf>
    <xf numFmtId="0" fontId="41" fillId="0" borderId="2" xfId="0" applyFont="1" applyBorder="1" applyAlignment="1">
      <alignment horizontal="left" vertical="center"/>
    </xf>
    <xf numFmtId="0" fontId="41" fillId="0" borderId="3" xfId="0" applyFont="1" applyBorder="1" applyAlignment="1">
      <alignment horizontal="center" vertical="center"/>
    </xf>
    <xf numFmtId="0" fontId="41" fillId="0" borderId="3" xfId="0" applyFont="1" applyBorder="1" applyAlignment="1">
      <alignment horizontal="left" vertical="center"/>
    </xf>
    <xf numFmtId="0" fontId="41" fillId="0" borderId="3" xfId="0" applyFont="1" applyBorder="1" applyAlignment="1">
      <alignment horizontal="center" vertical="center" wrapText="1"/>
    </xf>
    <xf numFmtId="0" fontId="27" fillId="0" borderId="0" xfId="0" applyFont="1" applyBorder="1">
      <alignment vertical="center"/>
    </xf>
    <xf numFmtId="0" fontId="10" fillId="0" borderId="35" xfId="2" applyFont="1" applyBorder="1" applyAlignment="1">
      <alignment horizontal="left"/>
    </xf>
    <xf numFmtId="0" fontId="10" fillId="0" borderId="20" xfId="2" applyFont="1" applyBorder="1" applyAlignment="1">
      <alignment horizontal="left"/>
    </xf>
    <xf numFmtId="0" fontId="27" fillId="0" borderId="26" xfId="0" applyFont="1" applyBorder="1" applyAlignment="1">
      <alignment horizontal="center" vertical="center"/>
    </xf>
    <xf numFmtId="0" fontId="39" fillId="0" borderId="0" xfId="0" applyFont="1">
      <alignment vertical="center"/>
    </xf>
    <xf numFmtId="0" fontId="14" fillId="0" borderId="1" xfId="0" applyFont="1" applyBorder="1" applyAlignment="1">
      <alignment vertical="center" shrinkToFit="1"/>
    </xf>
    <xf numFmtId="178" fontId="27" fillId="0" borderId="1" xfId="0" applyNumberFormat="1" applyFont="1" applyFill="1" applyBorder="1" applyAlignment="1">
      <alignment horizontal="center" vertical="center"/>
    </xf>
    <xf numFmtId="178" fontId="27" fillId="0" borderId="46" xfId="0" applyNumberFormat="1" applyFont="1" applyFill="1" applyBorder="1" applyAlignment="1">
      <alignment horizontal="center" vertical="center"/>
    </xf>
    <xf numFmtId="0" fontId="38" fillId="0" borderId="0" xfId="3" applyFont="1">
      <alignment vertical="center"/>
    </xf>
    <xf numFmtId="0" fontId="43" fillId="0" borderId="0" xfId="0" applyFont="1">
      <alignment vertical="center"/>
    </xf>
    <xf numFmtId="0" fontId="43" fillId="0" borderId="0" xfId="0" applyFont="1" applyAlignment="1">
      <alignment horizontal="right"/>
    </xf>
    <xf numFmtId="0" fontId="22" fillId="0" borderId="0" xfId="3" applyFont="1">
      <alignment vertical="center"/>
    </xf>
    <xf numFmtId="0" fontId="44" fillId="0" borderId="0" xfId="3" applyFont="1" applyAlignment="1">
      <alignment horizontal="right"/>
    </xf>
    <xf numFmtId="0" fontId="11" fillId="0" borderId="0" xfId="2" applyFont="1" applyAlignment="1">
      <alignment horizontal="center"/>
    </xf>
    <xf numFmtId="0" fontId="35" fillId="10" borderId="0" xfId="0" applyFont="1" applyFill="1" applyAlignment="1">
      <alignment horizontal="center" vertical="center"/>
    </xf>
    <xf numFmtId="0" fontId="35" fillId="0" borderId="0" xfId="0" applyFont="1" applyAlignment="1">
      <alignment vertical="center" wrapText="1"/>
    </xf>
    <xf numFmtId="0" fontId="46" fillId="0" borderId="0" xfId="0" applyFont="1">
      <alignment vertical="center"/>
    </xf>
    <xf numFmtId="0" fontId="46" fillId="0" borderId="0" xfId="0" applyFont="1" applyAlignment="1">
      <alignment horizontal="center" vertical="center"/>
    </xf>
    <xf numFmtId="0" fontId="47" fillId="0" borderId="2" xfId="1" applyFont="1" applyBorder="1" applyAlignment="1">
      <alignment vertical="center" wrapText="1"/>
    </xf>
    <xf numFmtId="0" fontId="5" fillId="0" borderId="2" xfId="1" applyFont="1" applyBorder="1" applyAlignment="1">
      <alignment vertical="center" wrapText="1"/>
    </xf>
    <xf numFmtId="0" fontId="48" fillId="0" borderId="2" xfId="1" applyFont="1" applyBorder="1" applyAlignment="1">
      <alignment vertical="center" wrapText="1"/>
    </xf>
    <xf numFmtId="0" fontId="47" fillId="0" borderId="3" xfId="1" applyFont="1" applyBorder="1" applyAlignment="1">
      <alignment vertical="center" wrapText="1"/>
    </xf>
    <xf numFmtId="0" fontId="47" fillId="0" borderId="1" xfId="1" applyFont="1" applyBorder="1" applyAlignment="1">
      <alignment vertical="center" wrapText="1"/>
    </xf>
    <xf numFmtId="0" fontId="1" fillId="2" borderId="4" xfId="1" applyFill="1" applyBorder="1" applyAlignment="1">
      <alignment horizontal="center" vertical="center" wrapText="1"/>
    </xf>
    <xf numFmtId="0" fontId="24" fillId="0" borderId="0" xfId="2" applyFont="1" applyAlignment="1">
      <alignment horizontal="left" vertical="center"/>
    </xf>
    <xf numFmtId="0" fontId="50" fillId="6" borderId="2" xfId="0" applyFont="1" applyFill="1" applyBorder="1" applyAlignment="1">
      <alignment horizontal="center" vertical="center" wrapText="1"/>
    </xf>
    <xf numFmtId="0" fontId="50" fillId="6" borderId="2" xfId="0" applyFont="1" applyFill="1" applyBorder="1" applyAlignment="1">
      <alignment horizontal="center" vertical="center" wrapText="1" shrinkToFit="1"/>
    </xf>
    <xf numFmtId="0" fontId="50" fillId="6" borderId="2" xfId="0" applyFont="1" applyFill="1" applyBorder="1" applyAlignment="1">
      <alignment horizontal="center" vertical="center"/>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51" fillId="0" borderId="0" xfId="0" applyFont="1">
      <alignment vertical="center"/>
    </xf>
    <xf numFmtId="0" fontId="52" fillId="0" borderId="0" xfId="0" applyFont="1">
      <alignment vertical="center"/>
    </xf>
    <xf numFmtId="0" fontId="36" fillId="0" borderId="0" xfId="0" applyFont="1" applyAlignment="1">
      <alignment horizontal="center" vertical="center"/>
    </xf>
    <xf numFmtId="0" fontId="53" fillId="0" borderId="0" xfId="0" applyFont="1">
      <alignment vertical="center"/>
    </xf>
    <xf numFmtId="0" fontId="32" fillId="0" borderId="0" xfId="0" applyFont="1" applyAlignment="1">
      <alignment horizontal="center" vertical="center"/>
    </xf>
    <xf numFmtId="0" fontId="32" fillId="0" borderId="0" xfId="0" applyFont="1">
      <alignment vertical="center"/>
    </xf>
    <xf numFmtId="0" fontId="37" fillId="0" borderId="1" xfId="0" applyFont="1" applyBorder="1" applyAlignment="1">
      <alignment vertical="center" wrapText="1"/>
    </xf>
    <xf numFmtId="0" fontId="49"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0" fontId="37" fillId="0" borderId="2" xfId="0" applyFont="1" applyFill="1" applyBorder="1" applyAlignment="1">
      <alignment horizontal="center" vertical="center"/>
    </xf>
    <xf numFmtId="0" fontId="37" fillId="0" borderId="2" xfId="0" applyFont="1" applyFill="1" applyBorder="1" applyAlignment="1">
      <alignment vertical="center" wrapText="1"/>
    </xf>
    <xf numFmtId="57" fontId="37" fillId="0" borderId="2" xfId="0" applyNumberFormat="1" applyFont="1" applyFill="1" applyBorder="1" applyAlignment="1">
      <alignment horizontal="center" vertical="center"/>
    </xf>
    <xf numFmtId="178" fontId="28" fillId="3" borderId="12" xfId="0" applyNumberFormat="1" applyFont="1" applyFill="1" applyBorder="1" applyAlignment="1">
      <alignment horizontal="center" vertical="center" wrapText="1"/>
    </xf>
    <xf numFmtId="178" fontId="28" fillId="3" borderId="32" xfId="0" applyNumberFormat="1" applyFont="1" applyFill="1" applyBorder="1" applyAlignment="1">
      <alignment horizontal="center" vertical="center" wrapText="1"/>
    </xf>
    <xf numFmtId="178" fontId="28" fillId="3" borderId="45" xfId="0" applyNumberFormat="1"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8" fillId="3" borderId="12" xfId="0" applyFont="1" applyFill="1" applyBorder="1" applyAlignment="1">
      <alignment horizontal="center" vertical="center" wrapText="1"/>
    </xf>
    <xf numFmtId="0" fontId="28" fillId="9" borderId="13" xfId="0" applyFont="1" applyFill="1" applyBorder="1" applyAlignment="1">
      <alignment horizontal="center" vertical="center" wrapText="1"/>
    </xf>
    <xf numFmtId="178" fontId="58" fillId="0" borderId="41" xfId="0" applyNumberFormat="1" applyFont="1" applyBorder="1" applyAlignment="1">
      <alignment horizontal="center" vertical="center"/>
    </xf>
    <xf numFmtId="0" fontId="36" fillId="0" borderId="30" xfId="0" applyFont="1" applyBorder="1" applyAlignment="1">
      <alignment horizontal="center" vertical="center"/>
    </xf>
    <xf numFmtId="0" fontId="37" fillId="0" borderId="21" xfId="0" applyFont="1" applyBorder="1" applyAlignment="1">
      <alignment horizontal="center" vertical="center"/>
    </xf>
    <xf numFmtId="0" fontId="0" fillId="0" borderId="0" xfId="0" applyAlignment="1">
      <alignment horizontal="center" vertical="center"/>
    </xf>
    <xf numFmtId="0" fontId="54" fillId="0" borderId="0" xfId="0" applyFont="1">
      <alignment vertical="center"/>
    </xf>
    <xf numFmtId="0" fontId="44" fillId="0" borderId="0" xfId="3" applyFont="1">
      <alignment vertical="center"/>
    </xf>
    <xf numFmtId="0" fontId="43" fillId="0" borderId="0" xfId="0" applyFont="1" applyAlignment="1">
      <alignment horizontal="left" vertical="center"/>
    </xf>
    <xf numFmtId="57" fontId="37" fillId="0" borderId="2" xfId="0" applyNumberFormat="1" applyFont="1" applyBorder="1">
      <alignment vertical="center"/>
    </xf>
    <xf numFmtId="0" fontId="36" fillId="0" borderId="2" xfId="0" applyFont="1" applyBorder="1" applyAlignment="1">
      <alignment vertical="center" wrapText="1"/>
    </xf>
    <xf numFmtId="0" fontId="50" fillId="6" borderId="2" xfId="0" applyFont="1" applyFill="1" applyBorder="1" applyAlignment="1">
      <alignment horizontal="center" vertical="center" shrinkToFit="1"/>
    </xf>
    <xf numFmtId="0" fontId="37" fillId="0" borderId="1" xfId="0" applyFont="1" applyBorder="1">
      <alignment vertical="center"/>
    </xf>
    <xf numFmtId="0" fontId="36" fillId="0" borderId="2" xfId="0" applyFont="1" applyBorder="1">
      <alignment vertical="center"/>
    </xf>
    <xf numFmtId="57" fontId="37" fillId="0" borderId="1" xfId="0" applyNumberFormat="1" applyFont="1" applyBorder="1">
      <alignment vertical="center"/>
    </xf>
    <xf numFmtId="0" fontId="59" fillId="0" borderId="2" xfId="0" applyFont="1" applyBorder="1">
      <alignment vertical="center"/>
    </xf>
    <xf numFmtId="0" fontId="59" fillId="0" borderId="28" xfId="0" applyFont="1" applyBorder="1">
      <alignment vertical="center"/>
    </xf>
    <xf numFmtId="177" fontId="27" fillId="0" borderId="2" xfId="0" applyNumberFormat="1" applyFont="1" applyFill="1" applyBorder="1" applyAlignment="1">
      <alignment horizontal="center" vertical="center" wrapText="1"/>
    </xf>
    <xf numFmtId="0" fontId="30" fillId="0" borderId="0" xfId="0" applyFont="1" applyFill="1">
      <alignment vertical="center"/>
    </xf>
    <xf numFmtId="0" fontId="30" fillId="0" borderId="0" xfId="2" applyFont="1" applyFill="1" applyAlignment="1">
      <alignment horizontal="left"/>
    </xf>
    <xf numFmtId="0" fontId="61" fillId="0" borderId="0" xfId="0" applyFont="1">
      <alignment vertical="center"/>
    </xf>
    <xf numFmtId="0" fontId="62" fillId="0" borderId="0" xfId="0" applyFont="1" applyAlignment="1">
      <alignment horizontal="right" vertical="center"/>
    </xf>
    <xf numFmtId="0" fontId="45" fillId="0" borderId="0" xfId="0" applyFont="1">
      <alignment vertical="center"/>
    </xf>
    <xf numFmtId="180" fontId="35" fillId="10" borderId="0" xfId="0" applyNumberFormat="1" applyFont="1" applyFill="1" applyAlignment="1">
      <alignment horizontal="center" vertical="center"/>
    </xf>
    <xf numFmtId="180" fontId="35" fillId="0" borderId="0" xfId="0" applyNumberFormat="1" applyFont="1" applyAlignment="1">
      <alignment horizontal="center" vertical="center" wrapText="1"/>
    </xf>
    <xf numFmtId="180" fontId="35" fillId="0" borderId="0" xfId="0" applyNumberFormat="1" applyFont="1" applyAlignment="1">
      <alignment horizontal="center" vertical="center"/>
    </xf>
    <xf numFmtId="0" fontId="64" fillId="0" borderId="2" xfId="2" applyFont="1" applyFill="1" applyBorder="1" applyAlignment="1">
      <alignment horizontal="center" vertical="center"/>
    </xf>
    <xf numFmtId="0" fontId="55" fillId="0" borderId="0" xfId="2" applyFont="1" applyAlignment="1">
      <alignment horizontal="left" vertical="center"/>
    </xf>
    <xf numFmtId="0" fontId="65" fillId="0" borderId="0" xfId="0" applyFont="1">
      <alignment vertical="center"/>
    </xf>
    <xf numFmtId="0" fontId="45" fillId="0" borderId="0" xfId="0" applyFont="1" applyAlignment="1">
      <alignment horizontal="right" vertical="center"/>
    </xf>
    <xf numFmtId="0" fontId="66" fillId="0" borderId="0" xfId="2" applyFont="1" applyAlignment="1">
      <alignment horizontal="left" vertical="center" shrinkToFit="1"/>
    </xf>
    <xf numFmtId="0" fontId="66" fillId="0" borderId="0" xfId="2" applyFont="1" applyAlignment="1">
      <alignment vertical="center"/>
    </xf>
    <xf numFmtId="0" fontId="10" fillId="6" borderId="14" xfId="2" applyFont="1" applyFill="1" applyBorder="1" applyAlignment="1">
      <alignment horizontal="left" vertical="center" wrapText="1"/>
    </xf>
    <xf numFmtId="0" fontId="10" fillId="6" borderId="32" xfId="2" applyFont="1" applyFill="1" applyBorder="1" applyAlignment="1">
      <alignment horizontal="center" vertical="center" wrapTex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0" fillId="0" borderId="34" xfId="2" applyFont="1" applyBorder="1" applyAlignment="1">
      <alignment horizontal="left" vertical="center" shrinkToFit="1"/>
    </xf>
    <xf numFmtId="57" fontId="11" fillId="0" borderId="51" xfId="2" applyNumberFormat="1" applyFont="1" applyBorder="1" applyAlignment="1">
      <alignment horizontal="center" vertical="center" shrinkToFit="1"/>
    </xf>
    <xf numFmtId="0" fontId="11" fillId="0" borderId="34" xfId="2" applyFont="1" applyBorder="1" applyAlignment="1">
      <alignment horizontal="left" vertical="center" wrapText="1"/>
    </xf>
    <xf numFmtId="0" fontId="10" fillId="0" borderId="34" xfId="2" applyFont="1" applyBorder="1" applyAlignment="1">
      <alignment horizontal="left" vertical="center" wrapText="1" shrinkToFit="1"/>
    </xf>
    <xf numFmtId="0" fontId="10" fillId="0" borderId="35" xfId="2" applyFont="1" applyBorder="1" applyAlignment="1">
      <alignment horizontal="left" vertical="center" shrinkToFit="1"/>
    </xf>
    <xf numFmtId="57" fontId="11" fillId="0" borderId="52" xfId="2" applyNumberFormat="1" applyFont="1" applyBorder="1" applyAlignment="1">
      <alignment horizontal="center" vertical="center" shrinkToFit="1"/>
    </xf>
    <xf numFmtId="0" fontId="11" fillId="0" borderId="35" xfId="2" applyFont="1" applyBorder="1" applyAlignment="1">
      <alignment horizontal="left" vertical="center" wrapText="1"/>
    </xf>
    <xf numFmtId="0" fontId="11" fillId="0" borderId="34" xfId="2" applyFont="1" applyBorder="1" applyAlignment="1">
      <alignment horizontal="left" vertical="center" shrinkToFit="1"/>
    </xf>
    <xf numFmtId="0" fontId="10" fillId="0" borderId="53" xfId="2" applyFont="1" applyBorder="1" applyAlignment="1">
      <alignment horizontal="left" vertical="center" shrinkToFit="1"/>
    </xf>
    <xf numFmtId="0" fontId="11" fillId="0" borderId="53" xfId="2" applyFont="1" applyBorder="1" applyAlignment="1">
      <alignment horizontal="left"/>
    </xf>
    <xf numFmtId="0" fontId="10" fillId="0" borderId="24" xfId="2" applyFont="1" applyBorder="1" applyAlignment="1">
      <alignment horizontal="left"/>
    </xf>
    <xf numFmtId="57" fontId="11" fillId="0" borderId="54" xfId="2" applyNumberFormat="1" applyFont="1" applyBorder="1" applyAlignment="1">
      <alignment horizontal="center" vertical="center" shrinkToFit="1"/>
    </xf>
    <xf numFmtId="0" fontId="11" fillId="0" borderId="35" xfId="2" applyFont="1" applyBorder="1" applyAlignment="1">
      <alignment horizontal="left" vertical="center" shrinkToFit="1"/>
    </xf>
    <xf numFmtId="0" fontId="11" fillId="0" borderId="39" xfId="2" applyFont="1" applyBorder="1" applyAlignment="1">
      <alignment horizontal="left" vertical="center" shrinkToFit="1"/>
    </xf>
    <xf numFmtId="57" fontId="11" fillId="0" borderId="55" xfId="2" applyNumberFormat="1" applyFont="1" applyBorder="1" applyAlignment="1">
      <alignment horizontal="center" vertical="center" shrinkToFit="1"/>
    </xf>
    <xf numFmtId="0" fontId="11" fillId="0" borderId="53" xfId="2" applyFont="1" applyBorder="1" applyAlignment="1">
      <alignment horizontal="left" vertical="center" shrinkToFit="1"/>
    </xf>
    <xf numFmtId="0" fontId="10" fillId="0" borderId="34" xfId="2" applyFont="1" applyBorder="1" applyAlignment="1">
      <alignment horizontal="left" vertical="center" wrapText="1"/>
    </xf>
    <xf numFmtId="0" fontId="10" fillId="0" borderId="56" xfId="2" applyFont="1" applyBorder="1"/>
    <xf numFmtId="0" fontId="10" fillId="0" borderId="57" xfId="2" applyFont="1" applyBorder="1" applyAlignment="1">
      <alignment horizontal="left"/>
    </xf>
    <xf numFmtId="0" fontId="10" fillId="0" borderId="58" xfId="2" applyFont="1" applyBorder="1" applyAlignment="1">
      <alignment horizontal="left"/>
    </xf>
    <xf numFmtId="57" fontId="10" fillId="0" borderId="59" xfId="2" applyNumberFormat="1" applyFont="1" applyBorder="1" applyAlignment="1">
      <alignment horizontal="center"/>
    </xf>
    <xf numFmtId="0" fontId="10" fillId="6" borderId="14" xfId="2" applyFont="1" applyFill="1" applyBorder="1" applyAlignment="1">
      <alignment vertical="center" wrapText="1"/>
    </xf>
    <xf numFmtId="0" fontId="10" fillId="6" borderId="32" xfId="2" applyFont="1" applyFill="1" applyBorder="1" applyAlignment="1">
      <alignment vertical="center" wrapText="1"/>
    </xf>
    <xf numFmtId="0" fontId="10" fillId="0" borderId="49" xfId="2" applyFont="1" applyBorder="1" applyAlignment="1">
      <alignment vertical="center" shrinkToFit="1"/>
    </xf>
    <xf numFmtId="0" fontId="10" fillId="0" borderId="35" xfId="2" applyFont="1" applyBorder="1" applyAlignment="1">
      <alignment vertical="center" shrinkToFit="1"/>
    </xf>
    <xf numFmtId="0" fontId="10" fillId="0" borderId="34" xfId="2" applyFont="1" applyBorder="1" applyAlignment="1">
      <alignment vertical="center" shrinkToFit="1"/>
    </xf>
    <xf numFmtId="0" fontId="10" fillId="0" borderId="35" xfId="2" applyFont="1" applyBorder="1" applyAlignment="1">
      <alignment horizontal="left" vertical="center" wrapText="1"/>
    </xf>
    <xf numFmtId="0" fontId="10" fillId="0" borderId="53" xfId="2" applyFont="1" applyBorder="1" applyAlignment="1">
      <alignment horizontal="left" vertical="center" wrapText="1"/>
    </xf>
    <xf numFmtId="0" fontId="10" fillId="0" borderId="53" xfId="2" applyFont="1" applyBorder="1" applyAlignment="1">
      <alignment vertical="center" shrinkToFit="1"/>
    </xf>
    <xf numFmtId="0" fontId="11" fillId="0" borderId="34" xfId="2" applyFont="1" applyBorder="1" applyAlignment="1">
      <alignment vertical="center" shrinkToFit="1"/>
    </xf>
    <xf numFmtId="0" fontId="10" fillId="0" borderId="39" xfId="2" applyFont="1" applyBorder="1" applyAlignment="1">
      <alignment vertical="center" shrinkToFit="1"/>
    </xf>
    <xf numFmtId="0" fontId="10" fillId="0" borderId="11" xfId="2" applyFont="1" applyBorder="1"/>
    <xf numFmtId="0" fontId="10" fillId="0" borderId="10" xfId="2" applyFont="1" applyBorder="1"/>
    <xf numFmtId="57" fontId="11" fillId="0" borderId="60" xfId="2" applyNumberFormat="1" applyFont="1" applyBorder="1" applyAlignment="1">
      <alignment horizontal="center" vertical="center" shrinkToFit="1"/>
    </xf>
    <xf numFmtId="0" fontId="55" fillId="0" borderId="0" xfId="2" applyFont="1" applyAlignment="1">
      <alignment horizontal="left" vertical="center" shrinkToFit="1"/>
    </xf>
    <xf numFmtId="0" fontId="55" fillId="0" borderId="0" xfId="0" applyFont="1">
      <alignment vertical="center"/>
    </xf>
    <xf numFmtId="0" fontId="66" fillId="0" borderId="0" xfId="0" applyFont="1">
      <alignment vertical="center"/>
    </xf>
    <xf numFmtId="0" fontId="65" fillId="0" borderId="0" xfId="0" applyFont="1" applyAlignment="1">
      <alignment horizontal="right" vertical="center"/>
    </xf>
    <xf numFmtId="38" fontId="40" fillId="0" borderId="0" xfId="4" applyFont="1" applyFill="1" applyAlignment="1"/>
    <xf numFmtId="0" fontId="67" fillId="0" borderId="0" xfId="2" applyFont="1" applyAlignment="1">
      <alignment horizontal="right" vertical="center"/>
    </xf>
    <xf numFmtId="0" fontId="67" fillId="0" borderId="0" xfId="2" applyFont="1" applyAlignment="1">
      <alignment horizontal="center" vertical="center"/>
    </xf>
    <xf numFmtId="0" fontId="43" fillId="0" borderId="0" xfId="0" applyFont="1" applyAlignment="1">
      <alignment horizontal="right" vertical="center"/>
    </xf>
    <xf numFmtId="0" fontId="45" fillId="0" borderId="0" xfId="0" applyFont="1" applyAlignment="1">
      <alignment vertical="center"/>
    </xf>
    <xf numFmtId="57" fontId="11" fillId="0" borderId="46" xfId="2" applyNumberFormat="1" applyFont="1" applyBorder="1" applyAlignment="1">
      <alignment horizontal="center" vertical="center" shrinkToFit="1"/>
    </xf>
    <xf numFmtId="180" fontId="35" fillId="10" borderId="0" xfId="0" applyNumberFormat="1" applyFont="1" applyFill="1" applyAlignment="1">
      <alignment horizontal="left" vertical="center"/>
    </xf>
    <xf numFmtId="180" fontId="35" fillId="0" borderId="0" xfId="0" applyNumberFormat="1" applyFont="1" applyAlignment="1">
      <alignment horizontal="left" vertical="center" wrapText="1"/>
    </xf>
    <xf numFmtId="0" fontId="22" fillId="0" borderId="0" xfId="2" applyFont="1" applyAlignment="1">
      <alignment horizontal="left" vertical="center"/>
    </xf>
    <xf numFmtId="0" fontId="20" fillId="0" borderId="0" xfId="2" applyFont="1" applyAlignment="1">
      <alignment horizontal="right"/>
    </xf>
    <xf numFmtId="0" fontId="69" fillId="0" borderId="0" xfId="5" applyFont="1"/>
    <xf numFmtId="0" fontId="18" fillId="0" borderId="2" xfId="2" applyFont="1" applyBorder="1" applyAlignment="1">
      <alignment vertical="center"/>
    </xf>
    <xf numFmtId="0" fontId="18" fillId="0" borderId="2" xfId="2" applyFont="1" applyBorder="1" applyAlignment="1">
      <alignment horizontal="center" vertical="center"/>
    </xf>
    <xf numFmtId="0" fontId="18" fillId="7" borderId="5" xfId="2" applyFont="1" applyFill="1" applyBorder="1" applyAlignment="1">
      <alignment horizontal="center" vertical="center"/>
    </xf>
    <xf numFmtId="0" fontId="18" fillId="7" borderId="2" xfId="2" applyFont="1" applyFill="1" applyBorder="1" applyAlignment="1">
      <alignment horizontal="left" vertical="center"/>
    </xf>
    <xf numFmtId="0" fontId="18" fillId="0" borderId="5" xfId="2" applyFont="1" applyBorder="1" applyAlignment="1">
      <alignment horizontal="center" vertical="center"/>
    </xf>
    <xf numFmtId="0" fontId="18" fillId="0" borderId="2" xfId="2" applyFont="1" applyBorder="1" applyAlignment="1">
      <alignment horizontal="left" vertical="center"/>
    </xf>
    <xf numFmtId="0" fontId="18" fillId="5" borderId="5" xfId="2" applyFont="1" applyFill="1" applyBorder="1" applyAlignment="1">
      <alignment horizontal="center" vertical="center"/>
    </xf>
    <xf numFmtId="0" fontId="18" fillId="5" borderId="2" xfId="2" applyFont="1" applyFill="1" applyBorder="1" applyAlignment="1">
      <alignment horizontal="left" vertical="center"/>
    </xf>
    <xf numFmtId="0" fontId="18" fillId="0" borderId="3" xfId="2" applyFont="1" applyBorder="1" applyAlignment="1">
      <alignment horizontal="center" vertical="center"/>
    </xf>
    <xf numFmtId="0" fontId="18" fillId="0" borderId="3" xfId="2" applyFont="1" applyBorder="1" applyAlignment="1">
      <alignment horizontal="center" vertical="top"/>
    </xf>
    <xf numFmtId="0" fontId="18" fillId="0" borderId="0" xfId="2" applyFont="1" applyAlignment="1">
      <alignment horizontal="center" vertical="center"/>
    </xf>
    <xf numFmtId="0" fontId="18" fillId="0" borderId="0" xfId="2" applyFont="1" applyAlignment="1">
      <alignment horizontal="center" vertical="top"/>
    </xf>
    <xf numFmtId="0" fontId="18" fillId="0" borderId="27" xfId="2" applyFont="1" applyBorder="1" applyAlignment="1">
      <alignment horizontal="center" vertical="center"/>
    </xf>
    <xf numFmtId="0" fontId="18" fillId="5" borderId="0" xfId="2" applyFont="1" applyFill="1" applyAlignment="1">
      <alignment horizontal="center" vertical="center"/>
    </xf>
    <xf numFmtId="0" fontId="18" fillId="5" borderId="0" xfId="2" applyFont="1" applyFill="1" applyAlignment="1">
      <alignment horizontal="left" vertical="center"/>
    </xf>
    <xf numFmtId="0" fontId="18" fillId="0" borderId="2" xfId="2" applyFont="1" applyBorder="1" applyAlignment="1">
      <alignment vertical="top" wrapText="1"/>
    </xf>
    <xf numFmtId="0" fontId="18" fillId="0" borderId="2" xfId="2" applyFont="1" applyBorder="1" applyAlignment="1">
      <alignment vertical="center" shrinkToFit="1"/>
    </xf>
    <xf numFmtId="0" fontId="18" fillId="0" borderId="2" xfId="2" applyFont="1" applyBorder="1" applyAlignment="1">
      <alignment horizontal="center" vertical="top" shrinkToFit="1"/>
    </xf>
    <xf numFmtId="0" fontId="18" fillId="0" borderId="2" xfId="2" applyFont="1" applyBorder="1" applyAlignment="1">
      <alignment horizontal="center" vertical="center" shrinkToFit="1"/>
    </xf>
    <xf numFmtId="0" fontId="18" fillId="7" borderId="0" xfId="2" applyFont="1" applyFill="1" applyAlignment="1">
      <alignment vertical="top" shrinkToFit="1"/>
    </xf>
    <xf numFmtId="0" fontId="18" fillId="0" borderId="0" xfId="2" applyFont="1" applyAlignment="1">
      <alignment vertical="center" shrinkToFit="1"/>
    </xf>
    <xf numFmtId="0" fontId="18" fillId="0" borderId="0" xfId="2" applyFont="1" applyAlignment="1">
      <alignment vertical="top" shrinkToFit="1"/>
    </xf>
    <xf numFmtId="0" fontId="18" fillId="0" borderId="0" xfId="2" applyFont="1" applyAlignment="1">
      <alignment horizontal="center" vertical="top" shrinkToFit="1"/>
    </xf>
    <xf numFmtId="0" fontId="18" fillId="7" borderId="0" xfId="2" applyFont="1" applyFill="1" applyAlignment="1">
      <alignment horizontal="center" vertical="center"/>
    </xf>
    <xf numFmtId="0" fontId="18" fillId="0" borderId="0" xfId="2" applyFont="1" applyAlignment="1">
      <alignment horizontal="left" vertical="center"/>
    </xf>
    <xf numFmtId="0" fontId="18" fillId="7" borderId="0" xfId="2" applyFont="1" applyFill="1" applyAlignment="1">
      <alignment horizontal="left" vertical="center"/>
    </xf>
    <xf numFmtId="0" fontId="70" fillId="7" borderId="0" xfId="2" applyFont="1" applyFill="1" applyAlignment="1">
      <alignment vertical="top" shrinkToFit="1"/>
    </xf>
    <xf numFmtId="0" fontId="70" fillId="0" borderId="0" xfId="2" applyFont="1" applyAlignment="1">
      <alignment vertical="center" shrinkToFit="1"/>
    </xf>
    <xf numFmtId="0" fontId="70" fillId="0" borderId="0" xfId="2" applyFont="1" applyAlignment="1">
      <alignment vertical="top" shrinkToFit="1"/>
    </xf>
    <xf numFmtId="0" fontId="70" fillId="0" borderId="0" xfId="2" applyFont="1" applyAlignment="1">
      <alignment horizontal="center" vertical="top" shrinkToFit="1"/>
    </xf>
    <xf numFmtId="0" fontId="70" fillId="0" borderId="0" xfId="2" applyFont="1" applyAlignment="1">
      <alignment horizontal="center" vertical="center"/>
    </xf>
    <xf numFmtId="0" fontId="70" fillId="0" borderId="27" xfId="2" applyFont="1" applyBorder="1" applyAlignment="1">
      <alignment horizontal="center" vertical="center"/>
    </xf>
    <xf numFmtId="0" fontId="70" fillId="7" borderId="0" xfId="2" applyFont="1" applyFill="1" applyAlignment="1">
      <alignment horizontal="center" vertical="center"/>
    </xf>
    <xf numFmtId="0" fontId="70" fillId="0" borderId="0" xfId="2" applyFont="1" applyAlignment="1">
      <alignment horizontal="left" vertical="center"/>
    </xf>
    <xf numFmtId="0" fontId="18" fillId="0" borderId="2" xfId="2" applyFont="1" applyBorder="1" applyAlignment="1">
      <alignment shrinkToFit="1"/>
    </xf>
    <xf numFmtId="0" fontId="18" fillId="0" borderId="2" xfId="2" applyFont="1" applyBorder="1" applyAlignment="1">
      <alignment horizontal="center" shrinkToFit="1"/>
    </xf>
    <xf numFmtId="0" fontId="18" fillId="7" borderId="0" xfId="2" applyFont="1" applyFill="1" applyAlignment="1">
      <alignment vertical="top"/>
    </xf>
    <xf numFmtId="0" fontId="18" fillId="0" borderId="0" xfId="2" applyFont="1" applyAlignment="1">
      <alignment vertical="center"/>
    </xf>
    <xf numFmtId="0" fontId="18" fillId="7" borderId="2" xfId="2" applyFont="1" applyFill="1" applyBorder="1" applyAlignment="1">
      <alignment vertical="center"/>
    </xf>
    <xf numFmtId="0" fontId="18" fillId="7" borderId="2" xfId="2" applyFont="1" applyFill="1" applyBorder="1" applyAlignment="1">
      <alignment horizontal="center" vertical="top"/>
    </xf>
    <xf numFmtId="0" fontId="18" fillId="7" borderId="2" xfId="2" applyFont="1" applyFill="1" applyBorder="1" applyAlignment="1">
      <alignment horizontal="center" vertical="center"/>
    </xf>
    <xf numFmtId="0" fontId="18" fillId="7" borderId="27" xfId="2" applyFont="1" applyFill="1" applyBorder="1" applyAlignment="1">
      <alignment horizontal="center" vertical="center"/>
    </xf>
    <xf numFmtId="0" fontId="18" fillId="0" borderId="5" xfId="2" applyFont="1" applyBorder="1" applyAlignment="1">
      <alignment horizontal="left" vertical="center"/>
    </xf>
    <xf numFmtId="0" fontId="11" fillId="0" borderId="39" xfId="2" applyFont="1" applyBorder="1" applyAlignment="1">
      <alignment horizontal="left"/>
    </xf>
    <xf numFmtId="0" fontId="10" fillId="0" borderId="22" xfId="2" applyFont="1" applyBorder="1" applyAlignment="1">
      <alignment horizontal="left"/>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4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47" fillId="0" borderId="1" xfId="1" applyFont="1" applyBorder="1" applyAlignment="1">
      <alignment horizontal="center" vertical="center" wrapText="1"/>
    </xf>
    <xf numFmtId="0" fontId="57" fillId="0" borderId="2" xfId="1" applyFont="1" applyBorder="1" applyAlignment="1">
      <alignment vertical="center" wrapText="1"/>
    </xf>
    <xf numFmtId="0" fontId="71" fillId="0" borderId="0" xfId="2" applyFont="1" applyAlignment="1">
      <alignment horizontal="right" vertical="center"/>
    </xf>
    <xf numFmtId="0" fontId="7" fillId="3" borderId="4" xfId="2" applyFont="1" applyFill="1" applyBorder="1" applyAlignment="1">
      <alignment horizontal="center" vertical="center"/>
    </xf>
    <xf numFmtId="0" fontId="7" fillId="3" borderId="16" xfId="2" applyFont="1" applyFill="1" applyBorder="1" applyAlignment="1">
      <alignment horizontal="center" vertical="center"/>
    </xf>
    <xf numFmtId="0" fontId="7" fillId="3" borderId="0" xfId="2" applyFont="1" applyFill="1" applyAlignment="1">
      <alignment horizontal="center" vertical="center"/>
    </xf>
    <xf numFmtId="0" fontId="7" fillId="0" borderId="18" xfId="2" applyFont="1" applyBorder="1" applyAlignment="1">
      <alignment horizontal="right" vertical="center"/>
    </xf>
    <xf numFmtId="0" fontId="7" fillId="0" borderId="19" xfId="2" applyFont="1" applyBorder="1" applyAlignment="1">
      <alignment horizontal="right" vertical="center"/>
    </xf>
    <xf numFmtId="0" fontId="7" fillId="0" borderId="61" xfId="2" applyFont="1" applyBorder="1" applyAlignment="1">
      <alignment horizontal="right" vertical="center"/>
    </xf>
    <xf numFmtId="0" fontId="7" fillId="0" borderId="20" xfId="2" applyFont="1" applyBorder="1" applyAlignment="1">
      <alignment horizontal="right" vertical="center"/>
    </xf>
    <xf numFmtId="0" fontId="7" fillId="4" borderId="20" xfId="2" applyFont="1" applyFill="1" applyBorder="1" applyAlignment="1">
      <alignment horizontal="right" vertical="center"/>
    </xf>
    <xf numFmtId="0" fontId="7" fillId="4" borderId="18" xfId="2" applyFont="1" applyFill="1" applyBorder="1" applyAlignment="1">
      <alignment horizontal="right" vertical="center"/>
    </xf>
    <xf numFmtId="57" fontId="7" fillId="0" borderId="20" xfId="2" quotePrefix="1" applyNumberFormat="1" applyFont="1" applyBorder="1" applyAlignment="1">
      <alignment horizontal="right" vertical="center"/>
    </xf>
    <xf numFmtId="0" fontId="37" fillId="0" borderId="0" xfId="0" applyFont="1" applyAlignment="1">
      <alignment horizontal="center" vertical="center" wrapText="1"/>
    </xf>
    <xf numFmtId="0" fontId="37" fillId="0" borderId="0" xfId="0" applyFont="1" applyAlignment="1">
      <alignment vertical="center" wrapText="1"/>
    </xf>
    <xf numFmtId="57" fontId="37" fillId="0" borderId="0" xfId="0" applyNumberFormat="1" applyFont="1" applyAlignment="1">
      <alignment horizontal="center" vertical="center"/>
    </xf>
    <xf numFmtId="0" fontId="69" fillId="0" borderId="0" xfId="5" applyFont="1" applyAlignment="1">
      <alignment vertical="center"/>
    </xf>
    <xf numFmtId="0" fontId="72" fillId="0" borderId="0" xfId="0" applyFont="1">
      <alignment vertical="center"/>
    </xf>
    <xf numFmtId="0" fontId="55" fillId="0" borderId="0" xfId="0" applyFont="1" applyAlignment="1">
      <alignment horizontal="right" vertical="center"/>
    </xf>
    <xf numFmtId="0" fontId="4" fillId="0" borderId="0" xfId="0" applyFont="1" applyAlignment="1">
      <alignment horizontal="left" vertical="center"/>
    </xf>
    <xf numFmtId="0" fontId="38" fillId="0" borderId="0" xfId="0" applyFont="1">
      <alignment vertical="center"/>
    </xf>
    <xf numFmtId="0" fontId="37" fillId="0" borderId="0" xfId="0" applyFont="1">
      <alignment vertical="center"/>
    </xf>
    <xf numFmtId="0" fontId="37" fillId="0" borderId="2" xfId="0" applyFont="1" applyBorder="1" applyAlignment="1">
      <alignment horizontal="center" vertical="center" wrapText="1" shrinkToFit="1"/>
    </xf>
    <xf numFmtId="0" fontId="37" fillId="0" borderId="2" xfId="0" applyFont="1" applyBorder="1" applyAlignment="1">
      <alignment horizontal="left" vertical="center" wrapText="1" shrinkToFit="1"/>
    </xf>
    <xf numFmtId="0" fontId="37" fillId="0" borderId="0" xfId="0" applyFont="1" applyAlignment="1">
      <alignment horizontal="center" vertical="center"/>
    </xf>
    <xf numFmtId="0" fontId="7" fillId="11" borderId="2" xfId="2" applyFont="1" applyFill="1" applyBorder="1" applyAlignment="1">
      <alignment horizontal="left" vertical="center" shrinkToFit="1"/>
    </xf>
    <xf numFmtId="0" fontId="7" fillId="11" borderId="2" xfId="2" applyFont="1" applyFill="1" applyBorder="1" applyAlignment="1">
      <alignment horizontal="left" vertical="center"/>
    </xf>
    <xf numFmtId="0" fontId="7" fillId="11" borderId="2" xfId="2" applyFont="1" applyFill="1" applyBorder="1" applyAlignment="1">
      <alignment horizontal="left" vertical="center" wrapText="1"/>
    </xf>
    <xf numFmtId="0" fontId="10" fillId="11" borderId="3" xfId="2" applyFont="1" applyFill="1" applyBorder="1" applyAlignment="1">
      <alignment horizontal="left" vertical="center" shrinkToFit="1"/>
    </xf>
    <xf numFmtId="0" fontId="10" fillId="11" borderId="3" xfId="2" applyFont="1" applyFill="1" applyBorder="1" applyAlignment="1">
      <alignment horizontal="left" vertical="center" wrapText="1"/>
    </xf>
    <xf numFmtId="0" fontId="10" fillId="11" borderId="3" xfId="2" applyFont="1" applyFill="1" applyBorder="1" applyAlignment="1">
      <alignment horizontal="left" vertical="center"/>
    </xf>
    <xf numFmtId="180" fontId="35" fillId="0" borderId="0" xfId="0" applyNumberFormat="1" applyFont="1" applyAlignment="1">
      <alignment horizontal="left" vertical="center"/>
    </xf>
    <xf numFmtId="180" fontId="45" fillId="0" borderId="0" xfId="0" applyNumberFormat="1" applyFont="1" applyAlignment="1">
      <alignment horizontal="right" vertical="center"/>
    </xf>
    <xf numFmtId="0" fontId="4" fillId="11" borderId="2" xfId="2" applyFill="1" applyBorder="1" applyAlignment="1">
      <alignment horizontal="center" vertical="center" wrapText="1" shrinkToFit="1"/>
    </xf>
    <xf numFmtId="0" fontId="4" fillId="11" borderId="2" xfId="2" applyFill="1" applyBorder="1" applyAlignment="1">
      <alignment horizontal="center" vertical="center" shrinkToFit="1"/>
    </xf>
    <xf numFmtId="176" fontId="4" fillId="11" borderId="2" xfId="2" applyNumberFormat="1" applyFill="1" applyBorder="1" applyAlignment="1">
      <alignment horizontal="center" vertical="center" wrapText="1"/>
    </xf>
    <xf numFmtId="0" fontId="7" fillId="0" borderId="22" xfId="2" applyFont="1" applyBorder="1" applyAlignment="1">
      <alignment horizontal="left" vertical="center" shrinkToFit="1"/>
    </xf>
    <xf numFmtId="0" fontId="74" fillId="0" borderId="0" xfId="2" applyFont="1" applyAlignment="1">
      <alignment horizontal="left" vertical="center"/>
    </xf>
    <xf numFmtId="0" fontId="75" fillId="0" borderId="0" xfId="2" applyFont="1" applyAlignment="1">
      <alignment horizontal="left" vertical="center" shrinkToFit="1"/>
    </xf>
    <xf numFmtId="0" fontId="8" fillId="0" borderId="0" xfId="2" applyFont="1" applyAlignment="1">
      <alignment horizontal="left" vertical="center"/>
    </xf>
    <xf numFmtId="0" fontId="76" fillId="0" borderId="0" xfId="2" applyFont="1" applyAlignment="1">
      <alignment horizontal="right" vertical="center"/>
    </xf>
    <xf numFmtId="0" fontId="7" fillId="3" borderId="17" xfId="2" applyFont="1" applyFill="1" applyBorder="1" applyAlignment="1">
      <alignment horizontal="center" vertical="center"/>
    </xf>
    <xf numFmtId="0" fontId="7" fillId="3" borderId="17" xfId="2" applyFont="1" applyFill="1" applyBorder="1" applyAlignment="1">
      <alignment horizontal="center" vertical="center" shrinkToFit="1"/>
    </xf>
    <xf numFmtId="0" fontId="7" fillId="0" borderId="18" xfId="2" applyFont="1" applyBorder="1" applyAlignment="1">
      <alignment horizontal="center" vertical="center" shrinkToFit="1"/>
    </xf>
    <xf numFmtId="57" fontId="7" fillId="0" borderId="18" xfId="2" applyNumberFormat="1" applyFont="1" applyBorder="1" applyAlignment="1">
      <alignment horizontal="center" vertical="center" shrinkToFit="1"/>
    </xf>
    <xf numFmtId="0" fontId="77" fillId="0" borderId="18" xfId="2" applyFont="1" applyBorder="1" applyAlignment="1">
      <alignment horizontal="left" vertical="center" shrinkToFit="1"/>
    </xf>
    <xf numFmtId="0" fontId="9" fillId="0" borderId="18" xfId="2" applyFont="1" applyBorder="1" applyAlignment="1">
      <alignment horizontal="left" vertical="center" shrinkToFit="1"/>
    </xf>
    <xf numFmtId="0" fontId="7" fillId="0" borderId="20" xfId="2" applyFont="1" applyBorder="1" applyAlignment="1">
      <alignment horizontal="left" vertical="center" shrinkToFit="1"/>
    </xf>
    <xf numFmtId="57" fontId="7" fillId="0" borderId="20" xfId="2" applyNumberFormat="1" applyFont="1" applyBorder="1" applyAlignment="1">
      <alignment horizontal="center" vertical="center" shrinkToFit="1"/>
    </xf>
    <xf numFmtId="0" fontId="9" fillId="0" borderId="20" xfId="2" applyFont="1" applyBorder="1" applyAlignment="1">
      <alignment horizontal="left" vertical="center" shrinkToFit="1"/>
    </xf>
    <xf numFmtId="0" fontId="78" fillId="0" borderId="20" xfId="2" applyFont="1" applyBorder="1" applyAlignment="1">
      <alignment horizontal="left" vertical="center" shrinkToFit="1"/>
    </xf>
    <xf numFmtId="0" fontId="7" fillId="0" borderId="20" xfId="2" applyFont="1" applyBorder="1" applyAlignment="1">
      <alignment vertical="center" shrinkToFit="1"/>
    </xf>
    <xf numFmtId="0" fontId="7" fillId="0" borderId="20" xfId="2" applyFont="1" applyBorder="1" applyAlignment="1">
      <alignment vertical="center"/>
    </xf>
    <xf numFmtId="0" fontId="7" fillId="0" borderId="20" xfId="2" applyFont="1" applyBorder="1" applyAlignment="1">
      <alignment horizontal="center" vertical="center"/>
    </xf>
    <xf numFmtId="0" fontId="7" fillId="0" borderId="21" xfId="2" applyFont="1" applyBorder="1" applyAlignment="1">
      <alignment horizontal="left" vertical="center" shrinkToFit="1"/>
    </xf>
    <xf numFmtId="0" fontId="7" fillId="0" borderId="24" xfId="2" applyFont="1" applyBorder="1" applyAlignment="1">
      <alignment horizontal="left" vertical="center" shrinkToFit="1"/>
    </xf>
    <xf numFmtId="0" fontId="7" fillId="0" borderId="25" xfId="2" applyFont="1" applyBorder="1" applyAlignment="1">
      <alignment horizontal="left" vertical="center" shrinkToFit="1"/>
    </xf>
    <xf numFmtId="57" fontId="7" fillId="0" borderId="25" xfId="2" applyNumberFormat="1" applyFont="1" applyBorder="1" applyAlignment="1">
      <alignment horizontal="center" vertical="center" shrinkToFit="1"/>
    </xf>
    <xf numFmtId="0" fontId="7" fillId="0" borderId="24" xfId="2" applyFont="1" applyBorder="1" applyAlignment="1">
      <alignment horizontal="right" vertical="center"/>
    </xf>
    <xf numFmtId="0" fontId="7" fillId="0" borderId="21" xfId="2" applyFont="1" applyBorder="1" applyAlignment="1">
      <alignment horizontal="right" vertical="center"/>
    </xf>
    <xf numFmtId="57" fontId="7" fillId="0" borderId="24" xfId="2" applyNumberFormat="1" applyFont="1" applyBorder="1" applyAlignment="1">
      <alignment horizontal="center" vertical="center" shrinkToFit="1"/>
    </xf>
    <xf numFmtId="0" fontId="7" fillId="0" borderId="19" xfId="2" applyFont="1" applyBorder="1" applyAlignment="1">
      <alignment horizontal="left" vertical="center" shrinkToFit="1"/>
    </xf>
    <xf numFmtId="0" fontId="9" fillId="0" borderId="25" xfId="2" applyFont="1" applyBorder="1" applyAlignment="1">
      <alignment horizontal="left" vertical="center" shrinkToFit="1"/>
    </xf>
    <xf numFmtId="177" fontId="7" fillId="0" borderId="18" xfId="2"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14" fontId="7" fillId="0" borderId="18" xfId="2" quotePrefix="1" applyNumberFormat="1" applyFont="1" applyBorder="1" applyAlignment="1">
      <alignment horizontal="center" vertical="center" shrinkToFit="1"/>
    </xf>
    <xf numFmtId="14" fontId="7" fillId="0" borderId="20" xfId="2" quotePrefix="1" applyNumberFormat="1" applyFont="1" applyBorder="1" applyAlignment="1">
      <alignment horizontal="center" vertical="center" shrinkToFit="1"/>
    </xf>
    <xf numFmtId="57" fontId="7" fillId="0" borderId="18" xfId="2" quotePrefix="1" applyNumberFormat="1" applyFont="1" applyBorder="1" applyAlignment="1">
      <alignment horizontal="center" vertical="center" shrinkToFit="1"/>
    </xf>
    <xf numFmtId="0" fontId="7" fillId="0" borderId="48" xfId="2" applyFont="1" applyBorder="1" applyAlignment="1">
      <alignment horizontal="right" vertical="center"/>
    </xf>
    <xf numFmtId="177" fontId="7" fillId="0" borderId="22" xfId="2" applyNumberFormat="1" applyFont="1" applyBorder="1" applyAlignment="1">
      <alignment horizontal="center" vertical="center"/>
    </xf>
    <xf numFmtId="0" fontId="20" fillId="6" borderId="2" xfId="0" applyFont="1" applyFill="1" applyBorder="1" applyAlignment="1">
      <alignment horizontal="center" vertical="center" wrapText="1"/>
    </xf>
    <xf numFmtId="0" fontId="20" fillId="6" borderId="2" xfId="0" applyFont="1" applyFill="1" applyBorder="1" applyAlignment="1">
      <alignment horizontal="center" vertical="center" wrapText="1" shrinkToFit="1"/>
    </xf>
    <xf numFmtId="0" fontId="20"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46" fillId="0" borderId="2" xfId="0" applyFont="1" applyBorder="1" applyAlignment="1">
      <alignment vertical="center" wrapText="1"/>
    </xf>
    <xf numFmtId="57" fontId="46" fillId="0" borderId="2" xfId="0" applyNumberFormat="1" applyFont="1" applyBorder="1" applyAlignment="1">
      <alignment horizontal="center" vertical="center"/>
    </xf>
    <xf numFmtId="0" fontId="20" fillId="11" borderId="2" xfId="0" applyFont="1" applyFill="1" applyBorder="1" applyAlignment="1">
      <alignment horizontal="center" vertical="center" wrapText="1"/>
    </xf>
    <xf numFmtId="0" fontId="20" fillId="11" borderId="2" xfId="0" applyFont="1" applyFill="1" applyBorder="1" applyAlignment="1">
      <alignment horizontal="center" vertical="center" wrapText="1" shrinkToFit="1"/>
    </xf>
    <xf numFmtId="0" fontId="20" fillId="11" borderId="2" xfId="0" applyFont="1" applyFill="1" applyBorder="1" applyAlignment="1">
      <alignment horizontal="center" vertical="center"/>
    </xf>
    <xf numFmtId="0" fontId="32" fillId="0" borderId="2" xfId="0" applyFont="1" applyBorder="1" applyAlignment="1">
      <alignment horizontal="center" vertical="center" wrapText="1"/>
    </xf>
    <xf numFmtId="0" fontId="7" fillId="0" borderId="62" xfId="2" applyFont="1" applyBorder="1" applyAlignment="1">
      <alignment horizontal="left" vertical="center" shrinkToFit="1"/>
    </xf>
    <xf numFmtId="0" fontId="7" fillId="0" borderId="63" xfId="2" applyFont="1" applyBorder="1" applyAlignment="1">
      <alignment horizontal="left" vertical="center" shrinkToFit="1"/>
    </xf>
    <xf numFmtId="0" fontId="60" fillId="4" borderId="0" xfId="5" applyFont="1" applyFill="1"/>
    <xf numFmtId="0" fontId="79" fillId="0" borderId="0" xfId="2" applyFont="1" applyAlignment="1">
      <alignment horizontal="right" vertical="center"/>
    </xf>
    <xf numFmtId="0" fontId="69" fillId="0" borderId="0" xfId="0" applyFont="1" applyAlignment="1">
      <alignment horizontal="center" vertical="center"/>
    </xf>
    <xf numFmtId="178" fontId="58" fillId="0" borderId="2" xfId="0" applyNumberFormat="1" applyFont="1" applyFill="1" applyBorder="1" applyAlignment="1">
      <alignment horizontal="center" vertical="center"/>
    </xf>
    <xf numFmtId="0" fontId="64" fillId="0" borderId="64" xfId="2" applyFont="1" applyBorder="1" applyAlignment="1">
      <alignment horizontal="left" vertical="center"/>
    </xf>
    <xf numFmtId="0" fontId="64" fillId="0" borderId="2" xfId="2" applyFont="1" applyBorder="1" applyAlignment="1">
      <alignment horizontal="center" vertical="center"/>
    </xf>
    <xf numFmtId="0" fontId="18" fillId="0" borderId="0" xfId="2" applyFont="1"/>
    <xf numFmtId="0" fontId="18" fillId="0" borderId="0" xfId="2" applyFont="1" applyAlignment="1">
      <alignment horizontal="center"/>
    </xf>
    <xf numFmtId="0" fontId="18" fillId="8" borderId="2" xfId="2" applyFont="1" applyFill="1" applyBorder="1" applyAlignment="1">
      <alignment horizontal="center" vertical="center" wrapText="1" shrinkToFit="1"/>
    </xf>
    <xf numFmtId="0" fontId="18" fillId="8" borderId="2" xfId="2" applyFont="1" applyFill="1" applyBorder="1" applyAlignment="1">
      <alignment horizontal="center" vertical="center" shrinkToFit="1"/>
    </xf>
    <xf numFmtId="176" fontId="18" fillId="8" borderId="2" xfId="2" applyNumberFormat="1" applyFont="1" applyFill="1" applyBorder="1" applyAlignment="1">
      <alignment horizontal="center" vertical="center" wrapText="1"/>
    </xf>
    <xf numFmtId="0" fontId="18" fillId="4" borderId="2" xfId="2" applyFont="1" applyFill="1" applyBorder="1" applyAlignment="1">
      <alignment horizontal="center" vertical="center" shrinkToFit="1"/>
    </xf>
    <xf numFmtId="0" fontId="18" fillId="4" borderId="2" xfId="2" applyFont="1" applyFill="1" applyBorder="1" applyAlignment="1">
      <alignment horizontal="center" vertical="center" wrapText="1" shrinkToFit="1"/>
    </xf>
    <xf numFmtId="0" fontId="18" fillId="4" borderId="5" xfId="2" applyFont="1" applyFill="1" applyBorder="1" applyAlignment="1">
      <alignment horizontal="center" vertical="center" shrinkToFit="1"/>
    </xf>
    <xf numFmtId="0" fontId="18" fillId="5" borderId="0" xfId="2" applyFont="1" applyFill="1"/>
    <xf numFmtId="0" fontId="70" fillId="0" borderId="0" xfId="2" applyFont="1"/>
    <xf numFmtId="0" fontId="18" fillId="0" borderId="0" xfId="2" applyFont="1" applyAlignment="1">
      <alignment horizontal="center" vertical="center" wrapText="1"/>
    </xf>
    <xf numFmtId="0" fontId="80" fillId="0" borderId="0" xfId="2" applyFont="1"/>
    <xf numFmtId="49" fontId="18" fillId="0" borderId="0" xfId="2" applyNumberFormat="1" applyFont="1" applyAlignment="1">
      <alignment horizontal="center" vertical="center" wrapText="1"/>
    </xf>
    <xf numFmtId="0" fontId="81" fillId="0" borderId="0" xfId="2" applyFont="1"/>
    <xf numFmtId="49" fontId="18" fillId="0" borderId="2" xfId="2" applyNumberFormat="1" applyFont="1" applyBorder="1" applyAlignment="1">
      <alignment vertical="center" wrapText="1"/>
    </xf>
    <xf numFmtId="0" fontId="70" fillId="4" borderId="0" xfId="2" applyFont="1" applyFill="1"/>
    <xf numFmtId="0" fontId="56" fillId="0" borderId="0" xfId="2" applyFont="1" applyAlignment="1">
      <alignment horizontal="center" vertical="center"/>
    </xf>
    <xf numFmtId="176" fontId="4" fillId="0" borderId="2" xfId="2" applyNumberFormat="1" applyBorder="1" applyAlignment="1">
      <alignment horizontal="left" vertical="center"/>
    </xf>
    <xf numFmtId="0" fontId="55" fillId="0" borderId="0" xfId="2" applyFont="1" applyAlignment="1">
      <alignment horizontal="left" vertical="center"/>
    </xf>
    <xf numFmtId="0" fontId="55" fillId="0" borderId="0" xfId="2" applyFont="1" applyAlignment="1">
      <alignment horizontal="left" vertical="center"/>
    </xf>
    <xf numFmtId="0" fontId="55" fillId="0" borderId="47" xfId="0" applyFont="1" applyBorder="1">
      <alignment vertical="center"/>
    </xf>
    <xf numFmtId="0" fontId="5" fillId="0" borderId="1" xfId="1" applyFont="1" applyBorder="1" applyAlignment="1">
      <alignment vertical="center" wrapText="1"/>
    </xf>
    <xf numFmtId="177" fontId="7" fillId="0" borderId="20" xfId="2" applyNumberFormat="1" applyFont="1" applyBorder="1" applyAlignment="1">
      <alignment horizontal="center" vertical="center"/>
    </xf>
    <xf numFmtId="0" fontId="7" fillId="0" borderId="2" xfId="2" applyFont="1" applyBorder="1" applyAlignment="1">
      <alignment horizontal="left" vertical="center" shrinkToFit="1"/>
    </xf>
    <xf numFmtId="0" fontId="10" fillId="0" borderId="9" xfId="2" applyFont="1" applyBorder="1" applyAlignment="1">
      <alignment vertical="center" wrapText="1" shrinkToFit="1"/>
    </xf>
    <xf numFmtId="0" fontId="82" fillId="0" borderId="1" xfId="0" applyFont="1" applyBorder="1">
      <alignment vertical="center"/>
    </xf>
    <xf numFmtId="0" fontId="11" fillId="0" borderId="2" xfId="0" applyFont="1" applyBorder="1" applyAlignment="1">
      <alignment vertical="center" shrinkToFit="1"/>
    </xf>
    <xf numFmtId="0" fontId="65" fillId="0" borderId="0" xfId="0" applyFont="1" applyAlignment="1">
      <alignment horizontal="center" vertical="center"/>
    </xf>
    <xf numFmtId="180" fontId="65" fillId="0" borderId="0" xfId="0" applyNumberFormat="1" applyFont="1" applyAlignment="1">
      <alignment horizontal="left" vertical="center"/>
    </xf>
    <xf numFmtId="0" fontId="45" fillId="0" borderId="0" xfId="0" applyFont="1" applyAlignment="1">
      <alignment horizontal="center" vertical="center"/>
    </xf>
    <xf numFmtId="38" fontId="14" fillId="4" borderId="2" xfId="4" applyFont="1" applyFill="1" applyBorder="1" applyAlignment="1"/>
    <xf numFmtId="38" fontId="33" fillId="4" borderId="2" xfId="4" applyFont="1" applyFill="1" applyBorder="1" applyAlignment="1"/>
    <xf numFmtId="176" fontId="33" fillId="4" borderId="2" xfId="4" applyNumberFormat="1" applyFont="1" applyFill="1" applyBorder="1" applyAlignment="1">
      <alignment horizontal="center"/>
    </xf>
    <xf numFmtId="38" fontId="33" fillId="4" borderId="0" xfId="4" applyFont="1" applyFill="1" applyAlignment="1"/>
    <xf numFmtId="38" fontId="14" fillId="4" borderId="0" xfId="4" applyFont="1" applyFill="1" applyAlignment="1"/>
    <xf numFmtId="0" fontId="14" fillId="4" borderId="2" xfId="5" applyFont="1" applyFill="1" applyBorder="1" applyAlignment="1">
      <alignment vertical="center"/>
    </xf>
    <xf numFmtId="0" fontId="33" fillId="4" borderId="2" xfId="5" applyFont="1" applyFill="1" applyBorder="1" applyAlignment="1">
      <alignment vertical="center"/>
    </xf>
    <xf numFmtId="176" fontId="14" fillId="4" borderId="2" xfId="5" applyNumberFormat="1" applyFont="1" applyFill="1" applyBorder="1" applyAlignment="1">
      <alignment horizontal="center" vertical="center"/>
    </xf>
    <xf numFmtId="0" fontId="14" fillId="4" borderId="0" xfId="5" applyFont="1" applyFill="1" applyAlignment="1">
      <alignment vertical="center"/>
    </xf>
    <xf numFmtId="49" fontId="18" fillId="0" borderId="2" xfId="2" applyNumberFormat="1" applyFont="1" applyBorder="1" applyAlignment="1">
      <alignment horizontal="center" vertical="center" wrapText="1"/>
    </xf>
    <xf numFmtId="0" fontId="83" fillId="4" borderId="2" xfId="2" applyFont="1" applyFill="1" applyBorder="1" applyAlignment="1">
      <alignment horizontal="center" vertical="center"/>
    </xf>
    <xf numFmtId="0" fontId="83" fillId="4" borderId="2" xfId="2" applyFont="1" applyFill="1" applyBorder="1" applyAlignment="1">
      <alignment vertical="top"/>
    </xf>
    <xf numFmtId="176" fontId="83" fillId="4" borderId="2" xfId="2" applyNumberFormat="1" applyFont="1" applyFill="1" applyBorder="1" applyAlignment="1">
      <alignment horizontal="center" vertical="top"/>
    </xf>
    <xf numFmtId="0" fontId="83" fillId="4" borderId="2" xfId="2" applyFont="1" applyFill="1" applyBorder="1" applyAlignment="1">
      <alignment vertical="top" shrinkToFit="1"/>
    </xf>
    <xf numFmtId="0" fontId="83" fillId="4" borderId="0" xfId="2" applyFont="1" applyFill="1" applyAlignment="1">
      <alignment vertical="top"/>
    </xf>
    <xf numFmtId="0" fontId="83" fillId="4" borderId="0" xfId="2" applyFont="1" applyFill="1" applyAlignment="1">
      <alignment vertical="center"/>
    </xf>
    <xf numFmtId="0" fontId="83" fillId="4" borderId="0" xfId="2" applyFont="1" applyFill="1" applyAlignment="1">
      <alignment horizontal="center" vertical="top"/>
    </xf>
    <xf numFmtId="0" fontId="83" fillId="4" borderId="0" xfId="2" applyFont="1" applyFill="1" applyAlignment="1">
      <alignment horizontal="center" vertical="center"/>
    </xf>
    <xf numFmtId="0" fontId="83" fillId="4" borderId="27" xfId="2" applyFont="1" applyFill="1" applyBorder="1" applyAlignment="1">
      <alignment horizontal="center" vertical="center"/>
    </xf>
    <xf numFmtId="0" fontId="83" fillId="4" borderId="0" xfId="2" applyFont="1" applyFill="1" applyAlignment="1">
      <alignment horizontal="left" vertical="center"/>
    </xf>
    <xf numFmtId="0" fontId="84" fillId="4" borderId="0" xfId="2" applyFont="1" applyFill="1"/>
    <xf numFmtId="0" fontId="70" fillId="4" borderId="2" xfId="2" applyFont="1" applyFill="1" applyBorder="1" applyAlignment="1">
      <alignment horizontal="center" vertical="center"/>
    </xf>
    <xf numFmtId="0" fontId="70" fillId="4" borderId="2" xfId="2" applyFont="1" applyFill="1" applyBorder="1" applyAlignment="1">
      <alignment vertical="top"/>
    </xf>
    <xf numFmtId="176" fontId="70" fillId="4" borderId="2" xfId="2" applyNumberFormat="1" applyFont="1" applyFill="1" applyBorder="1" applyAlignment="1">
      <alignment horizontal="center" vertical="top"/>
    </xf>
    <xf numFmtId="0" fontId="70" fillId="4" borderId="2" xfId="2" applyFont="1" applyFill="1" applyBorder="1" applyAlignment="1">
      <alignment vertical="top" shrinkToFit="1"/>
    </xf>
    <xf numFmtId="0" fontId="70" fillId="4" borderId="0" xfId="2" applyFont="1" applyFill="1" applyAlignment="1">
      <alignment vertical="top"/>
    </xf>
    <xf numFmtId="0" fontId="70" fillId="4" borderId="0" xfId="2" applyFont="1" applyFill="1" applyAlignment="1">
      <alignment vertical="center"/>
    </xf>
    <xf numFmtId="0" fontId="70" fillId="4" borderId="0" xfId="2" applyFont="1" applyFill="1" applyAlignment="1">
      <alignment horizontal="center" vertical="top"/>
    </xf>
    <xf numFmtId="0" fontId="70" fillId="4" borderId="0" xfId="2" applyFont="1" applyFill="1" applyAlignment="1">
      <alignment horizontal="center" vertical="center"/>
    </xf>
    <xf numFmtId="0" fontId="70" fillId="4" borderId="27" xfId="2" applyFont="1" applyFill="1" applyBorder="1" applyAlignment="1">
      <alignment horizontal="center" vertical="center"/>
    </xf>
    <xf numFmtId="0" fontId="70" fillId="4" borderId="0" xfId="2" applyFont="1" applyFill="1" applyAlignment="1">
      <alignment horizontal="left" vertical="center"/>
    </xf>
    <xf numFmtId="0" fontId="32" fillId="4" borderId="0" xfId="2" applyFont="1" applyFill="1"/>
    <xf numFmtId="57" fontId="18" fillId="0" borderId="2" xfId="2" applyNumberFormat="1" applyFont="1" applyBorder="1" applyAlignment="1">
      <alignment horizontal="center"/>
    </xf>
    <xf numFmtId="0" fontId="6" fillId="0" borderId="15" xfId="0" applyFont="1" applyFill="1" applyBorder="1" applyAlignment="1">
      <alignment vertical="center"/>
    </xf>
    <xf numFmtId="0" fontId="27" fillId="0" borderId="2" xfId="1" applyFont="1" applyFill="1" applyBorder="1" applyAlignment="1">
      <alignment vertical="center" wrapText="1"/>
    </xf>
    <xf numFmtId="0" fontId="27" fillId="0" borderId="2" xfId="1" applyFont="1" applyBorder="1" applyAlignment="1">
      <alignment vertical="center" wrapText="1"/>
    </xf>
    <xf numFmtId="178" fontId="58" fillId="0" borderId="30" xfId="0" applyNumberFormat="1" applyFont="1" applyBorder="1" applyAlignment="1">
      <alignment horizontal="center" vertical="center"/>
    </xf>
    <xf numFmtId="178" fontId="58" fillId="0" borderId="2" xfId="0" applyNumberFormat="1" applyFont="1" applyBorder="1" applyAlignment="1">
      <alignment horizontal="center" vertical="center"/>
    </xf>
    <xf numFmtId="0" fontId="58" fillId="0" borderId="2" xfId="0" applyFont="1" applyFill="1" applyBorder="1" applyAlignment="1">
      <alignment horizontal="left" vertical="center"/>
    </xf>
    <xf numFmtId="0" fontId="5" fillId="3" borderId="1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5" fillId="0" borderId="0" xfId="2" applyFont="1" applyAlignment="1">
      <alignment horizontal="left" vertical="center"/>
    </xf>
    <xf numFmtId="0" fontId="0" fillId="0" borderId="0" xfId="0" applyAlignment="1">
      <alignment vertical="center"/>
    </xf>
    <xf numFmtId="0" fontId="55" fillId="0" borderId="47" xfId="0" applyFont="1" applyBorder="1" applyAlignment="1">
      <alignment horizontal="left" vertical="center"/>
    </xf>
    <xf numFmtId="0" fontId="45" fillId="0" borderId="47" xfId="0" applyFont="1" applyBorder="1">
      <alignment vertical="center"/>
    </xf>
    <xf numFmtId="0" fontId="55" fillId="0" borderId="47" xfId="0" applyFont="1" applyBorder="1">
      <alignment vertical="center"/>
    </xf>
    <xf numFmtId="0" fontId="45" fillId="0" borderId="47" xfId="0" applyFont="1" applyBorder="1" applyAlignment="1">
      <alignment vertical="center"/>
    </xf>
    <xf numFmtId="38" fontId="68" fillId="0" borderId="0" xfId="4" applyFont="1" applyFill="1" applyAlignment="1">
      <alignment horizontal="left" vertical="center"/>
    </xf>
    <xf numFmtId="0" fontId="56" fillId="0" borderId="0" xfId="2" applyFont="1" applyAlignment="1">
      <alignment horizontal="left" vertical="center"/>
    </xf>
    <xf numFmtId="0" fontId="85" fillId="0" borderId="0" xfId="0" applyFont="1" applyAlignment="1">
      <alignment horizontal="left" vertical="center"/>
    </xf>
    <xf numFmtId="0" fontId="56" fillId="0" borderId="47" xfId="2" applyFont="1" applyBorder="1" applyAlignment="1">
      <alignment horizontal="left"/>
    </xf>
    <xf numFmtId="0" fontId="0" fillId="0" borderId="47" xfId="0" applyBorder="1" applyAlignment="1"/>
    <xf numFmtId="0" fontId="29" fillId="0" borderId="15" xfId="2" applyFont="1" applyFill="1" applyBorder="1" applyAlignment="1">
      <alignment horizontal="left" vertical="center"/>
    </xf>
    <xf numFmtId="0" fontId="86" fillId="0" borderId="15" xfId="0" applyFont="1" applyBorder="1" applyAlignment="1">
      <alignment horizontal="left"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1</xdr:col>
      <xdr:colOff>1150680</xdr:colOff>
      <xdr:row>0</xdr:row>
      <xdr:rowOff>167760</xdr:rowOff>
    </xdr:from>
    <xdr:to>
      <xdr:col>1</xdr:col>
      <xdr:colOff>1152310</xdr:colOff>
      <xdr:row>0</xdr:row>
      <xdr:rowOff>170660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8557DAE3-CEDA-2A64-0F77-6BCEC1AF0D12}"/>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510320</xdr:colOff>
      <xdr:row>12</xdr:row>
      <xdr:rowOff>66110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309FBF49-62DE-2C75-8510-9D039FC13C39}"/>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9T04:51:19.786"/>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9T04:53:08.919"/>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CE98D-921C-4C62-8DA8-2B70FA66361C}">
  <dimension ref="A1:E40"/>
  <sheetViews>
    <sheetView workbookViewId="0">
      <selection activeCell="B28" sqref="B28"/>
    </sheetView>
  </sheetViews>
  <sheetFormatPr defaultColWidth="9" defaultRowHeight="18"/>
  <cols>
    <col min="1" max="1" width="6.5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8" thickBot="1">
      <c r="A1" s="381" t="s">
        <v>5317</v>
      </c>
      <c r="B1" s="381"/>
      <c r="C1" s="381"/>
      <c r="D1" s="381"/>
      <c r="E1" s="382" t="s">
        <v>5621</v>
      </c>
    </row>
    <row r="2" spans="1:5">
      <c r="A2" s="664" t="s">
        <v>1338</v>
      </c>
      <c r="B2" s="666" t="s">
        <v>1337</v>
      </c>
      <c r="C2" s="668" t="s">
        <v>1336</v>
      </c>
      <c r="D2" s="666" t="s">
        <v>774</v>
      </c>
      <c r="E2" s="668" t="s">
        <v>775</v>
      </c>
    </row>
    <row r="3" spans="1:5" ht="18.600000000000001" thickBot="1">
      <c r="A3" s="665"/>
      <c r="B3" s="667"/>
      <c r="C3" s="669"/>
      <c r="D3" s="667"/>
      <c r="E3" s="669"/>
    </row>
    <row r="4" spans="1:5" ht="22.5" customHeight="1">
      <c r="A4" s="11">
        <v>1</v>
      </c>
      <c r="B4" s="10" t="s">
        <v>3759</v>
      </c>
      <c r="C4" s="9" t="s">
        <v>1335</v>
      </c>
      <c r="D4" s="10" t="s">
        <v>1273</v>
      </c>
      <c r="E4" s="500">
        <v>16772</v>
      </c>
    </row>
    <row r="5" spans="1:5" ht="22.5" customHeight="1">
      <c r="A5" s="6">
        <f>A4+1</f>
        <v>2</v>
      </c>
      <c r="B5" s="5" t="s">
        <v>1334</v>
      </c>
      <c r="C5" s="4" t="s">
        <v>3677</v>
      </c>
      <c r="D5" s="5" t="s">
        <v>1333</v>
      </c>
      <c r="E5" s="501">
        <v>44682</v>
      </c>
    </row>
    <row r="6" spans="1:5" ht="22.5" customHeight="1">
      <c r="A6" s="6">
        <f>A5+1</f>
        <v>3</v>
      </c>
      <c r="B6" s="5" t="s">
        <v>1332</v>
      </c>
      <c r="C6" s="4" t="s">
        <v>1331</v>
      </c>
      <c r="D6" s="5" t="s">
        <v>1330</v>
      </c>
      <c r="E6" s="501">
        <v>19691</v>
      </c>
    </row>
    <row r="7" spans="1:5" ht="22.5" customHeight="1">
      <c r="A7" s="6">
        <v>4</v>
      </c>
      <c r="B7" s="5" t="s">
        <v>1329</v>
      </c>
      <c r="C7" s="4" t="s">
        <v>1328</v>
      </c>
      <c r="D7" s="5" t="s">
        <v>1</v>
      </c>
      <c r="E7" s="501">
        <v>38626</v>
      </c>
    </row>
    <row r="8" spans="1:5" ht="22.5" customHeight="1">
      <c r="A8" s="6">
        <f t="shared" ref="A8:A16" si="0">A7+1</f>
        <v>5</v>
      </c>
      <c r="B8" s="5" t="s">
        <v>1327</v>
      </c>
      <c r="C8" s="4" t="s">
        <v>1326</v>
      </c>
      <c r="D8" s="5" t="s">
        <v>1325</v>
      </c>
      <c r="E8" s="501">
        <v>41395</v>
      </c>
    </row>
    <row r="9" spans="1:5" ht="22.5" customHeight="1">
      <c r="A9" s="6">
        <f t="shared" si="0"/>
        <v>6</v>
      </c>
      <c r="B9" s="5" t="s">
        <v>3760</v>
      </c>
      <c r="C9" s="4" t="s">
        <v>1324</v>
      </c>
      <c r="D9" s="5" t="s">
        <v>1323</v>
      </c>
      <c r="E9" s="501">
        <v>20288</v>
      </c>
    </row>
    <row r="10" spans="1:5" ht="22.5" customHeight="1">
      <c r="A10" s="6">
        <f t="shared" si="0"/>
        <v>7</v>
      </c>
      <c r="B10" s="5" t="s">
        <v>1322</v>
      </c>
      <c r="C10" s="4" t="s">
        <v>1321</v>
      </c>
      <c r="D10" s="5" t="s">
        <v>1320</v>
      </c>
      <c r="E10" s="501">
        <v>42339</v>
      </c>
    </row>
    <row r="11" spans="1:5" ht="22.5" customHeight="1">
      <c r="A11" s="6">
        <f t="shared" si="0"/>
        <v>8</v>
      </c>
      <c r="B11" s="5" t="s">
        <v>1319</v>
      </c>
      <c r="C11" s="4" t="s">
        <v>1318</v>
      </c>
      <c r="D11" s="5" t="s">
        <v>1317</v>
      </c>
      <c r="E11" s="501">
        <v>34304</v>
      </c>
    </row>
    <row r="12" spans="1:5" ht="22.5" customHeight="1">
      <c r="A12" s="6">
        <f t="shared" si="0"/>
        <v>9</v>
      </c>
      <c r="B12" s="5" t="s">
        <v>1316</v>
      </c>
      <c r="C12" s="4" t="s">
        <v>1315</v>
      </c>
      <c r="D12" s="5" t="s">
        <v>1314</v>
      </c>
      <c r="E12" s="501">
        <v>20601</v>
      </c>
    </row>
    <row r="13" spans="1:5" ht="22.5" customHeight="1">
      <c r="A13" s="6">
        <f t="shared" si="0"/>
        <v>10</v>
      </c>
      <c r="B13" s="5" t="s">
        <v>1313</v>
      </c>
      <c r="C13" s="4" t="s">
        <v>1312</v>
      </c>
      <c r="D13" s="5" t="s">
        <v>1311</v>
      </c>
      <c r="E13" s="501">
        <v>35186</v>
      </c>
    </row>
    <row r="14" spans="1:5" ht="22.5" customHeight="1">
      <c r="A14" s="6">
        <f t="shared" si="0"/>
        <v>11</v>
      </c>
      <c r="B14" s="5" t="s">
        <v>3761</v>
      </c>
      <c r="C14" s="4" t="s">
        <v>1310</v>
      </c>
      <c r="D14" s="5" t="s">
        <v>1309</v>
      </c>
      <c r="E14" s="501">
        <v>41730</v>
      </c>
    </row>
    <row r="15" spans="1:5" ht="22.5" customHeight="1">
      <c r="A15" s="6">
        <f t="shared" si="0"/>
        <v>12</v>
      </c>
      <c r="B15" s="5" t="s">
        <v>1308</v>
      </c>
      <c r="C15" s="4" t="s">
        <v>1307</v>
      </c>
      <c r="D15" s="5" t="s">
        <v>1306</v>
      </c>
      <c r="E15" s="501">
        <v>22148</v>
      </c>
    </row>
    <row r="16" spans="1:5" ht="22.5" customHeight="1">
      <c r="A16" s="6">
        <f t="shared" si="0"/>
        <v>13</v>
      </c>
      <c r="B16" s="5" t="s">
        <v>4059</v>
      </c>
      <c r="C16" s="4" t="s">
        <v>4060</v>
      </c>
      <c r="D16" s="4" t="s">
        <v>1305</v>
      </c>
      <c r="E16" s="501">
        <v>45017</v>
      </c>
    </row>
    <row r="17" spans="1:5" ht="22.5" customHeight="1">
      <c r="A17" s="6">
        <v>14</v>
      </c>
      <c r="B17" s="8" t="s">
        <v>5373</v>
      </c>
      <c r="C17" s="7" t="s">
        <v>1304</v>
      </c>
      <c r="D17" s="8" t="s">
        <v>5374</v>
      </c>
      <c r="E17" s="502">
        <v>33117</v>
      </c>
    </row>
    <row r="18" spans="1:5" ht="22.5" customHeight="1">
      <c r="A18" s="6">
        <f t="shared" ref="A18:A27" si="1">A17+1</f>
        <v>15</v>
      </c>
      <c r="B18" s="5" t="s">
        <v>3762</v>
      </c>
      <c r="C18" s="4" t="s">
        <v>1303</v>
      </c>
      <c r="D18" s="5" t="s">
        <v>1302</v>
      </c>
      <c r="E18" s="501">
        <v>35886</v>
      </c>
    </row>
    <row r="19" spans="1:5" ht="22.5" customHeight="1">
      <c r="A19" s="6">
        <f t="shared" si="1"/>
        <v>16</v>
      </c>
      <c r="B19" s="5" t="s">
        <v>3763</v>
      </c>
      <c r="C19" s="4" t="s">
        <v>1301</v>
      </c>
      <c r="D19" s="5" t="s">
        <v>1300</v>
      </c>
      <c r="E19" s="501">
        <v>35977</v>
      </c>
    </row>
    <row r="20" spans="1:5" ht="22.5" customHeight="1">
      <c r="A20" s="6">
        <f t="shared" si="1"/>
        <v>17</v>
      </c>
      <c r="B20" s="5" t="s">
        <v>3764</v>
      </c>
      <c r="C20" s="4" t="s">
        <v>1299</v>
      </c>
      <c r="D20" s="5" t="s">
        <v>1298</v>
      </c>
      <c r="E20" s="501">
        <v>37681</v>
      </c>
    </row>
    <row r="21" spans="1:5" ht="22.5" customHeight="1">
      <c r="A21" s="6">
        <f t="shared" si="1"/>
        <v>18</v>
      </c>
      <c r="B21" s="5" t="s">
        <v>1297</v>
      </c>
      <c r="C21" s="4" t="s">
        <v>1296</v>
      </c>
      <c r="D21" s="5" t="s">
        <v>1295</v>
      </c>
      <c r="E21" s="501">
        <v>34731</v>
      </c>
    </row>
    <row r="22" spans="1:5" ht="22.5" customHeight="1">
      <c r="A22" s="6">
        <f t="shared" si="1"/>
        <v>19</v>
      </c>
      <c r="B22" s="5" t="s">
        <v>1294</v>
      </c>
      <c r="C22" s="4" t="s">
        <v>1293</v>
      </c>
      <c r="D22" s="5" t="s">
        <v>20</v>
      </c>
      <c r="E22" s="501">
        <v>29885</v>
      </c>
    </row>
    <row r="23" spans="1:5" ht="22.5" customHeight="1">
      <c r="A23" s="6">
        <f t="shared" si="1"/>
        <v>20</v>
      </c>
      <c r="B23" s="5" t="s">
        <v>3765</v>
      </c>
      <c r="C23" s="4" t="s">
        <v>1292</v>
      </c>
      <c r="D23" s="5" t="s">
        <v>1291</v>
      </c>
      <c r="E23" s="501">
        <v>34304</v>
      </c>
    </row>
    <row r="24" spans="1:5" ht="22.5" customHeight="1">
      <c r="A24" s="6">
        <f t="shared" si="1"/>
        <v>21</v>
      </c>
      <c r="B24" s="5" t="s">
        <v>5541</v>
      </c>
      <c r="C24" s="4" t="s">
        <v>1289</v>
      </c>
      <c r="D24" s="5" t="s">
        <v>1288</v>
      </c>
      <c r="E24" s="501">
        <v>44287</v>
      </c>
    </row>
    <row r="25" spans="1:5" ht="22.5" customHeight="1">
      <c r="A25" s="6">
        <f t="shared" si="1"/>
        <v>22</v>
      </c>
      <c r="B25" s="5" t="s">
        <v>3766</v>
      </c>
      <c r="C25" s="4" t="s">
        <v>1287</v>
      </c>
      <c r="D25" s="5" t="s">
        <v>1286</v>
      </c>
      <c r="E25" s="501">
        <v>37165</v>
      </c>
    </row>
    <row r="26" spans="1:5" ht="22.5" customHeight="1">
      <c r="A26" s="6">
        <f t="shared" si="1"/>
        <v>23</v>
      </c>
      <c r="B26" s="5" t="s">
        <v>1285</v>
      </c>
      <c r="C26" s="4" t="s">
        <v>1284</v>
      </c>
      <c r="D26" s="5" t="s">
        <v>1283</v>
      </c>
      <c r="E26" s="501">
        <v>32143</v>
      </c>
    </row>
    <row r="27" spans="1:5" ht="22.5" customHeight="1">
      <c r="A27" s="6">
        <f t="shared" si="1"/>
        <v>24</v>
      </c>
      <c r="B27" s="5" t="s">
        <v>1282</v>
      </c>
      <c r="C27" s="4" t="s">
        <v>1281</v>
      </c>
      <c r="D27" s="5" t="s">
        <v>1280</v>
      </c>
      <c r="E27" s="501">
        <v>43556</v>
      </c>
    </row>
    <row r="28" spans="1:5" ht="22.5" customHeight="1">
      <c r="A28" s="6">
        <v>25</v>
      </c>
      <c r="B28" s="5" t="s">
        <v>3767</v>
      </c>
      <c r="C28" s="4" t="s">
        <v>1279</v>
      </c>
      <c r="D28" s="5" t="s">
        <v>1278</v>
      </c>
      <c r="E28" s="501">
        <v>35004</v>
      </c>
    </row>
    <row r="29" spans="1:5" ht="22.5" customHeight="1">
      <c r="A29" s="6">
        <f t="shared" ref="A29:A40" si="2">A28+1</f>
        <v>26</v>
      </c>
      <c r="B29" s="5" t="s">
        <v>1277</v>
      </c>
      <c r="C29" s="4" t="s">
        <v>1276</v>
      </c>
      <c r="D29" s="5" t="s">
        <v>1275</v>
      </c>
      <c r="E29" s="501">
        <v>35521</v>
      </c>
    </row>
    <row r="30" spans="1:5" ht="22.5" customHeight="1">
      <c r="A30" s="6">
        <f t="shared" si="2"/>
        <v>27</v>
      </c>
      <c r="B30" s="5" t="s">
        <v>3768</v>
      </c>
      <c r="C30" s="4" t="s">
        <v>1274</v>
      </c>
      <c r="D30" s="5" t="s">
        <v>1273</v>
      </c>
      <c r="E30" s="501">
        <v>16761</v>
      </c>
    </row>
    <row r="31" spans="1:5" ht="22.5" customHeight="1">
      <c r="A31" s="6">
        <f t="shared" si="2"/>
        <v>28</v>
      </c>
      <c r="B31" s="5" t="s">
        <v>3769</v>
      </c>
      <c r="C31" s="4" t="s">
        <v>4293</v>
      </c>
      <c r="D31" s="5" t="s">
        <v>1271</v>
      </c>
      <c r="E31" s="501">
        <v>45261</v>
      </c>
    </row>
    <row r="32" spans="1:5" ht="22.5" customHeight="1">
      <c r="A32" s="6">
        <f t="shared" si="2"/>
        <v>29</v>
      </c>
      <c r="B32" s="5" t="s">
        <v>1270</v>
      </c>
      <c r="C32" s="4" t="s">
        <v>1269</v>
      </c>
      <c r="D32" s="5" t="s">
        <v>1268</v>
      </c>
      <c r="E32" s="501">
        <v>43891</v>
      </c>
    </row>
    <row r="33" spans="1:5" ht="22.5" customHeight="1">
      <c r="A33" s="6">
        <f t="shared" si="2"/>
        <v>30</v>
      </c>
      <c r="B33" s="8" t="s">
        <v>3770</v>
      </c>
      <c r="C33" s="7" t="s">
        <v>1267</v>
      </c>
      <c r="D33" s="8" t="s">
        <v>1266</v>
      </c>
      <c r="E33" s="502">
        <v>34790</v>
      </c>
    </row>
    <row r="34" spans="1:5" ht="22.5" customHeight="1">
      <c r="A34" s="6">
        <f t="shared" si="2"/>
        <v>31</v>
      </c>
      <c r="B34" s="5" t="s">
        <v>1265</v>
      </c>
      <c r="C34" s="4" t="s">
        <v>1264</v>
      </c>
      <c r="D34" s="5" t="s">
        <v>1263</v>
      </c>
      <c r="E34" s="501">
        <v>38412</v>
      </c>
    </row>
    <row r="35" spans="1:5" ht="22.5" customHeight="1">
      <c r="A35" s="6">
        <f t="shared" si="2"/>
        <v>32</v>
      </c>
      <c r="B35" s="5" t="s">
        <v>1262</v>
      </c>
      <c r="C35" s="4" t="s">
        <v>1261</v>
      </c>
      <c r="D35" s="5" t="s">
        <v>1260</v>
      </c>
      <c r="E35" s="501">
        <v>19845</v>
      </c>
    </row>
    <row r="36" spans="1:5" ht="22.5" customHeight="1">
      <c r="A36" s="6">
        <f t="shared" si="2"/>
        <v>33</v>
      </c>
      <c r="B36" s="5" t="s">
        <v>1259</v>
      </c>
      <c r="C36" s="4" t="s">
        <v>1258</v>
      </c>
      <c r="D36" s="5" t="s">
        <v>1257</v>
      </c>
      <c r="E36" s="501">
        <v>32874</v>
      </c>
    </row>
    <row r="37" spans="1:5" ht="22.5" customHeight="1">
      <c r="A37" s="6">
        <f t="shared" si="2"/>
        <v>34</v>
      </c>
      <c r="B37" s="5" t="s">
        <v>3771</v>
      </c>
      <c r="C37" s="4" t="s">
        <v>1256</v>
      </c>
      <c r="D37" s="5" t="s">
        <v>1255</v>
      </c>
      <c r="E37" s="501">
        <v>34455</v>
      </c>
    </row>
    <row r="38" spans="1:5" ht="22.5" customHeight="1">
      <c r="A38" s="6">
        <f t="shared" si="2"/>
        <v>35</v>
      </c>
      <c r="B38" s="8" t="s">
        <v>760</v>
      </c>
      <c r="C38" s="7" t="s">
        <v>1254</v>
      </c>
      <c r="D38" s="8" t="s">
        <v>1253</v>
      </c>
      <c r="E38" s="502">
        <v>42248</v>
      </c>
    </row>
    <row r="39" spans="1:5" ht="22.5" customHeight="1">
      <c r="A39" s="6">
        <f t="shared" si="2"/>
        <v>36</v>
      </c>
      <c r="B39" s="5" t="s">
        <v>1252</v>
      </c>
      <c r="C39" s="4" t="s">
        <v>1251</v>
      </c>
      <c r="D39" s="5" t="s">
        <v>1250</v>
      </c>
      <c r="E39" s="501">
        <v>43344</v>
      </c>
    </row>
    <row r="40" spans="1:5" ht="22.5" customHeight="1">
      <c r="A40" s="6">
        <f t="shared" si="2"/>
        <v>37</v>
      </c>
      <c r="B40" s="5" t="s">
        <v>1249</v>
      </c>
      <c r="C40" s="4" t="s">
        <v>1248</v>
      </c>
      <c r="D40" s="5" t="s">
        <v>1247</v>
      </c>
      <c r="E40" s="501">
        <v>37469</v>
      </c>
    </row>
  </sheetData>
  <autoFilter ref="A2:E40" xr:uid="{329CE98D-921C-4C62-8DA8-2B70FA66361C}"/>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FCCF-BE9D-4613-ADBE-96C1DCB9C4FD}">
  <sheetPr>
    <pageSetUpPr fitToPage="1"/>
  </sheetPr>
  <dimension ref="A1:E68"/>
  <sheetViews>
    <sheetView zoomScale="91" zoomScaleNormal="91" zoomScaleSheetLayoutView="90" workbookViewId="0">
      <selection activeCell="E33" sqref="E33"/>
    </sheetView>
  </sheetViews>
  <sheetFormatPr defaultRowHeight="30.75" customHeight="1"/>
  <cols>
    <col min="1" max="1" width="33.796875" style="21" customWidth="1"/>
    <col min="2" max="2" width="51.69921875" style="21" customWidth="1"/>
    <col min="3" max="3" width="13.796875" style="326" customWidth="1"/>
    <col min="4" max="4" width="8.5" style="49" bestFit="1" customWidth="1"/>
    <col min="5" max="5" width="12.59765625" style="49" customWidth="1"/>
    <col min="6" max="255" width="8.796875" style="49"/>
    <col min="256" max="256" width="31.5" style="49" customWidth="1"/>
    <col min="257" max="257" width="39.8984375" style="49" customWidth="1"/>
    <col min="258" max="258" width="22.69921875" style="49" bestFit="1" customWidth="1"/>
    <col min="259" max="511" width="8.796875" style="49"/>
    <col min="512" max="512" width="31.5" style="49" customWidth="1"/>
    <col min="513" max="513" width="39.8984375" style="49" customWidth="1"/>
    <col min="514" max="514" width="22.69921875" style="49" bestFit="1" customWidth="1"/>
    <col min="515" max="767" width="8.796875" style="49"/>
    <col min="768" max="768" width="31.5" style="49" customWidth="1"/>
    <col min="769" max="769" width="39.8984375" style="49" customWidth="1"/>
    <col min="770" max="770" width="22.69921875" style="49" bestFit="1" customWidth="1"/>
    <col min="771" max="1023" width="8.796875" style="49"/>
    <col min="1024" max="1024" width="31.5" style="49" customWidth="1"/>
    <col min="1025" max="1025" width="39.8984375" style="49" customWidth="1"/>
    <col min="1026" max="1026" width="22.69921875" style="49" bestFit="1" customWidth="1"/>
    <col min="1027" max="1279" width="8.796875" style="49"/>
    <col min="1280" max="1280" width="31.5" style="49" customWidth="1"/>
    <col min="1281" max="1281" width="39.8984375" style="49" customWidth="1"/>
    <col min="1282" max="1282" width="22.69921875" style="49" bestFit="1" customWidth="1"/>
    <col min="1283" max="1535" width="8.796875" style="49"/>
    <col min="1536" max="1536" width="31.5" style="49" customWidth="1"/>
    <col min="1537" max="1537" width="39.8984375" style="49" customWidth="1"/>
    <col min="1538" max="1538" width="22.69921875" style="49" bestFit="1" customWidth="1"/>
    <col min="1539" max="1791" width="8.796875" style="49"/>
    <col min="1792" max="1792" width="31.5" style="49" customWidth="1"/>
    <col min="1793" max="1793" width="39.8984375" style="49" customWidth="1"/>
    <col min="1794" max="1794" width="22.69921875" style="49" bestFit="1" customWidth="1"/>
    <col min="1795" max="2047" width="8.796875" style="49"/>
    <col min="2048" max="2048" width="31.5" style="49" customWidth="1"/>
    <col min="2049" max="2049" width="39.8984375" style="49" customWidth="1"/>
    <col min="2050" max="2050" width="22.69921875" style="49" bestFit="1" customWidth="1"/>
    <col min="2051" max="2303" width="8.796875" style="49"/>
    <col min="2304" max="2304" width="31.5" style="49" customWidth="1"/>
    <col min="2305" max="2305" width="39.8984375" style="49" customWidth="1"/>
    <col min="2306" max="2306" width="22.69921875" style="49" bestFit="1" customWidth="1"/>
    <col min="2307" max="2559" width="8.796875" style="49"/>
    <col min="2560" max="2560" width="31.5" style="49" customWidth="1"/>
    <col min="2561" max="2561" width="39.8984375" style="49" customWidth="1"/>
    <col min="2562" max="2562" width="22.69921875" style="49" bestFit="1" customWidth="1"/>
    <col min="2563" max="2815" width="8.796875" style="49"/>
    <col min="2816" max="2816" width="31.5" style="49" customWidth="1"/>
    <col min="2817" max="2817" width="39.8984375" style="49" customWidth="1"/>
    <col min="2818" max="2818" width="22.69921875" style="49" bestFit="1" customWidth="1"/>
    <col min="2819" max="3071" width="8.796875" style="49"/>
    <col min="3072" max="3072" width="31.5" style="49" customWidth="1"/>
    <col min="3073" max="3073" width="39.8984375" style="49" customWidth="1"/>
    <col min="3074" max="3074" width="22.69921875" style="49" bestFit="1" customWidth="1"/>
    <col min="3075" max="3327" width="8.796875" style="49"/>
    <col min="3328" max="3328" width="31.5" style="49" customWidth="1"/>
    <col min="3329" max="3329" width="39.8984375" style="49" customWidth="1"/>
    <col min="3330" max="3330" width="22.69921875" style="49" bestFit="1" customWidth="1"/>
    <col min="3331" max="3583" width="8.796875" style="49"/>
    <col min="3584" max="3584" width="31.5" style="49" customWidth="1"/>
    <col min="3585" max="3585" width="39.8984375" style="49" customWidth="1"/>
    <col min="3586" max="3586" width="22.69921875" style="49" bestFit="1" customWidth="1"/>
    <col min="3587" max="3839" width="8.796875" style="49"/>
    <col min="3840" max="3840" width="31.5" style="49" customWidth="1"/>
    <col min="3841" max="3841" width="39.8984375" style="49" customWidth="1"/>
    <col min="3842" max="3842" width="22.69921875" style="49" bestFit="1" customWidth="1"/>
    <col min="3843" max="4095" width="8.796875" style="49"/>
    <col min="4096" max="4096" width="31.5" style="49" customWidth="1"/>
    <col min="4097" max="4097" width="39.8984375" style="49" customWidth="1"/>
    <col min="4098" max="4098" width="22.69921875" style="49" bestFit="1" customWidth="1"/>
    <col min="4099" max="4351" width="8.796875" style="49"/>
    <col min="4352" max="4352" width="31.5" style="49" customWidth="1"/>
    <col min="4353" max="4353" width="39.8984375" style="49" customWidth="1"/>
    <col min="4354" max="4354" width="22.69921875" style="49" bestFit="1" customWidth="1"/>
    <col min="4355" max="4607" width="8.796875" style="49"/>
    <col min="4608" max="4608" width="31.5" style="49" customWidth="1"/>
    <col min="4609" max="4609" width="39.8984375" style="49" customWidth="1"/>
    <col min="4610" max="4610" width="22.69921875" style="49" bestFit="1" customWidth="1"/>
    <col min="4611" max="4863" width="8.796875" style="49"/>
    <col min="4864" max="4864" width="31.5" style="49" customWidth="1"/>
    <col min="4865" max="4865" width="39.8984375" style="49" customWidth="1"/>
    <col min="4866" max="4866" width="22.69921875" style="49" bestFit="1" customWidth="1"/>
    <col min="4867" max="5119" width="8.796875" style="49"/>
    <col min="5120" max="5120" width="31.5" style="49" customWidth="1"/>
    <col min="5121" max="5121" width="39.8984375" style="49" customWidth="1"/>
    <col min="5122" max="5122" width="22.69921875" style="49" bestFit="1" customWidth="1"/>
    <col min="5123" max="5375" width="8.796875" style="49"/>
    <col min="5376" max="5376" width="31.5" style="49" customWidth="1"/>
    <col min="5377" max="5377" width="39.8984375" style="49" customWidth="1"/>
    <col min="5378" max="5378" width="22.69921875" style="49" bestFit="1" customWidth="1"/>
    <col min="5379" max="5631" width="8.796875" style="49"/>
    <col min="5632" max="5632" width="31.5" style="49" customWidth="1"/>
    <col min="5633" max="5633" width="39.8984375" style="49" customWidth="1"/>
    <col min="5634" max="5634" width="22.69921875" style="49" bestFit="1" customWidth="1"/>
    <col min="5635" max="5887" width="8.796875" style="49"/>
    <col min="5888" max="5888" width="31.5" style="49" customWidth="1"/>
    <col min="5889" max="5889" width="39.8984375" style="49" customWidth="1"/>
    <col min="5890" max="5890" width="22.69921875" style="49" bestFit="1" customWidth="1"/>
    <col min="5891" max="6143" width="8.796875" style="49"/>
    <col min="6144" max="6144" width="31.5" style="49" customWidth="1"/>
    <col min="6145" max="6145" width="39.8984375" style="49" customWidth="1"/>
    <col min="6146" max="6146" width="22.69921875" style="49" bestFit="1" customWidth="1"/>
    <col min="6147" max="6399" width="8.796875" style="49"/>
    <col min="6400" max="6400" width="31.5" style="49" customWidth="1"/>
    <col min="6401" max="6401" width="39.8984375" style="49" customWidth="1"/>
    <col min="6402" max="6402" width="22.69921875" style="49" bestFit="1" customWidth="1"/>
    <col min="6403" max="6655" width="8.796875" style="49"/>
    <col min="6656" max="6656" width="31.5" style="49" customWidth="1"/>
    <col min="6657" max="6657" width="39.8984375" style="49" customWidth="1"/>
    <col min="6658" max="6658" width="22.69921875" style="49" bestFit="1" customWidth="1"/>
    <col min="6659" max="6911" width="8.796875" style="49"/>
    <col min="6912" max="6912" width="31.5" style="49" customWidth="1"/>
    <col min="6913" max="6913" width="39.8984375" style="49" customWidth="1"/>
    <col min="6914" max="6914" width="22.69921875" style="49" bestFit="1" customWidth="1"/>
    <col min="6915" max="7167" width="8.796875" style="49"/>
    <col min="7168" max="7168" width="31.5" style="49" customWidth="1"/>
    <col min="7169" max="7169" width="39.8984375" style="49" customWidth="1"/>
    <col min="7170" max="7170" width="22.69921875" style="49" bestFit="1" customWidth="1"/>
    <col min="7171" max="7423" width="8.796875" style="49"/>
    <col min="7424" max="7424" width="31.5" style="49" customWidth="1"/>
    <col min="7425" max="7425" width="39.8984375" style="49" customWidth="1"/>
    <col min="7426" max="7426" width="22.69921875" style="49" bestFit="1" customWidth="1"/>
    <col min="7427" max="7679" width="8.796875" style="49"/>
    <col min="7680" max="7680" width="31.5" style="49" customWidth="1"/>
    <col min="7681" max="7681" width="39.8984375" style="49" customWidth="1"/>
    <col min="7682" max="7682" width="22.69921875" style="49" bestFit="1" customWidth="1"/>
    <col min="7683" max="7935" width="8.796875" style="49"/>
    <col min="7936" max="7936" width="31.5" style="49" customWidth="1"/>
    <col min="7937" max="7937" width="39.8984375" style="49" customWidth="1"/>
    <col min="7938" max="7938" width="22.69921875" style="49" bestFit="1" customWidth="1"/>
    <col min="7939" max="8191" width="8.796875" style="49"/>
    <col min="8192" max="8192" width="31.5" style="49" customWidth="1"/>
    <col min="8193" max="8193" width="39.8984375" style="49" customWidth="1"/>
    <col min="8194" max="8194" width="22.69921875" style="49" bestFit="1" customWidth="1"/>
    <col min="8195" max="8447" width="8.796875" style="49"/>
    <col min="8448" max="8448" width="31.5" style="49" customWidth="1"/>
    <col min="8449" max="8449" width="39.8984375" style="49" customWidth="1"/>
    <col min="8450" max="8450" width="22.69921875" style="49" bestFit="1" customWidth="1"/>
    <col min="8451" max="8703" width="8.796875" style="49"/>
    <col min="8704" max="8704" width="31.5" style="49" customWidth="1"/>
    <col min="8705" max="8705" width="39.8984375" style="49" customWidth="1"/>
    <col min="8706" max="8706" width="22.69921875" style="49" bestFit="1" customWidth="1"/>
    <col min="8707" max="8959" width="8.796875" style="49"/>
    <col min="8960" max="8960" width="31.5" style="49" customWidth="1"/>
    <col min="8961" max="8961" width="39.8984375" style="49" customWidth="1"/>
    <col min="8962" max="8962" width="22.69921875" style="49" bestFit="1" customWidth="1"/>
    <col min="8963" max="9215" width="8.796875" style="49"/>
    <col min="9216" max="9216" width="31.5" style="49" customWidth="1"/>
    <col min="9217" max="9217" width="39.8984375" style="49" customWidth="1"/>
    <col min="9218" max="9218" width="22.69921875" style="49" bestFit="1" customWidth="1"/>
    <col min="9219" max="9471" width="8.796875" style="49"/>
    <col min="9472" max="9472" width="31.5" style="49" customWidth="1"/>
    <col min="9473" max="9473" width="39.8984375" style="49" customWidth="1"/>
    <col min="9474" max="9474" width="22.69921875" style="49" bestFit="1" customWidth="1"/>
    <col min="9475" max="9727" width="8.796875" style="49"/>
    <col min="9728" max="9728" width="31.5" style="49" customWidth="1"/>
    <col min="9729" max="9729" width="39.8984375" style="49" customWidth="1"/>
    <col min="9730" max="9730" width="22.69921875" style="49" bestFit="1" customWidth="1"/>
    <col min="9731" max="9983" width="8.796875" style="49"/>
    <col min="9984" max="9984" width="31.5" style="49" customWidth="1"/>
    <col min="9985" max="9985" width="39.8984375" style="49" customWidth="1"/>
    <col min="9986" max="9986" width="22.69921875" style="49" bestFit="1" customWidth="1"/>
    <col min="9987" max="10239" width="8.796875" style="49"/>
    <col min="10240" max="10240" width="31.5" style="49" customWidth="1"/>
    <col min="10241" max="10241" width="39.8984375" style="49" customWidth="1"/>
    <col min="10242" max="10242" width="22.69921875" style="49" bestFit="1" customWidth="1"/>
    <col min="10243" max="10495" width="8.796875" style="49"/>
    <col min="10496" max="10496" width="31.5" style="49" customWidth="1"/>
    <col min="10497" max="10497" width="39.8984375" style="49" customWidth="1"/>
    <col min="10498" max="10498" width="22.69921875" style="49" bestFit="1" customWidth="1"/>
    <col min="10499" max="10751" width="8.796875" style="49"/>
    <col min="10752" max="10752" width="31.5" style="49" customWidth="1"/>
    <col min="10753" max="10753" width="39.8984375" style="49" customWidth="1"/>
    <col min="10754" max="10754" width="22.69921875" style="49" bestFit="1" customWidth="1"/>
    <col min="10755" max="11007" width="8.796875" style="49"/>
    <col min="11008" max="11008" width="31.5" style="49" customWidth="1"/>
    <col min="11009" max="11009" width="39.8984375" style="49" customWidth="1"/>
    <col min="11010" max="11010" width="22.69921875" style="49" bestFit="1" customWidth="1"/>
    <col min="11011" max="11263" width="8.796875" style="49"/>
    <col min="11264" max="11264" width="31.5" style="49" customWidth="1"/>
    <col min="11265" max="11265" width="39.8984375" style="49" customWidth="1"/>
    <col min="11266" max="11266" width="22.69921875" style="49" bestFit="1" customWidth="1"/>
    <col min="11267" max="11519" width="8.796875" style="49"/>
    <col min="11520" max="11520" width="31.5" style="49" customWidth="1"/>
    <col min="11521" max="11521" width="39.8984375" style="49" customWidth="1"/>
    <col min="11522" max="11522" width="22.69921875" style="49" bestFit="1" customWidth="1"/>
    <col min="11523" max="11775" width="8.796875" style="49"/>
    <col min="11776" max="11776" width="31.5" style="49" customWidth="1"/>
    <col min="11777" max="11777" width="39.8984375" style="49" customWidth="1"/>
    <col min="11778" max="11778" width="22.69921875" style="49" bestFit="1" customWidth="1"/>
    <col min="11779" max="12031" width="8.796875" style="49"/>
    <col min="12032" max="12032" width="31.5" style="49" customWidth="1"/>
    <col min="12033" max="12033" width="39.8984375" style="49" customWidth="1"/>
    <col min="12034" max="12034" width="22.69921875" style="49" bestFit="1" customWidth="1"/>
    <col min="12035" max="12287" width="8.796875" style="49"/>
    <col min="12288" max="12288" width="31.5" style="49" customWidth="1"/>
    <col min="12289" max="12289" width="39.8984375" style="49" customWidth="1"/>
    <col min="12290" max="12290" width="22.69921875" style="49" bestFit="1" customWidth="1"/>
    <col min="12291" max="12543" width="8.796875" style="49"/>
    <col min="12544" max="12544" width="31.5" style="49" customWidth="1"/>
    <col min="12545" max="12545" width="39.8984375" style="49" customWidth="1"/>
    <col min="12546" max="12546" width="22.69921875" style="49" bestFit="1" customWidth="1"/>
    <col min="12547" max="12799" width="8.796875" style="49"/>
    <col min="12800" max="12800" width="31.5" style="49" customWidth="1"/>
    <col min="12801" max="12801" width="39.8984375" style="49" customWidth="1"/>
    <col min="12802" max="12802" width="22.69921875" style="49" bestFit="1" customWidth="1"/>
    <col min="12803" max="13055" width="8.796875" style="49"/>
    <col min="13056" max="13056" width="31.5" style="49" customWidth="1"/>
    <col min="13057" max="13057" width="39.8984375" style="49" customWidth="1"/>
    <col min="13058" max="13058" width="22.69921875" style="49" bestFit="1" customWidth="1"/>
    <col min="13059" max="13311" width="8.796875" style="49"/>
    <col min="13312" max="13312" width="31.5" style="49" customWidth="1"/>
    <col min="13313" max="13313" width="39.8984375" style="49" customWidth="1"/>
    <col min="13314" max="13314" width="22.69921875" style="49" bestFit="1" customWidth="1"/>
    <col min="13315" max="13567" width="8.796875" style="49"/>
    <col min="13568" max="13568" width="31.5" style="49" customWidth="1"/>
    <col min="13569" max="13569" width="39.8984375" style="49" customWidth="1"/>
    <col min="13570" max="13570" width="22.69921875" style="49" bestFit="1" customWidth="1"/>
    <col min="13571" max="13823" width="8.796875" style="49"/>
    <col min="13824" max="13824" width="31.5" style="49" customWidth="1"/>
    <col min="13825" max="13825" width="39.8984375" style="49" customWidth="1"/>
    <col min="13826" max="13826" width="22.69921875" style="49" bestFit="1" customWidth="1"/>
    <col min="13827" max="14079" width="8.796875" style="49"/>
    <col min="14080" max="14080" width="31.5" style="49" customWidth="1"/>
    <col min="14081" max="14081" width="39.8984375" style="49" customWidth="1"/>
    <col min="14082" max="14082" width="22.69921875" style="49" bestFit="1" customWidth="1"/>
    <col min="14083" max="14335" width="8.796875" style="49"/>
    <col min="14336" max="14336" width="31.5" style="49" customWidth="1"/>
    <col min="14337" max="14337" width="39.8984375" style="49" customWidth="1"/>
    <col min="14338" max="14338" width="22.69921875" style="49" bestFit="1" customWidth="1"/>
    <col min="14339" max="14591" width="8.796875" style="49"/>
    <col min="14592" max="14592" width="31.5" style="49" customWidth="1"/>
    <col min="14593" max="14593" width="39.8984375" style="49" customWidth="1"/>
    <col min="14594" max="14594" width="22.69921875" style="49" bestFit="1" customWidth="1"/>
    <col min="14595" max="14847" width="8.796875" style="49"/>
    <col min="14848" max="14848" width="31.5" style="49" customWidth="1"/>
    <col min="14849" max="14849" width="39.8984375" style="49" customWidth="1"/>
    <col min="14850" max="14850" width="22.69921875" style="49" bestFit="1" customWidth="1"/>
    <col min="14851" max="15103" width="8.796875" style="49"/>
    <col min="15104" max="15104" width="31.5" style="49" customWidth="1"/>
    <col min="15105" max="15105" width="39.8984375" style="49" customWidth="1"/>
    <col min="15106" max="15106" width="22.69921875" style="49" bestFit="1" customWidth="1"/>
    <col min="15107" max="15359" width="8.796875" style="49"/>
    <col min="15360" max="15360" width="31.5" style="49" customWidth="1"/>
    <col min="15361" max="15361" width="39.8984375" style="49" customWidth="1"/>
    <col min="15362" max="15362" width="22.69921875" style="49" bestFit="1" customWidth="1"/>
    <col min="15363" max="15615" width="8.796875" style="49"/>
    <col min="15616" max="15616" width="31.5" style="49" customWidth="1"/>
    <col min="15617" max="15617" width="39.8984375" style="49" customWidth="1"/>
    <col min="15618" max="15618" width="22.69921875" style="49" bestFit="1" customWidth="1"/>
    <col min="15619" max="15871" width="8.796875" style="49"/>
    <col min="15872" max="15872" width="31.5" style="49" customWidth="1"/>
    <col min="15873" max="15873" width="39.8984375" style="49" customWidth="1"/>
    <col min="15874" max="15874" width="22.69921875" style="49" bestFit="1" customWidth="1"/>
    <col min="15875" max="16127" width="8.796875" style="49"/>
    <col min="16128" max="16128" width="31.5" style="49" customWidth="1"/>
    <col min="16129" max="16129" width="39.8984375" style="49" customWidth="1"/>
    <col min="16130" max="16130" width="22.69921875" style="49" bestFit="1" customWidth="1"/>
    <col min="16131" max="16384" width="8.796875" style="49"/>
  </cols>
  <sheetData>
    <row r="1" spans="1:4" s="614" customFormat="1" ht="24" customHeight="1" thickBot="1">
      <c r="A1" s="614" t="s">
        <v>4504</v>
      </c>
      <c r="C1" s="390" t="s">
        <v>5637</v>
      </c>
    </row>
    <row r="2" spans="1:4" s="50" customFormat="1" ht="13.2">
      <c r="A2" s="393" t="s">
        <v>2326</v>
      </c>
      <c r="B2" s="217" t="s">
        <v>2327</v>
      </c>
      <c r="C2" s="394" t="s">
        <v>2328</v>
      </c>
    </row>
    <row r="3" spans="1:4" ht="13.2">
      <c r="A3" s="395" t="s">
        <v>2329</v>
      </c>
      <c r="B3" s="51" t="s">
        <v>2330</v>
      </c>
      <c r="C3" s="396">
        <v>40452</v>
      </c>
    </row>
    <row r="4" spans="1:4" ht="13.2">
      <c r="A4" s="397" t="s">
        <v>2417</v>
      </c>
      <c r="B4" s="26" t="s">
        <v>2418</v>
      </c>
      <c r="C4" s="398">
        <v>32604</v>
      </c>
    </row>
    <row r="5" spans="1:4" ht="13.2">
      <c r="A5" s="399" t="s">
        <v>2419</v>
      </c>
      <c r="B5" s="26" t="s">
        <v>4292</v>
      </c>
      <c r="C5" s="398">
        <v>45261</v>
      </c>
      <c r="D5" s="104"/>
    </row>
    <row r="6" spans="1:4" ht="26.4">
      <c r="A6" s="400" t="s">
        <v>3665</v>
      </c>
      <c r="B6" s="26" t="s">
        <v>2333</v>
      </c>
      <c r="C6" s="398">
        <v>39786</v>
      </c>
    </row>
    <row r="7" spans="1:4" ht="13.2">
      <c r="A7" s="397" t="s">
        <v>2420</v>
      </c>
      <c r="B7" s="26" t="s">
        <v>2421</v>
      </c>
      <c r="C7" s="398">
        <v>31898</v>
      </c>
    </row>
    <row r="8" spans="1:4" ht="13.2">
      <c r="A8" s="397" t="s">
        <v>2422</v>
      </c>
      <c r="B8" s="26" t="s">
        <v>2336</v>
      </c>
      <c r="C8" s="398">
        <v>37797</v>
      </c>
    </row>
    <row r="9" spans="1:4" ht="13.2">
      <c r="A9" s="397" t="s">
        <v>2423</v>
      </c>
      <c r="B9" s="26" t="s">
        <v>2338</v>
      </c>
      <c r="C9" s="398">
        <v>39873</v>
      </c>
    </row>
    <row r="10" spans="1:4" ht="13.2">
      <c r="A10" s="397" t="s">
        <v>2424</v>
      </c>
      <c r="B10" s="26" t="s">
        <v>2425</v>
      </c>
      <c r="C10" s="398">
        <v>38722</v>
      </c>
    </row>
    <row r="11" spans="1:4" ht="13.2">
      <c r="A11" s="397" t="s">
        <v>2426</v>
      </c>
      <c r="B11" s="26" t="s">
        <v>2427</v>
      </c>
      <c r="C11" s="398">
        <v>31652</v>
      </c>
    </row>
    <row r="12" spans="1:4" ht="13.2">
      <c r="A12" s="397" t="s">
        <v>2428</v>
      </c>
      <c r="B12" s="26" t="s">
        <v>2429</v>
      </c>
      <c r="C12" s="398">
        <v>40273</v>
      </c>
    </row>
    <row r="13" spans="1:4" ht="13.2">
      <c r="A13" s="401" t="s">
        <v>2339</v>
      </c>
      <c r="B13" s="33" t="s">
        <v>2340</v>
      </c>
      <c r="C13" s="402">
        <v>30895</v>
      </c>
    </row>
    <row r="14" spans="1:4" ht="13.2">
      <c r="A14" s="403" t="s">
        <v>2430</v>
      </c>
      <c r="B14" s="33" t="s">
        <v>4226</v>
      </c>
      <c r="C14" s="402">
        <v>41822</v>
      </c>
    </row>
    <row r="15" spans="1:4" ht="13.2">
      <c r="A15" s="404" t="s">
        <v>2343</v>
      </c>
      <c r="B15" s="26" t="s">
        <v>2344</v>
      </c>
      <c r="C15" s="398">
        <v>41395</v>
      </c>
    </row>
    <row r="16" spans="1:4" ht="13.2">
      <c r="A16" s="397" t="s">
        <v>2431</v>
      </c>
      <c r="B16" s="26" t="s">
        <v>2432</v>
      </c>
      <c r="C16" s="398">
        <v>40469</v>
      </c>
    </row>
    <row r="17" spans="1:3" ht="13.2">
      <c r="A17" s="397" t="s">
        <v>2433</v>
      </c>
      <c r="B17" s="26" t="s">
        <v>2348</v>
      </c>
      <c r="C17" s="398">
        <v>41016</v>
      </c>
    </row>
    <row r="18" spans="1:3" ht="13.2">
      <c r="A18" s="397" t="s">
        <v>2434</v>
      </c>
      <c r="B18" s="26" t="s">
        <v>2435</v>
      </c>
      <c r="C18" s="398">
        <v>39550</v>
      </c>
    </row>
    <row r="19" spans="1:3" ht="13.2">
      <c r="A19" s="397" t="s">
        <v>2355</v>
      </c>
      <c r="B19" s="26" t="s">
        <v>2356</v>
      </c>
      <c r="C19" s="398">
        <v>39753</v>
      </c>
    </row>
    <row r="20" spans="1:3" ht="13.2">
      <c r="A20" s="397" t="s">
        <v>2436</v>
      </c>
      <c r="B20" s="26" t="s">
        <v>2437</v>
      </c>
      <c r="C20" s="398">
        <v>36295</v>
      </c>
    </row>
    <row r="21" spans="1:3" ht="13.2">
      <c r="A21" s="399" t="s">
        <v>2438</v>
      </c>
      <c r="B21" s="26" t="s">
        <v>2439</v>
      </c>
      <c r="C21" s="398">
        <v>40655</v>
      </c>
    </row>
    <row r="22" spans="1:3" ht="13.2">
      <c r="A22" s="401" t="s">
        <v>2440</v>
      </c>
      <c r="B22" s="33" t="s">
        <v>2441</v>
      </c>
      <c r="C22" s="402">
        <v>40691</v>
      </c>
    </row>
    <row r="23" spans="1:3" ht="13.2">
      <c r="A23" s="397" t="s">
        <v>2442</v>
      </c>
      <c r="B23" s="26" t="s">
        <v>2443</v>
      </c>
      <c r="C23" s="398">
        <v>36220</v>
      </c>
    </row>
    <row r="24" spans="1:3" ht="13.2">
      <c r="A24" s="397" t="s">
        <v>2444</v>
      </c>
      <c r="B24" s="26" t="s">
        <v>2445</v>
      </c>
      <c r="C24" s="398">
        <v>34304</v>
      </c>
    </row>
    <row r="25" spans="1:3" ht="13.2">
      <c r="A25" s="397" t="s">
        <v>2446</v>
      </c>
      <c r="B25" s="26" t="s">
        <v>2447</v>
      </c>
      <c r="C25" s="398">
        <v>39367</v>
      </c>
    </row>
    <row r="26" spans="1:3" ht="13.2">
      <c r="A26" s="399" t="s">
        <v>2448</v>
      </c>
      <c r="B26" s="26" t="s">
        <v>2449</v>
      </c>
      <c r="C26" s="398">
        <v>41730</v>
      </c>
    </row>
    <row r="27" spans="1:3" ht="13.2">
      <c r="A27" s="403" t="s">
        <v>2450</v>
      </c>
      <c r="B27" s="218" t="s">
        <v>2451</v>
      </c>
      <c r="C27" s="402">
        <v>42451</v>
      </c>
    </row>
    <row r="28" spans="1:3" ht="13.2">
      <c r="A28" s="401" t="s">
        <v>2452</v>
      </c>
      <c r="B28" s="218" t="s">
        <v>2453</v>
      </c>
      <c r="C28" s="402">
        <v>42845</v>
      </c>
    </row>
    <row r="29" spans="1:3" ht="13.2">
      <c r="A29" s="401" t="s">
        <v>3641</v>
      </c>
      <c r="B29" s="33" t="s">
        <v>2454</v>
      </c>
      <c r="C29" s="402">
        <v>43126</v>
      </c>
    </row>
    <row r="30" spans="1:3" ht="13.2">
      <c r="A30" s="397" t="s">
        <v>2455</v>
      </c>
      <c r="B30" s="26" t="s">
        <v>2456</v>
      </c>
      <c r="C30" s="398">
        <v>43272</v>
      </c>
    </row>
    <row r="31" spans="1:3" ht="13.2">
      <c r="A31" s="397" t="s">
        <v>2457</v>
      </c>
      <c r="B31" s="26" t="s">
        <v>2458</v>
      </c>
      <c r="C31" s="398">
        <v>43654</v>
      </c>
    </row>
    <row r="32" spans="1:3" ht="13.2">
      <c r="A32" s="397" t="s">
        <v>2459</v>
      </c>
      <c r="B32" s="26" t="s">
        <v>2460</v>
      </c>
      <c r="C32" s="398">
        <v>43694</v>
      </c>
    </row>
    <row r="33" spans="1:5" ht="13.2">
      <c r="A33" s="405" t="s">
        <v>2375</v>
      </c>
      <c r="B33" s="33" t="s">
        <v>2376</v>
      </c>
      <c r="C33" s="398">
        <v>43914</v>
      </c>
    </row>
    <row r="34" spans="1:5" ht="13.2">
      <c r="A34" s="397" t="s">
        <v>2461</v>
      </c>
      <c r="B34" s="26" t="s">
        <v>2462</v>
      </c>
      <c r="C34" s="398">
        <v>43991</v>
      </c>
    </row>
    <row r="35" spans="1:5" ht="13.2">
      <c r="A35" s="397" t="s">
        <v>2463</v>
      </c>
      <c r="B35" s="26" t="s">
        <v>2464</v>
      </c>
      <c r="C35" s="398">
        <v>44287</v>
      </c>
    </row>
    <row r="36" spans="1:5" ht="13.2">
      <c r="A36" s="105" t="s">
        <v>3675</v>
      </c>
      <c r="B36" s="103" t="s">
        <v>3676</v>
      </c>
      <c r="C36" s="398">
        <v>44678</v>
      </c>
    </row>
    <row r="37" spans="1:5" ht="13.2">
      <c r="A37" s="105" t="s">
        <v>3687</v>
      </c>
      <c r="B37" s="219" t="s">
        <v>3688</v>
      </c>
      <c r="C37" s="398">
        <v>44691</v>
      </c>
    </row>
    <row r="38" spans="1:5" s="104" customFormat="1" ht="13.2">
      <c r="A38" s="105" t="s">
        <v>3702</v>
      </c>
      <c r="B38" s="103" t="s">
        <v>3703</v>
      </c>
      <c r="C38" s="398">
        <v>44767</v>
      </c>
      <c r="D38" s="49"/>
      <c r="E38" s="49"/>
    </row>
    <row r="39" spans="1:5" ht="13.2">
      <c r="A39" s="105" t="s">
        <v>3784</v>
      </c>
      <c r="B39" s="103" t="s">
        <v>3785</v>
      </c>
      <c r="C39" s="398">
        <v>44932</v>
      </c>
    </row>
    <row r="40" spans="1:5" s="104" customFormat="1" ht="13.2">
      <c r="A40" s="105" t="s">
        <v>4262</v>
      </c>
      <c r="B40" s="103" t="s">
        <v>4263</v>
      </c>
      <c r="C40" s="398">
        <v>45226</v>
      </c>
      <c r="D40" s="49"/>
    </row>
    <row r="41" spans="1:5" s="104" customFormat="1" ht="13.2">
      <c r="A41" s="406" t="s">
        <v>5385</v>
      </c>
      <c r="B41" s="407" t="s">
        <v>5386</v>
      </c>
      <c r="C41" s="408">
        <v>45481</v>
      </c>
      <c r="D41" s="49"/>
    </row>
    <row r="42" spans="1:5" s="104" customFormat="1" ht="13.2">
      <c r="A42" s="489" t="s">
        <v>5404</v>
      </c>
      <c r="B42" s="490" t="s">
        <v>5405</v>
      </c>
      <c r="C42" s="411">
        <v>45536</v>
      </c>
      <c r="D42" s="49"/>
    </row>
    <row r="43" spans="1:5" ht="13.2">
      <c r="A43" s="395" t="s">
        <v>3664</v>
      </c>
      <c r="B43" s="51" t="s">
        <v>3592</v>
      </c>
      <c r="C43" s="396">
        <v>41512</v>
      </c>
    </row>
    <row r="44" spans="1:5" ht="13.2">
      <c r="A44" s="397" t="s">
        <v>2465</v>
      </c>
      <c r="B44" s="26" t="s">
        <v>2466</v>
      </c>
      <c r="C44" s="398">
        <v>39575</v>
      </c>
    </row>
    <row r="45" spans="1:5" ht="13.2">
      <c r="A45" s="409" t="s">
        <v>2467</v>
      </c>
      <c r="B45" s="33" t="s">
        <v>2391</v>
      </c>
      <c r="C45" s="402">
        <v>43191</v>
      </c>
    </row>
    <row r="46" spans="1:5" ht="13.2">
      <c r="A46" s="409" t="s">
        <v>2468</v>
      </c>
      <c r="B46" s="33" t="s">
        <v>2469</v>
      </c>
      <c r="C46" s="402">
        <v>44180</v>
      </c>
    </row>
    <row r="47" spans="1:5" ht="13.2">
      <c r="A47" s="410" t="s">
        <v>2388</v>
      </c>
      <c r="B47" s="36" t="s">
        <v>2389</v>
      </c>
      <c r="C47" s="411">
        <v>44266</v>
      </c>
    </row>
    <row r="48" spans="1:5" ht="13.2">
      <c r="A48" s="412" t="s">
        <v>2470</v>
      </c>
      <c r="B48" s="29" t="s">
        <v>2400</v>
      </c>
      <c r="C48" s="408">
        <v>41162</v>
      </c>
    </row>
    <row r="49" spans="1:4" ht="13.2">
      <c r="A49" s="409" t="s">
        <v>2471</v>
      </c>
      <c r="B49" s="33" t="s">
        <v>2472</v>
      </c>
      <c r="C49" s="402">
        <v>43207</v>
      </c>
    </row>
    <row r="50" spans="1:4" ht="13.2">
      <c r="A50" s="410" t="s">
        <v>2473</v>
      </c>
      <c r="B50" s="36" t="s">
        <v>2474</v>
      </c>
      <c r="C50" s="411">
        <v>44092</v>
      </c>
    </row>
    <row r="51" spans="1:4" ht="13.2">
      <c r="A51" s="405" t="s">
        <v>2475</v>
      </c>
      <c r="B51" s="29" t="s">
        <v>2476</v>
      </c>
      <c r="C51" s="408">
        <v>31000</v>
      </c>
    </row>
    <row r="52" spans="1:4" ht="13.2">
      <c r="A52" s="397" t="s">
        <v>2477</v>
      </c>
      <c r="B52" s="26" t="s">
        <v>2478</v>
      </c>
      <c r="C52" s="398">
        <v>35417</v>
      </c>
    </row>
    <row r="53" spans="1:4" ht="13.2">
      <c r="A53" s="397" t="s">
        <v>2479</v>
      </c>
      <c r="B53" s="26" t="s">
        <v>2480</v>
      </c>
      <c r="C53" s="398">
        <v>29839</v>
      </c>
    </row>
    <row r="54" spans="1:4" ht="13.2">
      <c r="A54" s="397" t="s">
        <v>2481</v>
      </c>
      <c r="B54" s="26" t="s">
        <v>2482</v>
      </c>
      <c r="C54" s="398">
        <v>36302</v>
      </c>
    </row>
    <row r="55" spans="1:4" ht="13.2">
      <c r="A55" s="397" t="s">
        <v>2483</v>
      </c>
      <c r="B55" s="26" t="s">
        <v>2405</v>
      </c>
      <c r="C55" s="398">
        <v>35247</v>
      </c>
    </row>
    <row r="56" spans="1:4" ht="13.2">
      <c r="A56" s="397" t="s">
        <v>2484</v>
      </c>
      <c r="B56" s="26" t="s">
        <v>2485</v>
      </c>
      <c r="C56" s="398">
        <v>34243</v>
      </c>
    </row>
    <row r="57" spans="1:4" ht="13.2">
      <c r="A57" s="397" t="s">
        <v>2486</v>
      </c>
      <c r="B57" s="26" t="s">
        <v>2487</v>
      </c>
      <c r="C57" s="398">
        <v>29602</v>
      </c>
    </row>
    <row r="58" spans="1:4" ht="13.2">
      <c r="A58" s="413" t="s">
        <v>2488</v>
      </c>
      <c r="B58" s="26" t="s">
        <v>2489</v>
      </c>
      <c r="C58" s="398">
        <v>41306</v>
      </c>
    </row>
    <row r="59" spans="1:4" ht="13.2">
      <c r="A59" s="401" t="s">
        <v>2490</v>
      </c>
      <c r="B59" s="33" t="s">
        <v>2491</v>
      </c>
      <c r="C59" s="402">
        <v>43132</v>
      </c>
    </row>
    <row r="60" spans="1:4" ht="13.2">
      <c r="A60" s="397" t="s">
        <v>2492</v>
      </c>
      <c r="B60" s="26" t="s">
        <v>2493</v>
      </c>
      <c r="C60" s="402">
        <v>44373</v>
      </c>
    </row>
    <row r="61" spans="1:4" ht="13.2">
      <c r="A61" s="105" t="s">
        <v>3612</v>
      </c>
      <c r="B61" s="103" t="s">
        <v>3613</v>
      </c>
      <c r="C61" s="398">
        <v>44512</v>
      </c>
      <c r="D61" s="414"/>
    </row>
    <row r="62" spans="1:4" ht="13.8" thickBot="1">
      <c r="A62" s="415" t="s">
        <v>4054</v>
      </c>
      <c r="B62" s="416" t="s">
        <v>4055</v>
      </c>
      <c r="C62" s="417">
        <v>45026</v>
      </c>
      <c r="D62" s="414"/>
    </row>
    <row r="63" spans="1:4" ht="30.75" customHeight="1">
      <c r="C63" s="50"/>
    </row>
    <row r="64" spans="1:4" ht="30.75" customHeight="1">
      <c r="C64" s="50"/>
    </row>
    <row r="65" spans="3:3" ht="30.75" customHeight="1">
      <c r="C65" s="50"/>
    </row>
    <row r="66" spans="3:3" ht="30.75" customHeight="1">
      <c r="C66" s="50"/>
    </row>
    <row r="67" spans="3:3" ht="30.75" customHeight="1">
      <c r="C67" s="50"/>
    </row>
    <row r="68" spans="3:3" ht="30.75" customHeight="1">
      <c r="C68" s="50"/>
    </row>
  </sheetData>
  <autoFilter ref="A2:C62" xr:uid="{1BDB4AED-9913-4475-B0F9-6F18A0EFD5E7}"/>
  <phoneticPr fontId="2"/>
  <printOptions horizontalCentered="1"/>
  <pageMargins left="0.19685039370078741" right="0.19685039370078741" top="0.55118110236220474" bottom="0.31496062992125984" header="0.19685039370078741" footer="0.11811023622047245"/>
  <pageSetup paperSize="9" scale="92" fitToHeight="0"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ABB42-775B-4211-AD86-23E1FF6D34BE}">
  <sheetPr>
    <pageSetUpPr fitToPage="1"/>
  </sheetPr>
  <dimension ref="A1:F79"/>
  <sheetViews>
    <sheetView zoomScale="112" zoomScaleNormal="112" zoomScaleSheetLayoutView="100" workbookViewId="0">
      <selection activeCell="D56" sqref="D56"/>
    </sheetView>
  </sheetViews>
  <sheetFormatPr defaultRowHeight="30.75" customHeight="1"/>
  <cols>
    <col min="1" max="1" width="36.8984375" style="49" customWidth="1"/>
    <col min="2" max="2" width="46.59765625" style="49" customWidth="1"/>
    <col min="3" max="3" width="16.3984375" style="48" customWidth="1"/>
    <col min="4" max="4" width="19.5" style="49" bestFit="1" customWidth="1"/>
    <col min="5" max="255" width="8.796875" style="49"/>
    <col min="256" max="256" width="28.69921875" style="49" customWidth="1"/>
    <col min="257" max="257" width="45.19921875" style="49" customWidth="1"/>
    <col min="258" max="258" width="31.8984375" style="49" customWidth="1"/>
    <col min="259" max="259" width="12.3984375" style="49" customWidth="1"/>
    <col min="260" max="511" width="8.796875" style="49"/>
    <col min="512" max="512" width="28.69921875" style="49" customWidth="1"/>
    <col min="513" max="513" width="45.19921875" style="49" customWidth="1"/>
    <col min="514" max="514" width="31.8984375" style="49" customWidth="1"/>
    <col min="515" max="515" width="12.3984375" style="49" customWidth="1"/>
    <col min="516" max="767" width="8.796875" style="49"/>
    <col min="768" max="768" width="28.69921875" style="49" customWidth="1"/>
    <col min="769" max="769" width="45.19921875" style="49" customWidth="1"/>
    <col min="770" max="770" width="31.8984375" style="49" customWidth="1"/>
    <col min="771" max="771" width="12.3984375" style="49" customWidth="1"/>
    <col min="772" max="1023" width="8.796875" style="49"/>
    <col min="1024" max="1024" width="28.69921875" style="49" customWidth="1"/>
    <col min="1025" max="1025" width="45.19921875" style="49" customWidth="1"/>
    <col min="1026" max="1026" width="31.8984375" style="49" customWidth="1"/>
    <col min="1027" max="1027" width="12.3984375" style="49" customWidth="1"/>
    <col min="1028" max="1279" width="8.796875" style="49"/>
    <col min="1280" max="1280" width="28.69921875" style="49" customWidth="1"/>
    <col min="1281" max="1281" width="45.19921875" style="49" customWidth="1"/>
    <col min="1282" max="1282" width="31.8984375" style="49" customWidth="1"/>
    <col min="1283" max="1283" width="12.3984375" style="49" customWidth="1"/>
    <col min="1284" max="1535" width="8.796875" style="49"/>
    <col min="1536" max="1536" width="28.69921875" style="49" customWidth="1"/>
    <col min="1537" max="1537" width="45.19921875" style="49" customWidth="1"/>
    <col min="1538" max="1538" width="31.8984375" style="49" customWidth="1"/>
    <col min="1539" max="1539" width="12.3984375" style="49" customWidth="1"/>
    <col min="1540" max="1791" width="8.796875" style="49"/>
    <col min="1792" max="1792" width="28.69921875" style="49" customWidth="1"/>
    <col min="1793" max="1793" width="45.19921875" style="49" customWidth="1"/>
    <col min="1794" max="1794" width="31.8984375" style="49" customWidth="1"/>
    <col min="1795" max="1795" width="12.3984375" style="49" customWidth="1"/>
    <col min="1796" max="2047" width="8.796875" style="49"/>
    <col min="2048" max="2048" width="28.69921875" style="49" customWidth="1"/>
    <col min="2049" max="2049" width="45.19921875" style="49" customWidth="1"/>
    <col min="2050" max="2050" width="31.8984375" style="49" customWidth="1"/>
    <col min="2051" max="2051" width="12.3984375" style="49" customWidth="1"/>
    <col min="2052" max="2303" width="8.796875" style="49"/>
    <col min="2304" max="2304" width="28.69921875" style="49" customWidth="1"/>
    <col min="2305" max="2305" width="45.19921875" style="49" customWidth="1"/>
    <col min="2306" max="2306" width="31.8984375" style="49" customWidth="1"/>
    <col min="2307" max="2307" width="12.3984375" style="49" customWidth="1"/>
    <col min="2308" max="2559" width="8.796875" style="49"/>
    <col min="2560" max="2560" width="28.69921875" style="49" customWidth="1"/>
    <col min="2561" max="2561" width="45.19921875" style="49" customWidth="1"/>
    <col min="2562" max="2562" width="31.8984375" style="49" customWidth="1"/>
    <col min="2563" max="2563" width="12.3984375" style="49" customWidth="1"/>
    <col min="2564" max="2815" width="8.796875" style="49"/>
    <col min="2816" max="2816" width="28.69921875" style="49" customWidth="1"/>
    <col min="2817" max="2817" width="45.19921875" style="49" customWidth="1"/>
    <col min="2818" max="2818" width="31.8984375" style="49" customWidth="1"/>
    <col min="2819" max="2819" width="12.3984375" style="49" customWidth="1"/>
    <col min="2820" max="3071" width="8.796875" style="49"/>
    <col min="3072" max="3072" width="28.69921875" style="49" customWidth="1"/>
    <col min="3073" max="3073" width="45.19921875" style="49" customWidth="1"/>
    <col min="3074" max="3074" width="31.8984375" style="49" customWidth="1"/>
    <col min="3075" max="3075" width="12.3984375" style="49" customWidth="1"/>
    <col min="3076" max="3327" width="8.796875" style="49"/>
    <col min="3328" max="3328" width="28.69921875" style="49" customWidth="1"/>
    <col min="3329" max="3329" width="45.19921875" style="49" customWidth="1"/>
    <col min="3330" max="3330" width="31.8984375" style="49" customWidth="1"/>
    <col min="3331" max="3331" width="12.3984375" style="49" customWidth="1"/>
    <col min="3332" max="3583" width="8.796875" style="49"/>
    <col min="3584" max="3584" width="28.69921875" style="49" customWidth="1"/>
    <col min="3585" max="3585" width="45.19921875" style="49" customWidth="1"/>
    <col min="3586" max="3586" width="31.8984375" style="49" customWidth="1"/>
    <col min="3587" max="3587" width="12.3984375" style="49" customWidth="1"/>
    <col min="3588" max="3839" width="8.796875" style="49"/>
    <col min="3840" max="3840" width="28.69921875" style="49" customWidth="1"/>
    <col min="3841" max="3841" width="45.19921875" style="49" customWidth="1"/>
    <col min="3842" max="3842" width="31.8984375" style="49" customWidth="1"/>
    <col min="3843" max="3843" width="12.3984375" style="49" customWidth="1"/>
    <col min="3844" max="4095" width="8.796875" style="49"/>
    <col min="4096" max="4096" width="28.69921875" style="49" customWidth="1"/>
    <col min="4097" max="4097" width="45.19921875" style="49" customWidth="1"/>
    <col min="4098" max="4098" width="31.8984375" style="49" customWidth="1"/>
    <col min="4099" max="4099" width="12.3984375" style="49" customWidth="1"/>
    <col min="4100" max="4351" width="8.796875" style="49"/>
    <col min="4352" max="4352" width="28.69921875" style="49" customWidth="1"/>
    <col min="4353" max="4353" width="45.19921875" style="49" customWidth="1"/>
    <col min="4354" max="4354" width="31.8984375" style="49" customWidth="1"/>
    <col min="4355" max="4355" width="12.3984375" style="49" customWidth="1"/>
    <col min="4356" max="4607" width="8.796875" style="49"/>
    <col min="4608" max="4608" width="28.69921875" style="49" customWidth="1"/>
    <col min="4609" max="4609" width="45.19921875" style="49" customWidth="1"/>
    <col min="4610" max="4610" width="31.8984375" style="49" customWidth="1"/>
    <col min="4611" max="4611" width="12.3984375" style="49" customWidth="1"/>
    <col min="4612" max="4863" width="8.796875" style="49"/>
    <col min="4864" max="4864" width="28.69921875" style="49" customWidth="1"/>
    <col min="4865" max="4865" width="45.19921875" style="49" customWidth="1"/>
    <col min="4866" max="4866" width="31.8984375" style="49" customWidth="1"/>
    <col min="4867" max="4867" width="12.3984375" style="49" customWidth="1"/>
    <col min="4868" max="5119" width="8.796875" style="49"/>
    <col min="5120" max="5120" width="28.69921875" style="49" customWidth="1"/>
    <col min="5121" max="5121" width="45.19921875" style="49" customWidth="1"/>
    <col min="5122" max="5122" width="31.8984375" style="49" customWidth="1"/>
    <col min="5123" max="5123" width="12.3984375" style="49" customWidth="1"/>
    <col min="5124" max="5375" width="8.796875" style="49"/>
    <col min="5376" max="5376" width="28.69921875" style="49" customWidth="1"/>
    <col min="5377" max="5377" width="45.19921875" style="49" customWidth="1"/>
    <col min="5378" max="5378" width="31.8984375" style="49" customWidth="1"/>
    <col min="5379" max="5379" width="12.3984375" style="49" customWidth="1"/>
    <col min="5380" max="5631" width="8.796875" style="49"/>
    <col min="5632" max="5632" width="28.69921875" style="49" customWidth="1"/>
    <col min="5633" max="5633" width="45.19921875" style="49" customWidth="1"/>
    <col min="5634" max="5634" width="31.8984375" style="49" customWidth="1"/>
    <col min="5635" max="5635" width="12.3984375" style="49" customWidth="1"/>
    <col min="5636" max="5887" width="8.796875" style="49"/>
    <col min="5888" max="5888" width="28.69921875" style="49" customWidth="1"/>
    <col min="5889" max="5889" width="45.19921875" style="49" customWidth="1"/>
    <col min="5890" max="5890" width="31.8984375" style="49" customWidth="1"/>
    <col min="5891" max="5891" width="12.3984375" style="49" customWidth="1"/>
    <col min="5892" max="6143" width="8.796875" style="49"/>
    <col min="6144" max="6144" width="28.69921875" style="49" customWidth="1"/>
    <col min="6145" max="6145" width="45.19921875" style="49" customWidth="1"/>
    <col min="6146" max="6146" width="31.8984375" style="49" customWidth="1"/>
    <col min="6147" max="6147" width="12.3984375" style="49" customWidth="1"/>
    <col min="6148" max="6399" width="8.796875" style="49"/>
    <col min="6400" max="6400" width="28.69921875" style="49" customWidth="1"/>
    <col min="6401" max="6401" width="45.19921875" style="49" customWidth="1"/>
    <col min="6402" max="6402" width="31.8984375" style="49" customWidth="1"/>
    <col min="6403" max="6403" width="12.3984375" style="49" customWidth="1"/>
    <col min="6404" max="6655" width="8.796875" style="49"/>
    <col min="6656" max="6656" width="28.69921875" style="49" customWidth="1"/>
    <col min="6657" max="6657" width="45.19921875" style="49" customWidth="1"/>
    <col min="6658" max="6658" width="31.8984375" style="49" customWidth="1"/>
    <col min="6659" max="6659" width="12.3984375" style="49" customWidth="1"/>
    <col min="6660" max="6911" width="8.796875" style="49"/>
    <col min="6912" max="6912" width="28.69921875" style="49" customWidth="1"/>
    <col min="6913" max="6913" width="45.19921875" style="49" customWidth="1"/>
    <col min="6914" max="6914" width="31.8984375" style="49" customWidth="1"/>
    <col min="6915" max="6915" width="12.3984375" style="49" customWidth="1"/>
    <col min="6916" max="7167" width="8.796875" style="49"/>
    <col min="7168" max="7168" width="28.69921875" style="49" customWidth="1"/>
    <col min="7169" max="7169" width="45.19921875" style="49" customWidth="1"/>
    <col min="7170" max="7170" width="31.8984375" style="49" customWidth="1"/>
    <col min="7171" max="7171" width="12.3984375" style="49" customWidth="1"/>
    <col min="7172" max="7423" width="8.796875" style="49"/>
    <col min="7424" max="7424" width="28.69921875" style="49" customWidth="1"/>
    <col min="7425" max="7425" width="45.19921875" style="49" customWidth="1"/>
    <col min="7426" max="7426" width="31.8984375" style="49" customWidth="1"/>
    <col min="7427" max="7427" width="12.3984375" style="49" customWidth="1"/>
    <col min="7428" max="7679" width="8.796875" style="49"/>
    <col min="7680" max="7680" width="28.69921875" style="49" customWidth="1"/>
    <col min="7681" max="7681" width="45.19921875" style="49" customWidth="1"/>
    <col min="7682" max="7682" width="31.8984375" style="49" customWidth="1"/>
    <col min="7683" max="7683" width="12.3984375" style="49" customWidth="1"/>
    <col min="7684" max="7935" width="8.796875" style="49"/>
    <col min="7936" max="7936" width="28.69921875" style="49" customWidth="1"/>
    <col min="7937" max="7937" width="45.19921875" style="49" customWidth="1"/>
    <col min="7938" max="7938" width="31.8984375" style="49" customWidth="1"/>
    <col min="7939" max="7939" width="12.3984375" style="49" customWidth="1"/>
    <col min="7940" max="8191" width="8.796875" style="49"/>
    <col min="8192" max="8192" width="28.69921875" style="49" customWidth="1"/>
    <col min="8193" max="8193" width="45.19921875" style="49" customWidth="1"/>
    <col min="8194" max="8194" width="31.8984375" style="49" customWidth="1"/>
    <col min="8195" max="8195" width="12.3984375" style="49" customWidth="1"/>
    <col min="8196" max="8447" width="8.796875" style="49"/>
    <col min="8448" max="8448" width="28.69921875" style="49" customWidth="1"/>
    <col min="8449" max="8449" width="45.19921875" style="49" customWidth="1"/>
    <col min="8450" max="8450" width="31.8984375" style="49" customWidth="1"/>
    <col min="8451" max="8451" width="12.3984375" style="49" customWidth="1"/>
    <col min="8452" max="8703" width="8.796875" style="49"/>
    <col min="8704" max="8704" width="28.69921875" style="49" customWidth="1"/>
    <col min="8705" max="8705" width="45.19921875" style="49" customWidth="1"/>
    <col min="8706" max="8706" width="31.8984375" style="49" customWidth="1"/>
    <col min="8707" max="8707" width="12.3984375" style="49" customWidth="1"/>
    <col min="8708" max="8959" width="8.796875" style="49"/>
    <col min="8960" max="8960" width="28.69921875" style="49" customWidth="1"/>
    <col min="8961" max="8961" width="45.19921875" style="49" customWidth="1"/>
    <col min="8962" max="8962" width="31.8984375" style="49" customWidth="1"/>
    <col min="8963" max="8963" width="12.3984375" style="49" customWidth="1"/>
    <col min="8964" max="9215" width="8.796875" style="49"/>
    <col min="9216" max="9216" width="28.69921875" style="49" customWidth="1"/>
    <col min="9217" max="9217" width="45.19921875" style="49" customWidth="1"/>
    <col min="9218" max="9218" width="31.8984375" style="49" customWidth="1"/>
    <col min="9219" max="9219" width="12.3984375" style="49" customWidth="1"/>
    <col min="9220" max="9471" width="8.796875" style="49"/>
    <col min="9472" max="9472" width="28.69921875" style="49" customWidth="1"/>
    <col min="9473" max="9473" width="45.19921875" style="49" customWidth="1"/>
    <col min="9474" max="9474" width="31.8984375" style="49" customWidth="1"/>
    <col min="9475" max="9475" width="12.3984375" style="49" customWidth="1"/>
    <col min="9476" max="9727" width="8.796875" style="49"/>
    <col min="9728" max="9728" width="28.69921875" style="49" customWidth="1"/>
    <col min="9729" max="9729" width="45.19921875" style="49" customWidth="1"/>
    <col min="9730" max="9730" width="31.8984375" style="49" customWidth="1"/>
    <col min="9731" max="9731" width="12.3984375" style="49" customWidth="1"/>
    <col min="9732" max="9983" width="8.796875" style="49"/>
    <col min="9984" max="9984" width="28.69921875" style="49" customWidth="1"/>
    <col min="9985" max="9985" width="45.19921875" style="49" customWidth="1"/>
    <col min="9986" max="9986" width="31.8984375" style="49" customWidth="1"/>
    <col min="9987" max="9987" width="12.3984375" style="49" customWidth="1"/>
    <col min="9988" max="10239" width="8.796875" style="49"/>
    <col min="10240" max="10240" width="28.69921875" style="49" customWidth="1"/>
    <col min="10241" max="10241" width="45.19921875" style="49" customWidth="1"/>
    <col min="10242" max="10242" width="31.8984375" style="49" customWidth="1"/>
    <col min="10243" max="10243" width="12.3984375" style="49" customWidth="1"/>
    <col min="10244" max="10495" width="8.796875" style="49"/>
    <col min="10496" max="10496" width="28.69921875" style="49" customWidth="1"/>
    <col min="10497" max="10497" width="45.19921875" style="49" customWidth="1"/>
    <col min="10498" max="10498" width="31.8984375" style="49" customWidth="1"/>
    <col min="10499" max="10499" width="12.3984375" style="49" customWidth="1"/>
    <col min="10500" max="10751" width="8.796875" style="49"/>
    <col min="10752" max="10752" width="28.69921875" style="49" customWidth="1"/>
    <col min="10753" max="10753" width="45.19921875" style="49" customWidth="1"/>
    <col min="10754" max="10754" width="31.8984375" style="49" customWidth="1"/>
    <col min="10755" max="10755" width="12.3984375" style="49" customWidth="1"/>
    <col min="10756" max="11007" width="8.796875" style="49"/>
    <col min="11008" max="11008" width="28.69921875" style="49" customWidth="1"/>
    <col min="11009" max="11009" width="45.19921875" style="49" customWidth="1"/>
    <col min="11010" max="11010" width="31.8984375" style="49" customWidth="1"/>
    <col min="11011" max="11011" width="12.3984375" style="49" customWidth="1"/>
    <col min="11012" max="11263" width="8.796875" style="49"/>
    <col min="11264" max="11264" width="28.69921875" style="49" customWidth="1"/>
    <col min="11265" max="11265" width="45.19921875" style="49" customWidth="1"/>
    <col min="11266" max="11266" width="31.8984375" style="49" customWidth="1"/>
    <col min="11267" max="11267" width="12.3984375" style="49" customWidth="1"/>
    <col min="11268" max="11519" width="8.796875" style="49"/>
    <col min="11520" max="11520" width="28.69921875" style="49" customWidth="1"/>
    <col min="11521" max="11521" width="45.19921875" style="49" customWidth="1"/>
    <col min="11522" max="11522" width="31.8984375" style="49" customWidth="1"/>
    <col min="11523" max="11523" width="12.3984375" style="49" customWidth="1"/>
    <col min="11524" max="11775" width="8.796875" style="49"/>
    <col min="11776" max="11776" width="28.69921875" style="49" customWidth="1"/>
    <col min="11777" max="11777" width="45.19921875" style="49" customWidth="1"/>
    <col min="11778" max="11778" width="31.8984375" style="49" customWidth="1"/>
    <col min="11779" max="11779" width="12.3984375" style="49" customWidth="1"/>
    <col min="11780" max="12031" width="8.796875" style="49"/>
    <col min="12032" max="12032" width="28.69921875" style="49" customWidth="1"/>
    <col min="12033" max="12033" width="45.19921875" style="49" customWidth="1"/>
    <col min="12034" max="12034" width="31.8984375" style="49" customWidth="1"/>
    <col min="12035" max="12035" width="12.3984375" style="49" customWidth="1"/>
    <col min="12036" max="12287" width="8.796875" style="49"/>
    <col min="12288" max="12288" width="28.69921875" style="49" customWidth="1"/>
    <col min="12289" max="12289" width="45.19921875" style="49" customWidth="1"/>
    <col min="12290" max="12290" width="31.8984375" style="49" customWidth="1"/>
    <col min="12291" max="12291" width="12.3984375" style="49" customWidth="1"/>
    <col min="12292" max="12543" width="8.796875" style="49"/>
    <col min="12544" max="12544" width="28.69921875" style="49" customWidth="1"/>
    <col min="12545" max="12545" width="45.19921875" style="49" customWidth="1"/>
    <col min="12546" max="12546" width="31.8984375" style="49" customWidth="1"/>
    <col min="12547" max="12547" width="12.3984375" style="49" customWidth="1"/>
    <col min="12548" max="12799" width="8.796875" style="49"/>
    <col min="12800" max="12800" width="28.69921875" style="49" customWidth="1"/>
    <col min="12801" max="12801" width="45.19921875" style="49" customWidth="1"/>
    <col min="12802" max="12802" width="31.8984375" style="49" customWidth="1"/>
    <col min="12803" max="12803" width="12.3984375" style="49" customWidth="1"/>
    <col min="12804" max="13055" width="8.796875" style="49"/>
    <col min="13056" max="13056" width="28.69921875" style="49" customWidth="1"/>
    <col min="13057" max="13057" width="45.19921875" style="49" customWidth="1"/>
    <col min="13058" max="13058" width="31.8984375" style="49" customWidth="1"/>
    <col min="13059" max="13059" width="12.3984375" style="49" customWidth="1"/>
    <col min="13060" max="13311" width="8.796875" style="49"/>
    <col min="13312" max="13312" width="28.69921875" style="49" customWidth="1"/>
    <col min="13313" max="13313" width="45.19921875" style="49" customWidth="1"/>
    <col min="13314" max="13314" width="31.8984375" style="49" customWidth="1"/>
    <col min="13315" max="13315" width="12.3984375" style="49" customWidth="1"/>
    <col min="13316" max="13567" width="8.796875" style="49"/>
    <col min="13568" max="13568" width="28.69921875" style="49" customWidth="1"/>
    <col min="13569" max="13569" width="45.19921875" style="49" customWidth="1"/>
    <col min="13570" max="13570" width="31.8984375" style="49" customWidth="1"/>
    <col min="13571" max="13571" width="12.3984375" style="49" customWidth="1"/>
    <col min="13572" max="13823" width="8.796875" style="49"/>
    <col min="13824" max="13824" width="28.69921875" style="49" customWidth="1"/>
    <col min="13825" max="13825" width="45.19921875" style="49" customWidth="1"/>
    <col min="13826" max="13826" width="31.8984375" style="49" customWidth="1"/>
    <col min="13827" max="13827" width="12.3984375" style="49" customWidth="1"/>
    <col min="13828" max="14079" width="8.796875" style="49"/>
    <col min="14080" max="14080" width="28.69921875" style="49" customWidth="1"/>
    <col min="14081" max="14081" width="45.19921875" style="49" customWidth="1"/>
    <col min="14082" max="14082" width="31.8984375" style="49" customWidth="1"/>
    <col min="14083" max="14083" width="12.3984375" style="49" customWidth="1"/>
    <col min="14084" max="14335" width="8.796875" style="49"/>
    <col min="14336" max="14336" width="28.69921875" style="49" customWidth="1"/>
    <col min="14337" max="14337" width="45.19921875" style="49" customWidth="1"/>
    <col min="14338" max="14338" width="31.8984375" style="49" customWidth="1"/>
    <col min="14339" max="14339" width="12.3984375" style="49" customWidth="1"/>
    <col min="14340" max="14591" width="8.796875" style="49"/>
    <col min="14592" max="14592" width="28.69921875" style="49" customWidth="1"/>
    <col min="14593" max="14593" width="45.19921875" style="49" customWidth="1"/>
    <col min="14594" max="14594" width="31.8984375" style="49" customWidth="1"/>
    <col min="14595" max="14595" width="12.3984375" style="49" customWidth="1"/>
    <col min="14596" max="14847" width="8.796875" style="49"/>
    <col min="14848" max="14848" width="28.69921875" style="49" customWidth="1"/>
    <col min="14849" max="14849" width="45.19921875" style="49" customWidth="1"/>
    <col min="14850" max="14850" width="31.8984375" style="49" customWidth="1"/>
    <col min="14851" max="14851" width="12.3984375" style="49" customWidth="1"/>
    <col min="14852" max="15103" width="8.796875" style="49"/>
    <col min="15104" max="15104" width="28.69921875" style="49" customWidth="1"/>
    <col min="15105" max="15105" width="45.19921875" style="49" customWidth="1"/>
    <col min="15106" max="15106" width="31.8984375" style="49" customWidth="1"/>
    <col min="15107" max="15107" width="12.3984375" style="49" customWidth="1"/>
    <col min="15108" max="15359" width="8.796875" style="49"/>
    <col min="15360" max="15360" width="28.69921875" style="49" customWidth="1"/>
    <col min="15361" max="15361" width="45.19921875" style="49" customWidth="1"/>
    <col min="15362" max="15362" width="31.8984375" style="49" customWidth="1"/>
    <col min="15363" max="15363" width="12.3984375" style="49" customWidth="1"/>
    <col min="15364" max="15615" width="8.796875" style="49"/>
    <col min="15616" max="15616" width="28.69921875" style="49" customWidth="1"/>
    <col min="15617" max="15617" width="45.19921875" style="49" customWidth="1"/>
    <col min="15618" max="15618" width="31.8984375" style="49" customWidth="1"/>
    <col min="15619" max="15619" width="12.3984375" style="49" customWidth="1"/>
    <col min="15620" max="15871" width="8.796875" style="49"/>
    <col min="15872" max="15872" width="28.69921875" style="49" customWidth="1"/>
    <col min="15873" max="15873" width="45.19921875" style="49" customWidth="1"/>
    <col min="15874" max="15874" width="31.8984375" style="49" customWidth="1"/>
    <col min="15875" max="15875" width="12.3984375" style="49" customWidth="1"/>
    <col min="15876" max="16127" width="8.796875" style="49"/>
    <col min="16128" max="16128" width="28.69921875" style="49" customWidth="1"/>
    <col min="16129" max="16129" width="45.19921875" style="49" customWidth="1"/>
    <col min="16130" max="16130" width="31.8984375" style="49" customWidth="1"/>
    <col min="16131" max="16131" width="12.3984375" style="49" customWidth="1"/>
    <col min="16132" max="16384" width="8.796875" style="49"/>
  </cols>
  <sheetData>
    <row r="1" spans="1:3" s="392" customFormat="1" ht="23.25" customHeight="1" thickBot="1">
      <c r="A1" s="614" t="s">
        <v>5372</v>
      </c>
      <c r="B1" s="391"/>
      <c r="C1" s="390" t="s">
        <v>5637</v>
      </c>
    </row>
    <row r="2" spans="1:3" s="50" customFormat="1" ht="13.2">
      <c r="A2" s="418" t="s">
        <v>2326</v>
      </c>
      <c r="B2" s="106" t="s">
        <v>2327</v>
      </c>
      <c r="C2" s="419" t="s">
        <v>2328</v>
      </c>
    </row>
    <row r="3" spans="1:3" ht="13.2">
      <c r="A3" s="395" t="s">
        <v>2329</v>
      </c>
      <c r="B3" s="51" t="s">
        <v>2330</v>
      </c>
      <c r="C3" s="396">
        <v>39709</v>
      </c>
    </row>
    <row r="4" spans="1:3" ht="13.2">
      <c r="A4" s="397" t="s">
        <v>2331</v>
      </c>
      <c r="B4" s="26" t="s">
        <v>2332</v>
      </c>
      <c r="C4" s="398">
        <v>41953</v>
      </c>
    </row>
    <row r="5" spans="1:3" ht="13.2">
      <c r="A5" s="397" t="s">
        <v>3663</v>
      </c>
      <c r="B5" s="26" t="s">
        <v>2333</v>
      </c>
      <c r="C5" s="398">
        <v>39786</v>
      </c>
    </row>
    <row r="6" spans="1:3" ht="13.2">
      <c r="A6" s="405" t="s">
        <v>2334</v>
      </c>
      <c r="B6" s="29" t="s">
        <v>2335</v>
      </c>
      <c r="C6" s="408">
        <v>41017</v>
      </c>
    </row>
    <row r="7" spans="1:3" ht="13.2">
      <c r="A7" s="397" t="s">
        <v>4050</v>
      </c>
      <c r="B7" s="51" t="s">
        <v>4051</v>
      </c>
      <c r="C7" s="398">
        <v>42636</v>
      </c>
    </row>
    <row r="8" spans="1:3" ht="13.2">
      <c r="A8" s="420" t="s">
        <v>2337</v>
      </c>
      <c r="B8" s="52" t="s">
        <v>2338</v>
      </c>
      <c r="C8" s="396">
        <v>30256</v>
      </c>
    </row>
    <row r="9" spans="1:3" ht="13.2">
      <c r="A9" s="421" t="s">
        <v>2339</v>
      </c>
      <c r="B9" s="53" t="s">
        <v>2340</v>
      </c>
      <c r="C9" s="402">
        <v>30895</v>
      </c>
    </row>
    <row r="10" spans="1:3" ht="13.2">
      <c r="A10" s="422" t="s">
        <v>2341</v>
      </c>
      <c r="B10" s="52" t="s">
        <v>2342</v>
      </c>
      <c r="C10" s="398">
        <v>36258</v>
      </c>
    </row>
    <row r="11" spans="1:3" ht="13.2">
      <c r="A11" s="397" t="s">
        <v>2343</v>
      </c>
      <c r="B11" s="26" t="s">
        <v>2344</v>
      </c>
      <c r="C11" s="398">
        <v>40724</v>
      </c>
    </row>
    <row r="12" spans="1:3" ht="13.2">
      <c r="A12" s="397" t="s">
        <v>2345</v>
      </c>
      <c r="B12" s="26" t="s">
        <v>2346</v>
      </c>
      <c r="C12" s="398">
        <v>28741</v>
      </c>
    </row>
    <row r="13" spans="1:3" ht="13.2">
      <c r="A13" s="422" t="s">
        <v>2347</v>
      </c>
      <c r="B13" s="52" t="s">
        <v>2348</v>
      </c>
      <c r="C13" s="398">
        <v>40664</v>
      </c>
    </row>
    <row r="14" spans="1:3" ht="13.2">
      <c r="A14" s="397" t="s">
        <v>2349</v>
      </c>
      <c r="B14" s="26" t="s">
        <v>2350</v>
      </c>
      <c r="C14" s="398">
        <v>41365</v>
      </c>
    </row>
    <row r="15" spans="1:3" ht="13.2">
      <c r="A15" s="422" t="s">
        <v>2351</v>
      </c>
      <c r="B15" s="52" t="s">
        <v>2352</v>
      </c>
      <c r="C15" s="398">
        <v>33857</v>
      </c>
    </row>
    <row r="16" spans="1:3" ht="13.2">
      <c r="A16" s="422" t="s">
        <v>2353</v>
      </c>
      <c r="B16" s="52" t="s">
        <v>2354</v>
      </c>
      <c r="C16" s="398">
        <v>38581</v>
      </c>
    </row>
    <row r="17" spans="1:6" ht="13.2">
      <c r="A17" s="422" t="s">
        <v>2355</v>
      </c>
      <c r="B17" s="52" t="s">
        <v>2356</v>
      </c>
      <c r="C17" s="398">
        <v>34316</v>
      </c>
    </row>
    <row r="18" spans="1:6" ht="13.2">
      <c r="A18" s="397" t="s">
        <v>2357</v>
      </c>
      <c r="B18" s="26" t="s">
        <v>2358</v>
      </c>
      <c r="C18" s="398">
        <v>43647</v>
      </c>
    </row>
    <row r="19" spans="1:6" ht="13.2">
      <c r="A19" s="401" t="s">
        <v>2359</v>
      </c>
      <c r="B19" s="33" t="s">
        <v>2330</v>
      </c>
      <c r="C19" s="402">
        <v>42107</v>
      </c>
    </row>
    <row r="20" spans="1:6" ht="13.2">
      <c r="A20" s="401" t="s">
        <v>2360</v>
      </c>
      <c r="B20" s="33" t="s">
        <v>2361</v>
      </c>
      <c r="C20" s="402">
        <v>43647</v>
      </c>
    </row>
    <row r="21" spans="1:6" ht="13.2">
      <c r="A21" s="401" t="s">
        <v>2362</v>
      </c>
      <c r="B21" s="33" t="s">
        <v>2363</v>
      </c>
      <c r="C21" s="402">
        <v>42614</v>
      </c>
    </row>
    <row r="22" spans="1:6" ht="13.2">
      <c r="A22" s="401" t="s">
        <v>2364</v>
      </c>
      <c r="B22" s="33" t="s">
        <v>2365</v>
      </c>
      <c r="C22" s="402">
        <v>42654</v>
      </c>
    </row>
    <row r="23" spans="1:6" ht="13.2">
      <c r="A23" s="401" t="s">
        <v>2366</v>
      </c>
      <c r="B23" s="33" t="s">
        <v>2367</v>
      </c>
      <c r="C23" s="402">
        <v>42841</v>
      </c>
    </row>
    <row r="24" spans="1:6" ht="13.2">
      <c r="A24" s="401" t="s">
        <v>2368</v>
      </c>
      <c r="B24" s="33" t="s">
        <v>2369</v>
      </c>
      <c r="C24" s="402">
        <v>42968</v>
      </c>
    </row>
    <row r="25" spans="1:6" ht="13.2">
      <c r="A25" s="401" t="s">
        <v>4056</v>
      </c>
      <c r="B25" s="33" t="s">
        <v>2370</v>
      </c>
      <c r="C25" s="402">
        <v>43076</v>
      </c>
    </row>
    <row r="26" spans="1:6" ht="13.2">
      <c r="A26" s="401" t="s">
        <v>2371</v>
      </c>
      <c r="B26" s="33" t="s">
        <v>2372</v>
      </c>
      <c r="C26" s="402">
        <v>43236</v>
      </c>
    </row>
    <row r="27" spans="1:6" ht="13.2">
      <c r="A27" s="397" t="s">
        <v>2373</v>
      </c>
      <c r="B27" s="26" t="s">
        <v>2374</v>
      </c>
      <c r="C27" s="398">
        <v>43109</v>
      </c>
      <c r="F27" s="49" t="s">
        <v>4052</v>
      </c>
    </row>
    <row r="28" spans="1:6" ht="13.2">
      <c r="A28" s="405" t="s">
        <v>5406</v>
      </c>
      <c r="B28" s="33" t="s">
        <v>5405</v>
      </c>
      <c r="C28" s="398">
        <v>45536</v>
      </c>
    </row>
    <row r="29" spans="1:6" ht="13.2">
      <c r="A29" s="405" t="s">
        <v>2375</v>
      </c>
      <c r="B29" s="33" t="s">
        <v>2376</v>
      </c>
      <c r="C29" s="398">
        <v>43914</v>
      </c>
    </row>
    <row r="30" spans="1:6" ht="13.2">
      <c r="A30" s="405" t="s">
        <v>2377</v>
      </c>
      <c r="B30" s="33" t="s">
        <v>2378</v>
      </c>
      <c r="C30" s="398">
        <v>44013</v>
      </c>
    </row>
    <row r="31" spans="1:6" ht="13.2">
      <c r="A31" s="423" t="s">
        <v>2379</v>
      </c>
      <c r="B31" s="33" t="s">
        <v>2380</v>
      </c>
      <c r="C31" s="402">
        <v>44146</v>
      </c>
    </row>
    <row r="32" spans="1:6" ht="13.2">
      <c r="A32" s="413" t="s">
        <v>2381</v>
      </c>
      <c r="B32" s="26" t="s">
        <v>2382</v>
      </c>
      <c r="C32" s="398">
        <v>44317</v>
      </c>
    </row>
    <row r="33" spans="1:4" ht="13.2">
      <c r="A33" s="424" t="s">
        <v>3548</v>
      </c>
      <c r="B33" s="29" t="s">
        <v>3549</v>
      </c>
      <c r="C33" s="408">
        <v>44438</v>
      </c>
    </row>
    <row r="34" spans="1:4" ht="13.2">
      <c r="A34" s="105" t="s">
        <v>3704</v>
      </c>
      <c r="B34" s="103" t="s">
        <v>3783</v>
      </c>
      <c r="C34" s="398">
        <v>44748</v>
      </c>
    </row>
    <row r="35" spans="1:4" s="104" customFormat="1" ht="13.2">
      <c r="A35" s="105" t="s">
        <v>3705</v>
      </c>
      <c r="B35" s="103" t="s">
        <v>3706</v>
      </c>
      <c r="C35" s="398">
        <v>44783</v>
      </c>
      <c r="D35" s="49"/>
    </row>
    <row r="36" spans="1:4" s="104" customFormat="1" ht="13.2">
      <c r="A36" s="314" t="s">
        <v>4209</v>
      </c>
      <c r="B36" s="315" t="s">
        <v>4222</v>
      </c>
      <c r="C36" s="402">
        <v>44896</v>
      </c>
      <c r="D36" s="49"/>
    </row>
    <row r="37" spans="1:4" s="104" customFormat="1" ht="13.2">
      <c r="A37" s="314" t="s">
        <v>4210</v>
      </c>
      <c r="B37" s="315" t="s">
        <v>4211</v>
      </c>
      <c r="C37" s="402">
        <v>45119</v>
      </c>
      <c r="D37" s="49"/>
    </row>
    <row r="38" spans="1:4" s="104" customFormat="1" ht="13.2">
      <c r="A38" s="105" t="s">
        <v>4262</v>
      </c>
      <c r="B38" s="103" t="s">
        <v>4263</v>
      </c>
      <c r="C38" s="398">
        <v>45226</v>
      </c>
    </row>
    <row r="39" spans="1:4" s="104" customFormat="1" ht="13.2">
      <c r="A39" s="105" t="s">
        <v>5387</v>
      </c>
      <c r="B39" s="407" t="s">
        <v>5388</v>
      </c>
      <c r="C39" s="398">
        <v>45476</v>
      </c>
    </row>
    <row r="40" spans="1:4" s="104" customFormat="1" ht="13.2">
      <c r="A40" s="105" t="s">
        <v>5389</v>
      </c>
      <c r="B40" s="103" t="s">
        <v>5390</v>
      </c>
      <c r="C40" s="398">
        <v>45481</v>
      </c>
    </row>
    <row r="41" spans="1:4" s="104" customFormat="1" ht="13.2">
      <c r="A41" s="105" t="s">
        <v>5407</v>
      </c>
      <c r="B41" s="103" t="s">
        <v>5408</v>
      </c>
      <c r="C41" s="398">
        <v>45505</v>
      </c>
    </row>
    <row r="42" spans="1:4" ht="12.6" customHeight="1">
      <c r="A42" s="619" t="s">
        <v>5638</v>
      </c>
      <c r="B42" s="620" t="s">
        <v>5639</v>
      </c>
      <c r="C42" s="440">
        <v>45733</v>
      </c>
    </row>
    <row r="43" spans="1:4" ht="13.2">
      <c r="A43" s="405" t="s">
        <v>2383</v>
      </c>
      <c r="B43" s="29" t="s">
        <v>2384</v>
      </c>
      <c r="C43" s="408">
        <v>39769</v>
      </c>
    </row>
    <row r="44" spans="1:4" ht="13.2">
      <c r="A44" s="401" t="s">
        <v>3664</v>
      </c>
      <c r="B44" s="53" t="s">
        <v>2385</v>
      </c>
      <c r="C44" s="402">
        <v>41512</v>
      </c>
    </row>
    <row r="45" spans="1:4" ht="13.2">
      <c r="A45" s="422" t="s">
        <v>2386</v>
      </c>
      <c r="B45" s="52" t="s">
        <v>2387</v>
      </c>
      <c r="C45" s="398">
        <v>36502</v>
      </c>
    </row>
    <row r="46" spans="1:4" ht="13.2">
      <c r="A46" s="397" t="s">
        <v>2388</v>
      </c>
      <c r="B46" s="52" t="s">
        <v>2389</v>
      </c>
      <c r="C46" s="398">
        <v>42248</v>
      </c>
    </row>
    <row r="47" spans="1:4" ht="13.2">
      <c r="A47" s="397" t="s">
        <v>2390</v>
      </c>
      <c r="B47" s="52" t="s">
        <v>2391</v>
      </c>
      <c r="C47" s="398">
        <v>43191</v>
      </c>
    </row>
    <row r="48" spans="1:4" ht="13.2">
      <c r="A48" s="401" t="s">
        <v>2392</v>
      </c>
      <c r="B48" s="53" t="s">
        <v>2393</v>
      </c>
      <c r="C48" s="402">
        <v>44927</v>
      </c>
    </row>
    <row r="49" spans="1:4" ht="13.2">
      <c r="A49" s="409" t="s">
        <v>2394</v>
      </c>
      <c r="B49" s="53" t="s">
        <v>2395</v>
      </c>
      <c r="C49" s="402">
        <v>43567</v>
      </c>
    </row>
    <row r="50" spans="1:4" ht="13.2">
      <c r="A50" s="409" t="s">
        <v>4291</v>
      </c>
      <c r="B50" s="53" t="s">
        <v>2396</v>
      </c>
      <c r="C50" s="402">
        <v>44103</v>
      </c>
      <c r="D50" s="104"/>
    </row>
    <row r="51" spans="1:4" ht="13.2">
      <c r="A51" s="409" t="s">
        <v>4223</v>
      </c>
      <c r="B51" s="53" t="s">
        <v>4224</v>
      </c>
      <c r="C51" s="402">
        <v>44103</v>
      </c>
    </row>
    <row r="52" spans="1:4" s="104" customFormat="1" ht="13.2">
      <c r="A52" s="410" t="s">
        <v>1767</v>
      </c>
      <c r="B52" s="118" t="s">
        <v>4225</v>
      </c>
      <c r="C52" s="411">
        <v>45144</v>
      </c>
      <c r="D52" s="49"/>
    </row>
    <row r="53" spans="1:4" ht="13.2">
      <c r="A53" s="425" t="s">
        <v>2397</v>
      </c>
      <c r="B53" s="54" t="s">
        <v>2398</v>
      </c>
      <c r="C53" s="408">
        <v>42370</v>
      </c>
    </row>
    <row r="54" spans="1:4" ht="13.2">
      <c r="A54" s="426" t="s">
        <v>2399</v>
      </c>
      <c r="B54" s="52" t="s">
        <v>2400</v>
      </c>
      <c r="C54" s="398">
        <v>38135</v>
      </c>
    </row>
    <row r="55" spans="1:4" ht="13.2">
      <c r="A55" s="427" t="s">
        <v>2401</v>
      </c>
      <c r="B55" s="118" t="s">
        <v>2402</v>
      </c>
      <c r="C55" s="411">
        <v>43409</v>
      </c>
    </row>
    <row r="56" spans="1:4" ht="13.2">
      <c r="A56" s="425" t="s">
        <v>2403</v>
      </c>
      <c r="B56" s="54" t="s">
        <v>2404</v>
      </c>
      <c r="C56" s="408">
        <v>38462</v>
      </c>
    </row>
    <row r="57" spans="1:4" ht="13.2">
      <c r="A57" s="422" t="s">
        <v>1471</v>
      </c>
      <c r="B57" s="52" t="s">
        <v>2405</v>
      </c>
      <c r="C57" s="398">
        <v>35247</v>
      </c>
    </row>
    <row r="58" spans="1:4" ht="13.2">
      <c r="A58" s="422" t="s">
        <v>1631</v>
      </c>
      <c r="B58" s="52" t="s">
        <v>2406</v>
      </c>
      <c r="C58" s="398">
        <v>41852</v>
      </c>
    </row>
    <row r="59" spans="1:4" ht="13.2">
      <c r="A59" s="422" t="s">
        <v>2407</v>
      </c>
      <c r="B59" s="52" t="s">
        <v>2408</v>
      </c>
      <c r="C59" s="398">
        <v>36647</v>
      </c>
    </row>
    <row r="60" spans="1:4" ht="13.2">
      <c r="A60" s="397" t="s">
        <v>2409</v>
      </c>
      <c r="B60" s="26" t="s">
        <v>2410</v>
      </c>
      <c r="C60" s="398">
        <v>39694</v>
      </c>
    </row>
    <row r="61" spans="1:4" ht="13.2">
      <c r="A61" s="401" t="s">
        <v>2411</v>
      </c>
      <c r="B61" s="33" t="s">
        <v>2412</v>
      </c>
      <c r="C61" s="402">
        <v>43132</v>
      </c>
    </row>
    <row r="62" spans="1:4" ht="13.2">
      <c r="A62" s="397" t="s">
        <v>2413</v>
      </c>
      <c r="B62" s="26" t="s">
        <v>2414</v>
      </c>
      <c r="C62" s="398">
        <v>44350</v>
      </c>
      <c r="D62" s="104"/>
    </row>
    <row r="63" spans="1:4" ht="13.2">
      <c r="A63" s="395" t="s">
        <v>2415</v>
      </c>
      <c r="B63" s="33" t="s">
        <v>2416</v>
      </c>
      <c r="C63" s="396">
        <v>44361</v>
      </c>
    </row>
    <row r="64" spans="1:4" ht="13.2">
      <c r="A64" s="86" t="s">
        <v>3610</v>
      </c>
      <c r="B64" s="87" t="s">
        <v>3611</v>
      </c>
      <c r="C64" s="398">
        <v>44524</v>
      </c>
    </row>
    <row r="65" spans="1:3" ht="13.8" thickBot="1">
      <c r="A65" s="428" t="s">
        <v>1650</v>
      </c>
      <c r="B65" s="429" t="s">
        <v>4080</v>
      </c>
      <c r="C65" s="430">
        <v>45052</v>
      </c>
    </row>
    <row r="72" spans="1:3" ht="30.75" customHeight="1">
      <c r="C72" s="49"/>
    </row>
    <row r="73" spans="1:3" ht="30.75" customHeight="1">
      <c r="C73" s="49"/>
    </row>
    <row r="74" spans="1:3" ht="30.75" customHeight="1">
      <c r="C74" s="49"/>
    </row>
    <row r="75" spans="1:3" ht="30.75" customHeight="1">
      <c r="C75" s="49"/>
    </row>
    <row r="76" spans="1:3" ht="30.75" customHeight="1">
      <c r="C76" s="49"/>
    </row>
    <row r="77" spans="1:3" ht="30.75" customHeight="1">
      <c r="C77" s="49"/>
    </row>
    <row r="78" spans="1:3" ht="30.75" customHeight="1">
      <c r="C78" s="49"/>
    </row>
    <row r="79" spans="1:3" ht="30.75" customHeight="1">
      <c r="C79" s="49"/>
    </row>
  </sheetData>
  <autoFilter ref="A2:C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30561-58D4-47AA-A6D9-2203CF613D87}">
  <sheetPr>
    <pageSetUpPr fitToPage="1"/>
  </sheetPr>
  <dimension ref="A1:I17"/>
  <sheetViews>
    <sheetView zoomScale="90" zoomScaleNormal="90" workbookViewId="0">
      <selection activeCell="C33" sqref="C33"/>
    </sheetView>
  </sheetViews>
  <sheetFormatPr defaultColWidth="9" defaultRowHeight="18"/>
  <cols>
    <col min="1" max="1" width="4.69921875" style="345" customWidth="1"/>
    <col min="2" max="2" width="28" style="256" customWidth="1"/>
    <col min="3" max="3" width="41.5" style="256" customWidth="1"/>
    <col min="4" max="4" width="20.09765625" style="256" customWidth="1"/>
    <col min="5" max="5" width="19.296875" style="256" bestFit="1" customWidth="1"/>
    <col min="6" max="16384" width="9" style="256"/>
  </cols>
  <sheetData>
    <row r="1" spans="1:9" s="389" customFormat="1" ht="28.5" customHeight="1">
      <c r="A1" s="672" t="s">
        <v>5641</v>
      </c>
      <c r="B1" s="672"/>
      <c r="C1" s="672"/>
      <c r="D1" s="673"/>
      <c r="E1" s="434" t="s">
        <v>5088</v>
      </c>
    </row>
    <row r="2" spans="1:9">
      <c r="A2" s="338"/>
      <c r="B2" s="339" t="s">
        <v>1341</v>
      </c>
      <c r="C2" s="339" t="s">
        <v>1342</v>
      </c>
      <c r="D2" s="340" t="s">
        <v>4319</v>
      </c>
    </row>
    <row r="3" spans="1:9">
      <c r="A3" s="341">
        <v>1</v>
      </c>
      <c r="B3" s="264" t="s">
        <v>4320</v>
      </c>
      <c r="C3" s="264" t="s">
        <v>4321</v>
      </c>
      <c r="D3" s="278">
        <v>32974</v>
      </c>
    </row>
    <row r="4" spans="1:9">
      <c r="A4" s="342">
        <v>2</v>
      </c>
      <c r="B4" s="264" t="s">
        <v>4322</v>
      </c>
      <c r="C4" s="264" t="s">
        <v>4323</v>
      </c>
      <c r="D4" s="278">
        <v>33390</v>
      </c>
    </row>
    <row r="5" spans="1:9">
      <c r="A5" s="342">
        <v>3</v>
      </c>
      <c r="B5" s="264" t="s">
        <v>4324</v>
      </c>
      <c r="C5" s="264" t="s">
        <v>4325</v>
      </c>
      <c r="D5" s="278">
        <v>34529</v>
      </c>
    </row>
    <row r="6" spans="1:9">
      <c r="A6" s="342">
        <v>4</v>
      </c>
      <c r="B6" s="264" t="s">
        <v>4326</v>
      </c>
      <c r="C6" s="264" t="s">
        <v>4327</v>
      </c>
      <c r="D6" s="278">
        <v>35492</v>
      </c>
    </row>
    <row r="7" spans="1:9">
      <c r="A7" s="342">
        <v>5</v>
      </c>
      <c r="B7" s="264" t="s">
        <v>4328</v>
      </c>
      <c r="C7" s="264" t="s">
        <v>4329</v>
      </c>
      <c r="D7" s="278">
        <v>35525</v>
      </c>
    </row>
    <row r="8" spans="1:9">
      <c r="A8" s="342">
        <v>6</v>
      </c>
      <c r="B8" s="264" t="s">
        <v>4330</v>
      </c>
      <c r="C8" s="264" t="s">
        <v>4331</v>
      </c>
      <c r="D8" s="278">
        <v>36314</v>
      </c>
    </row>
    <row r="9" spans="1:9">
      <c r="A9" s="342">
        <v>7</v>
      </c>
      <c r="B9" s="264" t="s">
        <v>4332</v>
      </c>
      <c r="C9" s="264" t="s">
        <v>4333</v>
      </c>
      <c r="D9" s="278">
        <v>36397</v>
      </c>
      <c r="E9" s="367"/>
      <c r="I9" s="343"/>
    </row>
    <row r="10" spans="1:9">
      <c r="A10" s="342">
        <v>8</v>
      </c>
      <c r="B10" s="264" t="s">
        <v>4334</v>
      </c>
      <c r="C10" s="264" t="s">
        <v>4335</v>
      </c>
      <c r="D10" s="278">
        <v>36281</v>
      </c>
    </row>
    <row r="11" spans="1:9">
      <c r="A11" s="342">
        <v>9</v>
      </c>
      <c r="B11" s="264" t="s">
        <v>4337</v>
      </c>
      <c r="C11" s="264" t="s">
        <v>4338</v>
      </c>
      <c r="D11" s="278">
        <v>38859</v>
      </c>
    </row>
    <row r="12" spans="1:9">
      <c r="A12" s="342">
        <v>10</v>
      </c>
      <c r="B12" s="264" t="s">
        <v>4339</v>
      </c>
      <c r="C12" s="264" t="s">
        <v>4340</v>
      </c>
      <c r="D12" s="278">
        <v>40969</v>
      </c>
    </row>
    <row r="13" spans="1:9" ht="36">
      <c r="A13" s="342">
        <v>11</v>
      </c>
      <c r="B13" s="264" t="s">
        <v>4341</v>
      </c>
      <c r="C13" s="264" t="s">
        <v>4342</v>
      </c>
      <c r="D13" s="278">
        <v>42309</v>
      </c>
    </row>
    <row r="14" spans="1:9">
      <c r="A14" s="342">
        <v>12</v>
      </c>
      <c r="B14" s="264" t="s">
        <v>4343</v>
      </c>
      <c r="C14" s="264" t="s">
        <v>4344</v>
      </c>
      <c r="D14" s="278">
        <v>42634</v>
      </c>
    </row>
    <row r="15" spans="1:9" ht="36">
      <c r="A15" s="342">
        <v>13</v>
      </c>
      <c r="B15" s="264" t="s">
        <v>4345</v>
      </c>
      <c r="C15" s="264" t="s">
        <v>4346</v>
      </c>
      <c r="D15" s="278">
        <v>44136</v>
      </c>
    </row>
    <row r="16" spans="1:9">
      <c r="A16" s="342">
        <v>14</v>
      </c>
      <c r="B16" s="264" t="s">
        <v>4347</v>
      </c>
      <c r="C16" s="264" t="s">
        <v>4348</v>
      </c>
      <c r="D16" s="278">
        <v>44681</v>
      </c>
    </row>
    <row r="17" spans="1:5">
      <c r="A17" s="342">
        <v>15</v>
      </c>
      <c r="B17" s="264" t="s">
        <v>4336</v>
      </c>
      <c r="C17" s="264" t="s">
        <v>4349</v>
      </c>
      <c r="D17" s="263">
        <v>45369</v>
      </c>
      <c r="E17" s="344"/>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9D66-AA36-42C3-AD04-A84D4A887D82}">
  <sheetPr>
    <pageSetUpPr fitToPage="1"/>
  </sheetPr>
  <dimension ref="A1:E11"/>
  <sheetViews>
    <sheetView zoomScale="90" zoomScaleNormal="90" workbookViewId="0">
      <selection activeCell="H27" sqref="H27"/>
    </sheetView>
  </sheetViews>
  <sheetFormatPr defaultColWidth="9" defaultRowHeight="18"/>
  <cols>
    <col min="1" max="1" width="4.69921875" style="529" customWidth="1"/>
    <col min="2" max="2" width="37.69921875" style="526" customWidth="1"/>
    <col min="3" max="3" width="32.5" style="526" customWidth="1"/>
    <col min="4" max="4" width="12.59765625" style="526" customWidth="1"/>
    <col min="5" max="16384" width="9" style="526"/>
  </cols>
  <sheetData>
    <row r="1" spans="1:5" s="525" customFormat="1" ht="28.5" customHeight="1">
      <c r="A1" s="672" t="s">
        <v>5642</v>
      </c>
      <c r="B1" s="672"/>
      <c r="C1" s="672"/>
      <c r="D1" s="674"/>
      <c r="E1" s="524"/>
    </row>
    <row r="2" spans="1:5">
      <c r="A2" s="338"/>
      <c r="B2" s="339" t="s">
        <v>1341</v>
      </c>
      <c r="C2" s="339" t="s">
        <v>1342</v>
      </c>
      <c r="D2" s="340" t="s">
        <v>4319</v>
      </c>
    </row>
    <row r="3" spans="1:5" ht="36">
      <c r="A3" s="262">
        <v>1</v>
      </c>
      <c r="B3" s="527" t="s">
        <v>5089</v>
      </c>
      <c r="C3" s="528" t="s">
        <v>5090</v>
      </c>
      <c r="D3" s="263">
        <v>45405</v>
      </c>
    </row>
    <row r="4" spans="1:5">
      <c r="A4" s="262">
        <v>2</v>
      </c>
      <c r="B4" s="264" t="s">
        <v>4489</v>
      </c>
      <c r="C4" s="264"/>
      <c r="D4" s="263">
        <v>44992</v>
      </c>
    </row>
    <row r="5" spans="1:5">
      <c r="A5" s="262">
        <v>3</v>
      </c>
      <c r="B5" s="264" t="s">
        <v>4490</v>
      </c>
      <c r="C5" s="264"/>
      <c r="D5" s="263">
        <v>39173</v>
      </c>
    </row>
    <row r="6" spans="1:5" ht="54" customHeight="1">
      <c r="A6" s="262">
        <v>4</v>
      </c>
      <c r="B6" s="264" t="s">
        <v>4491</v>
      </c>
      <c r="C6" s="264" t="s">
        <v>4492</v>
      </c>
      <c r="D6" s="263">
        <v>42335</v>
      </c>
    </row>
    <row r="7" spans="1:5">
      <c r="A7" s="262">
        <v>5</v>
      </c>
      <c r="B7" s="264" t="s">
        <v>5562</v>
      </c>
      <c r="C7" s="264"/>
      <c r="D7" s="263">
        <v>45366</v>
      </c>
    </row>
    <row r="8" spans="1:5">
      <c r="A8" s="262">
        <v>6</v>
      </c>
      <c r="B8" s="621" t="s">
        <v>5640</v>
      </c>
      <c r="C8" s="264"/>
      <c r="D8" s="263">
        <v>45747</v>
      </c>
    </row>
    <row r="9" spans="1:5">
      <c r="A9" s="519"/>
      <c r="B9" s="519"/>
      <c r="C9" s="520"/>
    </row>
    <row r="10" spans="1:5">
      <c r="A10" s="518"/>
      <c r="B10" s="519"/>
      <c r="C10" s="519"/>
      <c r="D10" s="520"/>
    </row>
    <row r="11" spans="1:5">
      <c r="C11" s="2" t="s">
        <v>4493</v>
      </c>
    </row>
  </sheetData>
  <autoFilter ref="A2:D6" xr:uid="{7892040C-900A-4900-95E4-565CD3D1D3F4}"/>
  <mergeCells count="1">
    <mergeCell ref="A1:D1"/>
  </mergeCells>
  <phoneticPr fontId="2"/>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E7535-7E5B-492A-8B17-4253A692F9E3}">
  <sheetPr>
    <pageSetUpPr fitToPage="1"/>
  </sheetPr>
  <dimension ref="A1:E346"/>
  <sheetViews>
    <sheetView view="pageBreakPreview" zoomScale="98" zoomScaleNormal="100" zoomScaleSheetLayoutView="98" workbookViewId="0">
      <selection activeCell="I12" sqref="I12"/>
    </sheetView>
  </sheetViews>
  <sheetFormatPr defaultColWidth="9" defaultRowHeight="19.8"/>
  <cols>
    <col min="1" max="1" width="20" style="255" customWidth="1"/>
    <col min="2" max="3" width="34" style="255" customWidth="1"/>
    <col min="4" max="4" width="34" style="536" customWidth="1"/>
    <col min="5" max="5" width="20" style="386" customWidth="1"/>
    <col min="6" max="16384" width="9" style="255"/>
  </cols>
  <sheetData>
    <row r="1" spans="1:5" s="389" customFormat="1" ht="22.2">
      <c r="A1" s="383" t="s">
        <v>5585</v>
      </c>
      <c r="B1" s="622"/>
      <c r="C1" s="622"/>
      <c r="D1" s="623"/>
      <c r="E1" s="537" t="s">
        <v>5646</v>
      </c>
    </row>
    <row r="2" spans="1:5">
      <c r="A2" s="327" t="s">
        <v>5586</v>
      </c>
      <c r="B2" s="327" t="s">
        <v>5587</v>
      </c>
      <c r="C2" s="327" t="s">
        <v>5588</v>
      </c>
      <c r="D2" s="441" t="s">
        <v>5392</v>
      </c>
      <c r="E2" s="384" t="s">
        <v>2872</v>
      </c>
    </row>
    <row r="3" spans="1:5" s="328" customFormat="1" ht="38.25" customHeight="1">
      <c r="A3" s="328" t="s">
        <v>4505</v>
      </c>
      <c r="B3" s="328" t="s">
        <v>4506</v>
      </c>
      <c r="C3" s="328" t="s">
        <v>4507</v>
      </c>
      <c r="D3" s="442" t="s">
        <v>4508</v>
      </c>
      <c r="E3" s="385">
        <v>12702</v>
      </c>
    </row>
    <row r="4" spans="1:5" s="328" customFormat="1" ht="38.25" customHeight="1">
      <c r="A4" s="328" t="s">
        <v>4505</v>
      </c>
      <c r="B4" s="328" t="s">
        <v>4509</v>
      </c>
      <c r="C4" s="328" t="s">
        <v>4510</v>
      </c>
      <c r="D4" s="442" t="s">
        <v>4511</v>
      </c>
      <c r="E4" s="385">
        <v>28795</v>
      </c>
    </row>
    <row r="5" spans="1:5" s="328" customFormat="1" ht="38.25" customHeight="1">
      <c r="A5" s="328" t="s">
        <v>4505</v>
      </c>
      <c r="B5" s="328" t="s">
        <v>4512</v>
      </c>
      <c r="C5" s="328" t="s">
        <v>4513</v>
      </c>
      <c r="D5" s="442" t="s">
        <v>4511</v>
      </c>
      <c r="E5" s="385">
        <v>30263</v>
      </c>
    </row>
    <row r="6" spans="1:5" s="328" customFormat="1" ht="38.25" customHeight="1">
      <c r="A6" s="328" t="s">
        <v>4505</v>
      </c>
      <c r="B6" s="328" t="s">
        <v>4514</v>
      </c>
      <c r="C6" s="328" t="s">
        <v>4515</v>
      </c>
      <c r="D6" s="442" t="s">
        <v>4516</v>
      </c>
      <c r="E6" s="385">
        <v>31291</v>
      </c>
    </row>
    <row r="7" spans="1:5" s="328" customFormat="1" ht="38.25" customHeight="1">
      <c r="A7" s="328" t="s">
        <v>4505</v>
      </c>
      <c r="B7" s="328" t="s">
        <v>4517</v>
      </c>
      <c r="C7" s="328" t="s">
        <v>4518</v>
      </c>
      <c r="D7" s="442" t="s">
        <v>4519</v>
      </c>
      <c r="E7" s="385">
        <v>33635</v>
      </c>
    </row>
    <row r="8" spans="1:5" s="328" customFormat="1" ht="38.25" customHeight="1">
      <c r="A8" s="328" t="s">
        <v>4505</v>
      </c>
      <c r="B8" s="328" t="s">
        <v>4520</v>
      </c>
      <c r="C8" s="328" t="s">
        <v>4521</v>
      </c>
      <c r="D8" s="442" t="s">
        <v>3903</v>
      </c>
      <c r="E8" s="385">
        <v>33817</v>
      </c>
    </row>
    <row r="9" spans="1:5" s="328" customFormat="1" ht="38.25" customHeight="1">
      <c r="A9" s="328" t="s">
        <v>4505</v>
      </c>
      <c r="B9" s="328" t="s">
        <v>4522</v>
      </c>
      <c r="C9" s="328" t="s">
        <v>4523</v>
      </c>
      <c r="D9" s="442" t="s">
        <v>4524</v>
      </c>
      <c r="E9" s="385">
        <v>35156</v>
      </c>
    </row>
    <row r="10" spans="1:5" s="328" customFormat="1" ht="38.25" customHeight="1">
      <c r="A10" s="328" t="s">
        <v>4505</v>
      </c>
      <c r="B10" s="328" t="s">
        <v>4525</v>
      </c>
      <c r="C10" s="328" t="s">
        <v>4526</v>
      </c>
      <c r="D10" s="442" t="s">
        <v>4527</v>
      </c>
      <c r="E10" s="385">
        <v>35916</v>
      </c>
    </row>
    <row r="11" spans="1:5" s="328" customFormat="1" ht="38.25" customHeight="1">
      <c r="A11" s="328" t="s">
        <v>4505</v>
      </c>
      <c r="B11" s="328" t="s">
        <v>5393</v>
      </c>
      <c r="C11" s="328" t="s">
        <v>4528</v>
      </c>
      <c r="D11" s="442" t="s">
        <v>4529</v>
      </c>
      <c r="E11" s="385">
        <v>36312</v>
      </c>
    </row>
    <row r="12" spans="1:5" s="328" customFormat="1" ht="38.25" customHeight="1">
      <c r="A12" s="328" t="s">
        <v>4505</v>
      </c>
      <c r="B12" s="328" t="s">
        <v>4530</v>
      </c>
      <c r="C12" s="328" t="s">
        <v>4531</v>
      </c>
      <c r="D12" s="442" t="s">
        <v>4532</v>
      </c>
      <c r="E12" s="385">
        <v>36434</v>
      </c>
    </row>
    <row r="13" spans="1:5" s="328" customFormat="1" ht="38.25" customHeight="1">
      <c r="A13" s="328" t="s">
        <v>4505</v>
      </c>
      <c r="B13" s="328" t="s">
        <v>4533</v>
      </c>
      <c r="C13" s="328" t="s">
        <v>4534</v>
      </c>
      <c r="D13" s="442" t="s">
        <v>4535</v>
      </c>
      <c r="E13" s="385">
        <v>37347</v>
      </c>
    </row>
    <row r="14" spans="1:5" s="328" customFormat="1" ht="38.25" customHeight="1">
      <c r="A14" s="328" t="s">
        <v>4505</v>
      </c>
      <c r="B14" s="328" t="s">
        <v>4536</v>
      </c>
      <c r="C14" s="328" t="s">
        <v>4537</v>
      </c>
      <c r="D14" s="442" t="s">
        <v>4538</v>
      </c>
      <c r="E14" s="385">
        <v>37438</v>
      </c>
    </row>
    <row r="15" spans="1:5" s="328" customFormat="1" ht="38.25" customHeight="1">
      <c r="A15" s="328" t="s">
        <v>4505</v>
      </c>
      <c r="B15" s="328" t="s">
        <v>3577</v>
      </c>
      <c r="C15" s="328" t="s">
        <v>4539</v>
      </c>
      <c r="D15" s="442" t="s">
        <v>4540</v>
      </c>
      <c r="E15" s="385">
        <v>38443</v>
      </c>
    </row>
    <row r="16" spans="1:5" s="328" customFormat="1" ht="38.25" customHeight="1">
      <c r="A16" s="328" t="s">
        <v>4505</v>
      </c>
      <c r="B16" s="328" t="s">
        <v>4541</v>
      </c>
      <c r="C16" s="328" t="s">
        <v>4542</v>
      </c>
      <c r="D16" s="442" t="s">
        <v>5643</v>
      </c>
      <c r="E16" s="385">
        <v>40940</v>
      </c>
    </row>
    <row r="17" spans="1:5" s="328" customFormat="1" ht="38.25" customHeight="1">
      <c r="A17" s="328" t="s">
        <v>4505</v>
      </c>
      <c r="B17" s="328" t="s">
        <v>4543</v>
      </c>
      <c r="C17" s="328" t="s">
        <v>4544</v>
      </c>
      <c r="D17" s="442" t="s">
        <v>4545</v>
      </c>
      <c r="E17" s="385">
        <v>42583</v>
      </c>
    </row>
    <row r="18" spans="1:5" s="328" customFormat="1" ht="38.25" customHeight="1">
      <c r="A18" s="328" t="s">
        <v>4546</v>
      </c>
      <c r="B18" s="328" t="s">
        <v>3818</v>
      </c>
      <c r="C18" s="328" t="s">
        <v>3817</v>
      </c>
      <c r="D18" s="442" t="s">
        <v>4547</v>
      </c>
      <c r="E18" s="385">
        <v>32721</v>
      </c>
    </row>
    <row r="19" spans="1:5" s="328" customFormat="1" ht="38.25" customHeight="1">
      <c r="A19" s="328" t="s">
        <v>4546</v>
      </c>
      <c r="B19" s="328" t="s">
        <v>4548</v>
      </c>
      <c r="C19" s="328" t="s">
        <v>3820</v>
      </c>
      <c r="D19" s="442" t="s">
        <v>4549</v>
      </c>
      <c r="E19" s="385">
        <v>32721</v>
      </c>
    </row>
    <row r="20" spans="1:5" s="328" customFormat="1" ht="38.25" customHeight="1">
      <c r="A20" s="328" t="s">
        <v>4546</v>
      </c>
      <c r="B20" s="328" t="s">
        <v>4550</v>
      </c>
      <c r="C20" s="328" t="s">
        <v>3862</v>
      </c>
      <c r="D20" s="442" t="s">
        <v>4551</v>
      </c>
      <c r="E20" s="385">
        <v>32874</v>
      </c>
    </row>
    <row r="21" spans="1:5" s="328" customFormat="1" ht="38.25" customHeight="1">
      <c r="A21" s="328" t="s">
        <v>4546</v>
      </c>
      <c r="B21" s="328" t="s">
        <v>4552</v>
      </c>
      <c r="C21" s="328" t="s">
        <v>3855</v>
      </c>
      <c r="D21" s="442" t="s">
        <v>4553</v>
      </c>
      <c r="E21" s="385">
        <v>33117</v>
      </c>
    </row>
    <row r="22" spans="1:5" s="328" customFormat="1" ht="38.25" customHeight="1">
      <c r="A22" s="328" t="s">
        <v>4546</v>
      </c>
      <c r="B22" s="328" t="s">
        <v>4554</v>
      </c>
      <c r="C22" s="328" t="s">
        <v>3829</v>
      </c>
      <c r="D22" s="442" t="s">
        <v>4555</v>
      </c>
      <c r="E22" s="385">
        <v>33848</v>
      </c>
    </row>
    <row r="23" spans="1:5" s="328" customFormat="1" ht="38.25" customHeight="1">
      <c r="A23" s="328" t="s">
        <v>4546</v>
      </c>
      <c r="B23" s="328" t="s">
        <v>4556</v>
      </c>
      <c r="C23" s="328" t="s">
        <v>3882</v>
      </c>
      <c r="D23" s="442" t="s">
        <v>4557</v>
      </c>
      <c r="E23" s="385">
        <v>34213</v>
      </c>
    </row>
    <row r="24" spans="1:5" s="328" customFormat="1" ht="38.25" customHeight="1">
      <c r="A24" s="328" t="s">
        <v>4546</v>
      </c>
      <c r="B24" s="328" t="s">
        <v>4558</v>
      </c>
      <c r="C24" s="328" t="s">
        <v>3832</v>
      </c>
      <c r="D24" s="442" t="s">
        <v>4559</v>
      </c>
      <c r="E24" s="385">
        <v>35339</v>
      </c>
    </row>
    <row r="25" spans="1:5" s="328" customFormat="1" ht="38.25" customHeight="1">
      <c r="A25" s="328" t="s">
        <v>4546</v>
      </c>
      <c r="B25" s="328" t="s">
        <v>4560</v>
      </c>
      <c r="C25" s="328" t="s">
        <v>3815</v>
      </c>
      <c r="D25" s="442" t="s">
        <v>4561</v>
      </c>
      <c r="E25" s="385">
        <v>35400</v>
      </c>
    </row>
    <row r="26" spans="1:5" s="328" customFormat="1" ht="38.25" customHeight="1">
      <c r="A26" s="328" t="s">
        <v>4546</v>
      </c>
      <c r="B26" s="328" t="s">
        <v>4562</v>
      </c>
      <c r="C26" s="328" t="s">
        <v>3848</v>
      </c>
      <c r="D26" s="442" t="s">
        <v>5394</v>
      </c>
      <c r="E26" s="385">
        <v>35643</v>
      </c>
    </row>
    <row r="27" spans="1:5" s="328" customFormat="1" ht="38.25" customHeight="1">
      <c r="A27" s="328" t="s">
        <v>4546</v>
      </c>
      <c r="B27" s="328" t="s">
        <v>4563</v>
      </c>
      <c r="C27" s="328" t="s">
        <v>3812</v>
      </c>
      <c r="D27" s="442" t="s">
        <v>4564</v>
      </c>
      <c r="E27" s="385">
        <v>36069</v>
      </c>
    </row>
    <row r="28" spans="1:5" s="328" customFormat="1" ht="38.25" customHeight="1">
      <c r="A28" s="328" t="s">
        <v>4546</v>
      </c>
      <c r="B28" s="328" t="s">
        <v>4565</v>
      </c>
      <c r="C28" s="328" t="s">
        <v>3810</v>
      </c>
      <c r="D28" s="442" t="s">
        <v>4566</v>
      </c>
      <c r="E28" s="385">
        <v>36342</v>
      </c>
    </row>
    <row r="29" spans="1:5" s="328" customFormat="1" ht="38.25" customHeight="1">
      <c r="A29" s="328" t="s">
        <v>4546</v>
      </c>
      <c r="B29" s="328" t="s">
        <v>4567</v>
      </c>
      <c r="C29" s="328" t="s">
        <v>3942</v>
      </c>
      <c r="D29" s="442" t="s">
        <v>4568</v>
      </c>
      <c r="E29" s="385">
        <v>36731</v>
      </c>
    </row>
    <row r="30" spans="1:5" s="328" customFormat="1" ht="38.25" customHeight="1">
      <c r="A30" s="328" t="s">
        <v>4546</v>
      </c>
      <c r="B30" s="328" t="s">
        <v>4569</v>
      </c>
      <c r="C30" s="328" t="s">
        <v>4570</v>
      </c>
      <c r="D30" s="442" t="s">
        <v>4571</v>
      </c>
      <c r="E30" s="385">
        <v>38505</v>
      </c>
    </row>
    <row r="31" spans="1:5" s="328" customFormat="1" ht="38.25" customHeight="1">
      <c r="A31" s="328" t="s">
        <v>4546</v>
      </c>
      <c r="B31" s="328" t="s">
        <v>4572</v>
      </c>
      <c r="C31" s="328" t="s">
        <v>3879</v>
      </c>
      <c r="D31" s="442" t="s">
        <v>4572</v>
      </c>
      <c r="E31" s="385">
        <v>41334</v>
      </c>
    </row>
    <row r="32" spans="1:5" s="328" customFormat="1" ht="38.25" customHeight="1">
      <c r="A32" s="328" t="s">
        <v>4546</v>
      </c>
      <c r="B32" s="328" t="s">
        <v>4573</v>
      </c>
      <c r="C32" s="328" t="s">
        <v>4574</v>
      </c>
      <c r="D32" s="442" t="s">
        <v>4575</v>
      </c>
      <c r="E32" s="385">
        <v>44228</v>
      </c>
    </row>
    <row r="33" spans="1:5" s="328" customFormat="1" ht="38.25" customHeight="1">
      <c r="A33" s="328" t="s">
        <v>4546</v>
      </c>
      <c r="B33" s="328" t="s">
        <v>4576</v>
      </c>
      <c r="C33" s="328" t="s">
        <v>4577</v>
      </c>
      <c r="D33" s="442" t="s">
        <v>4578</v>
      </c>
      <c r="E33" s="385">
        <v>44287</v>
      </c>
    </row>
    <row r="34" spans="1:5" s="328" customFormat="1" ht="38.25" customHeight="1">
      <c r="A34" s="328" t="s">
        <v>4579</v>
      </c>
      <c r="B34" s="328" t="s">
        <v>4580</v>
      </c>
      <c r="C34" s="328" t="s">
        <v>4581</v>
      </c>
      <c r="D34" s="442" t="s">
        <v>4582</v>
      </c>
      <c r="E34" s="385">
        <v>28065</v>
      </c>
    </row>
    <row r="35" spans="1:5" s="328" customFormat="1" ht="38.25" customHeight="1">
      <c r="A35" s="328" t="s">
        <v>4579</v>
      </c>
      <c r="B35" s="328" t="s">
        <v>4583</v>
      </c>
      <c r="C35" s="328" t="s">
        <v>4584</v>
      </c>
      <c r="D35" s="442" t="s">
        <v>4585</v>
      </c>
      <c r="E35" s="385">
        <v>30437</v>
      </c>
    </row>
    <row r="36" spans="1:5" s="328" customFormat="1" ht="38.25" customHeight="1">
      <c r="A36" s="328" t="s">
        <v>4579</v>
      </c>
      <c r="B36" s="328" t="s">
        <v>4586</v>
      </c>
      <c r="C36" s="328" t="s">
        <v>4587</v>
      </c>
      <c r="D36" s="442" t="s">
        <v>4588</v>
      </c>
      <c r="E36" s="385">
        <v>30926</v>
      </c>
    </row>
    <row r="37" spans="1:5" s="328" customFormat="1" ht="38.25" customHeight="1">
      <c r="A37" s="328" t="s">
        <v>4579</v>
      </c>
      <c r="B37" s="328" t="s">
        <v>4589</v>
      </c>
      <c r="C37" s="328" t="s">
        <v>4590</v>
      </c>
      <c r="D37" s="442" t="s">
        <v>4591</v>
      </c>
      <c r="E37" s="385">
        <v>31168</v>
      </c>
    </row>
    <row r="38" spans="1:5" s="328" customFormat="1" ht="38.25" customHeight="1">
      <c r="A38" s="328" t="s">
        <v>4579</v>
      </c>
      <c r="B38" s="328" t="s">
        <v>4592</v>
      </c>
      <c r="C38" s="328" t="s">
        <v>4593</v>
      </c>
      <c r="D38" s="442" t="s">
        <v>4594</v>
      </c>
      <c r="E38" s="385">
        <v>32143</v>
      </c>
    </row>
    <row r="39" spans="1:5" s="328" customFormat="1" ht="38.25" customHeight="1">
      <c r="A39" s="328" t="s">
        <v>4579</v>
      </c>
      <c r="B39" s="328" t="s">
        <v>4595</v>
      </c>
      <c r="C39" s="328" t="s">
        <v>4596</v>
      </c>
      <c r="D39" s="442" t="s">
        <v>4597</v>
      </c>
      <c r="E39" s="385">
        <v>32195</v>
      </c>
    </row>
    <row r="40" spans="1:5" s="328" customFormat="1" ht="38.25" customHeight="1">
      <c r="A40" s="328" t="s">
        <v>4579</v>
      </c>
      <c r="B40" s="328" t="s">
        <v>4598</v>
      </c>
      <c r="C40" s="328" t="s">
        <v>4599</v>
      </c>
      <c r="D40" s="442" t="s">
        <v>4600</v>
      </c>
      <c r="E40" s="385">
        <v>32509</v>
      </c>
    </row>
    <row r="41" spans="1:5" s="328" customFormat="1" ht="38.25" customHeight="1">
      <c r="A41" s="328" t="s">
        <v>4579</v>
      </c>
      <c r="B41" s="328" t="s">
        <v>4601</v>
      </c>
      <c r="C41" s="328" t="s">
        <v>4602</v>
      </c>
      <c r="D41" s="442" t="s">
        <v>4603</v>
      </c>
      <c r="E41" s="385">
        <v>32874</v>
      </c>
    </row>
    <row r="42" spans="1:5" s="328" customFormat="1" ht="38.25" customHeight="1">
      <c r="A42" s="328" t="s">
        <v>4579</v>
      </c>
      <c r="B42" s="328" t="s">
        <v>4604</v>
      </c>
      <c r="C42" s="328" t="s">
        <v>4605</v>
      </c>
      <c r="D42" s="442" t="s">
        <v>4606</v>
      </c>
      <c r="E42" s="385">
        <v>34455</v>
      </c>
    </row>
    <row r="43" spans="1:5" s="328" customFormat="1" ht="38.25" customHeight="1">
      <c r="A43" s="328" t="s">
        <v>4579</v>
      </c>
      <c r="B43" s="328" t="s">
        <v>4607</v>
      </c>
      <c r="C43" s="328" t="s">
        <v>4608</v>
      </c>
      <c r="D43" s="442" t="s">
        <v>4609</v>
      </c>
      <c r="E43" s="385">
        <v>34578</v>
      </c>
    </row>
    <row r="44" spans="1:5" s="328" customFormat="1" ht="38.25" customHeight="1">
      <c r="A44" s="328" t="s">
        <v>4579</v>
      </c>
      <c r="B44" s="328" t="s">
        <v>4610</v>
      </c>
      <c r="C44" s="328" t="s">
        <v>4611</v>
      </c>
      <c r="D44" s="442" t="s">
        <v>4612</v>
      </c>
      <c r="E44" s="385">
        <v>35096</v>
      </c>
    </row>
    <row r="45" spans="1:5" s="328" customFormat="1" ht="38.25" customHeight="1">
      <c r="A45" s="328" t="s">
        <v>4579</v>
      </c>
      <c r="B45" s="328" t="s">
        <v>4613</v>
      </c>
      <c r="C45" s="328" t="s">
        <v>4614</v>
      </c>
      <c r="D45" s="442" t="s">
        <v>4615</v>
      </c>
      <c r="E45" s="385">
        <v>35096</v>
      </c>
    </row>
    <row r="46" spans="1:5" s="328" customFormat="1" ht="38.25" customHeight="1">
      <c r="A46" s="328" t="s">
        <v>4579</v>
      </c>
      <c r="B46" s="328" t="s">
        <v>4616</v>
      </c>
      <c r="C46" s="328" t="s">
        <v>4617</v>
      </c>
      <c r="D46" s="442" t="s">
        <v>4618</v>
      </c>
      <c r="E46" s="385">
        <v>35261</v>
      </c>
    </row>
    <row r="47" spans="1:5" s="328" customFormat="1" ht="38.25" customHeight="1">
      <c r="A47" s="328" t="s">
        <v>4579</v>
      </c>
      <c r="B47" s="328" t="s">
        <v>4619</v>
      </c>
      <c r="C47" s="328" t="s">
        <v>4620</v>
      </c>
      <c r="D47" s="442" t="s">
        <v>4621</v>
      </c>
      <c r="E47" s="385">
        <v>35521</v>
      </c>
    </row>
    <row r="48" spans="1:5" s="328" customFormat="1" ht="38.25" customHeight="1">
      <c r="A48" s="328" t="s">
        <v>4579</v>
      </c>
      <c r="B48" s="328" t="s">
        <v>4622</v>
      </c>
      <c r="C48" s="328" t="s">
        <v>4623</v>
      </c>
      <c r="D48" s="442" t="s">
        <v>4622</v>
      </c>
      <c r="E48" s="385">
        <v>35827</v>
      </c>
    </row>
    <row r="49" spans="1:5" s="328" customFormat="1" ht="38.25" customHeight="1">
      <c r="A49" s="328" t="s">
        <v>4579</v>
      </c>
      <c r="B49" s="328" t="s">
        <v>4624</v>
      </c>
      <c r="C49" s="328" t="s">
        <v>3940</v>
      </c>
      <c r="D49" s="442" t="s">
        <v>4625</v>
      </c>
      <c r="E49" s="385">
        <v>35947</v>
      </c>
    </row>
    <row r="50" spans="1:5" s="328" customFormat="1" ht="38.25" customHeight="1">
      <c r="A50" s="328" t="s">
        <v>4579</v>
      </c>
      <c r="B50" s="328" t="s">
        <v>4626</v>
      </c>
      <c r="C50" s="328" t="s">
        <v>4627</v>
      </c>
      <c r="D50" s="442" t="s">
        <v>4626</v>
      </c>
      <c r="E50" s="385">
        <v>36039</v>
      </c>
    </row>
    <row r="51" spans="1:5" s="328" customFormat="1" ht="38.25" customHeight="1">
      <c r="A51" s="328" t="s">
        <v>4579</v>
      </c>
      <c r="B51" s="328" t="s">
        <v>4628</v>
      </c>
      <c r="C51" s="328" t="s">
        <v>4629</v>
      </c>
      <c r="D51" s="442" t="s">
        <v>4630</v>
      </c>
      <c r="E51" s="385">
        <v>36039</v>
      </c>
    </row>
    <row r="52" spans="1:5" s="328" customFormat="1" ht="38.25" customHeight="1">
      <c r="A52" s="328" t="s">
        <v>4579</v>
      </c>
      <c r="B52" s="328" t="s">
        <v>4631</v>
      </c>
      <c r="C52" s="328" t="s">
        <v>4632</v>
      </c>
      <c r="D52" s="442" t="s">
        <v>4633</v>
      </c>
      <c r="E52" s="385">
        <v>36800</v>
      </c>
    </row>
    <row r="53" spans="1:5" s="328" customFormat="1" ht="38.25" customHeight="1">
      <c r="A53" s="328" t="s">
        <v>4579</v>
      </c>
      <c r="B53" s="328" t="s">
        <v>4634</v>
      </c>
      <c r="C53" s="328" t="s">
        <v>4635</v>
      </c>
      <c r="D53" s="442" t="s">
        <v>4636</v>
      </c>
      <c r="E53" s="385">
        <v>36923</v>
      </c>
    </row>
    <row r="54" spans="1:5" s="328" customFormat="1" ht="38.25" customHeight="1">
      <c r="A54" s="328" t="s">
        <v>4579</v>
      </c>
      <c r="B54" s="328" t="s">
        <v>4637</v>
      </c>
      <c r="C54" s="328" t="s">
        <v>4638</v>
      </c>
      <c r="D54" s="442" t="s">
        <v>4538</v>
      </c>
      <c r="E54" s="385">
        <v>37438</v>
      </c>
    </row>
    <row r="55" spans="1:5" s="328" customFormat="1" ht="38.25" customHeight="1">
      <c r="A55" s="328" t="s">
        <v>4579</v>
      </c>
      <c r="B55" s="328" t="s">
        <v>4639</v>
      </c>
      <c r="C55" s="328" t="s">
        <v>4640</v>
      </c>
      <c r="D55" s="442" t="s">
        <v>4641</v>
      </c>
      <c r="E55" s="385">
        <v>37712</v>
      </c>
    </row>
    <row r="56" spans="1:5" s="328" customFormat="1" ht="38.25" customHeight="1">
      <c r="A56" s="328" t="s">
        <v>4579</v>
      </c>
      <c r="B56" s="328" t="s">
        <v>4642</v>
      </c>
      <c r="C56" s="328" t="s">
        <v>4531</v>
      </c>
      <c r="D56" s="442" t="s">
        <v>4532</v>
      </c>
      <c r="E56" s="385">
        <v>37895</v>
      </c>
    </row>
    <row r="57" spans="1:5" s="328" customFormat="1" ht="38.25" customHeight="1">
      <c r="A57" s="328" t="s">
        <v>4579</v>
      </c>
      <c r="B57" s="328" t="s">
        <v>4643</v>
      </c>
      <c r="C57" s="328" t="s">
        <v>4644</v>
      </c>
      <c r="D57" s="442" t="s">
        <v>4645</v>
      </c>
      <c r="E57" s="385">
        <v>37926</v>
      </c>
    </row>
    <row r="58" spans="1:5" s="328" customFormat="1" ht="38.25" customHeight="1">
      <c r="A58" s="328" t="s">
        <v>4579</v>
      </c>
      <c r="B58" s="328" t="s">
        <v>4646</v>
      </c>
      <c r="C58" s="328" t="s">
        <v>4647</v>
      </c>
      <c r="D58" s="442" t="s">
        <v>4648</v>
      </c>
      <c r="E58" s="385">
        <v>37943</v>
      </c>
    </row>
    <row r="59" spans="1:5" s="328" customFormat="1" ht="38.25" customHeight="1">
      <c r="A59" s="328" t="s">
        <v>4579</v>
      </c>
      <c r="B59" s="328" t="s">
        <v>4649</v>
      </c>
      <c r="C59" s="328" t="s">
        <v>4650</v>
      </c>
      <c r="D59" s="442" t="s">
        <v>4651</v>
      </c>
      <c r="E59" s="385">
        <v>38231</v>
      </c>
    </row>
    <row r="60" spans="1:5" s="328" customFormat="1" ht="38.25" customHeight="1">
      <c r="A60" s="328" t="s">
        <v>4579</v>
      </c>
      <c r="B60" s="328" t="s">
        <v>4652</v>
      </c>
      <c r="C60" s="328" t="s">
        <v>4653</v>
      </c>
      <c r="D60" s="442" t="s">
        <v>4540</v>
      </c>
      <c r="E60" s="385">
        <v>38353</v>
      </c>
    </row>
    <row r="61" spans="1:5" s="328" customFormat="1" ht="38.25" customHeight="1">
      <c r="A61" s="328" t="s">
        <v>4579</v>
      </c>
      <c r="B61" s="328" t="s">
        <v>4654</v>
      </c>
      <c r="C61" s="328" t="s">
        <v>4655</v>
      </c>
      <c r="D61" s="442" t="s">
        <v>4540</v>
      </c>
      <c r="E61" s="385">
        <v>38353</v>
      </c>
    </row>
    <row r="62" spans="1:5" s="328" customFormat="1" ht="38.25" customHeight="1">
      <c r="A62" s="328" t="s">
        <v>4579</v>
      </c>
      <c r="B62" s="328" t="s">
        <v>4656</v>
      </c>
      <c r="C62" s="328" t="s">
        <v>4657</v>
      </c>
      <c r="D62" s="442" t="s">
        <v>4540</v>
      </c>
      <c r="E62" s="385">
        <v>38353</v>
      </c>
    </row>
    <row r="63" spans="1:5" s="328" customFormat="1" ht="38.25" customHeight="1">
      <c r="A63" s="328" t="s">
        <v>4579</v>
      </c>
      <c r="B63" s="328" t="s">
        <v>4658</v>
      </c>
      <c r="C63" s="328" t="s">
        <v>4659</v>
      </c>
      <c r="D63" s="442" t="s">
        <v>4540</v>
      </c>
      <c r="E63" s="385">
        <v>38353</v>
      </c>
    </row>
    <row r="64" spans="1:5" s="328" customFormat="1" ht="38.25" customHeight="1">
      <c r="A64" s="328" t="s">
        <v>4579</v>
      </c>
      <c r="B64" s="328" t="s">
        <v>4660</v>
      </c>
      <c r="C64" s="328" t="s">
        <v>4661</v>
      </c>
      <c r="D64" s="442" t="s">
        <v>4540</v>
      </c>
      <c r="E64" s="385">
        <v>38353</v>
      </c>
    </row>
    <row r="65" spans="1:5" s="328" customFormat="1" ht="38.25" customHeight="1">
      <c r="A65" s="328" t="s">
        <v>4579</v>
      </c>
      <c r="B65" s="328" t="s">
        <v>4662</v>
      </c>
      <c r="C65" s="328" t="s">
        <v>4663</v>
      </c>
      <c r="D65" s="442" t="s">
        <v>4540</v>
      </c>
      <c r="E65" s="385">
        <v>38353</v>
      </c>
    </row>
    <row r="66" spans="1:5" s="328" customFormat="1" ht="38.25" customHeight="1">
      <c r="A66" s="328" t="s">
        <v>4579</v>
      </c>
      <c r="B66" s="328" t="s">
        <v>4664</v>
      </c>
      <c r="C66" s="328" t="s">
        <v>4665</v>
      </c>
      <c r="D66" s="442" t="s">
        <v>4540</v>
      </c>
      <c r="E66" s="385">
        <v>38353</v>
      </c>
    </row>
    <row r="67" spans="1:5" s="328" customFormat="1" ht="38.25" customHeight="1">
      <c r="A67" s="328" t="s">
        <v>4579</v>
      </c>
      <c r="B67" s="328" t="s">
        <v>4666</v>
      </c>
      <c r="C67" s="328" t="s">
        <v>4667</v>
      </c>
      <c r="D67" s="442" t="s">
        <v>4668</v>
      </c>
      <c r="E67" s="385">
        <v>38384</v>
      </c>
    </row>
    <row r="68" spans="1:5" s="328" customFormat="1" ht="38.25" customHeight="1">
      <c r="A68" s="328" t="s">
        <v>4579</v>
      </c>
      <c r="B68" s="328" t="s">
        <v>4669</v>
      </c>
      <c r="C68" s="328" t="s">
        <v>4670</v>
      </c>
      <c r="D68" s="442" t="s">
        <v>4671</v>
      </c>
      <c r="E68" s="385">
        <v>38453</v>
      </c>
    </row>
    <row r="69" spans="1:5" s="328" customFormat="1" ht="38.25" customHeight="1">
      <c r="A69" s="328" t="s">
        <v>4579</v>
      </c>
      <c r="B69" s="328" t="s">
        <v>4672</v>
      </c>
      <c r="C69" s="328" t="s">
        <v>4673</v>
      </c>
      <c r="D69" s="442" t="s">
        <v>4674</v>
      </c>
      <c r="E69" s="385">
        <v>38473</v>
      </c>
    </row>
    <row r="70" spans="1:5" s="328" customFormat="1" ht="38.25" customHeight="1">
      <c r="A70" s="328" t="s">
        <v>4579</v>
      </c>
      <c r="B70" s="328" t="s">
        <v>4675</v>
      </c>
      <c r="C70" s="328" t="s">
        <v>4676</v>
      </c>
      <c r="D70" s="442" t="s">
        <v>4677</v>
      </c>
      <c r="E70" s="385">
        <v>38506</v>
      </c>
    </row>
    <row r="71" spans="1:5" s="328" customFormat="1" ht="38.25" customHeight="1">
      <c r="A71" s="328" t="s">
        <v>4579</v>
      </c>
      <c r="B71" s="328" t="s">
        <v>4678</v>
      </c>
      <c r="C71" s="328" t="s">
        <v>4679</v>
      </c>
      <c r="D71" s="442" t="s">
        <v>4680</v>
      </c>
      <c r="E71" s="385">
        <v>38596</v>
      </c>
    </row>
    <row r="72" spans="1:5" s="328" customFormat="1" ht="38.25" customHeight="1">
      <c r="A72" s="328" t="s">
        <v>4579</v>
      </c>
      <c r="B72" s="328" t="s">
        <v>4681</v>
      </c>
      <c r="C72" s="328" t="s">
        <v>4682</v>
      </c>
      <c r="D72" s="442" t="s">
        <v>4683</v>
      </c>
      <c r="E72" s="385">
        <v>38991</v>
      </c>
    </row>
    <row r="73" spans="1:5" s="328" customFormat="1" ht="38.25" customHeight="1">
      <c r="A73" s="328" t="s">
        <v>4579</v>
      </c>
      <c r="B73" s="328" t="s">
        <v>4684</v>
      </c>
      <c r="C73" s="328" t="s">
        <v>4685</v>
      </c>
      <c r="D73" s="442" t="s">
        <v>4686</v>
      </c>
      <c r="E73" s="385">
        <v>39001</v>
      </c>
    </row>
    <row r="74" spans="1:5" s="328" customFormat="1" ht="38.25" customHeight="1">
      <c r="A74" s="328" t="s">
        <v>4579</v>
      </c>
      <c r="B74" s="328" t="s">
        <v>4687</v>
      </c>
      <c r="C74" s="328" t="s">
        <v>4688</v>
      </c>
      <c r="D74" s="442" t="s">
        <v>4687</v>
      </c>
      <c r="E74" s="385">
        <v>39203</v>
      </c>
    </row>
    <row r="75" spans="1:5" s="328" customFormat="1" ht="38.25" customHeight="1">
      <c r="A75" s="328" t="s">
        <v>4579</v>
      </c>
      <c r="B75" s="328" t="s">
        <v>4689</v>
      </c>
      <c r="C75" s="328" t="s">
        <v>4690</v>
      </c>
      <c r="D75" s="442" t="s">
        <v>4691</v>
      </c>
      <c r="E75" s="385">
        <v>40106</v>
      </c>
    </row>
    <row r="76" spans="1:5" s="328" customFormat="1" ht="38.25" customHeight="1">
      <c r="A76" s="328" t="s">
        <v>4579</v>
      </c>
      <c r="B76" s="328" t="s">
        <v>4692</v>
      </c>
      <c r="C76" s="328" t="s">
        <v>4693</v>
      </c>
      <c r="D76" s="442" t="s">
        <v>3903</v>
      </c>
      <c r="E76" s="385">
        <v>40210</v>
      </c>
    </row>
    <row r="77" spans="1:5" s="328" customFormat="1" ht="38.25" customHeight="1">
      <c r="A77" s="328" t="s">
        <v>4579</v>
      </c>
      <c r="B77" s="328" t="s">
        <v>4694</v>
      </c>
      <c r="C77" s="328" t="s">
        <v>4695</v>
      </c>
      <c r="D77" s="442" t="s">
        <v>4696</v>
      </c>
      <c r="E77" s="385">
        <v>40544</v>
      </c>
    </row>
    <row r="78" spans="1:5" s="328" customFormat="1" ht="38.25" customHeight="1">
      <c r="A78" s="328" t="s">
        <v>4579</v>
      </c>
      <c r="B78" s="328" t="s">
        <v>4697</v>
      </c>
      <c r="C78" s="328" t="s">
        <v>4698</v>
      </c>
      <c r="D78" s="442" t="s">
        <v>4699</v>
      </c>
      <c r="E78" s="385">
        <v>40756</v>
      </c>
    </row>
    <row r="79" spans="1:5" s="328" customFormat="1" ht="38.25" customHeight="1">
      <c r="A79" s="328" t="s">
        <v>4579</v>
      </c>
      <c r="B79" s="328" t="s">
        <v>4700</v>
      </c>
      <c r="C79" s="328" t="s">
        <v>4701</v>
      </c>
      <c r="D79" s="442" t="s">
        <v>4702</v>
      </c>
      <c r="E79" s="385">
        <v>40817</v>
      </c>
    </row>
    <row r="80" spans="1:5" s="328" customFormat="1" ht="38.25" customHeight="1">
      <c r="A80" s="328" t="s">
        <v>4579</v>
      </c>
      <c r="B80" s="328" t="s">
        <v>4703</v>
      </c>
      <c r="C80" s="328" t="s">
        <v>4704</v>
      </c>
      <c r="D80" s="442" t="s">
        <v>4705</v>
      </c>
      <c r="E80" s="385">
        <v>41275</v>
      </c>
    </row>
    <row r="81" spans="1:5" s="328" customFormat="1" ht="38.25" customHeight="1">
      <c r="A81" s="328" t="s">
        <v>4579</v>
      </c>
      <c r="B81" s="328" t="s">
        <v>4706</v>
      </c>
      <c r="C81" s="328" t="s">
        <v>4707</v>
      </c>
      <c r="D81" s="442" t="s">
        <v>4706</v>
      </c>
      <c r="E81" s="385">
        <v>42005</v>
      </c>
    </row>
    <row r="82" spans="1:5" s="328" customFormat="1" ht="38.25" customHeight="1">
      <c r="A82" s="328" t="s">
        <v>4579</v>
      </c>
      <c r="B82" s="328" t="s">
        <v>4708</v>
      </c>
      <c r="C82" s="328" t="s">
        <v>4709</v>
      </c>
      <c r="D82" s="442" t="s">
        <v>4710</v>
      </c>
      <c r="E82" s="385">
        <v>42248</v>
      </c>
    </row>
    <row r="83" spans="1:5" s="328" customFormat="1" ht="38.25" customHeight="1">
      <c r="A83" s="328" t="s">
        <v>4579</v>
      </c>
      <c r="B83" s="328" t="s">
        <v>4711</v>
      </c>
      <c r="C83" s="328" t="s">
        <v>4712</v>
      </c>
      <c r="D83" s="442" t="s">
        <v>4711</v>
      </c>
      <c r="E83" s="385">
        <v>43101</v>
      </c>
    </row>
    <row r="84" spans="1:5" s="328" customFormat="1" ht="38.25" customHeight="1">
      <c r="A84" s="328" t="s">
        <v>4579</v>
      </c>
      <c r="B84" s="328" t="s">
        <v>4713</v>
      </c>
      <c r="C84" s="328" t="s">
        <v>4673</v>
      </c>
      <c r="D84" s="442" t="s">
        <v>4714</v>
      </c>
      <c r="E84" s="385">
        <v>43132</v>
      </c>
    </row>
    <row r="85" spans="1:5" s="328" customFormat="1" ht="38.25" customHeight="1">
      <c r="A85" s="328" t="s">
        <v>4579</v>
      </c>
      <c r="B85" s="328" t="s">
        <v>4715</v>
      </c>
      <c r="C85" s="328" t="s">
        <v>4716</v>
      </c>
      <c r="D85" s="442" t="s">
        <v>4540</v>
      </c>
      <c r="E85" s="385">
        <v>43556</v>
      </c>
    </row>
    <row r="86" spans="1:5" s="328" customFormat="1" ht="38.25" customHeight="1">
      <c r="A86" s="328" t="s">
        <v>4579</v>
      </c>
      <c r="B86" s="328" t="s">
        <v>4717</v>
      </c>
      <c r="C86" s="328" t="s">
        <v>4718</v>
      </c>
      <c r="D86" s="442" t="s">
        <v>4719</v>
      </c>
      <c r="E86" s="385">
        <v>43647</v>
      </c>
    </row>
    <row r="87" spans="1:5" s="328" customFormat="1" ht="38.25" customHeight="1">
      <c r="A87" s="328" t="s">
        <v>4579</v>
      </c>
      <c r="B87" s="328" t="s">
        <v>4720</v>
      </c>
      <c r="C87" s="328" t="s">
        <v>4721</v>
      </c>
      <c r="D87" s="442" t="s">
        <v>4722</v>
      </c>
      <c r="E87" s="385">
        <v>43739</v>
      </c>
    </row>
    <row r="88" spans="1:5" s="328" customFormat="1" ht="38.25" customHeight="1">
      <c r="A88" s="328" t="s">
        <v>4579</v>
      </c>
      <c r="B88" s="328" t="s">
        <v>4723</v>
      </c>
      <c r="C88" s="328" t="s">
        <v>4724</v>
      </c>
      <c r="D88" s="442" t="s">
        <v>4725</v>
      </c>
      <c r="E88" s="385">
        <v>43983</v>
      </c>
    </row>
    <row r="89" spans="1:5" s="328" customFormat="1" ht="38.25" customHeight="1">
      <c r="A89" s="328" t="s">
        <v>4579</v>
      </c>
      <c r="B89" s="328" t="s">
        <v>4726</v>
      </c>
      <c r="C89" s="328" t="s">
        <v>4727</v>
      </c>
      <c r="D89" s="442" t="s">
        <v>4728</v>
      </c>
      <c r="E89" s="385">
        <v>43983</v>
      </c>
    </row>
    <row r="90" spans="1:5" s="328" customFormat="1" ht="38.25" customHeight="1">
      <c r="A90" s="328" t="s">
        <v>4579</v>
      </c>
      <c r="B90" s="328" t="s">
        <v>4729</v>
      </c>
      <c r="C90" s="328" t="s">
        <v>4730</v>
      </c>
      <c r="D90" s="442" t="s">
        <v>4731</v>
      </c>
      <c r="E90" s="385">
        <v>44013</v>
      </c>
    </row>
    <row r="91" spans="1:5" s="328" customFormat="1" ht="38.25" customHeight="1">
      <c r="A91" s="328" t="s">
        <v>4579</v>
      </c>
      <c r="B91" s="328" t="s">
        <v>4732</v>
      </c>
      <c r="C91" s="328" t="s">
        <v>4733</v>
      </c>
      <c r="D91" s="442" t="s">
        <v>4734</v>
      </c>
      <c r="E91" s="385">
        <v>44378</v>
      </c>
    </row>
    <row r="92" spans="1:5" s="328" customFormat="1" ht="38.25" customHeight="1">
      <c r="A92" s="328" t="s">
        <v>4579</v>
      </c>
      <c r="B92" s="328" t="s">
        <v>4735</v>
      </c>
      <c r="C92" s="328" t="s">
        <v>4736</v>
      </c>
      <c r="D92" s="442" t="s">
        <v>4737</v>
      </c>
      <c r="E92" s="385">
        <v>44652</v>
      </c>
    </row>
    <row r="93" spans="1:5" s="328" customFormat="1" ht="38.25" customHeight="1">
      <c r="A93" s="328" t="s">
        <v>4579</v>
      </c>
      <c r="B93" s="328" t="s">
        <v>4738</v>
      </c>
      <c r="C93" s="328" t="s">
        <v>4739</v>
      </c>
      <c r="D93" s="442" t="s">
        <v>4578</v>
      </c>
      <c r="E93" s="385">
        <v>44695</v>
      </c>
    </row>
    <row r="94" spans="1:5" s="328" customFormat="1" ht="38.25" customHeight="1">
      <c r="A94" s="328" t="s">
        <v>4579</v>
      </c>
      <c r="B94" s="328" t="s">
        <v>4740</v>
      </c>
      <c r="C94" s="328" t="s">
        <v>4741</v>
      </c>
      <c r="D94" s="442" t="s">
        <v>4742</v>
      </c>
      <c r="E94" s="385">
        <v>44958</v>
      </c>
    </row>
    <row r="95" spans="1:5" s="328" customFormat="1" ht="38.25" customHeight="1">
      <c r="A95" s="328" t="s">
        <v>4579</v>
      </c>
      <c r="B95" s="328" t="s">
        <v>4743</v>
      </c>
      <c r="C95" s="328" t="s">
        <v>4744</v>
      </c>
      <c r="D95" s="442" t="s">
        <v>4745</v>
      </c>
      <c r="E95" s="385">
        <v>45062</v>
      </c>
    </row>
    <row r="96" spans="1:5" s="328" customFormat="1" ht="38.25" customHeight="1">
      <c r="A96" s="328" t="s">
        <v>4579</v>
      </c>
      <c r="B96" s="328" t="s">
        <v>4746</v>
      </c>
      <c r="C96" s="328" t="s">
        <v>4747</v>
      </c>
      <c r="D96" s="442" t="s">
        <v>4748</v>
      </c>
      <c r="E96" s="385">
        <v>45139</v>
      </c>
    </row>
    <row r="97" spans="1:5" s="328" customFormat="1" ht="38.25" customHeight="1">
      <c r="A97" s="328" t="s">
        <v>4579</v>
      </c>
      <c r="B97" s="328" t="s">
        <v>4749</v>
      </c>
      <c r="C97" s="328" t="s">
        <v>4750</v>
      </c>
      <c r="D97" s="442" t="s">
        <v>4687</v>
      </c>
      <c r="E97" s="385">
        <v>45139</v>
      </c>
    </row>
    <row r="98" spans="1:5" s="328" customFormat="1" ht="38.25" customHeight="1">
      <c r="A98" s="328" t="s">
        <v>4579</v>
      </c>
      <c r="B98" s="328" t="s">
        <v>5589</v>
      </c>
      <c r="C98" s="328" t="s">
        <v>4751</v>
      </c>
      <c r="D98" s="442" t="s">
        <v>4615</v>
      </c>
      <c r="E98" s="385">
        <v>45231</v>
      </c>
    </row>
    <row r="99" spans="1:5" s="328" customFormat="1" ht="38.25" customHeight="1">
      <c r="A99" s="328" t="s">
        <v>4579</v>
      </c>
      <c r="B99" s="328" t="s">
        <v>4752</v>
      </c>
      <c r="C99" s="328" t="s">
        <v>4753</v>
      </c>
      <c r="D99" s="442" t="s">
        <v>4754</v>
      </c>
      <c r="E99" s="385">
        <v>45292</v>
      </c>
    </row>
    <row r="100" spans="1:5" s="328" customFormat="1" ht="38.25" customHeight="1">
      <c r="A100" s="328" t="s">
        <v>4579</v>
      </c>
      <c r="B100" s="328" t="s">
        <v>5395</v>
      </c>
      <c r="C100" s="328" t="s">
        <v>5396</v>
      </c>
      <c r="D100" s="442" t="s">
        <v>5397</v>
      </c>
      <c r="E100" s="385">
        <v>45478</v>
      </c>
    </row>
    <row r="101" spans="1:5" s="328" customFormat="1" ht="38.25" customHeight="1">
      <c r="A101" s="328" t="s">
        <v>4579</v>
      </c>
      <c r="B101" s="328" t="s">
        <v>5411</v>
      </c>
      <c r="C101" s="328" t="s">
        <v>5412</v>
      </c>
      <c r="D101" s="442" t="s">
        <v>5413</v>
      </c>
      <c r="E101" s="385">
        <v>45536</v>
      </c>
    </row>
    <row r="102" spans="1:5" s="328" customFormat="1" ht="38.25" customHeight="1">
      <c r="A102" s="328" t="s">
        <v>4579</v>
      </c>
      <c r="B102" s="328" t="s">
        <v>5427</v>
      </c>
      <c r="C102" s="328" t="s">
        <v>5428</v>
      </c>
      <c r="D102" s="442" t="s">
        <v>5429</v>
      </c>
      <c r="E102" s="385">
        <v>45566</v>
      </c>
    </row>
    <row r="103" spans="1:5" s="328" customFormat="1" ht="38.25" customHeight="1">
      <c r="A103" s="328" t="s">
        <v>4755</v>
      </c>
      <c r="B103" s="328" t="s">
        <v>4756</v>
      </c>
      <c r="C103" s="328" t="s">
        <v>4757</v>
      </c>
      <c r="D103" s="442" t="s">
        <v>4758</v>
      </c>
      <c r="E103" s="385">
        <v>29560</v>
      </c>
    </row>
    <row r="104" spans="1:5" s="328" customFormat="1" ht="38.25" customHeight="1">
      <c r="A104" s="328" t="s">
        <v>4755</v>
      </c>
      <c r="B104" s="328" t="s">
        <v>4759</v>
      </c>
      <c r="C104" s="328" t="s">
        <v>4760</v>
      </c>
      <c r="D104" s="442" t="s">
        <v>4761</v>
      </c>
      <c r="E104" s="385">
        <v>32636</v>
      </c>
    </row>
    <row r="105" spans="1:5" s="328" customFormat="1" ht="38.25" customHeight="1">
      <c r="A105" s="328" t="s">
        <v>4755</v>
      </c>
      <c r="B105" s="328" t="s">
        <v>4762</v>
      </c>
      <c r="C105" s="328" t="s">
        <v>4763</v>
      </c>
      <c r="D105" s="442" t="s">
        <v>4761</v>
      </c>
      <c r="E105" s="385">
        <v>33714</v>
      </c>
    </row>
    <row r="106" spans="1:5" s="328" customFormat="1" ht="38.25" customHeight="1">
      <c r="A106" s="328" t="s">
        <v>4755</v>
      </c>
      <c r="B106" s="328" t="s">
        <v>4764</v>
      </c>
      <c r="C106" s="328" t="s">
        <v>4765</v>
      </c>
      <c r="D106" s="442" t="s">
        <v>4766</v>
      </c>
      <c r="E106" s="385">
        <v>34243</v>
      </c>
    </row>
    <row r="107" spans="1:5" s="328" customFormat="1" ht="38.25" customHeight="1">
      <c r="A107" s="328" t="s">
        <v>4755</v>
      </c>
      <c r="B107" s="328" t="s">
        <v>4767</v>
      </c>
      <c r="C107" s="328" t="s">
        <v>4768</v>
      </c>
      <c r="D107" s="442" t="s">
        <v>4761</v>
      </c>
      <c r="E107" s="385">
        <v>34976</v>
      </c>
    </row>
    <row r="108" spans="1:5" s="328" customFormat="1" ht="38.25" customHeight="1">
      <c r="A108" s="328" t="s">
        <v>4755</v>
      </c>
      <c r="B108" s="328" t="s">
        <v>4769</v>
      </c>
      <c r="C108" s="328" t="s">
        <v>4770</v>
      </c>
      <c r="D108" s="442" t="s">
        <v>4771</v>
      </c>
      <c r="E108" s="385">
        <v>36069</v>
      </c>
    </row>
    <row r="109" spans="1:5" s="328" customFormat="1" ht="38.25" customHeight="1">
      <c r="A109" s="328" t="s">
        <v>4755</v>
      </c>
      <c r="B109" s="328" t="s">
        <v>4772</v>
      </c>
      <c r="C109" s="328" t="s">
        <v>4773</v>
      </c>
      <c r="D109" s="442" t="s">
        <v>4774</v>
      </c>
      <c r="E109" s="385">
        <v>37347</v>
      </c>
    </row>
    <row r="110" spans="1:5" s="328" customFormat="1" ht="38.25" customHeight="1">
      <c r="A110" s="328" t="s">
        <v>4755</v>
      </c>
      <c r="B110" s="328" t="s">
        <v>4775</v>
      </c>
      <c r="C110" s="328" t="s">
        <v>4534</v>
      </c>
      <c r="D110" s="442" t="s">
        <v>4535</v>
      </c>
      <c r="E110" s="385">
        <v>37347</v>
      </c>
    </row>
    <row r="111" spans="1:5" s="328" customFormat="1" ht="38.25" customHeight="1">
      <c r="A111" s="328" t="s">
        <v>4755</v>
      </c>
      <c r="B111" s="328" t="s">
        <v>4776</v>
      </c>
      <c r="C111" s="328" t="s">
        <v>4777</v>
      </c>
      <c r="D111" s="442" t="s">
        <v>4778</v>
      </c>
      <c r="E111" s="385">
        <v>38353</v>
      </c>
    </row>
    <row r="112" spans="1:5" s="328" customFormat="1" ht="38.25" customHeight="1">
      <c r="A112" s="328" t="s">
        <v>4755</v>
      </c>
      <c r="B112" s="328" t="s">
        <v>4779</v>
      </c>
      <c r="C112" s="328" t="s">
        <v>4780</v>
      </c>
      <c r="D112" s="442" t="s">
        <v>4781</v>
      </c>
      <c r="E112" s="385">
        <v>39173</v>
      </c>
    </row>
    <row r="113" spans="1:5" s="328" customFormat="1" ht="38.25" customHeight="1">
      <c r="A113" s="328" t="s">
        <v>4755</v>
      </c>
      <c r="B113" s="328" t="s">
        <v>4782</v>
      </c>
      <c r="C113" s="328" t="s">
        <v>4783</v>
      </c>
      <c r="D113" s="442" t="s">
        <v>4784</v>
      </c>
      <c r="E113" s="385">
        <v>39615</v>
      </c>
    </row>
    <row r="114" spans="1:5" s="328" customFormat="1" ht="38.25" customHeight="1">
      <c r="A114" s="328" t="s">
        <v>4755</v>
      </c>
      <c r="B114" s="328" t="s">
        <v>4785</v>
      </c>
      <c r="C114" s="328" t="s">
        <v>4786</v>
      </c>
      <c r="D114" s="442" t="s">
        <v>4787</v>
      </c>
      <c r="E114" s="385">
        <v>40315</v>
      </c>
    </row>
    <row r="115" spans="1:5" s="328" customFormat="1" ht="38.25" customHeight="1">
      <c r="A115" s="328" t="s">
        <v>4755</v>
      </c>
      <c r="B115" s="328" t="s">
        <v>4788</v>
      </c>
      <c r="C115" s="328" t="s">
        <v>4789</v>
      </c>
      <c r="D115" s="442" t="s">
        <v>4790</v>
      </c>
      <c r="E115" s="385">
        <v>40683</v>
      </c>
    </row>
    <row r="116" spans="1:5" s="328" customFormat="1" ht="38.25" customHeight="1">
      <c r="A116" s="328" t="s">
        <v>4755</v>
      </c>
      <c r="B116" s="328" t="s">
        <v>4791</v>
      </c>
      <c r="C116" s="328" t="s">
        <v>4792</v>
      </c>
      <c r="D116" s="442" t="s">
        <v>4508</v>
      </c>
      <c r="E116" s="385">
        <v>41974</v>
      </c>
    </row>
    <row r="117" spans="1:5" s="328" customFormat="1" ht="38.25" customHeight="1">
      <c r="A117" s="328" t="s">
        <v>4755</v>
      </c>
      <c r="B117" s="328" t="s">
        <v>4793</v>
      </c>
      <c r="C117" s="328" t="s">
        <v>4794</v>
      </c>
      <c r="D117" s="442" t="s">
        <v>4774</v>
      </c>
      <c r="E117" s="385">
        <v>42095</v>
      </c>
    </row>
    <row r="118" spans="1:5" s="328" customFormat="1" ht="38.25" customHeight="1">
      <c r="A118" s="328" t="s">
        <v>4755</v>
      </c>
      <c r="B118" s="328" t="s">
        <v>4795</v>
      </c>
      <c r="C118" s="328" t="s">
        <v>4796</v>
      </c>
      <c r="D118" s="442" t="s">
        <v>3925</v>
      </c>
      <c r="E118" s="385">
        <v>43191</v>
      </c>
    </row>
    <row r="119" spans="1:5" s="328" customFormat="1" ht="38.25" customHeight="1">
      <c r="A119" s="328" t="s">
        <v>4755</v>
      </c>
      <c r="B119" s="328" t="s">
        <v>4797</v>
      </c>
      <c r="C119" s="328" t="s">
        <v>4798</v>
      </c>
      <c r="D119" s="442" t="s">
        <v>4799</v>
      </c>
      <c r="E119" s="385">
        <v>44287</v>
      </c>
    </row>
    <row r="120" spans="1:5" s="328" customFormat="1" ht="38.25" customHeight="1">
      <c r="A120" s="328" t="s">
        <v>4755</v>
      </c>
      <c r="B120" s="328" t="s">
        <v>4800</v>
      </c>
      <c r="C120" s="328" t="s">
        <v>4801</v>
      </c>
      <c r="D120" s="442" t="s">
        <v>4802</v>
      </c>
      <c r="E120" s="385">
        <v>44652</v>
      </c>
    </row>
    <row r="121" spans="1:5" s="328" customFormat="1" ht="38.25" customHeight="1">
      <c r="A121" s="328" t="s">
        <v>4755</v>
      </c>
      <c r="B121" s="328" t="s">
        <v>4803</v>
      </c>
      <c r="C121" s="328" t="s">
        <v>4804</v>
      </c>
      <c r="D121" s="442" t="s">
        <v>4805</v>
      </c>
      <c r="E121" s="385">
        <v>45170</v>
      </c>
    </row>
    <row r="122" spans="1:5" s="328" customFormat="1" ht="38.25" customHeight="1">
      <c r="A122" s="328" t="s">
        <v>4755</v>
      </c>
      <c r="B122" s="328" t="s">
        <v>5563</v>
      </c>
      <c r="C122" s="328" t="s">
        <v>5564</v>
      </c>
      <c r="D122" s="442" t="s">
        <v>4758</v>
      </c>
      <c r="E122" s="385">
        <v>45595</v>
      </c>
    </row>
    <row r="123" spans="1:5" s="328" customFormat="1" ht="57" customHeight="1">
      <c r="A123" s="328" t="s">
        <v>5565</v>
      </c>
      <c r="B123" s="328" t="s">
        <v>5590</v>
      </c>
      <c r="C123" s="328" t="s">
        <v>4971</v>
      </c>
      <c r="D123" s="442" t="s">
        <v>5071</v>
      </c>
      <c r="E123" s="385">
        <v>44340</v>
      </c>
    </row>
    <row r="124" spans="1:5" s="328" customFormat="1" ht="38.25" customHeight="1">
      <c r="A124" s="328" t="s">
        <v>4806</v>
      </c>
      <c r="B124" s="328" t="s">
        <v>4807</v>
      </c>
      <c r="C124" s="328" t="s">
        <v>4808</v>
      </c>
      <c r="D124" s="442" t="s">
        <v>4809</v>
      </c>
      <c r="E124" s="385">
        <v>30103</v>
      </c>
    </row>
    <row r="125" spans="1:5" s="328" customFormat="1" ht="38.25" customHeight="1">
      <c r="A125" s="328" t="s">
        <v>4806</v>
      </c>
      <c r="B125" s="328" t="s">
        <v>4810</v>
      </c>
      <c r="C125" s="328" t="s">
        <v>4811</v>
      </c>
      <c r="D125" s="442" t="s">
        <v>4812</v>
      </c>
      <c r="E125" s="385">
        <v>30773</v>
      </c>
    </row>
    <row r="126" spans="1:5" s="328" customFormat="1" ht="38.25" customHeight="1">
      <c r="A126" s="328" t="s">
        <v>4806</v>
      </c>
      <c r="B126" s="328" t="s">
        <v>4813</v>
      </c>
      <c r="C126" s="328" t="s">
        <v>4814</v>
      </c>
      <c r="D126" s="442" t="s">
        <v>4815</v>
      </c>
      <c r="E126" s="385">
        <v>31594</v>
      </c>
    </row>
    <row r="127" spans="1:5" s="328" customFormat="1" ht="38.25" customHeight="1">
      <c r="A127" s="328" t="s">
        <v>4806</v>
      </c>
      <c r="B127" s="328" t="s">
        <v>4816</v>
      </c>
      <c r="C127" s="328" t="s">
        <v>4817</v>
      </c>
      <c r="D127" s="442" t="s">
        <v>4818</v>
      </c>
      <c r="E127" s="385">
        <v>31656</v>
      </c>
    </row>
    <row r="128" spans="1:5" s="328" customFormat="1" ht="38.25" customHeight="1">
      <c r="A128" s="328" t="s">
        <v>4806</v>
      </c>
      <c r="B128" s="328" t="s">
        <v>4819</v>
      </c>
      <c r="C128" s="328" t="s">
        <v>4820</v>
      </c>
      <c r="D128" s="442" t="s">
        <v>4821</v>
      </c>
      <c r="E128" s="385">
        <v>32082</v>
      </c>
    </row>
    <row r="129" spans="1:5" s="328" customFormat="1" ht="38.25" customHeight="1">
      <c r="A129" s="328" t="s">
        <v>4806</v>
      </c>
      <c r="B129" s="328" t="s">
        <v>4822</v>
      </c>
      <c r="C129" s="328" t="s">
        <v>4823</v>
      </c>
      <c r="D129" s="442" t="s">
        <v>4824</v>
      </c>
      <c r="E129" s="385">
        <v>32752</v>
      </c>
    </row>
    <row r="130" spans="1:5" s="328" customFormat="1" ht="38.25" customHeight="1">
      <c r="A130" s="328" t="s">
        <v>4806</v>
      </c>
      <c r="B130" s="328" t="s">
        <v>4825</v>
      </c>
      <c r="C130" s="328" t="s">
        <v>4826</v>
      </c>
      <c r="D130" s="442" t="s">
        <v>4827</v>
      </c>
      <c r="E130" s="385">
        <v>33117</v>
      </c>
    </row>
    <row r="131" spans="1:5" s="328" customFormat="1" ht="38.25" customHeight="1">
      <c r="A131" s="328" t="s">
        <v>4806</v>
      </c>
      <c r="B131" s="328" t="s">
        <v>4828</v>
      </c>
      <c r="C131" s="328" t="s">
        <v>4829</v>
      </c>
      <c r="D131" s="442" t="s">
        <v>4830</v>
      </c>
      <c r="E131" s="385">
        <v>33420</v>
      </c>
    </row>
    <row r="132" spans="1:5" s="328" customFormat="1" ht="38.25" customHeight="1">
      <c r="A132" s="328" t="s">
        <v>4806</v>
      </c>
      <c r="B132" s="328" t="s">
        <v>4831</v>
      </c>
      <c r="C132" s="328" t="s">
        <v>4832</v>
      </c>
      <c r="D132" s="442" t="s">
        <v>4833</v>
      </c>
      <c r="E132" s="385">
        <v>34002</v>
      </c>
    </row>
    <row r="133" spans="1:5" s="328" customFormat="1" ht="38.25" customHeight="1">
      <c r="A133" s="328" t="s">
        <v>4806</v>
      </c>
      <c r="B133" s="328" t="s">
        <v>4834</v>
      </c>
      <c r="C133" s="328" t="s">
        <v>4835</v>
      </c>
      <c r="D133" s="442" t="s">
        <v>4836</v>
      </c>
      <c r="E133" s="385">
        <v>34547</v>
      </c>
    </row>
    <row r="134" spans="1:5" s="328" customFormat="1" ht="38.25" customHeight="1">
      <c r="A134" s="328" t="s">
        <v>4806</v>
      </c>
      <c r="B134" s="328" t="s">
        <v>4837</v>
      </c>
      <c r="C134" s="328" t="s">
        <v>4838</v>
      </c>
      <c r="D134" s="442" t="s">
        <v>4839</v>
      </c>
      <c r="E134" s="385">
        <v>34731</v>
      </c>
    </row>
    <row r="135" spans="1:5" s="328" customFormat="1" ht="38.25" customHeight="1">
      <c r="A135" s="328" t="s">
        <v>4806</v>
      </c>
      <c r="B135" s="328" t="s">
        <v>4840</v>
      </c>
      <c r="C135" s="328" t="s">
        <v>4841</v>
      </c>
      <c r="D135" s="442" t="s">
        <v>4842</v>
      </c>
      <c r="E135" s="385">
        <v>36039</v>
      </c>
    </row>
    <row r="136" spans="1:5" s="328" customFormat="1" ht="38.25" customHeight="1">
      <c r="A136" s="328" t="s">
        <v>4806</v>
      </c>
      <c r="B136" s="328" t="s">
        <v>4843</v>
      </c>
      <c r="C136" s="328" t="s">
        <v>4844</v>
      </c>
      <c r="D136" s="442" t="s">
        <v>4845</v>
      </c>
      <c r="E136" s="385">
        <v>36465</v>
      </c>
    </row>
    <row r="137" spans="1:5" s="328" customFormat="1" ht="38.25" customHeight="1">
      <c r="A137" s="328" t="s">
        <v>4806</v>
      </c>
      <c r="B137" s="328" t="s">
        <v>4846</v>
      </c>
      <c r="C137" s="328" t="s">
        <v>4847</v>
      </c>
      <c r="D137" s="442" t="s">
        <v>4821</v>
      </c>
      <c r="E137" s="385">
        <v>36617</v>
      </c>
    </row>
    <row r="138" spans="1:5" s="328" customFormat="1" ht="38.25" customHeight="1">
      <c r="A138" s="328" t="s">
        <v>4806</v>
      </c>
      <c r="B138" s="328" t="s">
        <v>4848</v>
      </c>
      <c r="C138" s="328" t="s">
        <v>4849</v>
      </c>
      <c r="D138" s="442" t="s">
        <v>4850</v>
      </c>
      <c r="E138" s="385">
        <v>36617</v>
      </c>
    </row>
    <row r="139" spans="1:5" s="328" customFormat="1" ht="38.25" customHeight="1">
      <c r="A139" s="328" t="s">
        <v>4806</v>
      </c>
      <c r="B139" s="328" t="s">
        <v>4851</v>
      </c>
      <c r="C139" s="328" t="s">
        <v>4852</v>
      </c>
      <c r="D139" s="442" t="s">
        <v>4853</v>
      </c>
      <c r="E139" s="385">
        <v>36770</v>
      </c>
    </row>
    <row r="140" spans="1:5" s="328" customFormat="1" ht="38.25" customHeight="1">
      <c r="A140" s="328" t="s">
        <v>4806</v>
      </c>
      <c r="B140" s="328" t="s">
        <v>4854</v>
      </c>
      <c r="C140" s="328" t="s">
        <v>4855</v>
      </c>
      <c r="D140" s="442" t="s">
        <v>4856</v>
      </c>
      <c r="E140" s="385">
        <v>36892</v>
      </c>
    </row>
    <row r="141" spans="1:5" s="328" customFormat="1" ht="38.25" customHeight="1">
      <c r="A141" s="328" t="s">
        <v>4806</v>
      </c>
      <c r="B141" s="328" t="s">
        <v>4857</v>
      </c>
      <c r="C141" s="328" t="s">
        <v>4858</v>
      </c>
      <c r="D141" s="442" t="s">
        <v>4859</v>
      </c>
      <c r="E141" s="385">
        <v>37347</v>
      </c>
    </row>
    <row r="142" spans="1:5" s="328" customFormat="1" ht="38.25" customHeight="1">
      <c r="A142" s="328" t="s">
        <v>4806</v>
      </c>
      <c r="B142" s="328" t="s">
        <v>4860</v>
      </c>
      <c r="C142" s="328" t="s">
        <v>4861</v>
      </c>
      <c r="D142" s="442" t="s">
        <v>4862</v>
      </c>
      <c r="E142" s="385">
        <v>37530</v>
      </c>
    </row>
    <row r="143" spans="1:5" s="328" customFormat="1" ht="38.25" customHeight="1">
      <c r="A143" s="328" t="s">
        <v>4806</v>
      </c>
      <c r="B143" s="328" t="s">
        <v>4863</v>
      </c>
      <c r="C143" s="328" t="s">
        <v>4864</v>
      </c>
      <c r="D143" s="442" t="s">
        <v>4865</v>
      </c>
      <c r="E143" s="385">
        <v>37622</v>
      </c>
    </row>
    <row r="144" spans="1:5" s="328" customFormat="1" ht="38.25" customHeight="1">
      <c r="A144" s="328" t="s">
        <v>4806</v>
      </c>
      <c r="B144" s="328" t="s">
        <v>4866</v>
      </c>
      <c r="C144" s="328" t="s">
        <v>4867</v>
      </c>
      <c r="D144" s="442" t="s">
        <v>4868</v>
      </c>
      <c r="E144" s="385">
        <v>37622</v>
      </c>
    </row>
    <row r="145" spans="1:5" s="328" customFormat="1" ht="38.25" customHeight="1">
      <c r="A145" s="328" t="s">
        <v>4806</v>
      </c>
      <c r="B145" s="328" t="s">
        <v>4869</v>
      </c>
      <c r="C145" s="328" t="s">
        <v>4870</v>
      </c>
      <c r="D145" s="442" t="s">
        <v>4871</v>
      </c>
      <c r="E145" s="385">
        <v>38018</v>
      </c>
    </row>
    <row r="146" spans="1:5" s="328" customFormat="1" ht="38.25" customHeight="1">
      <c r="A146" s="328" t="s">
        <v>4806</v>
      </c>
      <c r="B146" s="328" t="s">
        <v>4872</v>
      </c>
      <c r="C146" s="328" t="s">
        <v>4873</v>
      </c>
      <c r="D146" s="442" t="s">
        <v>4874</v>
      </c>
      <c r="E146" s="385">
        <v>38018</v>
      </c>
    </row>
    <row r="147" spans="1:5" s="328" customFormat="1" ht="38.25" customHeight="1">
      <c r="A147" s="328" t="s">
        <v>4806</v>
      </c>
      <c r="B147" s="328" t="s">
        <v>4875</v>
      </c>
      <c r="C147" s="328" t="s">
        <v>4876</v>
      </c>
      <c r="D147" s="442" t="s">
        <v>4877</v>
      </c>
      <c r="E147" s="385">
        <v>38054</v>
      </c>
    </row>
    <row r="148" spans="1:5" s="328" customFormat="1" ht="38.25" customHeight="1">
      <c r="A148" s="328" t="s">
        <v>4806</v>
      </c>
      <c r="B148" s="328" t="s">
        <v>4878</v>
      </c>
      <c r="C148" s="328" t="s">
        <v>4879</v>
      </c>
      <c r="D148" s="442" t="s">
        <v>4880</v>
      </c>
      <c r="E148" s="385">
        <v>38353</v>
      </c>
    </row>
    <row r="149" spans="1:5" s="328" customFormat="1" ht="38.25" customHeight="1">
      <c r="A149" s="328" t="s">
        <v>4806</v>
      </c>
      <c r="B149" s="328" t="s">
        <v>4881</v>
      </c>
      <c r="C149" s="328" t="s">
        <v>4882</v>
      </c>
      <c r="D149" s="442" t="s">
        <v>4883</v>
      </c>
      <c r="E149" s="385">
        <v>38565</v>
      </c>
    </row>
    <row r="150" spans="1:5" s="328" customFormat="1" ht="38.25" customHeight="1">
      <c r="A150" s="328" t="s">
        <v>4806</v>
      </c>
      <c r="B150" s="328" t="s">
        <v>4884</v>
      </c>
      <c r="C150" s="328" t="s">
        <v>5566</v>
      </c>
      <c r="D150" s="442" t="s">
        <v>4885</v>
      </c>
      <c r="E150" s="385">
        <v>38636</v>
      </c>
    </row>
    <row r="151" spans="1:5" s="328" customFormat="1" ht="38.25" customHeight="1">
      <c r="A151" s="328" t="s">
        <v>4806</v>
      </c>
      <c r="B151" s="328" t="s">
        <v>4886</v>
      </c>
      <c r="C151" s="328" t="s">
        <v>4887</v>
      </c>
      <c r="D151" s="442" t="s">
        <v>4888</v>
      </c>
      <c r="E151" s="385">
        <v>38750</v>
      </c>
    </row>
    <row r="152" spans="1:5" s="328" customFormat="1" ht="38.25" customHeight="1">
      <c r="A152" s="328" t="s">
        <v>4806</v>
      </c>
      <c r="B152" s="328" t="s">
        <v>4889</v>
      </c>
      <c r="C152" s="328" t="s">
        <v>4890</v>
      </c>
      <c r="D152" s="442" t="s">
        <v>4891</v>
      </c>
      <c r="E152" s="385">
        <v>38838</v>
      </c>
    </row>
    <row r="153" spans="1:5" s="328" customFormat="1" ht="38.25" customHeight="1">
      <c r="A153" s="328" t="s">
        <v>4806</v>
      </c>
      <c r="B153" s="328" t="s">
        <v>4892</v>
      </c>
      <c r="C153" s="328" t="s">
        <v>4893</v>
      </c>
      <c r="D153" s="442" t="s">
        <v>4894</v>
      </c>
      <c r="E153" s="385">
        <v>39114</v>
      </c>
    </row>
    <row r="154" spans="1:5" s="328" customFormat="1" ht="38.25" customHeight="1">
      <c r="A154" s="328" t="s">
        <v>4806</v>
      </c>
      <c r="B154" s="328" t="s">
        <v>4895</v>
      </c>
      <c r="C154" s="328" t="s">
        <v>4896</v>
      </c>
      <c r="D154" s="442" t="s">
        <v>4897</v>
      </c>
      <c r="E154" s="385">
        <v>39173</v>
      </c>
    </row>
    <row r="155" spans="1:5" s="328" customFormat="1" ht="38.25" customHeight="1">
      <c r="A155" s="328" t="s">
        <v>4806</v>
      </c>
      <c r="B155" s="328" t="s">
        <v>4898</v>
      </c>
      <c r="C155" s="328" t="s">
        <v>4899</v>
      </c>
      <c r="D155" s="442" t="s">
        <v>4900</v>
      </c>
      <c r="E155" s="385">
        <v>39783</v>
      </c>
    </row>
    <row r="156" spans="1:5" s="328" customFormat="1" ht="38.25" customHeight="1">
      <c r="A156" s="328" t="s">
        <v>4806</v>
      </c>
      <c r="B156" s="328" t="s">
        <v>4816</v>
      </c>
      <c r="C156" s="328" t="s">
        <v>4901</v>
      </c>
      <c r="D156" s="442" t="s">
        <v>4902</v>
      </c>
      <c r="E156" s="385">
        <v>39783</v>
      </c>
    </row>
    <row r="157" spans="1:5" s="328" customFormat="1" ht="38.25" customHeight="1">
      <c r="A157" s="328" t="s">
        <v>4806</v>
      </c>
      <c r="B157" s="328" t="s">
        <v>4903</v>
      </c>
      <c r="C157" s="328" t="s">
        <v>4904</v>
      </c>
      <c r="D157" s="442" t="s">
        <v>4905</v>
      </c>
      <c r="E157" s="385">
        <v>40287</v>
      </c>
    </row>
    <row r="158" spans="1:5" s="328" customFormat="1" ht="38.25" customHeight="1">
      <c r="A158" s="328" t="s">
        <v>4806</v>
      </c>
      <c r="B158" s="328" t="s">
        <v>4906</v>
      </c>
      <c r="C158" s="328" t="s">
        <v>4907</v>
      </c>
      <c r="D158" s="442" t="s">
        <v>4908</v>
      </c>
      <c r="E158" s="385">
        <v>40483</v>
      </c>
    </row>
    <row r="159" spans="1:5" s="328" customFormat="1" ht="38.25" customHeight="1">
      <c r="A159" s="328" t="s">
        <v>4806</v>
      </c>
      <c r="B159" s="328" t="s">
        <v>4909</v>
      </c>
      <c r="C159" s="328" t="s">
        <v>4910</v>
      </c>
      <c r="D159" s="442" t="s">
        <v>4911</v>
      </c>
      <c r="E159" s="385">
        <v>40890</v>
      </c>
    </row>
    <row r="160" spans="1:5" s="328" customFormat="1" ht="38.25" customHeight="1">
      <c r="A160" s="328" t="s">
        <v>4806</v>
      </c>
      <c r="B160" s="328" t="s">
        <v>4912</v>
      </c>
      <c r="C160" s="328" t="s">
        <v>4913</v>
      </c>
      <c r="D160" s="442" t="s">
        <v>4914</v>
      </c>
      <c r="E160" s="385">
        <v>40909</v>
      </c>
    </row>
    <row r="161" spans="1:5" s="328" customFormat="1" ht="38.25" customHeight="1">
      <c r="A161" s="328" t="s">
        <v>4806</v>
      </c>
      <c r="B161" s="328" t="s">
        <v>4915</v>
      </c>
      <c r="C161" s="328" t="s">
        <v>4916</v>
      </c>
      <c r="D161" s="442" t="s">
        <v>4917</v>
      </c>
      <c r="E161" s="385">
        <v>41344</v>
      </c>
    </row>
    <row r="162" spans="1:5" s="328" customFormat="1" ht="38.25" customHeight="1">
      <c r="A162" s="328" t="s">
        <v>4806</v>
      </c>
      <c r="B162" s="328" t="s">
        <v>4918</v>
      </c>
      <c r="C162" s="328" t="s">
        <v>4919</v>
      </c>
      <c r="D162" s="442" t="s">
        <v>4920</v>
      </c>
      <c r="E162" s="385">
        <v>41473</v>
      </c>
    </row>
    <row r="163" spans="1:5" s="328" customFormat="1" ht="38.25" customHeight="1">
      <c r="A163" s="328" t="s">
        <v>4806</v>
      </c>
      <c r="B163" s="328" t="s">
        <v>4921</v>
      </c>
      <c r="C163" s="328" t="s">
        <v>4922</v>
      </c>
      <c r="D163" s="442" t="s">
        <v>4923</v>
      </c>
      <c r="E163" s="385">
        <v>41791</v>
      </c>
    </row>
    <row r="164" spans="1:5" s="328" customFormat="1" ht="38.25" customHeight="1">
      <c r="A164" s="328" t="s">
        <v>4806</v>
      </c>
      <c r="B164" s="328" t="s">
        <v>4924</v>
      </c>
      <c r="C164" s="328" t="s">
        <v>4925</v>
      </c>
      <c r="D164" s="442" t="s">
        <v>4926</v>
      </c>
      <c r="E164" s="385">
        <v>42217</v>
      </c>
    </row>
    <row r="165" spans="1:5" s="328" customFormat="1" ht="38.25" customHeight="1">
      <c r="A165" s="328" t="s">
        <v>4806</v>
      </c>
      <c r="B165" s="328" t="s">
        <v>4927</v>
      </c>
      <c r="C165" s="328" t="s">
        <v>4928</v>
      </c>
      <c r="D165" s="442" t="s">
        <v>4929</v>
      </c>
      <c r="E165" s="385">
        <v>42370</v>
      </c>
    </row>
    <row r="166" spans="1:5" s="328" customFormat="1" ht="38.25" customHeight="1">
      <c r="A166" s="328" t="s">
        <v>4806</v>
      </c>
      <c r="B166" s="328" t="s">
        <v>4930</v>
      </c>
      <c r="C166" s="328" t="s">
        <v>4931</v>
      </c>
      <c r="D166" s="442" t="s">
        <v>4932</v>
      </c>
      <c r="E166" s="385">
        <v>42522</v>
      </c>
    </row>
    <row r="167" spans="1:5" s="328" customFormat="1" ht="38.25" customHeight="1">
      <c r="A167" s="328" t="s">
        <v>4806</v>
      </c>
      <c r="B167" s="328" t="s">
        <v>4933</v>
      </c>
      <c r="C167" s="328" t="s">
        <v>4934</v>
      </c>
      <c r="D167" s="442" t="s">
        <v>4935</v>
      </c>
      <c r="E167" s="385">
        <v>42552</v>
      </c>
    </row>
    <row r="168" spans="1:5" s="328" customFormat="1" ht="38.25" customHeight="1">
      <c r="A168" s="328" t="s">
        <v>4806</v>
      </c>
      <c r="B168" s="328" t="s">
        <v>4822</v>
      </c>
      <c r="C168" s="328" t="s">
        <v>4936</v>
      </c>
      <c r="D168" s="442" t="s">
        <v>4937</v>
      </c>
      <c r="E168" s="385">
        <v>43101</v>
      </c>
    </row>
    <row r="169" spans="1:5" s="328" customFormat="1" ht="38.25" customHeight="1">
      <c r="A169" s="328" t="s">
        <v>4806</v>
      </c>
      <c r="B169" s="328" t="s">
        <v>4938</v>
      </c>
      <c r="C169" s="328" t="s">
        <v>4939</v>
      </c>
      <c r="D169" s="442" t="s">
        <v>4940</v>
      </c>
      <c r="E169" s="385">
        <v>43221</v>
      </c>
    </row>
    <row r="170" spans="1:5" s="328" customFormat="1" ht="38.25" customHeight="1">
      <c r="A170" s="328" t="s">
        <v>4806</v>
      </c>
      <c r="B170" s="328" t="s">
        <v>4941</v>
      </c>
      <c r="C170" s="328" t="s">
        <v>4942</v>
      </c>
      <c r="D170" s="442" t="s">
        <v>4943</v>
      </c>
      <c r="E170" s="385">
        <v>43230</v>
      </c>
    </row>
    <row r="171" spans="1:5" s="328" customFormat="1" ht="38.25" customHeight="1">
      <c r="A171" s="328" t="s">
        <v>4806</v>
      </c>
      <c r="B171" s="328" t="s">
        <v>4944</v>
      </c>
      <c r="C171" s="328" t="s">
        <v>4945</v>
      </c>
      <c r="D171" s="442" t="s">
        <v>4946</v>
      </c>
      <c r="E171" s="385">
        <v>43344</v>
      </c>
    </row>
    <row r="172" spans="1:5" s="328" customFormat="1" ht="38.25" customHeight="1">
      <c r="A172" s="328" t="s">
        <v>4806</v>
      </c>
      <c r="B172" s="328" t="s">
        <v>4947</v>
      </c>
      <c r="C172" s="328" t="s">
        <v>4716</v>
      </c>
      <c r="D172" s="442" t="s">
        <v>4540</v>
      </c>
      <c r="E172" s="385">
        <v>43556</v>
      </c>
    </row>
    <row r="173" spans="1:5" s="328" customFormat="1" ht="38.25" customHeight="1">
      <c r="A173" s="328" t="s">
        <v>4806</v>
      </c>
      <c r="B173" s="328" t="s">
        <v>4948</v>
      </c>
      <c r="C173" s="328" t="s">
        <v>4949</v>
      </c>
      <c r="D173" s="442" t="s">
        <v>4950</v>
      </c>
      <c r="E173" s="385">
        <v>44075</v>
      </c>
    </row>
    <row r="174" spans="1:5" s="328" customFormat="1" ht="38.25" customHeight="1">
      <c r="A174" s="328" t="s">
        <v>4806</v>
      </c>
      <c r="B174" s="328" t="s">
        <v>4951</v>
      </c>
      <c r="C174" s="328" t="s">
        <v>4952</v>
      </c>
      <c r="D174" s="442" t="s">
        <v>4953</v>
      </c>
      <c r="E174" s="385">
        <v>44197</v>
      </c>
    </row>
    <row r="175" spans="1:5" s="328" customFormat="1" ht="38.25" customHeight="1">
      <c r="A175" s="328" t="s">
        <v>4806</v>
      </c>
      <c r="B175" s="328" t="s">
        <v>4954</v>
      </c>
      <c r="C175" s="328" t="s">
        <v>4955</v>
      </c>
      <c r="D175" s="442" t="s">
        <v>4953</v>
      </c>
      <c r="E175" s="385">
        <v>44197</v>
      </c>
    </row>
    <row r="176" spans="1:5" s="328" customFormat="1" ht="38.25" customHeight="1">
      <c r="A176" s="328" t="s">
        <v>4806</v>
      </c>
      <c r="B176" s="328" t="s">
        <v>4956</v>
      </c>
      <c r="C176" s="328" t="s">
        <v>4957</v>
      </c>
      <c r="D176" s="442" t="s">
        <v>4958</v>
      </c>
      <c r="E176" s="385">
        <v>44197</v>
      </c>
    </row>
    <row r="177" spans="1:5" s="328" customFormat="1" ht="38.25" customHeight="1">
      <c r="A177" s="328" t="s">
        <v>4806</v>
      </c>
      <c r="B177" s="328" t="s">
        <v>4959</v>
      </c>
      <c r="C177" s="328" t="s">
        <v>4960</v>
      </c>
      <c r="D177" s="442" t="s">
        <v>4961</v>
      </c>
      <c r="E177" s="385">
        <v>44287</v>
      </c>
    </row>
    <row r="178" spans="1:5" s="328" customFormat="1" ht="38.25" customHeight="1">
      <c r="A178" s="328" t="s">
        <v>4806</v>
      </c>
      <c r="B178" s="328" t="s">
        <v>4962</v>
      </c>
      <c r="C178" s="328" t="s">
        <v>4963</v>
      </c>
      <c r="D178" s="442" t="s">
        <v>4964</v>
      </c>
      <c r="E178" s="385">
        <v>44409</v>
      </c>
    </row>
    <row r="179" spans="1:5" s="328" customFormat="1" ht="38.25" customHeight="1">
      <c r="A179" s="328" t="s">
        <v>4806</v>
      </c>
      <c r="B179" s="328" t="s">
        <v>4965</v>
      </c>
      <c r="C179" s="328" t="s">
        <v>4966</v>
      </c>
      <c r="D179" s="442" t="s">
        <v>4967</v>
      </c>
      <c r="E179" s="385">
        <v>44713</v>
      </c>
    </row>
    <row r="180" spans="1:5" s="328" customFormat="1" ht="38.25" customHeight="1">
      <c r="A180" s="328" t="s">
        <v>4806</v>
      </c>
      <c r="B180" s="328" t="s">
        <v>4968</v>
      </c>
      <c r="C180" s="328" t="s">
        <v>4969</v>
      </c>
      <c r="D180" s="442" t="s">
        <v>4970</v>
      </c>
      <c r="E180" s="385">
        <v>44896</v>
      </c>
    </row>
    <row r="181" spans="1:5" s="328" customFormat="1" ht="38.25" customHeight="1">
      <c r="A181" s="328" t="s">
        <v>4806</v>
      </c>
      <c r="B181" s="328" t="s">
        <v>5072</v>
      </c>
      <c r="C181" s="328" t="s">
        <v>5073</v>
      </c>
      <c r="D181" s="442" t="s">
        <v>5074</v>
      </c>
      <c r="E181" s="385">
        <v>45383</v>
      </c>
    </row>
    <row r="182" spans="1:5" s="328" customFormat="1" ht="38.25" customHeight="1">
      <c r="D182" s="442"/>
      <c r="E182" s="385"/>
    </row>
    <row r="183" spans="1:5" s="328" customFormat="1" ht="38.25" customHeight="1">
      <c r="D183" s="442"/>
      <c r="E183" s="385"/>
    </row>
    <row r="184" spans="1:5" s="328" customFormat="1" ht="38.25" customHeight="1">
      <c r="D184" s="442"/>
      <c r="E184" s="385"/>
    </row>
    <row r="185" spans="1:5" s="328" customFormat="1" ht="38.25" customHeight="1">
      <c r="D185" s="442"/>
      <c r="E185" s="385"/>
    </row>
    <row r="186" spans="1:5" s="328" customFormat="1" ht="38.25" customHeight="1">
      <c r="D186" s="442"/>
      <c r="E186" s="385"/>
    </row>
    <row r="187" spans="1:5" s="328" customFormat="1" ht="38.25" customHeight="1">
      <c r="D187" s="442"/>
      <c r="E187" s="385"/>
    </row>
    <row r="188" spans="1:5" s="328" customFormat="1" ht="38.25" customHeight="1">
      <c r="D188" s="442"/>
      <c r="E188" s="385"/>
    </row>
    <row r="189" spans="1:5" s="328" customFormat="1" ht="38.25" customHeight="1">
      <c r="D189" s="442"/>
      <c r="E189" s="385"/>
    </row>
    <row r="190" spans="1:5" s="328" customFormat="1" ht="38.25" customHeight="1">
      <c r="D190" s="442"/>
      <c r="E190" s="385"/>
    </row>
    <row r="191" spans="1:5" s="328" customFormat="1" ht="38.25" customHeight="1">
      <c r="D191" s="442"/>
      <c r="E191" s="385"/>
    </row>
    <row r="192" spans="1:5" s="328" customFormat="1" ht="38.25" customHeight="1">
      <c r="D192" s="442"/>
      <c r="E192" s="385"/>
    </row>
    <row r="193" spans="4:5" s="328" customFormat="1" ht="38.25" customHeight="1">
      <c r="D193" s="442"/>
      <c r="E193" s="385"/>
    </row>
    <row r="194" spans="4:5" s="328" customFormat="1" ht="38.25" customHeight="1">
      <c r="D194" s="442"/>
      <c r="E194" s="385"/>
    </row>
    <row r="195" spans="4:5" s="328" customFormat="1" ht="38.25" customHeight="1">
      <c r="D195" s="442"/>
      <c r="E195" s="385"/>
    </row>
    <row r="196" spans="4:5" s="328" customFormat="1" ht="38.25" customHeight="1">
      <c r="D196" s="442"/>
      <c r="E196" s="385"/>
    </row>
    <row r="197" spans="4:5" s="328" customFormat="1" ht="38.25" customHeight="1">
      <c r="D197" s="442"/>
      <c r="E197" s="385"/>
    </row>
    <row r="198" spans="4:5" s="328" customFormat="1" ht="38.25" customHeight="1">
      <c r="D198" s="442"/>
      <c r="E198" s="385"/>
    </row>
    <row r="199" spans="4:5" s="328" customFormat="1" ht="38.25" customHeight="1">
      <c r="D199" s="442"/>
      <c r="E199" s="385"/>
    </row>
    <row r="200" spans="4:5" s="328" customFormat="1" ht="38.25" customHeight="1">
      <c r="D200" s="442"/>
      <c r="E200" s="385"/>
    </row>
    <row r="201" spans="4:5" s="328" customFormat="1" ht="38.25" customHeight="1">
      <c r="D201" s="442"/>
      <c r="E201" s="385"/>
    </row>
    <row r="202" spans="4:5" s="328" customFormat="1" ht="38.25" customHeight="1">
      <c r="D202" s="442"/>
      <c r="E202" s="385"/>
    </row>
    <row r="203" spans="4:5" s="328" customFormat="1" ht="38.25" customHeight="1">
      <c r="D203" s="442"/>
      <c r="E203" s="385"/>
    </row>
    <row r="204" spans="4:5" s="328" customFormat="1" ht="38.25" customHeight="1">
      <c r="D204" s="442"/>
      <c r="E204" s="385"/>
    </row>
    <row r="205" spans="4:5" s="328" customFormat="1" ht="38.25" customHeight="1">
      <c r="D205" s="442"/>
      <c r="E205" s="385"/>
    </row>
    <row r="206" spans="4:5" s="328" customFormat="1" ht="38.25" customHeight="1">
      <c r="D206" s="442"/>
      <c r="E206" s="385"/>
    </row>
    <row r="207" spans="4:5" s="328" customFormat="1" ht="38.25" customHeight="1">
      <c r="D207" s="442"/>
      <c r="E207" s="385"/>
    </row>
    <row r="208" spans="4:5" s="328" customFormat="1" ht="38.25" customHeight="1">
      <c r="D208" s="442"/>
      <c r="E208" s="385"/>
    </row>
    <row r="209" spans="4:5" s="328" customFormat="1" ht="38.25" customHeight="1">
      <c r="D209" s="442"/>
      <c r="E209" s="385"/>
    </row>
    <row r="210" spans="4:5" s="328" customFormat="1" ht="38.25" customHeight="1">
      <c r="D210" s="442"/>
      <c r="E210" s="385"/>
    </row>
    <row r="211" spans="4:5" s="328" customFormat="1" ht="38.25" customHeight="1">
      <c r="D211" s="442"/>
      <c r="E211" s="385"/>
    </row>
    <row r="212" spans="4:5" s="328" customFormat="1" ht="38.25" customHeight="1">
      <c r="D212" s="442"/>
      <c r="E212" s="385"/>
    </row>
    <row r="213" spans="4:5" s="328" customFormat="1" ht="38.25" customHeight="1">
      <c r="D213" s="442"/>
      <c r="E213" s="385"/>
    </row>
    <row r="214" spans="4:5" s="328" customFormat="1" ht="38.25" customHeight="1">
      <c r="D214" s="442"/>
      <c r="E214" s="385"/>
    </row>
    <row r="215" spans="4:5" s="328" customFormat="1" ht="38.25" customHeight="1">
      <c r="D215" s="442"/>
      <c r="E215" s="385"/>
    </row>
    <row r="216" spans="4:5" s="328" customFormat="1" ht="38.25" customHeight="1">
      <c r="D216" s="442"/>
      <c r="E216" s="385"/>
    </row>
    <row r="217" spans="4:5" s="328" customFormat="1" ht="38.25" customHeight="1">
      <c r="D217" s="442"/>
      <c r="E217" s="385"/>
    </row>
    <row r="218" spans="4:5" s="328" customFormat="1" ht="38.25" customHeight="1">
      <c r="D218" s="442"/>
      <c r="E218" s="385"/>
    </row>
    <row r="219" spans="4:5" s="328" customFormat="1" ht="38.25" customHeight="1">
      <c r="D219" s="442"/>
      <c r="E219" s="385"/>
    </row>
    <row r="220" spans="4:5" s="328" customFormat="1" ht="38.25" customHeight="1">
      <c r="D220" s="442"/>
      <c r="E220" s="385"/>
    </row>
    <row r="221" spans="4:5" s="328" customFormat="1" ht="38.25" customHeight="1">
      <c r="D221" s="442"/>
      <c r="E221" s="385"/>
    </row>
    <row r="222" spans="4:5" s="328" customFormat="1" ht="38.25" customHeight="1">
      <c r="D222" s="442"/>
      <c r="E222" s="385"/>
    </row>
    <row r="223" spans="4:5" s="328" customFormat="1" ht="38.25" customHeight="1">
      <c r="D223" s="442"/>
      <c r="E223" s="385"/>
    </row>
    <row r="224" spans="4:5" s="328" customFormat="1" ht="38.25" customHeight="1">
      <c r="D224" s="442"/>
      <c r="E224" s="385"/>
    </row>
    <row r="225" spans="4:5" s="328" customFormat="1" ht="38.25" customHeight="1">
      <c r="D225" s="442"/>
      <c r="E225" s="385"/>
    </row>
    <row r="226" spans="4:5" s="328" customFormat="1" ht="38.25" customHeight="1">
      <c r="D226" s="442"/>
      <c r="E226" s="385"/>
    </row>
    <row r="227" spans="4:5" s="328" customFormat="1" ht="38.25" customHeight="1">
      <c r="D227" s="442"/>
      <c r="E227" s="385"/>
    </row>
    <row r="228" spans="4:5" s="328" customFormat="1" ht="38.25" customHeight="1">
      <c r="D228" s="442"/>
      <c r="E228" s="385"/>
    </row>
    <row r="229" spans="4:5" s="328" customFormat="1" ht="38.25" customHeight="1">
      <c r="D229" s="442"/>
      <c r="E229" s="385"/>
    </row>
    <row r="230" spans="4:5" s="328" customFormat="1" ht="38.25" customHeight="1">
      <c r="D230" s="442"/>
      <c r="E230" s="385"/>
    </row>
    <row r="231" spans="4:5" s="328" customFormat="1" ht="38.25" customHeight="1">
      <c r="D231" s="442"/>
      <c r="E231" s="385"/>
    </row>
    <row r="232" spans="4:5" s="328" customFormat="1" ht="38.25" customHeight="1">
      <c r="D232" s="442"/>
      <c r="E232" s="385"/>
    </row>
    <row r="233" spans="4:5" s="328" customFormat="1" ht="38.25" customHeight="1">
      <c r="D233" s="442"/>
      <c r="E233" s="385"/>
    </row>
    <row r="234" spans="4:5" s="328" customFormat="1" ht="38.25" customHeight="1">
      <c r="D234" s="442"/>
      <c r="E234" s="385"/>
    </row>
    <row r="235" spans="4:5" s="328" customFormat="1" ht="38.25" customHeight="1">
      <c r="D235" s="442"/>
      <c r="E235" s="385"/>
    </row>
    <row r="236" spans="4:5" s="328" customFormat="1" ht="38.25" customHeight="1">
      <c r="D236" s="442"/>
      <c r="E236" s="385"/>
    </row>
    <row r="237" spans="4:5" s="328" customFormat="1" ht="38.25" customHeight="1">
      <c r="D237" s="442"/>
      <c r="E237" s="385"/>
    </row>
    <row r="238" spans="4:5" s="328" customFormat="1" ht="38.25" customHeight="1">
      <c r="D238" s="442"/>
      <c r="E238" s="385"/>
    </row>
    <row r="239" spans="4:5" s="328" customFormat="1" ht="38.25" customHeight="1">
      <c r="D239" s="442"/>
      <c r="E239" s="385"/>
    </row>
    <row r="240" spans="4:5" s="328" customFormat="1" ht="38.25" customHeight="1">
      <c r="D240" s="442"/>
      <c r="E240" s="385"/>
    </row>
    <row r="241" spans="4:5" s="328" customFormat="1" ht="38.25" customHeight="1">
      <c r="D241" s="442"/>
      <c r="E241" s="385"/>
    </row>
    <row r="242" spans="4:5" s="328" customFormat="1" ht="38.25" customHeight="1">
      <c r="D242" s="442"/>
      <c r="E242" s="385"/>
    </row>
    <row r="243" spans="4:5" s="328" customFormat="1" ht="38.25" customHeight="1">
      <c r="D243" s="442"/>
      <c r="E243" s="385"/>
    </row>
    <row r="244" spans="4:5" s="328" customFormat="1" ht="38.25" customHeight="1">
      <c r="D244" s="442"/>
      <c r="E244" s="385"/>
    </row>
    <row r="245" spans="4:5" s="328" customFormat="1" ht="38.25" customHeight="1">
      <c r="D245" s="442"/>
      <c r="E245" s="385"/>
    </row>
    <row r="246" spans="4:5" s="328" customFormat="1" ht="38.25" customHeight="1">
      <c r="D246" s="442"/>
      <c r="E246" s="385"/>
    </row>
    <row r="247" spans="4:5" s="328" customFormat="1" ht="38.25" customHeight="1">
      <c r="D247" s="442"/>
      <c r="E247" s="385"/>
    </row>
    <row r="248" spans="4:5" s="328" customFormat="1" ht="38.25" customHeight="1">
      <c r="D248" s="442"/>
      <c r="E248" s="385"/>
    </row>
    <row r="249" spans="4:5" s="328" customFormat="1" ht="38.25" customHeight="1">
      <c r="D249" s="442"/>
      <c r="E249" s="385"/>
    </row>
    <row r="250" spans="4:5" s="328" customFormat="1" ht="38.25" customHeight="1">
      <c r="D250" s="442"/>
      <c r="E250" s="385"/>
    </row>
    <row r="251" spans="4:5" s="328" customFormat="1" ht="38.25" customHeight="1">
      <c r="D251" s="442"/>
      <c r="E251" s="385"/>
    </row>
    <row r="252" spans="4:5" s="328" customFormat="1" ht="38.25" customHeight="1">
      <c r="D252" s="442"/>
      <c r="E252" s="385"/>
    </row>
    <row r="253" spans="4:5" s="328" customFormat="1" ht="38.25" customHeight="1">
      <c r="D253" s="442"/>
      <c r="E253" s="385"/>
    </row>
    <row r="254" spans="4:5" s="328" customFormat="1" ht="38.25" customHeight="1">
      <c r="D254" s="442"/>
      <c r="E254" s="385"/>
    </row>
    <row r="255" spans="4:5" s="328" customFormat="1" ht="38.25" customHeight="1">
      <c r="D255" s="442"/>
      <c r="E255" s="385"/>
    </row>
    <row r="256" spans="4:5" s="328" customFormat="1" ht="38.25" customHeight="1">
      <c r="D256" s="442"/>
      <c r="E256" s="385"/>
    </row>
    <row r="257" spans="4:5" s="328" customFormat="1" ht="38.25" customHeight="1">
      <c r="D257" s="442"/>
      <c r="E257" s="385"/>
    </row>
    <row r="258" spans="4:5" s="328" customFormat="1" ht="38.25" customHeight="1">
      <c r="D258" s="442"/>
      <c r="E258" s="385"/>
    </row>
    <row r="259" spans="4:5" s="328" customFormat="1" ht="38.25" customHeight="1">
      <c r="D259" s="442"/>
      <c r="E259" s="385"/>
    </row>
    <row r="260" spans="4:5" s="328" customFormat="1" ht="38.25" customHeight="1">
      <c r="D260" s="442"/>
      <c r="E260" s="385"/>
    </row>
    <row r="261" spans="4:5" s="328" customFormat="1" ht="38.25" customHeight="1">
      <c r="D261" s="442"/>
      <c r="E261" s="385"/>
    </row>
    <row r="262" spans="4:5" s="328" customFormat="1" ht="38.25" customHeight="1">
      <c r="D262" s="442"/>
      <c r="E262" s="385"/>
    </row>
    <row r="263" spans="4:5" s="328" customFormat="1" ht="38.25" customHeight="1">
      <c r="D263" s="442"/>
      <c r="E263" s="385"/>
    </row>
    <row r="264" spans="4:5" s="328" customFormat="1" ht="38.25" customHeight="1">
      <c r="D264" s="442"/>
      <c r="E264" s="385"/>
    </row>
    <row r="265" spans="4:5" s="328" customFormat="1" ht="38.25" customHeight="1">
      <c r="D265" s="442"/>
      <c r="E265" s="385"/>
    </row>
    <row r="266" spans="4:5" s="328" customFormat="1" ht="38.25" customHeight="1">
      <c r="D266" s="442"/>
      <c r="E266" s="385"/>
    </row>
    <row r="267" spans="4:5" s="328" customFormat="1" ht="38.25" customHeight="1">
      <c r="D267" s="442"/>
      <c r="E267" s="385"/>
    </row>
    <row r="268" spans="4:5" s="328" customFormat="1" ht="38.25" customHeight="1">
      <c r="D268" s="442"/>
      <c r="E268" s="385"/>
    </row>
    <row r="269" spans="4:5" s="328" customFormat="1" ht="38.25" customHeight="1">
      <c r="D269" s="442"/>
      <c r="E269" s="385"/>
    </row>
    <row r="270" spans="4:5" s="328" customFormat="1" ht="38.25" customHeight="1">
      <c r="D270" s="442"/>
      <c r="E270" s="385"/>
    </row>
    <row r="271" spans="4:5" s="328" customFormat="1" ht="38.25" customHeight="1">
      <c r="D271" s="442"/>
      <c r="E271" s="385"/>
    </row>
    <row r="272" spans="4:5" s="328" customFormat="1" ht="38.25" customHeight="1">
      <c r="D272" s="442"/>
      <c r="E272" s="385"/>
    </row>
    <row r="273" spans="4:5" s="328" customFormat="1" ht="38.25" customHeight="1">
      <c r="D273" s="442"/>
      <c r="E273" s="385"/>
    </row>
    <row r="274" spans="4:5" s="328" customFormat="1" ht="38.25" customHeight="1">
      <c r="D274" s="442"/>
      <c r="E274" s="385"/>
    </row>
    <row r="275" spans="4:5" s="328" customFormat="1" ht="38.25" customHeight="1">
      <c r="D275" s="442"/>
      <c r="E275" s="385"/>
    </row>
    <row r="276" spans="4:5" s="328" customFormat="1" ht="38.25" customHeight="1">
      <c r="D276" s="442"/>
      <c r="E276" s="385"/>
    </row>
    <row r="277" spans="4:5" s="328" customFormat="1" ht="38.25" customHeight="1">
      <c r="D277" s="442"/>
      <c r="E277" s="385"/>
    </row>
    <row r="278" spans="4:5" s="328" customFormat="1" ht="38.25" customHeight="1">
      <c r="D278" s="442"/>
      <c r="E278" s="385"/>
    </row>
    <row r="279" spans="4:5" s="328" customFormat="1" ht="38.25" customHeight="1">
      <c r="D279" s="442"/>
      <c r="E279" s="385"/>
    </row>
    <row r="280" spans="4:5" s="328" customFormat="1" ht="38.25" customHeight="1">
      <c r="D280" s="442"/>
      <c r="E280" s="385"/>
    </row>
    <row r="281" spans="4:5" s="328" customFormat="1" ht="38.25" customHeight="1">
      <c r="D281" s="442"/>
      <c r="E281" s="385"/>
    </row>
    <row r="282" spans="4:5" s="328" customFormat="1" ht="38.25" customHeight="1">
      <c r="D282" s="442"/>
      <c r="E282" s="385"/>
    </row>
    <row r="283" spans="4:5" s="328" customFormat="1" ht="38.25" customHeight="1">
      <c r="D283" s="442"/>
      <c r="E283" s="385"/>
    </row>
    <row r="284" spans="4:5" s="328" customFormat="1" ht="38.25" customHeight="1">
      <c r="D284" s="442"/>
      <c r="E284" s="385"/>
    </row>
    <row r="285" spans="4:5" s="328" customFormat="1" ht="38.25" customHeight="1">
      <c r="D285" s="442"/>
      <c r="E285" s="385"/>
    </row>
    <row r="286" spans="4:5" s="328" customFormat="1" ht="38.25" customHeight="1">
      <c r="D286" s="442"/>
      <c r="E286" s="385"/>
    </row>
    <row r="287" spans="4:5" s="328" customFormat="1" ht="38.25" customHeight="1">
      <c r="D287" s="442"/>
      <c r="E287" s="385"/>
    </row>
    <row r="288" spans="4:5" s="328" customFormat="1" ht="38.25" customHeight="1">
      <c r="D288" s="442"/>
      <c r="E288" s="385"/>
    </row>
    <row r="289" spans="4:5" s="328" customFormat="1" ht="38.25" customHeight="1">
      <c r="D289" s="442"/>
      <c r="E289" s="385"/>
    </row>
    <row r="290" spans="4:5" s="328" customFormat="1" ht="38.25" customHeight="1">
      <c r="D290" s="442"/>
      <c r="E290" s="385"/>
    </row>
    <row r="291" spans="4:5" s="328" customFormat="1" ht="38.25" customHeight="1">
      <c r="D291" s="442"/>
      <c r="E291" s="385"/>
    </row>
    <row r="292" spans="4:5" s="328" customFormat="1" ht="38.25" customHeight="1">
      <c r="D292" s="442"/>
      <c r="E292" s="385"/>
    </row>
    <row r="293" spans="4:5" s="328" customFormat="1" ht="38.25" customHeight="1">
      <c r="D293" s="442"/>
      <c r="E293" s="385"/>
    </row>
    <row r="294" spans="4:5" s="328" customFormat="1" ht="38.25" customHeight="1">
      <c r="D294" s="442"/>
      <c r="E294" s="385"/>
    </row>
    <row r="295" spans="4:5" s="328" customFormat="1" ht="38.25" customHeight="1">
      <c r="D295" s="442"/>
      <c r="E295" s="385"/>
    </row>
    <row r="296" spans="4:5" s="328" customFormat="1" ht="38.25" customHeight="1">
      <c r="D296" s="442"/>
      <c r="E296" s="385"/>
    </row>
    <row r="297" spans="4:5" s="328" customFormat="1" ht="38.25" customHeight="1">
      <c r="D297" s="442"/>
      <c r="E297" s="385"/>
    </row>
    <row r="298" spans="4:5" s="328" customFormat="1" ht="38.25" customHeight="1">
      <c r="D298" s="442"/>
      <c r="E298" s="385"/>
    </row>
    <row r="299" spans="4:5" s="328" customFormat="1" ht="38.25" customHeight="1">
      <c r="D299" s="442"/>
      <c r="E299" s="385"/>
    </row>
    <row r="300" spans="4:5" s="328" customFormat="1" ht="38.25" customHeight="1">
      <c r="D300" s="442"/>
      <c r="E300" s="385"/>
    </row>
    <row r="301" spans="4:5" s="328" customFormat="1" ht="38.25" customHeight="1">
      <c r="D301" s="442"/>
      <c r="E301" s="385"/>
    </row>
    <row r="302" spans="4:5" s="328" customFormat="1" ht="38.25" customHeight="1">
      <c r="D302" s="442"/>
      <c r="E302" s="385"/>
    </row>
    <row r="303" spans="4:5" s="328" customFormat="1" ht="38.25" customHeight="1">
      <c r="D303" s="442"/>
      <c r="E303" s="385"/>
    </row>
    <row r="304" spans="4:5" s="328" customFormat="1" ht="38.25" customHeight="1">
      <c r="D304" s="442"/>
      <c r="E304" s="385"/>
    </row>
    <row r="305" spans="4:5" s="328" customFormat="1" ht="38.25" customHeight="1">
      <c r="D305" s="442"/>
      <c r="E305" s="385"/>
    </row>
    <row r="306" spans="4:5" s="328" customFormat="1" ht="38.25" customHeight="1">
      <c r="D306" s="442"/>
      <c r="E306" s="385"/>
    </row>
    <row r="307" spans="4:5" s="328" customFormat="1" ht="38.25" customHeight="1">
      <c r="D307" s="442"/>
      <c r="E307" s="385"/>
    </row>
    <row r="308" spans="4:5" s="328" customFormat="1" ht="38.25" customHeight="1">
      <c r="D308" s="442"/>
      <c r="E308" s="385"/>
    </row>
    <row r="309" spans="4:5" s="328" customFormat="1" ht="38.25" customHeight="1">
      <c r="D309" s="442"/>
      <c r="E309" s="385"/>
    </row>
    <row r="310" spans="4:5" s="328" customFormat="1" ht="38.25" customHeight="1">
      <c r="D310" s="442"/>
      <c r="E310" s="385"/>
    </row>
    <row r="311" spans="4:5" s="328" customFormat="1" ht="38.25" customHeight="1">
      <c r="D311" s="442"/>
      <c r="E311" s="385"/>
    </row>
    <row r="312" spans="4:5" s="328" customFormat="1" ht="38.25" customHeight="1">
      <c r="D312" s="442"/>
      <c r="E312" s="385"/>
    </row>
    <row r="313" spans="4:5" s="328" customFormat="1" ht="38.25" customHeight="1">
      <c r="D313" s="442"/>
      <c r="E313" s="385"/>
    </row>
    <row r="314" spans="4:5" s="328" customFormat="1" ht="38.25" customHeight="1">
      <c r="D314" s="442"/>
      <c r="E314" s="385"/>
    </row>
    <row r="315" spans="4:5" s="328" customFormat="1" ht="38.25" customHeight="1">
      <c r="D315" s="442"/>
      <c r="E315" s="385"/>
    </row>
    <row r="316" spans="4:5" s="328" customFormat="1" ht="38.25" customHeight="1">
      <c r="D316" s="442"/>
      <c r="E316" s="385"/>
    </row>
    <row r="317" spans="4:5" s="328" customFormat="1" ht="38.25" customHeight="1">
      <c r="D317" s="442"/>
      <c r="E317" s="385"/>
    </row>
    <row r="318" spans="4:5" s="328" customFormat="1" ht="38.25" customHeight="1">
      <c r="D318" s="442"/>
      <c r="E318" s="385"/>
    </row>
    <row r="319" spans="4:5" s="328" customFormat="1" ht="38.25" customHeight="1">
      <c r="D319" s="442"/>
      <c r="E319" s="385"/>
    </row>
    <row r="320" spans="4:5" s="328" customFormat="1" ht="38.25" customHeight="1">
      <c r="D320" s="442"/>
      <c r="E320" s="385"/>
    </row>
    <row r="321" spans="4:5" s="328" customFormat="1" ht="38.25" customHeight="1">
      <c r="D321" s="442"/>
      <c r="E321" s="385"/>
    </row>
    <row r="322" spans="4:5" s="328" customFormat="1" ht="38.25" customHeight="1">
      <c r="D322" s="442"/>
      <c r="E322" s="385"/>
    </row>
    <row r="323" spans="4:5" s="328" customFormat="1" ht="38.25" customHeight="1">
      <c r="D323" s="442"/>
      <c r="E323" s="385"/>
    </row>
    <row r="324" spans="4:5" s="328" customFormat="1" ht="38.25" customHeight="1">
      <c r="D324" s="442"/>
      <c r="E324" s="385"/>
    </row>
    <row r="325" spans="4:5" s="328" customFormat="1" ht="38.25" customHeight="1">
      <c r="D325" s="442"/>
      <c r="E325" s="385"/>
    </row>
    <row r="326" spans="4:5" s="328" customFormat="1" ht="38.25" customHeight="1">
      <c r="D326" s="442"/>
      <c r="E326" s="385"/>
    </row>
    <row r="327" spans="4:5" s="328" customFormat="1" ht="38.25" customHeight="1">
      <c r="D327" s="442"/>
      <c r="E327" s="385"/>
    </row>
    <row r="328" spans="4:5" s="328" customFormat="1" ht="38.25" customHeight="1">
      <c r="D328" s="442"/>
      <c r="E328" s="385"/>
    </row>
    <row r="329" spans="4:5" s="328" customFormat="1" ht="38.25" customHeight="1">
      <c r="D329" s="442"/>
      <c r="E329" s="385"/>
    </row>
    <row r="330" spans="4:5" s="328" customFormat="1" ht="38.25" customHeight="1">
      <c r="D330" s="442"/>
      <c r="E330" s="385"/>
    </row>
    <row r="331" spans="4:5" s="328" customFormat="1" ht="38.25" customHeight="1">
      <c r="D331" s="442"/>
      <c r="E331" s="385"/>
    </row>
    <row r="332" spans="4:5" s="328" customFormat="1" ht="38.25" customHeight="1">
      <c r="D332" s="442"/>
      <c r="E332" s="385"/>
    </row>
    <row r="333" spans="4:5" s="328" customFormat="1" ht="38.25" customHeight="1">
      <c r="D333" s="442"/>
      <c r="E333" s="385"/>
    </row>
    <row r="334" spans="4:5" s="328" customFormat="1" ht="38.25" customHeight="1">
      <c r="D334" s="442"/>
      <c r="E334" s="385"/>
    </row>
    <row r="335" spans="4:5" s="328" customFormat="1" ht="38.25" customHeight="1">
      <c r="D335" s="442"/>
      <c r="E335" s="385"/>
    </row>
    <row r="336" spans="4:5" s="328" customFormat="1" ht="38.25" customHeight="1">
      <c r="D336" s="442"/>
      <c r="E336" s="385"/>
    </row>
    <row r="337" spans="4:5" s="328" customFormat="1" ht="38.25" customHeight="1">
      <c r="D337" s="442"/>
      <c r="E337" s="385"/>
    </row>
    <row r="338" spans="4:5" s="328" customFormat="1" ht="38.25" customHeight="1">
      <c r="D338" s="442"/>
      <c r="E338" s="385"/>
    </row>
    <row r="339" spans="4:5" s="328" customFormat="1" ht="38.25" customHeight="1">
      <c r="D339" s="442"/>
      <c r="E339" s="385"/>
    </row>
    <row r="340" spans="4:5" s="328" customFormat="1" ht="38.25" customHeight="1">
      <c r="D340" s="442"/>
      <c r="E340" s="385"/>
    </row>
    <row r="341" spans="4:5" s="328" customFormat="1" ht="38.25" customHeight="1">
      <c r="D341" s="442"/>
      <c r="E341" s="385"/>
    </row>
    <row r="342" spans="4:5" s="328" customFormat="1" ht="38.25" customHeight="1">
      <c r="D342" s="442"/>
      <c r="E342" s="385"/>
    </row>
    <row r="343" spans="4:5" s="328" customFormat="1" ht="38.25" customHeight="1">
      <c r="D343" s="442"/>
      <c r="E343" s="385"/>
    </row>
    <row r="344" spans="4:5" s="328" customFormat="1" ht="38.25" customHeight="1">
      <c r="D344" s="442"/>
      <c r="E344" s="385"/>
    </row>
    <row r="345" spans="4:5" s="328" customFormat="1" ht="38.25" customHeight="1">
      <c r="D345" s="442"/>
      <c r="E345" s="385"/>
    </row>
    <row r="346" spans="4:5" s="328" customFormat="1" ht="38.25" customHeight="1">
      <c r="D346" s="442"/>
      <c r="E346" s="385"/>
    </row>
  </sheetData>
  <autoFilter ref="A2:E181" xr:uid="{40EE7535-7E5B-492A-8B17-4253A692F9E3}"/>
  <phoneticPr fontId="2"/>
  <conditionalFormatting sqref="A2:E4999">
    <cfRule type="expression" dxfId="8" priority="1">
      <formula>OR(A2:E2&lt;&gt;"")</formula>
    </cfRule>
  </conditionalFormatting>
  <pageMargins left="0.7" right="0.7" top="0.75" bottom="0.75" header="0.3" footer="0.3"/>
  <pageSetup paperSize="9" scale="5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6827-FA37-461C-BA40-741B2EA9B621}">
  <sheetPr>
    <pageSetUpPr fitToPage="1"/>
  </sheetPr>
  <dimension ref="A1:D347"/>
  <sheetViews>
    <sheetView view="pageBreakPreview" zoomScale="99" zoomScaleNormal="100" zoomScaleSheetLayoutView="99" workbookViewId="0">
      <selection activeCell="D32" sqref="D32"/>
    </sheetView>
  </sheetViews>
  <sheetFormatPr defaultColWidth="9" defaultRowHeight="19.8"/>
  <cols>
    <col min="1" max="1" width="20" style="255" customWidth="1"/>
    <col min="2" max="3" width="34" style="255" customWidth="1"/>
    <col min="4" max="4" width="22.69921875" style="386" customWidth="1"/>
    <col min="5" max="16384" width="9" style="255"/>
  </cols>
  <sheetData>
    <row r="1" spans="1:4" s="383" customFormat="1" ht="22.2">
      <c r="A1" s="383" t="s">
        <v>5585</v>
      </c>
      <c r="B1" s="624"/>
      <c r="C1" s="624"/>
      <c r="D1" s="537" t="s">
        <v>5646</v>
      </c>
    </row>
    <row r="2" spans="1:4">
      <c r="A2" s="327" t="s">
        <v>5586</v>
      </c>
      <c r="B2" s="327" t="s">
        <v>5587</v>
      </c>
      <c r="C2" s="327" t="s">
        <v>5588</v>
      </c>
      <c r="D2" s="384" t="s">
        <v>2872</v>
      </c>
    </row>
    <row r="3" spans="1:4" s="328" customFormat="1" ht="38.25" customHeight="1">
      <c r="A3" s="328" t="s">
        <v>4972</v>
      </c>
      <c r="B3" s="328" t="s">
        <v>4973</v>
      </c>
      <c r="C3" s="328" t="s">
        <v>4974</v>
      </c>
      <c r="D3" s="385">
        <v>29160</v>
      </c>
    </row>
    <row r="4" spans="1:4" s="328" customFormat="1" ht="38.25" customHeight="1">
      <c r="A4" s="328" t="s">
        <v>4972</v>
      </c>
      <c r="B4" s="328" t="s">
        <v>4975</v>
      </c>
      <c r="C4" s="328" t="s">
        <v>4976</v>
      </c>
      <c r="D4" s="385">
        <v>30468</v>
      </c>
    </row>
    <row r="5" spans="1:4" s="328" customFormat="1" ht="38.25" customHeight="1">
      <c r="A5" s="328" t="s">
        <v>4972</v>
      </c>
      <c r="B5" s="328" t="s">
        <v>4977</v>
      </c>
      <c r="C5" s="328" t="s">
        <v>4978</v>
      </c>
      <c r="D5" s="385">
        <v>32660</v>
      </c>
    </row>
    <row r="6" spans="1:4" s="328" customFormat="1" ht="38.25" customHeight="1">
      <c r="A6" s="328" t="s">
        <v>4972</v>
      </c>
      <c r="B6" s="328" t="s">
        <v>4979</v>
      </c>
      <c r="C6" s="328" t="s">
        <v>4980</v>
      </c>
      <c r="D6" s="385">
        <v>32964</v>
      </c>
    </row>
    <row r="7" spans="1:4" s="328" customFormat="1" ht="38.25" customHeight="1">
      <c r="A7" s="328" t="s">
        <v>4972</v>
      </c>
      <c r="B7" s="328" t="s">
        <v>4981</v>
      </c>
      <c r="C7" s="328" t="s">
        <v>4982</v>
      </c>
      <c r="D7" s="385">
        <v>33878</v>
      </c>
    </row>
    <row r="8" spans="1:4" s="328" customFormat="1" ht="38.25" customHeight="1">
      <c r="A8" s="328" t="s">
        <v>4972</v>
      </c>
      <c r="B8" s="328" t="s">
        <v>4983</v>
      </c>
      <c r="C8" s="328" t="s">
        <v>4984</v>
      </c>
      <c r="D8" s="385">
        <v>34221</v>
      </c>
    </row>
    <row r="9" spans="1:4" s="328" customFormat="1" ht="38.25" customHeight="1">
      <c r="A9" s="328" t="s">
        <v>4972</v>
      </c>
      <c r="B9" s="328" t="s">
        <v>4985</v>
      </c>
      <c r="C9" s="328" t="s">
        <v>4986</v>
      </c>
      <c r="D9" s="385">
        <v>34688</v>
      </c>
    </row>
    <row r="10" spans="1:4" s="328" customFormat="1" ht="38.25" customHeight="1">
      <c r="A10" s="328" t="s">
        <v>4972</v>
      </c>
      <c r="B10" s="328" t="s">
        <v>4987</v>
      </c>
      <c r="C10" s="328" t="s">
        <v>4988</v>
      </c>
      <c r="D10" s="385">
        <v>35156</v>
      </c>
    </row>
    <row r="11" spans="1:4" s="328" customFormat="1" ht="38.25" customHeight="1">
      <c r="A11" s="328" t="s">
        <v>4972</v>
      </c>
      <c r="B11" s="328" t="s">
        <v>4989</v>
      </c>
      <c r="C11" s="328" t="s">
        <v>4990</v>
      </c>
      <c r="D11" s="385">
        <v>35816</v>
      </c>
    </row>
    <row r="12" spans="1:4" s="328" customFormat="1" ht="38.25" customHeight="1">
      <c r="A12" s="328" t="s">
        <v>4972</v>
      </c>
      <c r="B12" s="328" t="s">
        <v>4991</v>
      </c>
      <c r="C12" s="328" t="s">
        <v>4992</v>
      </c>
      <c r="D12" s="385">
        <v>36607</v>
      </c>
    </row>
    <row r="13" spans="1:4" s="328" customFormat="1" ht="38.25" customHeight="1">
      <c r="A13" s="328" t="s">
        <v>4972</v>
      </c>
      <c r="B13" s="328" t="s">
        <v>4993</v>
      </c>
      <c r="C13" s="328" t="s">
        <v>4994</v>
      </c>
      <c r="D13" s="385">
        <v>37952</v>
      </c>
    </row>
    <row r="14" spans="1:4" s="328" customFormat="1" ht="38.25" customHeight="1">
      <c r="A14" s="328" t="s">
        <v>4972</v>
      </c>
      <c r="B14" s="328" t="s">
        <v>4995</v>
      </c>
      <c r="C14" s="328" t="s">
        <v>4996</v>
      </c>
      <c r="D14" s="385">
        <v>38251</v>
      </c>
    </row>
    <row r="15" spans="1:4" s="328" customFormat="1" ht="38.25" customHeight="1">
      <c r="A15" s="328" t="s">
        <v>4972</v>
      </c>
      <c r="B15" s="328" t="s">
        <v>4997</v>
      </c>
      <c r="C15" s="328" t="s">
        <v>4998</v>
      </c>
      <c r="D15" s="385">
        <v>38412</v>
      </c>
    </row>
    <row r="16" spans="1:4" s="328" customFormat="1" ht="38.25" customHeight="1">
      <c r="A16" s="328" t="s">
        <v>4972</v>
      </c>
      <c r="B16" s="328" t="s">
        <v>4999</v>
      </c>
      <c r="C16" s="328" t="s">
        <v>5000</v>
      </c>
      <c r="D16" s="385">
        <v>38431</v>
      </c>
    </row>
    <row r="17" spans="1:4" s="328" customFormat="1" ht="38.25" customHeight="1">
      <c r="A17" s="328" t="s">
        <v>4972</v>
      </c>
      <c r="B17" s="328" t="s">
        <v>5001</v>
      </c>
      <c r="C17" s="328" t="s">
        <v>5002</v>
      </c>
      <c r="D17" s="385">
        <v>38845</v>
      </c>
    </row>
    <row r="18" spans="1:4" s="328" customFormat="1" ht="38.25" customHeight="1">
      <c r="A18" s="328" t="s">
        <v>4972</v>
      </c>
      <c r="B18" s="328" t="s">
        <v>5003</v>
      </c>
      <c r="C18" s="328" t="s">
        <v>5004</v>
      </c>
      <c r="D18" s="385">
        <v>39052</v>
      </c>
    </row>
    <row r="19" spans="1:4" s="328" customFormat="1" ht="38.25" customHeight="1">
      <c r="A19" s="328" t="s">
        <v>4972</v>
      </c>
      <c r="B19" s="328" t="s">
        <v>5005</v>
      </c>
      <c r="C19" s="328" t="s">
        <v>5006</v>
      </c>
      <c r="D19" s="385">
        <v>40183</v>
      </c>
    </row>
    <row r="20" spans="1:4" s="328" customFormat="1" ht="38.25" customHeight="1">
      <c r="A20" s="328" t="s">
        <v>4972</v>
      </c>
      <c r="B20" s="328" t="s">
        <v>5007</v>
      </c>
      <c r="C20" s="328" t="s">
        <v>4976</v>
      </c>
      <c r="D20" s="385">
        <v>40909</v>
      </c>
    </row>
    <row r="21" spans="1:4" s="328" customFormat="1" ht="38.25" customHeight="1">
      <c r="A21" s="328" t="s">
        <v>4972</v>
      </c>
      <c r="B21" s="328" t="s">
        <v>5008</v>
      </c>
      <c r="C21" s="328" t="s">
        <v>5009</v>
      </c>
      <c r="D21" s="385">
        <v>40920</v>
      </c>
    </row>
    <row r="22" spans="1:4" s="328" customFormat="1" ht="38.25" customHeight="1">
      <c r="A22" s="328" t="s">
        <v>4972</v>
      </c>
      <c r="B22" s="328" t="s">
        <v>5010</v>
      </c>
      <c r="C22" s="328" t="s">
        <v>5011</v>
      </c>
      <c r="D22" s="385">
        <v>41369</v>
      </c>
    </row>
    <row r="23" spans="1:4" s="328" customFormat="1" ht="38.25" customHeight="1">
      <c r="A23" s="328" t="s">
        <v>4972</v>
      </c>
      <c r="B23" s="328" t="s">
        <v>5012</v>
      </c>
      <c r="C23" s="328" t="s">
        <v>5013</v>
      </c>
      <c r="D23" s="385">
        <v>41644</v>
      </c>
    </row>
    <row r="24" spans="1:4" s="328" customFormat="1" ht="38.25" customHeight="1">
      <c r="A24" s="328" t="s">
        <v>4972</v>
      </c>
      <c r="B24" s="328" t="s">
        <v>5014</v>
      </c>
      <c r="C24" s="328" t="s">
        <v>5015</v>
      </c>
      <c r="D24" s="385">
        <v>42370</v>
      </c>
    </row>
    <row r="25" spans="1:4" s="328" customFormat="1" ht="38.25" customHeight="1">
      <c r="D25" s="385"/>
    </row>
    <row r="26" spans="1:4" s="328" customFormat="1" ht="38.25" customHeight="1">
      <c r="D26" s="385"/>
    </row>
    <row r="27" spans="1:4" s="328" customFormat="1" ht="38.25" customHeight="1">
      <c r="D27" s="385"/>
    </row>
    <row r="28" spans="1:4" s="328" customFormat="1" ht="38.25" customHeight="1">
      <c r="D28" s="385"/>
    </row>
    <row r="29" spans="1:4" s="328" customFormat="1" ht="38.25" customHeight="1">
      <c r="D29" s="385"/>
    </row>
    <row r="30" spans="1:4" s="328" customFormat="1" ht="38.25" customHeight="1">
      <c r="D30" s="385"/>
    </row>
    <row r="31" spans="1:4" s="328" customFormat="1" ht="38.25" customHeight="1">
      <c r="D31" s="385"/>
    </row>
    <row r="32" spans="1:4" s="328" customFormat="1" ht="38.25" customHeight="1">
      <c r="D32" s="385"/>
    </row>
    <row r="33" spans="4:4" s="328" customFormat="1" ht="38.25" customHeight="1">
      <c r="D33" s="385"/>
    </row>
    <row r="34" spans="4:4" s="328" customFormat="1" ht="38.25" customHeight="1">
      <c r="D34" s="385"/>
    </row>
    <row r="35" spans="4:4" s="328" customFormat="1" ht="38.25" customHeight="1">
      <c r="D35" s="385"/>
    </row>
    <row r="36" spans="4:4" s="328" customFormat="1" ht="38.25" customHeight="1">
      <c r="D36" s="385"/>
    </row>
    <row r="37" spans="4:4" s="328" customFormat="1" ht="38.25" customHeight="1">
      <c r="D37" s="385"/>
    </row>
    <row r="38" spans="4:4" s="328" customFormat="1" ht="38.25" customHeight="1">
      <c r="D38" s="385"/>
    </row>
    <row r="39" spans="4:4" s="328" customFormat="1" ht="38.25" customHeight="1">
      <c r="D39" s="385"/>
    </row>
    <row r="40" spans="4:4" s="328" customFormat="1" ht="38.25" customHeight="1">
      <c r="D40" s="385"/>
    </row>
    <row r="41" spans="4:4" s="328" customFormat="1" ht="38.25" customHeight="1">
      <c r="D41" s="385"/>
    </row>
    <row r="42" spans="4:4" s="328" customFormat="1" ht="38.25" customHeight="1">
      <c r="D42" s="385"/>
    </row>
    <row r="43" spans="4:4" s="328" customFormat="1" ht="38.25" customHeight="1">
      <c r="D43" s="385"/>
    </row>
    <row r="44" spans="4:4" s="328" customFormat="1" ht="38.25" customHeight="1">
      <c r="D44" s="385"/>
    </row>
    <row r="45" spans="4:4" s="328" customFormat="1" ht="38.25" customHeight="1">
      <c r="D45" s="385"/>
    </row>
    <row r="46" spans="4:4" s="328" customFormat="1" ht="38.25" customHeight="1">
      <c r="D46" s="385"/>
    </row>
    <row r="47" spans="4:4" s="328" customFormat="1" ht="38.25" customHeight="1">
      <c r="D47" s="385"/>
    </row>
    <row r="48" spans="4:4" s="328" customFormat="1" ht="38.25" customHeight="1">
      <c r="D48" s="385"/>
    </row>
    <row r="49" spans="4:4" s="328" customFormat="1" ht="38.25" customHeight="1">
      <c r="D49" s="385"/>
    </row>
    <row r="50" spans="4:4" s="328" customFormat="1" ht="38.25" customHeight="1">
      <c r="D50" s="385"/>
    </row>
    <row r="51" spans="4:4" s="328" customFormat="1" ht="38.25" customHeight="1">
      <c r="D51" s="385"/>
    </row>
    <row r="52" spans="4:4" s="328" customFormat="1" ht="38.25" customHeight="1">
      <c r="D52" s="385"/>
    </row>
    <row r="53" spans="4:4" s="328" customFormat="1" ht="38.25" customHeight="1">
      <c r="D53" s="385"/>
    </row>
    <row r="54" spans="4:4" s="328" customFormat="1" ht="38.25" customHeight="1">
      <c r="D54" s="385"/>
    </row>
    <row r="55" spans="4:4" s="328" customFormat="1" ht="38.25" customHeight="1">
      <c r="D55" s="385"/>
    </row>
    <row r="56" spans="4:4" s="328" customFormat="1" ht="38.25" customHeight="1">
      <c r="D56" s="385"/>
    </row>
    <row r="57" spans="4:4" s="328" customFormat="1" ht="38.25" customHeight="1">
      <c r="D57" s="385"/>
    </row>
    <row r="58" spans="4:4" s="328" customFormat="1" ht="38.25" customHeight="1">
      <c r="D58" s="385"/>
    </row>
    <row r="59" spans="4:4" s="328" customFormat="1" ht="38.25" customHeight="1">
      <c r="D59" s="385"/>
    </row>
    <row r="60" spans="4:4" s="328" customFormat="1" ht="38.25" customHeight="1">
      <c r="D60" s="385"/>
    </row>
    <row r="61" spans="4:4" s="328" customFormat="1" ht="38.25" customHeight="1">
      <c r="D61" s="385"/>
    </row>
    <row r="62" spans="4:4" s="328" customFormat="1" ht="38.25" customHeight="1">
      <c r="D62" s="385"/>
    </row>
    <row r="63" spans="4:4" s="328" customFormat="1" ht="38.25" customHeight="1">
      <c r="D63" s="385"/>
    </row>
    <row r="64" spans="4:4" s="328" customFormat="1" ht="38.25" customHeight="1">
      <c r="D64" s="385"/>
    </row>
    <row r="65" spans="4:4" s="328" customFormat="1" ht="38.25" customHeight="1">
      <c r="D65" s="385"/>
    </row>
    <row r="66" spans="4:4" s="328" customFormat="1" ht="38.25" customHeight="1">
      <c r="D66" s="385"/>
    </row>
    <row r="67" spans="4:4" s="328" customFormat="1" ht="38.25" customHeight="1">
      <c r="D67" s="385"/>
    </row>
    <row r="68" spans="4:4" s="328" customFormat="1" ht="38.25" customHeight="1">
      <c r="D68" s="385"/>
    </row>
    <row r="69" spans="4:4" s="328" customFormat="1" ht="38.25" customHeight="1">
      <c r="D69" s="385"/>
    </row>
    <row r="70" spans="4:4" s="328" customFormat="1" ht="38.25" customHeight="1">
      <c r="D70" s="385"/>
    </row>
    <row r="71" spans="4:4" s="328" customFormat="1" ht="38.25" customHeight="1">
      <c r="D71" s="385"/>
    </row>
    <row r="72" spans="4:4" s="328" customFormat="1" ht="38.25" customHeight="1">
      <c r="D72" s="385"/>
    </row>
    <row r="73" spans="4:4" s="328" customFormat="1" ht="38.25" customHeight="1">
      <c r="D73" s="385"/>
    </row>
    <row r="74" spans="4:4" s="328" customFormat="1" ht="38.25" customHeight="1">
      <c r="D74" s="385"/>
    </row>
    <row r="75" spans="4:4" s="328" customFormat="1" ht="38.25" customHeight="1">
      <c r="D75" s="385"/>
    </row>
    <row r="76" spans="4:4" s="328" customFormat="1" ht="38.25" customHeight="1">
      <c r="D76" s="385"/>
    </row>
    <row r="77" spans="4:4" s="328" customFormat="1" ht="38.25" customHeight="1">
      <c r="D77" s="385"/>
    </row>
    <row r="78" spans="4:4" s="328" customFormat="1" ht="38.25" customHeight="1">
      <c r="D78" s="385"/>
    </row>
    <row r="79" spans="4:4" s="328" customFormat="1" ht="38.25" customHeight="1">
      <c r="D79" s="385"/>
    </row>
    <row r="80" spans="4:4" s="328" customFormat="1" ht="38.25" customHeight="1">
      <c r="D80" s="385"/>
    </row>
    <row r="81" spans="4:4" s="328" customFormat="1" ht="38.25" customHeight="1">
      <c r="D81" s="385"/>
    </row>
    <row r="82" spans="4:4" s="328" customFormat="1" ht="38.25" customHeight="1">
      <c r="D82" s="385"/>
    </row>
    <row r="83" spans="4:4" s="328" customFormat="1" ht="38.25" customHeight="1">
      <c r="D83" s="385"/>
    </row>
    <row r="84" spans="4:4" s="328" customFormat="1" ht="38.25" customHeight="1">
      <c r="D84" s="385"/>
    </row>
    <row r="85" spans="4:4" s="328" customFormat="1" ht="38.25" customHeight="1">
      <c r="D85" s="385"/>
    </row>
    <row r="86" spans="4:4" s="328" customFormat="1" ht="38.25" customHeight="1">
      <c r="D86" s="385"/>
    </row>
    <row r="87" spans="4:4" s="328" customFormat="1" ht="38.25" customHeight="1">
      <c r="D87" s="385"/>
    </row>
    <row r="88" spans="4:4" s="328" customFormat="1" ht="38.25" customHeight="1">
      <c r="D88" s="385"/>
    </row>
    <row r="89" spans="4:4" s="328" customFormat="1" ht="38.25" customHeight="1">
      <c r="D89" s="385"/>
    </row>
    <row r="90" spans="4:4" s="328" customFormat="1" ht="38.25" customHeight="1">
      <c r="D90" s="385"/>
    </row>
    <row r="91" spans="4:4" s="328" customFormat="1" ht="38.25" customHeight="1">
      <c r="D91" s="385"/>
    </row>
    <row r="92" spans="4:4" s="328" customFormat="1" ht="38.25" customHeight="1">
      <c r="D92" s="385"/>
    </row>
    <row r="93" spans="4:4" s="328" customFormat="1" ht="38.25" customHeight="1">
      <c r="D93" s="385"/>
    </row>
    <row r="94" spans="4:4" s="328" customFormat="1" ht="38.25" customHeight="1">
      <c r="D94" s="385"/>
    </row>
    <row r="95" spans="4:4" s="328" customFormat="1" ht="38.25" customHeight="1">
      <c r="D95" s="385"/>
    </row>
    <row r="96" spans="4:4" s="328" customFormat="1" ht="38.25" customHeight="1">
      <c r="D96" s="385"/>
    </row>
    <row r="97" spans="4:4" s="328" customFormat="1" ht="38.25" customHeight="1">
      <c r="D97" s="385"/>
    </row>
    <row r="98" spans="4:4" s="328" customFormat="1" ht="38.25" customHeight="1">
      <c r="D98" s="385"/>
    </row>
    <row r="99" spans="4:4" s="328" customFormat="1" ht="38.25" customHeight="1">
      <c r="D99" s="385"/>
    </row>
    <row r="100" spans="4:4" s="328" customFormat="1" ht="38.25" customHeight="1">
      <c r="D100" s="385"/>
    </row>
    <row r="101" spans="4:4" s="328" customFormat="1" ht="38.25" customHeight="1">
      <c r="D101" s="385"/>
    </row>
    <row r="102" spans="4:4" s="328" customFormat="1" ht="38.25" customHeight="1">
      <c r="D102" s="385"/>
    </row>
    <row r="103" spans="4:4" s="328" customFormat="1" ht="38.25" customHeight="1">
      <c r="D103" s="385"/>
    </row>
    <row r="104" spans="4:4" s="328" customFormat="1" ht="38.25" customHeight="1">
      <c r="D104" s="385"/>
    </row>
    <row r="105" spans="4:4" s="328" customFormat="1" ht="38.25" customHeight="1">
      <c r="D105" s="385"/>
    </row>
    <row r="106" spans="4:4" s="328" customFormat="1" ht="38.25" customHeight="1">
      <c r="D106" s="385"/>
    </row>
    <row r="107" spans="4:4" s="328" customFormat="1" ht="38.25" customHeight="1">
      <c r="D107" s="385"/>
    </row>
    <row r="108" spans="4:4" s="328" customFormat="1" ht="38.25" customHeight="1">
      <c r="D108" s="385"/>
    </row>
    <row r="109" spans="4:4" s="328" customFormat="1" ht="38.25" customHeight="1">
      <c r="D109" s="385"/>
    </row>
    <row r="110" spans="4:4" s="328" customFormat="1" ht="38.25" customHeight="1">
      <c r="D110" s="385"/>
    </row>
    <row r="111" spans="4:4" s="328" customFormat="1" ht="38.25" customHeight="1">
      <c r="D111" s="385"/>
    </row>
    <row r="112" spans="4:4" s="328" customFormat="1" ht="38.25" customHeight="1">
      <c r="D112" s="385"/>
    </row>
    <row r="113" spans="4:4" s="328" customFormat="1" ht="38.25" customHeight="1">
      <c r="D113" s="385"/>
    </row>
    <row r="114" spans="4:4" s="328" customFormat="1" ht="38.25" customHeight="1">
      <c r="D114" s="385"/>
    </row>
    <row r="115" spans="4:4" s="328" customFormat="1" ht="38.25" customHeight="1">
      <c r="D115" s="385"/>
    </row>
    <row r="116" spans="4:4" s="328" customFormat="1" ht="38.25" customHeight="1">
      <c r="D116" s="385"/>
    </row>
    <row r="117" spans="4:4" s="328" customFormat="1" ht="38.25" customHeight="1">
      <c r="D117" s="385"/>
    </row>
    <row r="118" spans="4:4" s="328" customFormat="1" ht="38.25" customHeight="1">
      <c r="D118" s="385"/>
    </row>
    <row r="119" spans="4:4" s="328" customFormat="1" ht="38.25" customHeight="1">
      <c r="D119" s="385"/>
    </row>
    <row r="120" spans="4:4" s="328" customFormat="1" ht="38.25" customHeight="1">
      <c r="D120" s="385"/>
    </row>
    <row r="121" spans="4:4" s="328" customFormat="1" ht="38.25" customHeight="1">
      <c r="D121" s="385"/>
    </row>
    <row r="122" spans="4:4" s="328" customFormat="1" ht="38.25" customHeight="1">
      <c r="D122" s="385"/>
    </row>
    <row r="123" spans="4:4" s="328" customFormat="1" ht="38.25" customHeight="1">
      <c r="D123" s="385"/>
    </row>
    <row r="124" spans="4:4" s="328" customFormat="1" ht="38.25" customHeight="1">
      <c r="D124" s="385"/>
    </row>
    <row r="125" spans="4:4" s="328" customFormat="1" ht="38.25" customHeight="1">
      <c r="D125" s="385"/>
    </row>
    <row r="126" spans="4:4" s="328" customFormat="1" ht="38.25" customHeight="1">
      <c r="D126" s="385"/>
    </row>
    <row r="127" spans="4:4" s="328" customFormat="1" ht="38.25" customHeight="1">
      <c r="D127" s="385"/>
    </row>
    <row r="128" spans="4:4" s="328" customFormat="1" ht="38.25" customHeight="1">
      <c r="D128" s="385"/>
    </row>
    <row r="129" spans="4:4" s="328" customFormat="1" ht="38.25" customHeight="1">
      <c r="D129" s="385"/>
    </row>
    <row r="130" spans="4:4" s="328" customFormat="1" ht="38.25" customHeight="1">
      <c r="D130" s="385"/>
    </row>
    <row r="131" spans="4:4" s="328" customFormat="1" ht="38.25" customHeight="1">
      <c r="D131" s="385"/>
    </row>
    <row r="132" spans="4:4" s="328" customFormat="1" ht="38.25" customHeight="1">
      <c r="D132" s="385"/>
    </row>
    <row r="133" spans="4:4" s="328" customFormat="1" ht="38.25" customHeight="1">
      <c r="D133" s="385"/>
    </row>
    <row r="134" spans="4:4" s="328" customFormat="1" ht="38.25" customHeight="1">
      <c r="D134" s="385"/>
    </row>
    <row r="135" spans="4:4" s="328" customFormat="1" ht="38.25" customHeight="1">
      <c r="D135" s="385"/>
    </row>
    <row r="136" spans="4:4" s="328" customFormat="1" ht="38.25" customHeight="1">
      <c r="D136" s="385"/>
    </row>
    <row r="137" spans="4:4" s="328" customFormat="1" ht="38.25" customHeight="1">
      <c r="D137" s="385"/>
    </row>
    <row r="138" spans="4:4" s="328" customFormat="1" ht="38.25" customHeight="1">
      <c r="D138" s="385"/>
    </row>
    <row r="139" spans="4:4" s="328" customFormat="1" ht="38.25" customHeight="1">
      <c r="D139" s="385"/>
    </row>
    <row r="140" spans="4:4" s="328" customFormat="1" ht="38.25" customHeight="1">
      <c r="D140" s="385"/>
    </row>
    <row r="141" spans="4:4" s="328" customFormat="1" ht="38.25" customHeight="1">
      <c r="D141" s="385"/>
    </row>
    <row r="142" spans="4:4" s="328" customFormat="1" ht="38.25" customHeight="1">
      <c r="D142" s="385"/>
    </row>
    <row r="143" spans="4:4" s="328" customFormat="1" ht="38.25" customHeight="1">
      <c r="D143" s="385"/>
    </row>
    <row r="144" spans="4:4" s="328" customFormat="1" ht="38.25" customHeight="1">
      <c r="D144" s="385"/>
    </row>
    <row r="145" spans="4:4" s="328" customFormat="1" ht="38.25" customHeight="1">
      <c r="D145" s="385"/>
    </row>
    <row r="146" spans="4:4" s="328" customFormat="1" ht="38.25" customHeight="1">
      <c r="D146" s="385"/>
    </row>
    <row r="147" spans="4:4" s="328" customFormat="1" ht="38.25" customHeight="1">
      <c r="D147" s="385"/>
    </row>
    <row r="148" spans="4:4" s="328" customFormat="1" ht="38.25" customHeight="1">
      <c r="D148" s="385"/>
    </row>
    <row r="149" spans="4:4" s="328" customFormat="1" ht="38.25" customHeight="1">
      <c r="D149" s="385"/>
    </row>
    <row r="150" spans="4:4" s="328" customFormat="1" ht="38.25" customHeight="1">
      <c r="D150" s="385"/>
    </row>
    <row r="151" spans="4:4" s="328" customFormat="1" ht="38.25" customHeight="1">
      <c r="D151" s="385"/>
    </row>
    <row r="152" spans="4:4" s="328" customFormat="1" ht="38.25" customHeight="1">
      <c r="D152" s="385"/>
    </row>
    <row r="153" spans="4:4" s="328" customFormat="1" ht="38.25" customHeight="1">
      <c r="D153" s="385"/>
    </row>
    <row r="154" spans="4:4" s="328" customFormat="1" ht="38.25" customHeight="1">
      <c r="D154" s="385"/>
    </row>
    <row r="155" spans="4:4" s="328" customFormat="1" ht="38.25" customHeight="1">
      <c r="D155" s="385"/>
    </row>
    <row r="156" spans="4:4" s="328" customFormat="1" ht="38.25" customHeight="1">
      <c r="D156" s="385"/>
    </row>
    <row r="157" spans="4:4" s="328" customFormat="1" ht="38.25" customHeight="1">
      <c r="D157" s="385"/>
    </row>
    <row r="158" spans="4:4" s="328" customFormat="1" ht="38.25" customHeight="1">
      <c r="D158" s="385"/>
    </row>
    <row r="159" spans="4:4" s="328" customFormat="1" ht="38.25" customHeight="1">
      <c r="D159" s="385"/>
    </row>
    <row r="160" spans="4:4" s="328" customFormat="1" ht="38.25" customHeight="1">
      <c r="D160" s="385"/>
    </row>
    <row r="161" spans="4:4" s="328" customFormat="1" ht="38.25" customHeight="1">
      <c r="D161" s="385"/>
    </row>
    <row r="162" spans="4:4" s="328" customFormat="1" ht="38.25" customHeight="1">
      <c r="D162" s="385"/>
    </row>
    <row r="163" spans="4:4" s="328" customFormat="1" ht="38.25" customHeight="1">
      <c r="D163" s="385"/>
    </row>
    <row r="164" spans="4:4" s="328" customFormat="1" ht="38.25" customHeight="1">
      <c r="D164" s="385"/>
    </row>
    <row r="165" spans="4:4" s="328" customFormat="1" ht="38.25" customHeight="1">
      <c r="D165" s="385"/>
    </row>
    <row r="166" spans="4:4" s="328" customFormat="1" ht="38.25" customHeight="1">
      <c r="D166" s="385"/>
    </row>
    <row r="167" spans="4:4" s="328" customFormat="1" ht="38.25" customHeight="1">
      <c r="D167" s="385"/>
    </row>
    <row r="168" spans="4:4" s="328" customFormat="1" ht="38.25" customHeight="1">
      <c r="D168" s="385"/>
    </row>
    <row r="169" spans="4:4" s="328" customFormat="1" ht="38.25" customHeight="1">
      <c r="D169" s="385"/>
    </row>
    <row r="170" spans="4:4" s="328" customFormat="1" ht="38.25" customHeight="1">
      <c r="D170" s="385"/>
    </row>
    <row r="171" spans="4:4" s="328" customFormat="1" ht="38.25" customHeight="1">
      <c r="D171" s="385"/>
    </row>
    <row r="172" spans="4:4" s="328" customFormat="1" ht="38.25" customHeight="1">
      <c r="D172" s="385"/>
    </row>
    <row r="173" spans="4:4" s="328" customFormat="1" ht="38.25" customHeight="1">
      <c r="D173" s="385"/>
    </row>
    <row r="174" spans="4:4" s="328" customFormat="1" ht="38.25" customHeight="1">
      <c r="D174" s="385"/>
    </row>
    <row r="175" spans="4:4" s="328" customFormat="1" ht="38.25" customHeight="1">
      <c r="D175" s="385"/>
    </row>
    <row r="176" spans="4:4" s="328" customFormat="1" ht="38.25" customHeight="1">
      <c r="D176" s="385"/>
    </row>
    <row r="177" spans="4:4" s="328" customFormat="1" ht="38.25" customHeight="1">
      <c r="D177" s="385"/>
    </row>
    <row r="178" spans="4:4" s="328" customFormat="1" ht="38.25" customHeight="1">
      <c r="D178" s="385"/>
    </row>
    <row r="179" spans="4:4" s="328" customFormat="1" ht="38.25" customHeight="1">
      <c r="D179" s="385"/>
    </row>
    <row r="180" spans="4:4" s="328" customFormat="1" ht="38.25" customHeight="1">
      <c r="D180" s="385"/>
    </row>
    <row r="181" spans="4:4" s="328" customFormat="1" ht="38.25" customHeight="1">
      <c r="D181" s="385"/>
    </row>
    <row r="182" spans="4:4" s="328" customFormat="1" ht="38.25" customHeight="1">
      <c r="D182" s="385"/>
    </row>
    <row r="183" spans="4:4" s="328" customFormat="1" ht="38.25" customHeight="1">
      <c r="D183" s="385"/>
    </row>
    <row r="184" spans="4:4" s="328" customFormat="1" ht="38.25" customHeight="1">
      <c r="D184" s="385"/>
    </row>
    <row r="185" spans="4:4" s="328" customFormat="1" ht="38.25" customHeight="1">
      <c r="D185" s="385"/>
    </row>
    <row r="186" spans="4:4" s="328" customFormat="1" ht="38.25" customHeight="1">
      <c r="D186" s="385"/>
    </row>
    <row r="187" spans="4:4" s="328" customFormat="1" ht="38.25" customHeight="1">
      <c r="D187" s="385"/>
    </row>
    <row r="188" spans="4:4" s="328" customFormat="1" ht="38.25" customHeight="1">
      <c r="D188" s="385"/>
    </row>
    <row r="189" spans="4:4" s="328" customFormat="1" ht="38.25" customHeight="1">
      <c r="D189" s="385"/>
    </row>
    <row r="190" spans="4:4" s="328" customFormat="1" ht="38.25" customHeight="1">
      <c r="D190" s="385"/>
    </row>
    <row r="191" spans="4:4" s="328" customFormat="1" ht="38.25" customHeight="1">
      <c r="D191" s="385"/>
    </row>
    <row r="192" spans="4:4" s="328" customFormat="1" ht="38.25" customHeight="1">
      <c r="D192" s="385"/>
    </row>
    <row r="193" spans="4:4" s="328" customFormat="1" ht="38.25" customHeight="1">
      <c r="D193" s="385"/>
    </row>
    <row r="194" spans="4:4" s="328" customFormat="1" ht="38.25" customHeight="1">
      <c r="D194" s="385"/>
    </row>
    <row r="195" spans="4:4" s="328" customFormat="1" ht="38.25" customHeight="1">
      <c r="D195" s="385"/>
    </row>
    <row r="196" spans="4:4" s="328" customFormat="1" ht="38.25" customHeight="1">
      <c r="D196" s="385"/>
    </row>
    <row r="197" spans="4:4" s="328" customFormat="1" ht="38.25" customHeight="1">
      <c r="D197" s="385"/>
    </row>
    <row r="198" spans="4:4" s="328" customFormat="1" ht="38.25" customHeight="1">
      <c r="D198" s="385"/>
    </row>
    <row r="199" spans="4:4" s="328" customFormat="1" ht="38.25" customHeight="1">
      <c r="D199" s="385"/>
    </row>
    <row r="200" spans="4:4" s="328" customFormat="1" ht="38.25" customHeight="1">
      <c r="D200" s="385"/>
    </row>
    <row r="201" spans="4:4" s="328" customFormat="1" ht="38.25" customHeight="1">
      <c r="D201" s="385"/>
    </row>
    <row r="202" spans="4:4" s="328" customFormat="1" ht="38.25" customHeight="1">
      <c r="D202" s="385"/>
    </row>
    <row r="203" spans="4:4" s="328" customFormat="1" ht="38.25" customHeight="1">
      <c r="D203" s="385"/>
    </row>
    <row r="204" spans="4:4" s="328" customFormat="1" ht="38.25" customHeight="1">
      <c r="D204" s="385"/>
    </row>
    <row r="205" spans="4:4" s="328" customFormat="1" ht="38.25" customHeight="1">
      <c r="D205" s="385"/>
    </row>
    <row r="206" spans="4:4" s="328" customFormat="1" ht="38.25" customHeight="1">
      <c r="D206" s="385"/>
    </row>
    <row r="207" spans="4:4" s="328" customFormat="1" ht="38.25" customHeight="1">
      <c r="D207" s="385"/>
    </row>
    <row r="208" spans="4:4" s="328" customFormat="1" ht="38.25" customHeight="1">
      <c r="D208" s="385"/>
    </row>
    <row r="209" spans="4:4" s="328" customFormat="1" ht="38.25" customHeight="1">
      <c r="D209" s="385"/>
    </row>
    <row r="210" spans="4:4" s="328" customFormat="1" ht="38.25" customHeight="1">
      <c r="D210" s="385"/>
    </row>
    <row r="211" spans="4:4" s="328" customFormat="1" ht="38.25" customHeight="1">
      <c r="D211" s="385"/>
    </row>
    <row r="212" spans="4:4" s="328" customFormat="1" ht="38.25" customHeight="1">
      <c r="D212" s="385"/>
    </row>
    <row r="213" spans="4:4" s="328" customFormat="1" ht="38.25" customHeight="1">
      <c r="D213" s="385"/>
    </row>
    <row r="214" spans="4:4" s="328" customFormat="1" ht="38.25" customHeight="1">
      <c r="D214" s="385"/>
    </row>
    <row r="215" spans="4:4" s="328" customFormat="1" ht="38.25" customHeight="1">
      <c r="D215" s="385"/>
    </row>
    <row r="216" spans="4:4" s="328" customFormat="1" ht="38.25" customHeight="1">
      <c r="D216" s="385"/>
    </row>
    <row r="217" spans="4:4" s="328" customFormat="1" ht="38.25" customHeight="1">
      <c r="D217" s="385"/>
    </row>
    <row r="218" spans="4:4" s="328" customFormat="1" ht="38.25" customHeight="1">
      <c r="D218" s="385"/>
    </row>
    <row r="219" spans="4:4" s="328" customFormat="1" ht="38.25" customHeight="1">
      <c r="D219" s="385"/>
    </row>
    <row r="220" spans="4:4" s="328" customFormat="1" ht="38.25" customHeight="1">
      <c r="D220" s="385"/>
    </row>
    <row r="221" spans="4:4" s="328" customFormat="1" ht="38.25" customHeight="1">
      <c r="D221" s="385"/>
    </row>
    <row r="222" spans="4:4" s="328" customFormat="1" ht="38.25" customHeight="1">
      <c r="D222" s="385"/>
    </row>
    <row r="223" spans="4:4" s="328" customFormat="1" ht="38.25" customHeight="1">
      <c r="D223" s="385"/>
    </row>
    <row r="224" spans="4:4" s="328" customFormat="1" ht="38.25" customHeight="1">
      <c r="D224" s="385"/>
    </row>
    <row r="225" spans="4:4" s="328" customFormat="1" ht="38.25" customHeight="1">
      <c r="D225" s="385"/>
    </row>
    <row r="226" spans="4:4" s="328" customFormat="1" ht="38.25" customHeight="1">
      <c r="D226" s="385"/>
    </row>
    <row r="227" spans="4:4" s="328" customFormat="1" ht="38.25" customHeight="1">
      <c r="D227" s="385"/>
    </row>
    <row r="228" spans="4:4" s="328" customFormat="1" ht="38.25" customHeight="1">
      <c r="D228" s="385"/>
    </row>
    <row r="229" spans="4:4" s="328" customFormat="1" ht="38.25" customHeight="1">
      <c r="D229" s="385"/>
    </row>
    <row r="230" spans="4:4" s="328" customFormat="1" ht="38.25" customHeight="1">
      <c r="D230" s="385"/>
    </row>
    <row r="231" spans="4:4" s="328" customFormat="1" ht="38.25" customHeight="1">
      <c r="D231" s="385"/>
    </row>
    <row r="232" spans="4:4" s="328" customFormat="1" ht="38.25" customHeight="1">
      <c r="D232" s="385"/>
    </row>
    <row r="233" spans="4:4" s="328" customFormat="1" ht="38.25" customHeight="1">
      <c r="D233" s="385"/>
    </row>
    <row r="234" spans="4:4" s="328" customFormat="1" ht="38.25" customHeight="1">
      <c r="D234" s="385"/>
    </row>
    <row r="235" spans="4:4" s="328" customFormat="1" ht="38.25" customHeight="1">
      <c r="D235" s="385"/>
    </row>
    <row r="236" spans="4:4" s="328" customFormat="1" ht="38.25" customHeight="1">
      <c r="D236" s="385"/>
    </row>
    <row r="237" spans="4:4" s="328" customFormat="1" ht="38.25" customHeight="1">
      <c r="D237" s="385"/>
    </row>
    <row r="238" spans="4:4" s="328" customFormat="1" ht="38.25" customHeight="1">
      <c r="D238" s="385"/>
    </row>
    <row r="239" spans="4:4" s="328" customFormat="1" ht="38.25" customHeight="1">
      <c r="D239" s="385"/>
    </row>
    <row r="240" spans="4:4" s="328" customFormat="1" ht="38.25" customHeight="1">
      <c r="D240" s="385"/>
    </row>
    <row r="241" spans="4:4" s="328" customFormat="1" ht="38.25" customHeight="1">
      <c r="D241" s="385"/>
    </row>
    <row r="242" spans="4:4" s="328" customFormat="1" ht="38.25" customHeight="1">
      <c r="D242" s="385"/>
    </row>
    <row r="243" spans="4:4" s="328" customFormat="1" ht="38.25" customHeight="1">
      <c r="D243" s="385"/>
    </row>
    <row r="244" spans="4:4" s="328" customFormat="1" ht="38.25" customHeight="1">
      <c r="D244" s="385"/>
    </row>
    <row r="245" spans="4:4" s="328" customFormat="1" ht="38.25" customHeight="1">
      <c r="D245" s="385"/>
    </row>
    <row r="246" spans="4:4" s="328" customFormat="1" ht="38.25" customHeight="1">
      <c r="D246" s="385"/>
    </row>
    <row r="247" spans="4:4" s="328" customFormat="1" ht="38.25" customHeight="1">
      <c r="D247" s="385"/>
    </row>
    <row r="248" spans="4:4" s="328" customFormat="1" ht="38.25" customHeight="1">
      <c r="D248" s="385"/>
    </row>
    <row r="249" spans="4:4" s="328" customFormat="1" ht="38.25" customHeight="1">
      <c r="D249" s="385"/>
    </row>
    <row r="250" spans="4:4" s="328" customFormat="1" ht="38.25" customHeight="1">
      <c r="D250" s="385"/>
    </row>
    <row r="251" spans="4:4" s="328" customFormat="1" ht="38.25" customHeight="1">
      <c r="D251" s="385"/>
    </row>
    <row r="252" spans="4:4" s="328" customFormat="1" ht="38.25" customHeight="1">
      <c r="D252" s="385"/>
    </row>
    <row r="253" spans="4:4" s="328" customFormat="1" ht="38.25" customHeight="1">
      <c r="D253" s="385"/>
    </row>
    <row r="254" spans="4:4" s="328" customFormat="1" ht="38.25" customHeight="1">
      <c r="D254" s="385"/>
    </row>
    <row r="255" spans="4:4" s="328" customFormat="1" ht="38.25" customHeight="1">
      <c r="D255" s="385"/>
    </row>
    <row r="256" spans="4:4" s="328" customFormat="1" ht="38.25" customHeight="1">
      <c r="D256" s="385"/>
    </row>
    <row r="257" spans="4:4" s="328" customFormat="1" ht="38.25" customHeight="1">
      <c r="D257" s="385"/>
    </row>
    <row r="258" spans="4:4" s="328" customFormat="1" ht="38.25" customHeight="1">
      <c r="D258" s="385"/>
    </row>
    <row r="259" spans="4:4" s="328" customFormat="1" ht="38.25" customHeight="1">
      <c r="D259" s="385"/>
    </row>
    <row r="260" spans="4:4" s="328" customFormat="1" ht="38.25" customHeight="1">
      <c r="D260" s="385"/>
    </row>
    <row r="261" spans="4:4" s="328" customFormat="1" ht="38.25" customHeight="1">
      <c r="D261" s="385"/>
    </row>
    <row r="262" spans="4:4" s="328" customFormat="1" ht="38.25" customHeight="1">
      <c r="D262" s="385"/>
    </row>
    <row r="263" spans="4:4" s="328" customFormat="1" ht="38.25" customHeight="1">
      <c r="D263" s="385"/>
    </row>
    <row r="264" spans="4:4" s="328" customFormat="1" ht="38.25" customHeight="1">
      <c r="D264" s="385"/>
    </row>
    <row r="265" spans="4:4" s="328" customFormat="1" ht="38.25" customHeight="1">
      <c r="D265" s="385"/>
    </row>
    <row r="266" spans="4:4" s="328" customFormat="1" ht="38.25" customHeight="1">
      <c r="D266" s="385"/>
    </row>
    <row r="267" spans="4:4" s="328" customFormat="1" ht="38.25" customHeight="1">
      <c r="D267" s="385"/>
    </row>
    <row r="268" spans="4:4" s="328" customFormat="1" ht="38.25" customHeight="1">
      <c r="D268" s="385"/>
    </row>
    <row r="269" spans="4:4" s="328" customFormat="1" ht="38.25" customHeight="1">
      <c r="D269" s="385"/>
    </row>
    <row r="270" spans="4:4" s="328" customFormat="1" ht="38.25" customHeight="1">
      <c r="D270" s="385"/>
    </row>
    <row r="271" spans="4:4" s="328" customFormat="1" ht="38.25" customHeight="1">
      <c r="D271" s="385"/>
    </row>
    <row r="272" spans="4:4" s="328" customFormat="1" ht="38.25" customHeight="1">
      <c r="D272" s="385"/>
    </row>
    <row r="273" spans="4:4" s="328" customFormat="1" ht="38.25" customHeight="1">
      <c r="D273" s="385"/>
    </row>
    <row r="274" spans="4:4" s="328" customFormat="1" ht="38.25" customHeight="1">
      <c r="D274" s="385"/>
    </row>
    <row r="275" spans="4:4" s="328" customFormat="1" ht="38.25" customHeight="1">
      <c r="D275" s="385"/>
    </row>
    <row r="276" spans="4:4" s="328" customFormat="1" ht="38.25" customHeight="1">
      <c r="D276" s="385"/>
    </row>
    <row r="277" spans="4:4" s="328" customFormat="1" ht="38.25" customHeight="1">
      <c r="D277" s="385"/>
    </row>
    <row r="278" spans="4:4" s="328" customFormat="1" ht="38.25" customHeight="1">
      <c r="D278" s="385"/>
    </row>
    <row r="279" spans="4:4" s="328" customFormat="1" ht="38.25" customHeight="1">
      <c r="D279" s="385"/>
    </row>
    <row r="280" spans="4:4" s="328" customFormat="1" ht="38.25" customHeight="1">
      <c r="D280" s="385"/>
    </row>
    <row r="281" spans="4:4" s="328" customFormat="1" ht="38.25" customHeight="1">
      <c r="D281" s="385"/>
    </row>
    <row r="282" spans="4:4" s="328" customFormat="1" ht="38.25" customHeight="1">
      <c r="D282" s="385"/>
    </row>
    <row r="283" spans="4:4" s="328" customFormat="1" ht="38.25" customHeight="1">
      <c r="D283" s="385"/>
    </row>
    <row r="284" spans="4:4" s="328" customFormat="1" ht="38.25" customHeight="1">
      <c r="D284" s="385"/>
    </row>
    <row r="285" spans="4:4" s="328" customFormat="1" ht="38.25" customHeight="1">
      <c r="D285" s="385"/>
    </row>
    <row r="286" spans="4:4" s="328" customFormat="1" ht="38.25" customHeight="1">
      <c r="D286" s="385"/>
    </row>
    <row r="287" spans="4:4" s="328" customFormat="1" ht="38.25" customHeight="1">
      <c r="D287" s="385"/>
    </row>
    <row r="288" spans="4:4" s="328" customFormat="1" ht="38.25" customHeight="1">
      <c r="D288" s="385"/>
    </row>
    <row r="289" spans="4:4" s="328" customFormat="1" ht="38.25" customHeight="1">
      <c r="D289" s="385"/>
    </row>
    <row r="290" spans="4:4" s="328" customFormat="1" ht="38.25" customHeight="1">
      <c r="D290" s="385"/>
    </row>
    <row r="291" spans="4:4" s="328" customFormat="1" ht="38.25" customHeight="1">
      <c r="D291" s="385"/>
    </row>
    <row r="292" spans="4:4" s="328" customFormat="1" ht="38.25" customHeight="1">
      <c r="D292" s="385"/>
    </row>
    <row r="293" spans="4:4" s="328" customFormat="1" ht="38.25" customHeight="1">
      <c r="D293" s="385"/>
    </row>
    <row r="294" spans="4:4" s="328" customFormat="1" ht="38.25" customHeight="1">
      <c r="D294" s="385"/>
    </row>
    <row r="295" spans="4:4" s="328" customFormat="1" ht="38.25" customHeight="1">
      <c r="D295" s="385"/>
    </row>
    <row r="296" spans="4:4" s="328" customFormat="1" ht="38.25" customHeight="1">
      <c r="D296" s="385"/>
    </row>
    <row r="297" spans="4:4" s="328" customFormat="1" ht="38.25" customHeight="1">
      <c r="D297" s="385"/>
    </row>
    <row r="298" spans="4:4" s="328" customFormat="1" ht="38.25" customHeight="1">
      <c r="D298" s="385"/>
    </row>
    <row r="299" spans="4:4" s="328" customFormat="1" ht="38.25" customHeight="1">
      <c r="D299" s="385"/>
    </row>
    <row r="300" spans="4:4" s="328" customFormat="1" ht="38.25" customHeight="1">
      <c r="D300" s="385"/>
    </row>
    <row r="301" spans="4:4" s="328" customFormat="1" ht="38.25" customHeight="1">
      <c r="D301" s="385"/>
    </row>
    <row r="302" spans="4:4" s="328" customFormat="1" ht="38.25" customHeight="1">
      <c r="D302" s="385"/>
    </row>
    <row r="303" spans="4:4" s="328" customFormat="1" ht="38.25" customHeight="1">
      <c r="D303" s="385"/>
    </row>
    <row r="304" spans="4:4" s="328" customFormat="1" ht="38.25" customHeight="1">
      <c r="D304" s="385"/>
    </row>
    <row r="305" spans="4:4" s="328" customFormat="1" ht="38.25" customHeight="1">
      <c r="D305" s="385"/>
    </row>
    <row r="306" spans="4:4" s="328" customFormat="1" ht="38.25" customHeight="1">
      <c r="D306" s="385"/>
    </row>
    <row r="307" spans="4:4" s="328" customFormat="1" ht="38.25" customHeight="1">
      <c r="D307" s="385"/>
    </row>
    <row r="308" spans="4:4" s="328" customFormat="1" ht="38.25" customHeight="1">
      <c r="D308" s="385"/>
    </row>
    <row r="309" spans="4:4" s="328" customFormat="1" ht="38.25" customHeight="1">
      <c r="D309" s="385"/>
    </row>
    <row r="310" spans="4:4" s="328" customFormat="1" ht="38.25" customHeight="1">
      <c r="D310" s="385"/>
    </row>
    <row r="311" spans="4:4" s="328" customFormat="1" ht="38.25" customHeight="1">
      <c r="D311" s="385"/>
    </row>
    <row r="312" spans="4:4" s="328" customFormat="1" ht="38.25" customHeight="1">
      <c r="D312" s="385"/>
    </row>
    <row r="313" spans="4:4" s="328" customFormat="1" ht="38.25" customHeight="1">
      <c r="D313" s="385"/>
    </row>
    <row r="314" spans="4:4" s="328" customFormat="1" ht="38.25" customHeight="1">
      <c r="D314" s="385"/>
    </row>
    <row r="315" spans="4:4" s="328" customFormat="1" ht="38.25" customHeight="1">
      <c r="D315" s="385"/>
    </row>
    <row r="316" spans="4:4" s="328" customFormat="1" ht="38.25" customHeight="1">
      <c r="D316" s="385"/>
    </row>
    <row r="317" spans="4:4" s="328" customFormat="1" ht="38.25" customHeight="1">
      <c r="D317" s="385"/>
    </row>
    <row r="318" spans="4:4" s="328" customFormat="1" ht="38.25" customHeight="1">
      <c r="D318" s="385"/>
    </row>
    <row r="319" spans="4:4" s="328" customFormat="1" ht="38.25" customHeight="1">
      <c r="D319" s="385"/>
    </row>
    <row r="320" spans="4:4" s="328" customFormat="1" ht="38.25" customHeight="1">
      <c r="D320" s="385"/>
    </row>
    <row r="321" spans="4:4" s="328" customFormat="1" ht="38.25" customHeight="1">
      <c r="D321" s="385"/>
    </row>
    <row r="322" spans="4:4" s="328" customFormat="1" ht="38.25" customHeight="1">
      <c r="D322" s="385"/>
    </row>
    <row r="323" spans="4:4" s="328" customFormat="1" ht="38.25" customHeight="1">
      <c r="D323" s="385"/>
    </row>
    <row r="324" spans="4:4" s="328" customFormat="1" ht="38.25" customHeight="1">
      <c r="D324" s="385"/>
    </row>
    <row r="325" spans="4:4" s="328" customFormat="1" ht="38.25" customHeight="1">
      <c r="D325" s="385"/>
    </row>
    <row r="326" spans="4:4" s="328" customFormat="1" ht="38.25" customHeight="1">
      <c r="D326" s="385"/>
    </row>
    <row r="327" spans="4:4" s="328" customFormat="1" ht="38.25" customHeight="1">
      <c r="D327" s="385"/>
    </row>
    <row r="328" spans="4:4" s="328" customFormat="1" ht="38.25" customHeight="1">
      <c r="D328" s="385"/>
    </row>
    <row r="329" spans="4:4" s="328" customFormat="1" ht="38.25" customHeight="1">
      <c r="D329" s="385"/>
    </row>
    <row r="330" spans="4:4" s="328" customFormat="1" ht="38.25" customHeight="1">
      <c r="D330" s="385"/>
    </row>
    <row r="331" spans="4:4" s="328" customFormat="1" ht="38.25" customHeight="1">
      <c r="D331" s="385"/>
    </row>
    <row r="332" spans="4:4" s="328" customFormat="1" ht="38.25" customHeight="1">
      <c r="D332" s="385"/>
    </row>
    <row r="333" spans="4:4" s="328" customFormat="1" ht="38.25" customHeight="1">
      <c r="D333" s="385"/>
    </row>
    <row r="334" spans="4:4" s="328" customFormat="1" ht="38.25" customHeight="1">
      <c r="D334" s="385"/>
    </row>
    <row r="335" spans="4:4" s="328" customFormat="1" ht="38.25" customHeight="1">
      <c r="D335" s="385"/>
    </row>
    <row r="336" spans="4:4" s="328" customFormat="1" ht="38.25" customHeight="1">
      <c r="D336" s="385"/>
    </row>
    <row r="337" spans="4:4" s="328" customFormat="1" ht="38.25" customHeight="1">
      <c r="D337" s="385"/>
    </row>
    <row r="338" spans="4:4" s="328" customFormat="1" ht="38.25" customHeight="1">
      <c r="D338" s="385"/>
    </row>
    <row r="339" spans="4:4" s="328" customFormat="1" ht="38.25" customHeight="1">
      <c r="D339" s="385"/>
    </row>
    <row r="340" spans="4:4" s="328" customFormat="1" ht="38.25" customHeight="1">
      <c r="D340" s="385"/>
    </row>
    <row r="341" spans="4:4" s="328" customFormat="1" ht="38.25" customHeight="1">
      <c r="D341" s="385"/>
    </row>
    <row r="342" spans="4:4" s="328" customFormat="1" ht="38.25" customHeight="1">
      <c r="D342" s="385"/>
    </row>
    <row r="343" spans="4:4" s="328" customFormat="1" ht="38.25" customHeight="1">
      <c r="D343" s="385"/>
    </row>
    <row r="344" spans="4:4" s="328" customFormat="1" ht="38.25" customHeight="1">
      <c r="D344" s="385"/>
    </row>
    <row r="345" spans="4:4" s="328" customFormat="1" ht="38.25" customHeight="1">
      <c r="D345" s="385"/>
    </row>
    <row r="346" spans="4:4" s="328" customFormat="1" ht="38.25" customHeight="1">
      <c r="D346" s="385"/>
    </row>
    <row r="347" spans="4:4" s="328" customFormat="1" ht="38.25" customHeight="1">
      <c r="D347" s="385"/>
    </row>
  </sheetData>
  <autoFilter ref="A2:D24" xr:uid="{81816827-FA37-461C-BA40-741B2EA9B621}"/>
  <phoneticPr fontId="2"/>
  <conditionalFormatting sqref="D2:D5000">
    <cfRule type="expression" dxfId="7" priority="1">
      <formula>OR(D2:H2&lt;&gt;"")</formula>
    </cfRule>
  </conditionalFormatting>
  <conditionalFormatting sqref="A2:C5000">
    <cfRule type="expression" dxfId="6" priority="13">
      <formula>OR(A2:D2&lt;&gt;"")</formula>
    </cfRule>
  </conditionalFormatting>
  <pageMargins left="0.7" right="0.7" top="0.75" bottom="0.75" header="0.3" footer="0.3"/>
  <pageSetup paperSize="9" scale="7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DF0C-B6B7-4E35-A99E-DF61C3DD9758}">
  <sheetPr>
    <pageSetUpPr fitToPage="1"/>
  </sheetPr>
  <dimension ref="A1:AE347"/>
  <sheetViews>
    <sheetView view="pageBreakPreview" zoomScale="107" zoomScaleNormal="100" zoomScaleSheetLayoutView="107" workbookViewId="0">
      <selection activeCell="H14" sqref="H14"/>
    </sheetView>
  </sheetViews>
  <sheetFormatPr defaultColWidth="9" defaultRowHeight="19.8"/>
  <cols>
    <col min="1" max="1" width="20" style="255" customWidth="1"/>
    <col min="2" max="3" width="34" style="255" customWidth="1"/>
    <col min="4" max="4" width="20" style="386" customWidth="1"/>
    <col min="5" max="16384" width="9" style="255"/>
  </cols>
  <sheetData>
    <row r="1" spans="1:31" s="383" customFormat="1" ht="22.2">
      <c r="A1" s="383" t="s">
        <v>5585</v>
      </c>
      <c r="B1" s="624"/>
      <c r="C1" s="624"/>
      <c r="D1" s="537" t="s">
        <v>5646</v>
      </c>
      <c r="AE1" s="383" t="s">
        <v>5644</v>
      </c>
    </row>
    <row r="2" spans="1:31">
      <c r="A2" s="327" t="s">
        <v>5586</v>
      </c>
      <c r="B2" s="327" t="s">
        <v>5591</v>
      </c>
      <c r="C2" s="327" t="s">
        <v>5414</v>
      </c>
      <c r="D2" s="384" t="s">
        <v>2872</v>
      </c>
    </row>
    <row r="3" spans="1:31" s="328" customFormat="1" ht="38.25" customHeight="1">
      <c r="A3" s="328" t="s">
        <v>3622</v>
      </c>
      <c r="B3" s="328" t="s">
        <v>5091</v>
      </c>
      <c r="C3" s="328" t="s">
        <v>5092</v>
      </c>
      <c r="D3" s="385">
        <v>15203</v>
      </c>
    </row>
    <row r="4" spans="1:31" s="328" customFormat="1" ht="38.25" customHeight="1">
      <c r="A4" s="328" t="s">
        <v>3622</v>
      </c>
      <c r="B4" s="328" t="s">
        <v>5093</v>
      </c>
      <c r="C4" s="328" t="s">
        <v>5094</v>
      </c>
      <c r="D4" s="385">
        <v>16843</v>
      </c>
    </row>
    <row r="5" spans="1:31" s="328" customFormat="1" ht="38.25" customHeight="1">
      <c r="A5" s="328" t="s">
        <v>3622</v>
      </c>
      <c r="B5" s="328" t="s">
        <v>5095</v>
      </c>
      <c r="C5" s="328" t="s">
        <v>5096</v>
      </c>
      <c r="D5" s="385">
        <v>17380</v>
      </c>
    </row>
    <row r="6" spans="1:31" s="328" customFormat="1" ht="38.25" customHeight="1">
      <c r="A6" s="328" t="s">
        <v>3622</v>
      </c>
      <c r="B6" s="328" t="s">
        <v>5097</v>
      </c>
      <c r="C6" s="328" t="s">
        <v>5098</v>
      </c>
      <c r="D6" s="385">
        <v>17564</v>
      </c>
    </row>
    <row r="7" spans="1:31" s="328" customFormat="1" ht="38.25" customHeight="1">
      <c r="A7" s="328" t="s">
        <v>3622</v>
      </c>
      <c r="B7" s="328" t="s">
        <v>5099</v>
      </c>
      <c r="C7" s="328" t="s">
        <v>5100</v>
      </c>
      <c r="D7" s="385">
        <v>19112</v>
      </c>
    </row>
    <row r="8" spans="1:31" s="328" customFormat="1" ht="38.25" customHeight="1">
      <c r="A8" s="328" t="s">
        <v>3622</v>
      </c>
      <c r="B8" s="328" t="s">
        <v>5101</v>
      </c>
      <c r="C8" s="328" t="s">
        <v>5102</v>
      </c>
      <c r="D8" s="385">
        <v>20149</v>
      </c>
    </row>
    <row r="9" spans="1:31" s="328" customFormat="1" ht="38.25" customHeight="1">
      <c r="A9" s="328" t="s">
        <v>3622</v>
      </c>
      <c r="B9" s="328" t="s">
        <v>5103</v>
      </c>
      <c r="C9" s="328" t="s">
        <v>5104</v>
      </c>
      <c r="D9" s="385">
        <v>20576</v>
      </c>
    </row>
    <row r="10" spans="1:31" s="328" customFormat="1" ht="38.25" customHeight="1">
      <c r="A10" s="328" t="s">
        <v>3622</v>
      </c>
      <c r="B10" s="328" t="s">
        <v>5105</v>
      </c>
      <c r="C10" s="328" t="s">
        <v>5106</v>
      </c>
      <c r="D10" s="385">
        <v>22358</v>
      </c>
    </row>
    <row r="11" spans="1:31" s="328" customFormat="1" ht="38.25" customHeight="1">
      <c r="A11" s="328" t="s">
        <v>3622</v>
      </c>
      <c r="B11" s="328" t="s">
        <v>5107</v>
      </c>
      <c r="C11" s="328" t="s">
        <v>5108</v>
      </c>
      <c r="D11" s="385">
        <v>22715</v>
      </c>
    </row>
    <row r="12" spans="1:31" s="328" customFormat="1" ht="38.25" customHeight="1">
      <c r="A12" s="328" t="s">
        <v>3622</v>
      </c>
      <c r="B12" s="328" t="s">
        <v>5109</v>
      </c>
      <c r="C12" s="328" t="s">
        <v>5110</v>
      </c>
      <c r="D12" s="385">
        <v>22767</v>
      </c>
    </row>
    <row r="13" spans="1:31" s="328" customFormat="1" ht="38.25" customHeight="1">
      <c r="A13" s="328" t="s">
        <v>3622</v>
      </c>
      <c r="B13" s="328" t="s">
        <v>5111</v>
      </c>
      <c r="C13" s="328" t="s">
        <v>5112</v>
      </c>
      <c r="D13" s="385">
        <v>23682</v>
      </c>
    </row>
    <row r="14" spans="1:31" s="328" customFormat="1" ht="38.25" customHeight="1">
      <c r="A14" s="328" t="s">
        <v>3622</v>
      </c>
      <c r="B14" s="328" t="s">
        <v>5113</v>
      </c>
      <c r="C14" s="328" t="s">
        <v>5114</v>
      </c>
      <c r="D14" s="385">
        <v>25335</v>
      </c>
    </row>
    <row r="15" spans="1:31" s="328" customFormat="1" ht="38.25" customHeight="1">
      <c r="A15" s="328" t="s">
        <v>3622</v>
      </c>
      <c r="B15" s="328" t="s">
        <v>5115</v>
      </c>
      <c r="C15" s="328" t="s">
        <v>5116</v>
      </c>
      <c r="D15" s="385">
        <v>25993</v>
      </c>
    </row>
    <row r="16" spans="1:31" s="328" customFormat="1" ht="38.25" customHeight="1">
      <c r="A16" s="328" t="s">
        <v>3622</v>
      </c>
      <c r="B16" s="328" t="s">
        <v>5117</v>
      </c>
      <c r="C16" s="328" t="s">
        <v>5118</v>
      </c>
      <c r="D16" s="385">
        <v>26063</v>
      </c>
    </row>
    <row r="17" spans="1:4" s="328" customFormat="1" ht="38.25" customHeight="1">
      <c r="A17" s="328" t="s">
        <v>3622</v>
      </c>
      <c r="B17" s="328" t="s">
        <v>5119</v>
      </c>
      <c r="C17" s="328" t="s">
        <v>5120</v>
      </c>
      <c r="D17" s="385">
        <v>28135</v>
      </c>
    </row>
    <row r="18" spans="1:4" s="328" customFormat="1" ht="38.25" customHeight="1">
      <c r="A18" s="328" t="s">
        <v>3622</v>
      </c>
      <c r="B18" s="328" t="s">
        <v>5121</v>
      </c>
      <c r="C18" s="328" t="s">
        <v>5122</v>
      </c>
      <c r="D18" s="385">
        <v>29312</v>
      </c>
    </row>
    <row r="19" spans="1:4" s="328" customFormat="1" ht="38.25" customHeight="1">
      <c r="A19" s="328" t="s">
        <v>3622</v>
      </c>
      <c r="B19" s="328" t="s">
        <v>5123</v>
      </c>
      <c r="C19" s="328" t="s">
        <v>5124</v>
      </c>
      <c r="D19" s="385">
        <v>29380</v>
      </c>
    </row>
    <row r="20" spans="1:4" s="328" customFormat="1" ht="38.25" customHeight="1">
      <c r="A20" s="328" t="s">
        <v>3622</v>
      </c>
      <c r="B20" s="328" t="s">
        <v>5125</v>
      </c>
      <c r="C20" s="328" t="s">
        <v>5126</v>
      </c>
      <c r="D20" s="385">
        <v>29860</v>
      </c>
    </row>
    <row r="21" spans="1:4" s="328" customFormat="1" ht="38.25" customHeight="1">
      <c r="A21" s="328" t="s">
        <v>3622</v>
      </c>
      <c r="B21" s="328" t="s">
        <v>5127</v>
      </c>
      <c r="C21" s="328" t="s">
        <v>5128</v>
      </c>
      <c r="D21" s="385">
        <v>30133</v>
      </c>
    </row>
    <row r="22" spans="1:4" s="328" customFormat="1" ht="38.25" customHeight="1">
      <c r="A22" s="328" t="s">
        <v>3622</v>
      </c>
      <c r="B22" s="328" t="s">
        <v>5129</v>
      </c>
      <c r="C22" s="328" t="s">
        <v>5130</v>
      </c>
      <c r="D22" s="385">
        <v>30141</v>
      </c>
    </row>
    <row r="23" spans="1:4" s="328" customFormat="1" ht="38.25" customHeight="1">
      <c r="A23" s="328" t="s">
        <v>3622</v>
      </c>
      <c r="B23" s="328" t="s">
        <v>5131</v>
      </c>
      <c r="C23" s="328" t="s">
        <v>5132</v>
      </c>
      <c r="D23" s="385">
        <v>31427</v>
      </c>
    </row>
    <row r="24" spans="1:4" s="328" customFormat="1" ht="38.25" customHeight="1">
      <c r="A24" s="328" t="s">
        <v>3622</v>
      </c>
      <c r="B24" s="328" t="s">
        <v>5133</v>
      </c>
      <c r="C24" s="328" t="s">
        <v>5134</v>
      </c>
      <c r="D24" s="385">
        <v>31768</v>
      </c>
    </row>
    <row r="25" spans="1:4" s="328" customFormat="1" ht="38.25" customHeight="1">
      <c r="A25" s="328" t="s">
        <v>3622</v>
      </c>
      <c r="B25" s="328" t="s">
        <v>5135</v>
      </c>
      <c r="C25" s="328" t="s">
        <v>5136</v>
      </c>
      <c r="D25" s="385">
        <v>31958</v>
      </c>
    </row>
    <row r="26" spans="1:4" s="328" customFormat="1" ht="38.25" customHeight="1">
      <c r="A26" s="328" t="s">
        <v>3622</v>
      </c>
      <c r="B26" s="328" t="s">
        <v>5137</v>
      </c>
      <c r="C26" s="328" t="s">
        <v>5138</v>
      </c>
      <c r="D26" s="385">
        <v>32203</v>
      </c>
    </row>
    <row r="27" spans="1:4" s="328" customFormat="1" ht="38.25" customHeight="1">
      <c r="A27" s="328" t="s">
        <v>3622</v>
      </c>
      <c r="B27" s="328" t="s">
        <v>5139</v>
      </c>
      <c r="C27" s="328" t="s">
        <v>5140</v>
      </c>
      <c r="D27" s="385">
        <v>33208</v>
      </c>
    </row>
    <row r="28" spans="1:4" s="328" customFormat="1" ht="38.25" customHeight="1">
      <c r="A28" s="328" t="s">
        <v>3622</v>
      </c>
      <c r="B28" s="328" t="s">
        <v>5141</v>
      </c>
      <c r="C28" s="328" t="s">
        <v>5142</v>
      </c>
      <c r="D28" s="385">
        <v>33227</v>
      </c>
    </row>
    <row r="29" spans="1:4" s="328" customFormat="1" ht="38.25" customHeight="1">
      <c r="A29" s="328" t="s">
        <v>3622</v>
      </c>
      <c r="B29" s="328" t="s">
        <v>5143</v>
      </c>
      <c r="C29" s="328" t="s">
        <v>5144</v>
      </c>
      <c r="D29" s="385">
        <v>33246</v>
      </c>
    </row>
    <row r="30" spans="1:4" s="328" customFormat="1" ht="38.25" customHeight="1">
      <c r="A30" s="328" t="s">
        <v>3622</v>
      </c>
      <c r="B30" s="328" t="s">
        <v>5145</v>
      </c>
      <c r="C30" s="328" t="s">
        <v>5146</v>
      </c>
      <c r="D30" s="385">
        <v>33596</v>
      </c>
    </row>
    <row r="31" spans="1:4" s="328" customFormat="1" ht="38.25" customHeight="1">
      <c r="A31" s="328" t="s">
        <v>3622</v>
      </c>
      <c r="B31" s="328" t="s">
        <v>5147</v>
      </c>
      <c r="C31" s="328" t="s">
        <v>5148</v>
      </c>
      <c r="D31" s="385">
        <v>34064</v>
      </c>
    </row>
    <row r="32" spans="1:4" s="328" customFormat="1" ht="38.25" customHeight="1">
      <c r="A32" s="328" t="s">
        <v>3622</v>
      </c>
      <c r="B32" s="328" t="s">
        <v>5149</v>
      </c>
      <c r="C32" s="328" t="s">
        <v>5150</v>
      </c>
      <c r="D32" s="385">
        <v>34146</v>
      </c>
    </row>
    <row r="33" spans="1:4" s="328" customFormat="1" ht="38.25" customHeight="1">
      <c r="A33" s="328" t="s">
        <v>3622</v>
      </c>
      <c r="B33" s="328" t="s">
        <v>5151</v>
      </c>
      <c r="C33" s="328" t="s">
        <v>5607</v>
      </c>
      <c r="D33" s="385">
        <v>34148</v>
      </c>
    </row>
    <row r="34" spans="1:4" s="328" customFormat="1" ht="38.25" customHeight="1">
      <c r="A34" s="328" t="s">
        <v>3622</v>
      </c>
      <c r="B34" s="328" t="s">
        <v>5152</v>
      </c>
      <c r="C34" s="328" t="s">
        <v>5153</v>
      </c>
      <c r="D34" s="385">
        <v>34243</v>
      </c>
    </row>
    <row r="35" spans="1:4" s="328" customFormat="1" ht="38.25" customHeight="1">
      <c r="A35" s="328" t="s">
        <v>3622</v>
      </c>
      <c r="B35" s="328" t="s">
        <v>5154</v>
      </c>
      <c r="C35" s="328" t="s">
        <v>5155</v>
      </c>
      <c r="D35" s="385">
        <v>34761</v>
      </c>
    </row>
    <row r="36" spans="1:4" s="328" customFormat="1" ht="38.25" customHeight="1">
      <c r="A36" s="328" t="s">
        <v>3622</v>
      </c>
      <c r="B36" s="328" t="s">
        <v>5156</v>
      </c>
      <c r="C36" s="328" t="s">
        <v>5157</v>
      </c>
      <c r="D36" s="385">
        <v>34946</v>
      </c>
    </row>
    <row r="37" spans="1:4" s="328" customFormat="1" ht="38.25" customHeight="1">
      <c r="A37" s="328" t="s">
        <v>3622</v>
      </c>
      <c r="B37" s="328" t="s">
        <v>5158</v>
      </c>
      <c r="C37" s="328" t="s">
        <v>5159</v>
      </c>
      <c r="D37" s="385">
        <v>35600</v>
      </c>
    </row>
    <row r="38" spans="1:4" s="328" customFormat="1" ht="38.25" customHeight="1">
      <c r="A38" s="328" t="s">
        <v>3622</v>
      </c>
      <c r="B38" s="328" t="s">
        <v>5160</v>
      </c>
      <c r="C38" s="328" t="s">
        <v>5161</v>
      </c>
      <c r="D38" s="385">
        <v>35846</v>
      </c>
    </row>
    <row r="39" spans="1:4" s="328" customFormat="1" ht="38.25" customHeight="1">
      <c r="A39" s="328" t="s">
        <v>3622</v>
      </c>
      <c r="B39" s="328" t="s">
        <v>5162</v>
      </c>
      <c r="C39" s="328" t="s">
        <v>5163</v>
      </c>
      <c r="D39" s="385">
        <v>36196</v>
      </c>
    </row>
    <row r="40" spans="1:4" s="328" customFormat="1" ht="38.25" customHeight="1">
      <c r="A40" s="328" t="s">
        <v>3622</v>
      </c>
      <c r="B40" s="328" t="s">
        <v>5164</v>
      </c>
      <c r="C40" s="328" t="s">
        <v>5165</v>
      </c>
      <c r="D40" s="385">
        <v>36684</v>
      </c>
    </row>
    <row r="41" spans="1:4" s="328" customFormat="1" ht="38.25" customHeight="1">
      <c r="A41" s="328" t="s">
        <v>3622</v>
      </c>
      <c r="B41" s="328" t="s">
        <v>5166</v>
      </c>
      <c r="C41" s="328" t="s">
        <v>5167</v>
      </c>
      <c r="D41" s="385">
        <v>36769</v>
      </c>
    </row>
    <row r="42" spans="1:4" s="328" customFormat="1" ht="38.25" customHeight="1">
      <c r="A42" s="328" t="s">
        <v>3622</v>
      </c>
      <c r="B42" s="328" t="s">
        <v>5168</v>
      </c>
      <c r="C42" s="328" t="s">
        <v>5169</v>
      </c>
      <c r="D42" s="385">
        <v>36770</v>
      </c>
    </row>
    <row r="43" spans="1:4" s="328" customFormat="1" ht="38.25" customHeight="1">
      <c r="A43" s="328" t="s">
        <v>3622</v>
      </c>
      <c r="B43" s="328" t="s">
        <v>5170</v>
      </c>
      <c r="C43" s="328" t="s">
        <v>5171</v>
      </c>
      <c r="D43" s="385">
        <v>36770</v>
      </c>
    </row>
    <row r="44" spans="1:4" s="328" customFormat="1" ht="38.25" customHeight="1">
      <c r="A44" s="328" t="s">
        <v>3622</v>
      </c>
      <c r="B44" s="328" t="s">
        <v>5172</v>
      </c>
      <c r="C44" s="328" t="s">
        <v>5173</v>
      </c>
      <c r="D44" s="385">
        <v>37229</v>
      </c>
    </row>
    <row r="45" spans="1:4" s="328" customFormat="1" ht="38.25" customHeight="1">
      <c r="A45" s="328" t="s">
        <v>3622</v>
      </c>
      <c r="B45" s="328" t="s">
        <v>5174</v>
      </c>
      <c r="C45" s="328" t="s">
        <v>5175</v>
      </c>
      <c r="D45" s="385">
        <v>37452</v>
      </c>
    </row>
    <row r="46" spans="1:4" s="328" customFormat="1" ht="38.25" customHeight="1">
      <c r="A46" s="328" t="s">
        <v>3622</v>
      </c>
      <c r="B46" s="328" t="s">
        <v>5176</v>
      </c>
      <c r="C46" s="328" t="s">
        <v>5177</v>
      </c>
      <c r="D46" s="385">
        <v>37726</v>
      </c>
    </row>
    <row r="47" spans="1:4" s="328" customFormat="1" ht="38.25" customHeight="1">
      <c r="A47" s="328" t="s">
        <v>3622</v>
      </c>
      <c r="B47" s="328" t="s">
        <v>5178</v>
      </c>
      <c r="C47" s="328" t="s">
        <v>5179</v>
      </c>
      <c r="D47" s="385">
        <v>37795</v>
      </c>
    </row>
    <row r="48" spans="1:4" s="328" customFormat="1" ht="38.25" customHeight="1">
      <c r="A48" s="328" t="s">
        <v>3622</v>
      </c>
      <c r="B48" s="328" t="s">
        <v>5180</v>
      </c>
      <c r="C48" s="328" t="s">
        <v>5181</v>
      </c>
      <c r="D48" s="385">
        <v>38470</v>
      </c>
    </row>
    <row r="49" spans="1:4" s="328" customFormat="1" ht="38.25" customHeight="1">
      <c r="A49" s="328" t="s">
        <v>3622</v>
      </c>
      <c r="B49" s="328" t="s">
        <v>5182</v>
      </c>
      <c r="C49" s="328" t="s">
        <v>5183</v>
      </c>
      <c r="D49" s="385">
        <v>38642</v>
      </c>
    </row>
    <row r="50" spans="1:4" s="328" customFormat="1" ht="38.25" customHeight="1">
      <c r="A50" s="328" t="s">
        <v>3622</v>
      </c>
      <c r="B50" s="328" t="s">
        <v>5184</v>
      </c>
      <c r="C50" s="328" t="s">
        <v>5185</v>
      </c>
      <c r="D50" s="385">
        <v>38869</v>
      </c>
    </row>
    <row r="51" spans="1:4" s="328" customFormat="1" ht="38.25" customHeight="1">
      <c r="A51" s="328" t="s">
        <v>3622</v>
      </c>
      <c r="B51" s="328" t="s">
        <v>5186</v>
      </c>
      <c r="C51" s="328" t="s">
        <v>5187</v>
      </c>
      <c r="D51" s="385">
        <v>38961</v>
      </c>
    </row>
    <row r="52" spans="1:4" s="328" customFormat="1" ht="38.25" customHeight="1">
      <c r="A52" s="328" t="s">
        <v>3622</v>
      </c>
      <c r="B52" s="328" t="s">
        <v>5188</v>
      </c>
      <c r="C52" s="328" t="s">
        <v>5189</v>
      </c>
      <c r="D52" s="385">
        <v>39329</v>
      </c>
    </row>
    <row r="53" spans="1:4" s="328" customFormat="1" ht="38.25" customHeight="1">
      <c r="A53" s="328" t="s">
        <v>3622</v>
      </c>
      <c r="B53" s="328" t="s">
        <v>5190</v>
      </c>
      <c r="C53" s="328" t="s">
        <v>5191</v>
      </c>
      <c r="D53" s="385">
        <v>39897</v>
      </c>
    </row>
    <row r="54" spans="1:4" s="328" customFormat="1" ht="38.25" customHeight="1">
      <c r="A54" s="328" t="s">
        <v>3622</v>
      </c>
      <c r="B54" s="328" t="s">
        <v>5192</v>
      </c>
      <c r="C54" s="328" t="s">
        <v>5193</v>
      </c>
      <c r="D54" s="385">
        <v>40392</v>
      </c>
    </row>
    <row r="55" spans="1:4" s="328" customFormat="1" ht="38.25" customHeight="1">
      <c r="A55" s="328" t="s">
        <v>3622</v>
      </c>
      <c r="B55" s="328" t="s">
        <v>5194</v>
      </c>
      <c r="C55" s="328" t="s">
        <v>5195</v>
      </c>
      <c r="D55" s="385">
        <v>40392</v>
      </c>
    </row>
    <row r="56" spans="1:4" s="328" customFormat="1" ht="38.25" customHeight="1">
      <c r="A56" s="328" t="s">
        <v>3622</v>
      </c>
      <c r="B56" s="328" t="s">
        <v>5196</v>
      </c>
      <c r="C56" s="328" t="s">
        <v>5197</v>
      </c>
      <c r="D56" s="385">
        <v>40484</v>
      </c>
    </row>
    <row r="57" spans="1:4" s="328" customFormat="1" ht="38.25" customHeight="1">
      <c r="A57" s="328" t="s">
        <v>3622</v>
      </c>
      <c r="B57" s="328" t="s">
        <v>5198</v>
      </c>
      <c r="C57" s="328" t="s">
        <v>5199</v>
      </c>
      <c r="D57" s="385">
        <v>40590</v>
      </c>
    </row>
    <row r="58" spans="1:4" s="328" customFormat="1" ht="38.25" customHeight="1">
      <c r="A58" s="328" t="s">
        <v>3622</v>
      </c>
      <c r="B58" s="328" t="s">
        <v>5200</v>
      </c>
      <c r="C58" s="328" t="s">
        <v>5201</v>
      </c>
      <c r="D58" s="385">
        <v>40868</v>
      </c>
    </row>
    <row r="59" spans="1:4" s="328" customFormat="1" ht="38.25" customHeight="1">
      <c r="A59" s="328" t="s">
        <v>3622</v>
      </c>
      <c r="B59" s="328" t="s">
        <v>5202</v>
      </c>
      <c r="C59" s="328" t="s">
        <v>5203</v>
      </c>
      <c r="D59" s="385">
        <v>40946</v>
      </c>
    </row>
    <row r="60" spans="1:4" s="328" customFormat="1" ht="38.25" customHeight="1">
      <c r="A60" s="328" t="s">
        <v>3622</v>
      </c>
      <c r="B60" s="328" t="s">
        <v>5204</v>
      </c>
      <c r="C60" s="328" t="s">
        <v>5205</v>
      </c>
      <c r="D60" s="385">
        <v>41242</v>
      </c>
    </row>
    <row r="61" spans="1:4" s="328" customFormat="1" ht="38.25" customHeight="1">
      <c r="A61" s="328" t="s">
        <v>3622</v>
      </c>
      <c r="B61" s="328" t="s">
        <v>5206</v>
      </c>
      <c r="C61" s="328" t="s">
        <v>5207</v>
      </c>
      <c r="D61" s="385">
        <v>42017</v>
      </c>
    </row>
    <row r="62" spans="1:4" s="328" customFormat="1" ht="38.25" customHeight="1">
      <c r="A62" s="328" t="s">
        <v>3622</v>
      </c>
      <c r="B62" s="328" t="s">
        <v>5208</v>
      </c>
      <c r="C62" s="328" t="s">
        <v>5209</v>
      </c>
      <c r="D62" s="385">
        <v>42644</v>
      </c>
    </row>
    <row r="63" spans="1:4" s="328" customFormat="1" ht="38.25" customHeight="1">
      <c r="A63" s="328" t="s">
        <v>3622</v>
      </c>
      <c r="B63" s="328" t="s">
        <v>5210</v>
      </c>
      <c r="C63" s="328" t="s">
        <v>5211</v>
      </c>
      <c r="D63" s="385">
        <v>42717</v>
      </c>
    </row>
    <row r="64" spans="1:4" s="328" customFormat="1" ht="38.25" customHeight="1">
      <c r="A64" s="328" t="s">
        <v>3622</v>
      </c>
      <c r="B64" s="328" t="s">
        <v>5212</v>
      </c>
      <c r="C64" s="328" t="s">
        <v>5213</v>
      </c>
      <c r="D64" s="385">
        <v>42917</v>
      </c>
    </row>
    <row r="65" spans="1:4" s="328" customFormat="1" ht="38.25" customHeight="1">
      <c r="A65" s="328" t="s">
        <v>3622</v>
      </c>
      <c r="B65" s="328" t="s">
        <v>5214</v>
      </c>
      <c r="C65" s="328" t="s">
        <v>5215</v>
      </c>
      <c r="D65" s="385">
        <v>43081</v>
      </c>
    </row>
    <row r="66" spans="1:4" s="328" customFormat="1" ht="38.25" customHeight="1">
      <c r="A66" s="328" t="s">
        <v>3622</v>
      </c>
      <c r="B66" s="328" t="s">
        <v>5216</v>
      </c>
      <c r="C66" s="328" t="s">
        <v>5217</v>
      </c>
      <c r="D66" s="385">
        <v>43194</v>
      </c>
    </row>
    <row r="67" spans="1:4" s="328" customFormat="1" ht="38.25" customHeight="1">
      <c r="A67" s="328" t="s">
        <v>3622</v>
      </c>
      <c r="B67" s="328" t="s">
        <v>5218</v>
      </c>
      <c r="C67" s="328" t="s">
        <v>5219</v>
      </c>
      <c r="D67" s="385">
        <v>43498</v>
      </c>
    </row>
    <row r="68" spans="1:4" s="328" customFormat="1" ht="38.25" customHeight="1">
      <c r="A68" s="328" t="s">
        <v>3622</v>
      </c>
      <c r="B68" s="328" t="s">
        <v>5220</v>
      </c>
      <c r="C68" s="328" t="s">
        <v>5221</v>
      </c>
      <c r="D68" s="385">
        <v>44188</v>
      </c>
    </row>
    <row r="69" spans="1:4" s="328" customFormat="1" ht="38.25" customHeight="1">
      <c r="A69" s="328" t="s">
        <v>3622</v>
      </c>
      <c r="B69" s="328" t="s">
        <v>5222</v>
      </c>
      <c r="C69" s="328" t="s">
        <v>5223</v>
      </c>
      <c r="D69" s="385">
        <v>44713</v>
      </c>
    </row>
    <row r="70" spans="1:4" s="328" customFormat="1" ht="38.25" customHeight="1">
      <c r="A70" s="328" t="s">
        <v>3622</v>
      </c>
      <c r="B70" s="328" t="s">
        <v>5224</v>
      </c>
      <c r="C70" s="328" t="s">
        <v>4971</v>
      </c>
      <c r="D70" s="385">
        <v>44754</v>
      </c>
    </row>
    <row r="71" spans="1:4" s="328" customFormat="1" ht="38.25" customHeight="1">
      <c r="A71" s="328" t="s">
        <v>3622</v>
      </c>
      <c r="B71" s="328" t="s">
        <v>5225</v>
      </c>
      <c r="C71" s="328" t="s">
        <v>5226</v>
      </c>
      <c r="D71" s="385">
        <v>44930</v>
      </c>
    </row>
    <row r="72" spans="1:4" s="328" customFormat="1" ht="38.25" customHeight="1">
      <c r="A72" s="328" t="s">
        <v>3622</v>
      </c>
      <c r="B72" s="328" t="s">
        <v>5227</v>
      </c>
      <c r="C72" s="328" t="s">
        <v>5228</v>
      </c>
      <c r="D72" s="385">
        <v>45017</v>
      </c>
    </row>
    <row r="73" spans="1:4" s="328" customFormat="1" ht="38.25" customHeight="1">
      <c r="A73" s="328" t="s">
        <v>3622</v>
      </c>
      <c r="B73" s="328" t="s">
        <v>5229</v>
      </c>
      <c r="C73" s="328" t="s">
        <v>5230</v>
      </c>
      <c r="D73" s="385">
        <v>45108</v>
      </c>
    </row>
    <row r="74" spans="1:4" s="328" customFormat="1" ht="38.25" customHeight="1">
      <c r="A74" s="328" t="s">
        <v>3622</v>
      </c>
      <c r="B74" s="328" t="s">
        <v>5231</v>
      </c>
      <c r="C74" s="328" t="s">
        <v>5232</v>
      </c>
      <c r="D74" s="385">
        <v>45126</v>
      </c>
    </row>
    <row r="75" spans="1:4" s="328" customFormat="1" ht="38.25" customHeight="1">
      <c r="A75" s="328" t="s">
        <v>3622</v>
      </c>
      <c r="B75" s="328" t="s">
        <v>5233</v>
      </c>
      <c r="C75" s="328" t="s">
        <v>5234</v>
      </c>
      <c r="D75" s="385">
        <v>45152</v>
      </c>
    </row>
    <row r="76" spans="1:4" s="328" customFormat="1" ht="38.25" customHeight="1">
      <c r="A76" s="328" t="s">
        <v>3622</v>
      </c>
      <c r="B76" s="328" t="s">
        <v>5235</v>
      </c>
      <c r="C76" s="328" t="s">
        <v>5236</v>
      </c>
      <c r="D76" s="385">
        <v>45303</v>
      </c>
    </row>
    <row r="77" spans="1:4" s="328" customFormat="1" ht="38.25" customHeight="1">
      <c r="A77" s="328" t="s">
        <v>3622</v>
      </c>
      <c r="B77" s="328" t="s">
        <v>5237</v>
      </c>
      <c r="C77" s="328" t="s">
        <v>5238</v>
      </c>
      <c r="D77" s="385">
        <v>45352</v>
      </c>
    </row>
    <row r="78" spans="1:4" s="328" customFormat="1" ht="38.25" customHeight="1">
      <c r="A78" s="328" t="s">
        <v>3622</v>
      </c>
      <c r="B78" s="328" t="s">
        <v>5592</v>
      </c>
      <c r="C78" s="328" t="s">
        <v>5593</v>
      </c>
      <c r="D78" s="385">
        <v>45639</v>
      </c>
    </row>
    <row r="79" spans="1:4" s="328" customFormat="1" ht="38.25" customHeight="1">
      <c r="A79" s="328" t="s">
        <v>3622</v>
      </c>
      <c r="B79" s="328" t="s">
        <v>5645</v>
      </c>
      <c r="C79" s="328" t="s">
        <v>5239</v>
      </c>
      <c r="D79" s="385">
        <v>45748</v>
      </c>
    </row>
    <row r="80" spans="1:4" s="328" customFormat="1" ht="38.25" customHeight="1">
      <c r="A80" s="328" t="s">
        <v>5240</v>
      </c>
      <c r="B80" s="328" t="s">
        <v>5241</v>
      </c>
      <c r="D80" s="385">
        <v>22236</v>
      </c>
    </row>
    <row r="81" spans="1:4" s="328" customFormat="1" ht="38.25" customHeight="1">
      <c r="A81" s="328" t="s">
        <v>5240</v>
      </c>
      <c r="B81" s="328" t="s">
        <v>5242</v>
      </c>
      <c r="D81" s="385">
        <v>26066</v>
      </c>
    </row>
    <row r="82" spans="1:4" s="328" customFormat="1" ht="38.25" customHeight="1">
      <c r="A82" s="328" t="s">
        <v>5240</v>
      </c>
      <c r="B82" s="328" t="s">
        <v>5243</v>
      </c>
      <c r="D82" s="385">
        <v>31573</v>
      </c>
    </row>
    <row r="83" spans="1:4" s="328" customFormat="1" ht="38.25" customHeight="1">
      <c r="A83" s="328" t="s">
        <v>5240</v>
      </c>
      <c r="B83" s="328" t="s">
        <v>5243</v>
      </c>
      <c r="D83" s="385">
        <v>31625</v>
      </c>
    </row>
    <row r="84" spans="1:4" s="328" customFormat="1" ht="38.25" customHeight="1">
      <c r="A84" s="328" t="s">
        <v>5240</v>
      </c>
      <c r="B84" s="328" t="s">
        <v>5243</v>
      </c>
      <c r="D84" s="385">
        <v>34781</v>
      </c>
    </row>
    <row r="85" spans="1:4" s="328" customFormat="1" ht="38.25" customHeight="1">
      <c r="A85" s="328" t="s">
        <v>5240</v>
      </c>
      <c r="B85" s="328" t="s">
        <v>5243</v>
      </c>
      <c r="D85" s="385">
        <v>34820</v>
      </c>
    </row>
    <row r="86" spans="1:4" s="328" customFormat="1" ht="38.25" customHeight="1">
      <c r="A86" s="328" t="s">
        <v>5240</v>
      </c>
      <c r="B86" s="328" t="s">
        <v>5243</v>
      </c>
      <c r="D86" s="385">
        <v>37837</v>
      </c>
    </row>
    <row r="87" spans="1:4" s="328" customFormat="1" ht="38.25" customHeight="1">
      <c r="A87" s="328" t="s">
        <v>5240</v>
      </c>
      <c r="B87" s="328" t="s">
        <v>5243</v>
      </c>
      <c r="D87" s="385">
        <v>38224</v>
      </c>
    </row>
    <row r="88" spans="1:4" s="328" customFormat="1" ht="38.25" customHeight="1">
      <c r="A88" s="328" t="s">
        <v>5240</v>
      </c>
      <c r="B88" s="328" t="s">
        <v>5243</v>
      </c>
      <c r="D88" s="385">
        <v>39213</v>
      </c>
    </row>
    <row r="89" spans="1:4" s="328" customFormat="1" ht="38.25" customHeight="1">
      <c r="A89" s="328" t="s">
        <v>5240</v>
      </c>
      <c r="B89" s="328" t="s">
        <v>5243</v>
      </c>
      <c r="D89" s="385">
        <v>39288</v>
      </c>
    </row>
    <row r="90" spans="1:4" s="328" customFormat="1" ht="38.25" customHeight="1">
      <c r="A90" s="328" t="s">
        <v>5240</v>
      </c>
      <c r="B90" s="328" t="s">
        <v>5243</v>
      </c>
      <c r="D90" s="385">
        <v>39630</v>
      </c>
    </row>
    <row r="91" spans="1:4" s="328" customFormat="1" ht="38.25" customHeight="1">
      <c r="A91" s="328" t="s">
        <v>5240</v>
      </c>
      <c r="B91" s="328" t="s">
        <v>5243</v>
      </c>
      <c r="D91" s="385">
        <v>40756</v>
      </c>
    </row>
    <row r="92" spans="1:4" s="328" customFormat="1" ht="38.25" customHeight="1">
      <c r="A92" s="328" t="s">
        <v>5240</v>
      </c>
      <c r="B92" s="328" t="s">
        <v>5243</v>
      </c>
      <c r="D92" s="385">
        <v>41278</v>
      </c>
    </row>
    <row r="93" spans="1:4" s="328" customFormat="1" ht="38.25" customHeight="1">
      <c r="A93" s="328" t="s">
        <v>5240</v>
      </c>
      <c r="B93" s="328" t="s">
        <v>5243</v>
      </c>
      <c r="D93" s="385">
        <v>41725</v>
      </c>
    </row>
    <row r="94" spans="1:4" s="328" customFormat="1" ht="38.25" customHeight="1">
      <c r="A94" s="328" t="s">
        <v>5240</v>
      </c>
      <c r="B94" s="328" t="s">
        <v>5243</v>
      </c>
      <c r="D94" s="385">
        <v>41848</v>
      </c>
    </row>
    <row r="95" spans="1:4" s="328" customFormat="1" ht="38.25" customHeight="1">
      <c r="A95" s="328" t="s">
        <v>5240</v>
      </c>
      <c r="B95" s="328" t="s">
        <v>5243</v>
      </c>
      <c r="D95" s="385">
        <v>42390</v>
      </c>
    </row>
    <row r="96" spans="1:4" s="328" customFormat="1" ht="38.25" customHeight="1">
      <c r="A96" s="328" t="s">
        <v>5240</v>
      </c>
      <c r="B96" s="328" t="s">
        <v>5243</v>
      </c>
      <c r="D96" s="385">
        <v>42461</v>
      </c>
    </row>
    <row r="97" spans="1:4" s="328" customFormat="1" ht="38.25" customHeight="1">
      <c r="A97" s="328" t="s">
        <v>5240</v>
      </c>
      <c r="B97" s="328" t="s">
        <v>5243</v>
      </c>
      <c r="D97" s="385">
        <v>42774</v>
      </c>
    </row>
    <row r="98" spans="1:4" s="328" customFormat="1" ht="38.25" customHeight="1">
      <c r="A98" s="328" t="s">
        <v>5240</v>
      </c>
      <c r="B98" s="328" t="s">
        <v>5243</v>
      </c>
      <c r="D98" s="385">
        <v>43592</v>
      </c>
    </row>
    <row r="99" spans="1:4" s="328" customFormat="1" ht="38.25" customHeight="1">
      <c r="A99" s="328" t="s">
        <v>5240</v>
      </c>
      <c r="B99" s="328" t="s">
        <v>5243</v>
      </c>
      <c r="D99" s="385">
        <v>44120</v>
      </c>
    </row>
    <row r="100" spans="1:4" s="328" customFormat="1" ht="38.25" customHeight="1">
      <c r="A100" s="328" t="s">
        <v>5240</v>
      </c>
      <c r="B100" s="328" t="s">
        <v>5243</v>
      </c>
      <c r="D100" s="385">
        <v>44839</v>
      </c>
    </row>
    <row r="101" spans="1:4" s="328" customFormat="1" ht="38.25" customHeight="1">
      <c r="A101" s="328" t="s">
        <v>5240</v>
      </c>
      <c r="B101" s="328" t="s">
        <v>5243</v>
      </c>
      <c r="D101" s="385">
        <v>44937</v>
      </c>
    </row>
    <row r="102" spans="1:4" s="328" customFormat="1" ht="38.25" customHeight="1">
      <c r="A102" s="328" t="s">
        <v>5240</v>
      </c>
      <c r="B102" s="328" t="s">
        <v>5243</v>
      </c>
      <c r="D102" s="385">
        <v>44944</v>
      </c>
    </row>
    <row r="103" spans="1:4" s="328" customFormat="1" ht="38.25" customHeight="1">
      <c r="A103" s="328" t="s">
        <v>5240</v>
      </c>
      <c r="B103" s="328" t="s">
        <v>5243</v>
      </c>
      <c r="D103" s="385">
        <v>44967</v>
      </c>
    </row>
    <row r="104" spans="1:4" s="328" customFormat="1" ht="38.25" customHeight="1">
      <c r="A104" s="328" t="s">
        <v>5240</v>
      </c>
      <c r="B104" s="328" t="s">
        <v>5243</v>
      </c>
      <c r="D104" s="385">
        <v>45260</v>
      </c>
    </row>
    <row r="105" spans="1:4" s="328" customFormat="1" ht="38.25" customHeight="1">
      <c r="A105" s="328" t="s">
        <v>5240</v>
      </c>
      <c r="B105" s="328" t="s">
        <v>5243</v>
      </c>
      <c r="D105" s="385">
        <v>45352</v>
      </c>
    </row>
    <row r="106" spans="1:4" s="328" customFormat="1" ht="38.25" customHeight="1">
      <c r="A106" s="328" t="s">
        <v>3626</v>
      </c>
      <c r="B106" s="328" t="s">
        <v>5244</v>
      </c>
      <c r="C106" s="328" t="s">
        <v>5245</v>
      </c>
      <c r="D106" s="385">
        <v>29616</v>
      </c>
    </row>
    <row r="107" spans="1:4" s="328" customFormat="1" ht="38.25" customHeight="1">
      <c r="A107" s="328" t="s">
        <v>3626</v>
      </c>
      <c r="B107" s="328" t="s">
        <v>5246</v>
      </c>
      <c r="C107" s="328" t="s">
        <v>5247</v>
      </c>
      <c r="D107" s="385">
        <v>31401</v>
      </c>
    </row>
    <row r="108" spans="1:4" s="328" customFormat="1" ht="38.25" customHeight="1">
      <c r="A108" s="328" t="s">
        <v>3626</v>
      </c>
      <c r="B108" s="328" t="s">
        <v>5248</v>
      </c>
      <c r="C108" s="328" t="s">
        <v>5249</v>
      </c>
      <c r="D108" s="385">
        <v>32269</v>
      </c>
    </row>
    <row r="109" spans="1:4" s="328" customFormat="1" ht="38.25" customHeight="1">
      <c r="A109" s="328" t="s">
        <v>3626</v>
      </c>
      <c r="B109" s="328" t="s">
        <v>5250</v>
      </c>
      <c r="C109" s="328" t="s">
        <v>5251</v>
      </c>
      <c r="D109" s="385">
        <v>33256</v>
      </c>
    </row>
    <row r="110" spans="1:4" s="328" customFormat="1" ht="38.25" customHeight="1">
      <c r="A110" s="328" t="s">
        <v>3626</v>
      </c>
      <c r="B110" s="328" t="s">
        <v>5252</v>
      </c>
      <c r="C110" s="328" t="s">
        <v>5253</v>
      </c>
      <c r="D110" s="385">
        <v>33513</v>
      </c>
    </row>
    <row r="111" spans="1:4" s="328" customFormat="1" ht="38.25" customHeight="1">
      <c r="A111" s="328" t="s">
        <v>3626</v>
      </c>
      <c r="B111" s="328" t="s">
        <v>5254</v>
      </c>
      <c r="C111" s="328" t="s">
        <v>5155</v>
      </c>
      <c r="D111" s="385">
        <v>34426</v>
      </c>
    </row>
    <row r="112" spans="1:4" s="328" customFormat="1" ht="38.25" customHeight="1">
      <c r="A112" s="328" t="s">
        <v>3626</v>
      </c>
      <c r="B112" s="328" t="s">
        <v>5255</v>
      </c>
      <c r="C112" s="328" t="s">
        <v>5159</v>
      </c>
      <c r="D112" s="385">
        <v>35600</v>
      </c>
    </row>
    <row r="113" spans="1:4" s="328" customFormat="1" ht="38.25" customHeight="1">
      <c r="A113" s="328" t="s">
        <v>3626</v>
      </c>
      <c r="B113" s="328" t="s">
        <v>5256</v>
      </c>
      <c r="C113" s="328" t="s">
        <v>5257</v>
      </c>
      <c r="D113" s="385">
        <v>35643</v>
      </c>
    </row>
    <row r="114" spans="1:4" s="328" customFormat="1" ht="38.25" customHeight="1">
      <c r="A114" s="328" t="s">
        <v>3626</v>
      </c>
      <c r="B114" s="328" t="s">
        <v>5258</v>
      </c>
      <c r="C114" s="328" t="s">
        <v>5177</v>
      </c>
      <c r="D114" s="385">
        <v>35942</v>
      </c>
    </row>
    <row r="115" spans="1:4" s="328" customFormat="1" ht="38.25" customHeight="1">
      <c r="A115" s="328" t="s">
        <v>3626</v>
      </c>
      <c r="B115" s="328" t="s">
        <v>5259</v>
      </c>
      <c r="C115" s="328" t="s">
        <v>5260</v>
      </c>
      <c r="D115" s="385">
        <v>36529</v>
      </c>
    </row>
    <row r="116" spans="1:4" s="328" customFormat="1" ht="38.25" customHeight="1">
      <c r="A116" s="328" t="s">
        <v>3626</v>
      </c>
      <c r="B116" s="328" t="s">
        <v>5261</v>
      </c>
      <c r="C116" s="328" t="s">
        <v>5262</v>
      </c>
      <c r="D116" s="385">
        <v>39052</v>
      </c>
    </row>
    <row r="117" spans="1:4" s="328" customFormat="1" ht="38.25" customHeight="1">
      <c r="A117" s="328" t="s">
        <v>3626</v>
      </c>
      <c r="B117" s="328" t="s">
        <v>5263</v>
      </c>
      <c r="C117" s="328" t="s">
        <v>4679</v>
      </c>
      <c r="D117" s="385">
        <v>39116</v>
      </c>
    </row>
    <row r="118" spans="1:4" s="328" customFormat="1" ht="38.25" customHeight="1">
      <c r="A118" s="328" t="s">
        <v>3626</v>
      </c>
      <c r="B118" s="328" t="s">
        <v>5264</v>
      </c>
      <c r="C118" s="328" t="s">
        <v>5197</v>
      </c>
      <c r="D118" s="385">
        <v>39757</v>
      </c>
    </row>
    <row r="119" spans="1:4" s="328" customFormat="1" ht="38.25" customHeight="1">
      <c r="A119" s="328" t="s">
        <v>3626</v>
      </c>
      <c r="B119" s="328" t="s">
        <v>5265</v>
      </c>
      <c r="C119" s="328" t="s">
        <v>5266</v>
      </c>
      <c r="D119" s="385">
        <v>39965</v>
      </c>
    </row>
    <row r="120" spans="1:4" s="328" customFormat="1" ht="38.25" customHeight="1">
      <c r="A120" s="328" t="s">
        <v>3626</v>
      </c>
      <c r="B120" s="328" t="s">
        <v>5267</v>
      </c>
      <c r="C120" s="328" t="s">
        <v>5268</v>
      </c>
      <c r="D120" s="385">
        <v>40547</v>
      </c>
    </row>
    <row r="121" spans="1:4" s="328" customFormat="1" ht="38.25" customHeight="1">
      <c r="A121" s="328" t="s">
        <v>3626</v>
      </c>
      <c r="B121" s="328" t="s">
        <v>5269</v>
      </c>
      <c r="C121" s="328" t="s">
        <v>5270</v>
      </c>
      <c r="D121" s="385">
        <v>41057</v>
      </c>
    </row>
    <row r="122" spans="1:4" s="328" customFormat="1" ht="38.25" customHeight="1">
      <c r="A122" s="328" t="s">
        <v>3626</v>
      </c>
      <c r="B122" s="328" t="s">
        <v>5271</v>
      </c>
      <c r="C122" s="328" t="s">
        <v>5272</v>
      </c>
      <c r="D122" s="385">
        <v>41063</v>
      </c>
    </row>
    <row r="123" spans="1:4" s="328" customFormat="1" ht="38.25" customHeight="1">
      <c r="A123" s="328" t="s">
        <v>3626</v>
      </c>
      <c r="B123" s="328" t="s">
        <v>5273</v>
      </c>
      <c r="C123" s="328" t="s">
        <v>5274</v>
      </c>
      <c r="D123" s="385">
        <v>41401</v>
      </c>
    </row>
    <row r="124" spans="1:4" s="328" customFormat="1" ht="38.25" customHeight="1">
      <c r="A124" s="328" t="s">
        <v>3626</v>
      </c>
      <c r="B124" s="328" t="s">
        <v>5275</v>
      </c>
      <c r="C124" s="328" t="s">
        <v>5239</v>
      </c>
      <c r="D124" s="385">
        <v>41609</v>
      </c>
    </row>
    <row r="125" spans="1:4" s="328" customFormat="1" ht="38.25" customHeight="1">
      <c r="A125" s="328" t="s">
        <v>3626</v>
      </c>
      <c r="B125" s="328" t="s">
        <v>5276</v>
      </c>
      <c r="C125" s="328" t="s">
        <v>5277</v>
      </c>
      <c r="D125" s="385">
        <v>41827</v>
      </c>
    </row>
    <row r="126" spans="1:4" s="328" customFormat="1" ht="38.25" customHeight="1">
      <c r="A126" s="328" t="s">
        <v>3626</v>
      </c>
      <c r="B126" s="328" t="s">
        <v>5278</v>
      </c>
      <c r="C126" s="328" t="s">
        <v>5279</v>
      </c>
      <c r="D126" s="385">
        <v>42579</v>
      </c>
    </row>
    <row r="127" spans="1:4" s="328" customFormat="1" ht="38.25" customHeight="1">
      <c r="A127" s="328" t="s">
        <v>3626</v>
      </c>
      <c r="B127" s="328" t="s">
        <v>5280</v>
      </c>
      <c r="C127" s="328" t="s">
        <v>5281</v>
      </c>
      <c r="D127" s="385">
        <v>42646</v>
      </c>
    </row>
    <row r="128" spans="1:4" s="328" customFormat="1" ht="38.25" customHeight="1">
      <c r="A128" s="328" t="s">
        <v>3626</v>
      </c>
      <c r="B128" s="328" t="s">
        <v>5282</v>
      </c>
      <c r="C128" s="328" t="s">
        <v>5283</v>
      </c>
      <c r="D128" s="385">
        <v>42819</v>
      </c>
    </row>
    <row r="129" spans="1:4" s="328" customFormat="1" ht="38.25" customHeight="1">
      <c r="A129" s="328" t="s">
        <v>3626</v>
      </c>
      <c r="B129" s="328" t="s">
        <v>5284</v>
      </c>
      <c r="C129" s="328" t="s">
        <v>5285</v>
      </c>
      <c r="D129" s="385">
        <v>42926</v>
      </c>
    </row>
    <row r="130" spans="1:4" s="328" customFormat="1" ht="38.25" customHeight="1">
      <c r="A130" s="328" t="s">
        <v>3626</v>
      </c>
      <c r="B130" s="328" t="s">
        <v>5286</v>
      </c>
      <c r="C130" s="328" t="s">
        <v>5287</v>
      </c>
      <c r="D130" s="385">
        <v>43152</v>
      </c>
    </row>
    <row r="131" spans="1:4" s="328" customFormat="1" ht="38.25" customHeight="1">
      <c r="A131" s="328" t="s">
        <v>3626</v>
      </c>
      <c r="B131" s="328" t="s">
        <v>5288</v>
      </c>
      <c r="C131" s="328" t="s">
        <v>5289</v>
      </c>
      <c r="D131" s="385">
        <v>43483</v>
      </c>
    </row>
    <row r="132" spans="1:4" s="328" customFormat="1" ht="38.25" customHeight="1">
      <c r="A132" s="328" t="s">
        <v>3626</v>
      </c>
      <c r="B132" s="328" t="s">
        <v>5290</v>
      </c>
      <c r="C132" s="328" t="s">
        <v>5219</v>
      </c>
      <c r="D132" s="385">
        <v>43498</v>
      </c>
    </row>
    <row r="133" spans="1:4" s="328" customFormat="1" ht="38.25" customHeight="1">
      <c r="A133" s="328" t="s">
        <v>3626</v>
      </c>
      <c r="B133" s="328" t="s">
        <v>5291</v>
      </c>
      <c r="C133" s="328" t="s">
        <v>5292</v>
      </c>
      <c r="D133" s="385">
        <v>43619</v>
      </c>
    </row>
    <row r="134" spans="1:4" s="328" customFormat="1" ht="38.25" customHeight="1">
      <c r="A134" s="328" t="s">
        <v>3626</v>
      </c>
      <c r="B134" s="328" t="s">
        <v>5293</v>
      </c>
      <c r="C134" s="328" t="s">
        <v>5221</v>
      </c>
      <c r="D134" s="385">
        <v>43650</v>
      </c>
    </row>
    <row r="135" spans="1:4" s="328" customFormat="1" ht="38.25" customHeight="1">
      <c r="A135" s="328" t="s">
        <v>3626</v>
      </c>
      <c r="B135" s="328" t="s">
        <v>5294</v>
      </c>
      <c r="C135" s="328" t="s">
        <v>5295</v>
      </c>
      <c r="D135" s="385">
        <v>43863</v>
      </c>
    </row>
    <row r="136" spans="1:4" s="328" customFormat="1" ht="38.25" customHeight="1">
      <c r="A136" s="328" t="s">
        <v>3626</v>
      </c>
      <c r="B136" s="328" t="s">
        <v>5296</v>
      </c>
      <c r="C136" s="328" t="s">
        <v>5297</v>
      </c>
      <c r="D136" s="385">
        <v>44258</v>
      </c>
    </row>
    <row r="137" spans="1:4" s="328" customFormat="1" ht="38.25" customHeight="1">
      <c r="A137" s="328" t="s">
        <v>3626</v>
      </c>
      <c r="B137" s="328" t="s">
        <v>5298</v>
      </c>
      <c r="C137" s="328" t="s">
        <v>4971</v>
      </c>
      <c r="D137" s="385">
        <v>44754</v>
      </c>
    </row>
    <row r="138" spans="1:4" s="328" customFormat="1" ht="38.25" customHeight="1">
      <c r="A138" s="328" t="s">
        <v>3626</v>
      </c>
      <c r="B138" s="328" t="s">
        <v>5299</v>
      </c>
      <c r="C138" s="328" t="s">
        <v>5300</v>
      </c>
      <c r="D138" s="385">
        <v>45078</v>
      </c>
    </row>
    <row r="139" spans="1:4" s="328" customFormat="1" ht="38.25" customHeight="1">
      <c r="A139" s="328" t="s">
        <v>3626</v>
      </c>
      <c r="B139" s="328" t="s">
        <v>5301</v>
      </c>
      <c r="C139" s="328" t="s">
        <v>5302</v>
      </c>
      <c r="D139" s="385">
        <v>45170</v>
      </c>
    </row>
    <row r="140" spans="1:4" s="328" customFormat="1" ht="38.25" customHeight="1">
      <c r="A140" s="328" t="s">
        <v>3626</v>
      </c>
      <c r="B140" s="328" t="s">
        <v>5303</v>
      </c>
      <c r="C140" s="328" t="s">
        <v>5304</v>
      </c>
      <c r="D140" s="385">
        <v>45184</v>
      </c>
    </row>
    <row r="141" spans="1:4" s="328" customFormat="1" ht="38.25" customHeight="1">
      <c r="A141" s="328" t="s">
        <v>3626</v>
      </c>
      <c r="B141" s="328" t="s">
        <v>5305</v>
      </c>
      <c r="C141" s="328" t="s">
        <v>5306</v>
      </c>
      <c r="D141" s="385">
        <v>45194</v>
      </c>
    </row>
    <row r="142" spans="1:4" s="328" customFormat="1" ht="38.25" customHeight="1">
      <c r="A142" s="328" t="s">
        <v>3626</v>
      </c>
      <c r="B142" s="328" t="s">
        <v>5307</v>
      </c>
      <c r="C142" s="328" t="s">
        <v>5236</v>
      </c>
      <c r="D142" s="385">
        <v>45303</v>
      </c>
    </row>
    <row r="143" spans="1:4" s="328" customFormat="1" ht="38.25" customHeight="1">
      <c r="A143" s="328" t="s">
        <v>3626</v>
      </c>
      <c r="B143" s="328" t="s">
        <v>5308</v>
      </c>
      <c r="C143" s="328" t="s">
        <v>5309</v>
      </c>
      <c r="D143" s="385">
        <v>45366</v>
      </c>
    </row>
    <row r="144" spans="1:4" s="328" customFormat="1" ht="38.25" customHeight="1">
      <c r="A144" s="328" t="s">
        <v>3626</v>
      </c>
      <c r="B144" s="328" t="s">
        <v>5398</v>
      </c>
      <c r="C144" s="328" t="s">
        <v>5399</v>
      </c>
      <c r="D144" s="385">
        <v>45496</v>
      </c>
    </row>
    <row r="145" spans="1:4" s="328" customFormat="1" ht="38.25" customHeight="1">
      <c r="A145" s="328" t="s">
        <v>3626</v>
      </c>
      <c r="B145" s="328" t="s">
        <v>5415</v>
      </c>
      <c r="C145" s="328" t="s">
        <v>5416</v>
      </c>
      <c r="D145" s="385">
        <v>45521</v>
      </c>
    </row>
    <row r="146" spans="1:4" s="328" customFormat="1" ht="38.25" customHeight="1">
      <c r="D146" s="385"/>
    </row>
    <row r="147" spans="1:4" s="328" customFormat="1" ht="38.25" customHeight="1">
      <c r="D147" s="385"/>
    </row>
    <row r="148" spans="1:4" s="328" customFormat="1" ht="38.25" customHeight="1">
      <c r="D148" s="385"/>
    </row>
    <row r="149" spans="1:4" s="328" customFormat="1" ht="38.25" customHeight="1">
      <c r="D149" s="385"/>
    </row>
    <row r="150" spans="1:4" s="328" customFormat="1" ht="38.25" customHeight="1">
      <c r="D150" s="385"/>
    </row>
    <row r="151" spans="1:4" s="328" customFormat="1" ht="38.25" customHeight="1">
      <c r="D151" s="385"/>
    </row>
    <row r="152" spans="1:4" s="328" customFormat="1" ht="38.25" customHeight="1">
      <c r="D152" s="385"/>
    </row>
    <row r="153" spans="1:4" s="328" customFormat="1" ht="38.25" customHeight="1">
      <c r="D153" s="385"/>
    </row>
    <row r="154" spans="1:4" s="328" customFormat="1" ht="38.25" customHeight="1">
      <c r="D154" s="385"/>
    </row>
    <row r="155" spans="1:4" s="328" customFormat="1" ht="38.25" customHeight="1">
      <c r="D155" s="385"/>
    </row>
    <row r="156" spans="1:4" s="328" customFormat="1" ht="38.25" customHeight="1">
      <c r="D156" s="385"/>
    </row>
    <row r="157" spans="1:4" s="328" customFormat="1" ht="38.25" customHeight="1">
      <c r="D157" s="385"/>
    </row>
    <row r="158" spans="1:4" s="328" customFormat="1" ht="38.25" customHeight="1">
      <c r="D158" s="385"/>
    </row>
    <row r="159" spans="1:4" s="328" customFormat="1" ht="38.25" customHeight="1">
      <c r="D159" s="385"/>
    </row>
    <row r="160" spans="1:4" s="328" customFormat="1" ht="38.25" customHeight="1">
      <c r="D160" s="385"/>
    </row>
    <row r="161" spans="4:4" s="328" customFormat="1" ht="38.25" customHeight="1">
      <c r="D161" s="385"/>
    </row>
    <row r="162" spans="4:4" s="328" customFormat="1" ht="38.25" customHeight="1">
      <c r="D162" s="385"/>
    </row>
    <row r="163" spans="4:4" s="328" customFormat="1" ht="38.25" customHeight="1">
      <c r="D163" s="385"/>
    </row>
    <row r="164" spans="4:4" s="328" customFormat="1" ht="38.25" customHeight="1">
      <c r="D164" s="385"/>
    </row>
    <row r="165" spans="4:4" s="328" customFormat="1" ht="38.25" customHeight="1">
      <c r="D165" s="385"/>
    </row>
    <row r="166" spans="4:4" s="328" customFormat="1" ht="38.25" customHeight="1">
      <c r="D166" s="385"/>
    </row>
    <row r="167" spans="4:4" s="328" customFormat="1" ht="38.25" customHeight="1">
      <c r="D167" s="385"/>
    </row>
    <row r="168" spans="4:4" s="328" customFormat="1" ht="38.25" customHeight="1">
      <c r="D168" s="385"/>
    </row>
    <row r="169" spans="4:4" s="328" customFormat="1" ht="38.25" customHeight="1">
      <c r="D169" s="385"/>
    </row>
    <row r="170" spans="4:4" s="328" customFormat="1" ht="38.25" customHeight="1">
      <c r="D170" s="385"/>
    </row>
    <row r="171" spans="4:4" s="328" customFormat="1" ht="38.25" customHeight="1">
      <c r="D171" s="385"/>
    </row>
    <row r="172" spans="4:4" s="328" customFormat="1" ht="38.25" customHeight="1">
      <c r="D172" s="385"/>
    </row>
    <row r="173" spans="4:4" s="328" customFormat="1" ht="38.25" customHeight="1">
      <c r="D173" s="385"/>
    </row>
    <row r="174" spans="4:4" s="328" customFormat="1" ht="38.25" customHeight="1">
      <c r="D174" s="385"/>
    </row>
    <row r="175" spans="4:4" s="328" customFormat="1" ht="38.25" customHeight="1">
      <c r="D175" s="385"/>
    </row>
    <row r="176" spans="4:4" s="328" customFormat="1" ht="38.25" customHeight="1">
      <c r="D176" s="385"/>
    </row>
    <row r="177" spans="4:4" s="328" customFormat="1" ht="38.25" customHeight="1">
      <c r="D177" s="385"/>
    </row>
    <row r="178" spans="4:4" s="328" customFormat="1" ht="38.25" customHeight="1">
      <c r="D178" s="385"/>
    </row>
    <row r="179" spans="4:4" s="328" customFormat="1" ht="38.25" customHeight="1">
      <c r="D179" s="385"/>
    </row>
    <row r="180" spans="4:4" s="328" customFormat="1" ht="38.25" customHeight="1">
      <c r="D180" s="385"/>
    </row>
    <row r="181" spans="4:4" s="328" customFormat="1" ht="38.25" customHeight="1">
      <c r="D181" s="385"/>
    </row>
    <row r="182" spans="4:4" s="328" customFormat="1" ht="38.25" customHeight="1">
      <c r="D182" s="385"/>
    </row>
    <row r="183" spans="4:4" s="328" customFormat="1" ht="38.25" customHeight="1">
      <c r="D183" s="385"/>
    </row>
    <row r="184" spans="4:4" s="328" customFormat="1" ht="38.25" customHeight="1">
      <c r="D184" s="385"/>
    </row>
    <row r="185" spans="4:4" s="328" customFormat="1" ht="38.25" customHeight="1">
      <c r="D185" s="385"/>
    </row>
    <row r="186" spans="4:4" s="328" customFormat="1" ht="38.25" customHeight="1">
      <c r="D186" s="385"/>
    </row>
    <row r="187" spans="4:4" s="328" customFormat="1" ht="38.25" customHeight="1">
      <c r="D187" s="385"/>
    </row>
    <row r="188" spans="4:4" s="328" customFormat="1" ht="38.25" customHeight="1">
      <c r="D188" s="385"/>
    </row>
    <row r="189" spans="4:4" s="328" customFormat="1" ht="38.25" customHeight="1">
      <c r="D189" s="385"/>
    </row>
    <row r="190" spans="4:4" s="328" customFormat="1" ht="38.25" customHeight="1">
      <c r="D190" s="385"/>
    </row>
    <row r="191" spans="4:4" s="328" customFormat="1" ht="38.25" customHeight="1">
      <c r="D191" s="385"/>
    </row>
    <row r="192" spans="4:4" s="328" customFormat="1" ht="38.25" customHeight="1">
      <c r="D192" s="385"/>
    </row>
    <row r="193" spans="4:4" s="328" customFormat="1" ht="38.25" customHeight="1">
      <c r="D193" s="385"/>
    </row>
    <row r="194" spans="4:4" s="328" customFormat="1" ht="38.25" customHeight="1">
      <c r="D194" s="385"/>
    </row>
    <row r="195" spans="4:4" s="328" customFormat="1" ht="38.25" customHeight="1">
      <c r="D195" s="385"/>
    </row>
    <row r="196" spans="4:4" s="328" customFormat="1" ht="38.25" customHeight="1">
      <c r="D196" s="385"/>
    </row>
    <row r="197" spans="4:4" s="328" customFormat="1" ht="38.25" customHeight="1">
      <c r="D197" s="385"/>
    </row>
    <row r="198" spans="4:4" s="328" customFormat="1" ht="38.25" customHeight="1">
      <c r="D198" s="385"/>
    </row>
    <row r="199" spans="4:4" s="328" customFormat="1" ht="38.25" customHeight="1">
      <c r="D199" s="385"/>
    </row>
    <row r="200" spans="4:4" s="328" customFormat="1" ht="38.25" customHeight="1">
      <c r="D200" s="385"/>
    </row>
    <row r="201" spans="4:4" s="328" customFormat="1" ht="38.25" customHeight="1">
      <c r="D201" s="385"/>
    </row>
    <row r="202" spans="4:4" s="328" customFormat="1" ht="38.25" customHeight="1">
      <c r="D202" s="385"/>
    </row>
    <row r="203" spans="4:4" s="328" customFormat="1" ht="38.25" customHeight="1">
      <c r="D203" s="385"/>
    </row>
    <row r="204" spans="4:4" s="328" customFormat="1" ht="38.25" customHeight="1">
      <c r="D204" s="385"/>
    </row>
    <row r="205" spans="4:4" s="328" customFormat="1" ht="38.25" customHeight="1">
      <c r="D205" s="385"/>
    </row>
    <row r="206" spans="4:4" s="328" customFormat="1" ht="38.25" customHeight="1">
      <c r="D206" s="385"/>
    </row>
    <row r="207" spans="4:4" s="328" customFormat="1" ht="38.25" customHeight="1">
      <c r="D207" s="385"/>
    </row>
    <row r="208" spans="4:4" s="328" customFormat="1" ht="38.25" customHeight="1">
      <c r="D208" s="385"/>
    </row>
    <row r="209" spans="4:4" s="328" customFormat="1" ht="38.25" customHeight="1">
      <c r="D209" s="385"/>
    </row>
    <row r="210" spans="4:4" s="328" customFormat="1" ht="38.25" customHeight="1">
      <c r="D210" s="385"/>
    </row>
    <row r="211" spans="4:4" s="328" customFormat="1" ht="38.25" customHeight="1">
      <c r="D211" s="385"/>
    </row>
    <row r="212" spans="4:4" s="328" customFormat="1" ht="38.25" customHeight="1">
      <c r="D212" s="385"/>
    </row>
    <row r="213" spans="4:4" s="328" customFormat="1" ht="38.25" customHeight="1">
      <c r="D213" s="385"/>
    </row>
    <row r="214" spans="4:4" s="328" customFormat="1" ht="38.25" customHeight="1">
      <c r="D214" s="385"/>
    </row>
    <row r="215" spans="4:4" s="328" customFormat="1" ht="38.25" customHeight="1">
      <c r="D215" s="385"/>
    </row>
    <row r="216" spans="4:4" s="328" customFormat="1" ht="38.25" customHeight="1">
      <c r="D216" s="385"/>
    </row>
    <row r="217" spans="4:4" s="328" customFormat="1" ht="38.25" customHeight="1">
      <c r="D217" s="385"/>
    </row>
    <row r="218" spans="4:4" s="328" customFormat="1" ht="38.25" customHeight="1">
      <c r="D218" s="385"/>
    </row>
    <row r="219" spans="4:4" s="328" customFormat="1" ht="38.25" customHeight="1">
      <c r="D219" s="385"/>
    </row>
    <row r="220" spans="4:4" s="328" customFormat="1" ht="38.25" customHeight="1">
      <c r="D220" s="385"/>
    </row>
    <row r="221" spans="4:4" s="328" customFormat="1" ht="38.25" customHeight="1">
      <c r="D221" s="385"/>
    </row>
    <row r="222" spans="4:4" s="328" customFormat="1" ht="38.25" customHeight="1">
      <c r="D222" s="385"/>
    </row>
    <row r="223" spans="4:4" s="328" customFormat="1" ht="38.25" customHeight="1">
      <c r="D223" s="385"/>
    </row>
    <row r="224" spans="4:4" s="328" customFormat="1" ht="38.25" customHeight="1">
      <c r="D224" s="385"/>
    </row>
    <row r="225" spans="4:4" s="328" customFormat="1" ht="38.25" customHeight="1">
      <c r="D225" s="385"/>
    </row>
    <row r="226" spans="4:4" s="328" customFormat="1" ht="38.25" customHeight="1">
      <c r="D226" s="385"/>
    </row>
    <row r="227" spans="4:4" s="328" customFormat="1" ht="38.25" customHeight="1">
      <c r="D227" s="385"/>
    </row>
    <row r="228" spans="4:4" s="328" customFormat="1" ht="38.25" customHeight="1">
      <c r="D228" s="385"/>
    </row>
    <row r="229" spans="4:4" s="328" customFormat="1" ht="38.25" customHeight="1">
      <c r="D229" s="385"/>
    </row>
    <row r="230" spans="4:4" s="328" customFormat="1" ht="38.25" customHeight="1">
      <c r="D230" s="385"/>
    </row>
    <row r="231" spans="4:4" s="328" customFormat="1" ht="38.25" customHeight="1">
      <c r="D231" s="385"/>
    </row>
    <row r="232" spans="4:4" s="328" customFormat="1" ht="38.25" customHeight="1">
      <c r="D232" s="385"/>
    </row>
    <row r="233" spans="4:4" s="328" customFormat="1" ht="38.25" customHeight="1">
      <c r="D233" s="385"/>
    </row>
    <row r="234" spans="4:4" s="328" customFormat="1" ht="38.25" customHeight="1">
      <c r="D234" s="385"/>
    </row>
    <row r="235" spans="4:4" s="328" customFormat="1" ht="38.25" customHeight="1">
      <c r="D235" s="385"/>
    </row>
    <row r="236" spans="4:4" s="328" customFormat="1" ht="38.25" customHeight="1">
      <c r="D236" s="385"/>
    </row>
    <row r="237" spans="4:4" s="328" customFormat="1" ht="38.25" customHeight="1">
      <c r="D237" s="385"/>
    </row>
    <row r="238" spans="4:4" s="328" customFormat="1" ht="38.25" customHeight="1">
      <c r="D238" s="385"/>
    </row>
    <row r="239" spans="4:4" s="328" customFormat="1" ht="38.25" customHeight="1">
      <c r="D239" s="385"/>
    </row>
    <row r="240" spans="4:4" s="328" customFormat="1" ht="38.25" customHeight="1">
      <c r="D240" s="385"/>
    </row>
    <row r="241" spans="4:4" s="328" customFormat="1" ht="38.25" customHeight="1">
      <c r="D241" s="385"/>
    </row>
    <row r="242" spans="4:4" s="328" customFormat="1" ht="38.25" customHeight="1">
      <c r="D242" s="385"/>
    </row>
    <row r="243" spans="4:4" s="328" customFormat="1" ht="38.25" customHeight="1">
      <c r="D243" s="385"/>
    </row>
    <row r="244" spans="4:4" s="328" customFormat="1" ht="38.25" customHeight="1">
      <c r="D244" s="385"/>
    </row>
    <row r="245" spans="4:4" s="328" customFormat="1" ht="38.25" customHeight="1">
      <c r="D245" s="385"/>
    </row>
    <row r="246" spans="4:4" s="328" customFormat="1" ht="38.25" customHeight="1">
      <c r="D246" s="385"/>
    </row>
    <row r="247" spans="4:4" s="328" customFormat="1" ht="38.25" customHeight="1">
      <c r="D247" s="385"/>
    </row>
    <row r="248" spans="4:4" s="328" customFormat="1" ht="38.25" customHeight="1">
      <c r="D248" s="385"/>
    </row>
    <row r="249" spans="4:4" s="328" customFormat="1" ht="38.25" customHeight="1">
      <c r="D249" s="385"/>
    </row>
    <row r="250" spans="4:4" s="328" customFormat="1" ht="38.25" customHeight="1">
      <c r="D250" s="385"/>
    </row>
    <row r="251" spans="4:4" s="328" customFormat="1" ht="38.25" customHeight="1">
      <c r="D251" s="385"/>
    </row>
    <row r="252" spans="4:4" s="328" customFormat="1" ht="38.25" customHeight="1">
      <c r="D252" s="385"/>
    </row>
    <row r="253" spans="4:4" s="328" customFormat="1" ht="38.25" customHeight="1">
      <c r="D253" s="385"/>
    </row>
    <row r="254" spans="4:4" s="328" customFormat="1" ht="38.25" customHeight="1">
      <c r="D254" s="385"/>
    </row>
    <row r="255" spans="4:4" s="328" customFormat="1" ht="38.25" customHeight="1">
      <c r="D255" s="385"/>
    </row>
    <row r="256" spans="4:4" s="328" customFormat="1" ht="38.25" customHeight="1">
      <c r="D256" s="385"/>
    </row>
    <row r="257" spans="4:4" s="328" customFormat="1" ht="38.25" customHeight="1">
      <c r="D257" s="385"/>
    </row>
    <row r="258" spans="4:4" s="328" customFormat="1" ht="38.25" customHeight="1">
      <c r="D258" s="385"/>
    </row>
    <row r="259" spans="4:4" s="328" customFormat="1" ht="38.25" customHeight="1">
      <c r="D259" s="385"/>
    </row>
    <row r="260" spans="4:4" s="328" customFormat="1" ht="38.25" customHeight="1">
      <c r="D260" s="385"/>
    </row>
    <row r="261" spans="4:4" s="328" customFormat="1" ht="38.25" customHeight="1">
      <c r="D261" s="385"/>
    </row>
    <row r="262" spans="4:4" s="328" customFormat="1" ht="38.25" customHeight="1">
      <c r="D262" s="385"/>
    </row>
    <row r="263" spans="4:4" s="328" customFormat="1" ht="38.25" customHeight="1">
      <c r="D263" s="385"/>
    </row>
    <row r="264" spans="4:4" s="328" customFormat="1" ht="38.25" customHeight="1">
      <c r="D264" s="385"/>
    </row>
    <row r="265" spans="4:4" s="328" customFormat="1" ht="38.25" customHeight="1">
      <c r="D265" s="385"/>
    </row>
    <row r="266" spans="4:4" s="328" customFormat="1" ht="38.25" customHeight="1">
      <c r="D266" s="385"/>
    </row>
    <row r="267" spans="4:4" s="328" customFormat="1" ht="38.25" customHeight="1">
      <c r="D267" s="385"/>
    </row>
    <row r="268" spans="4:4" s="328" customFormat="1" ht="38.25" customHeight="1">
      <c r="D268" s="385"/>
    </row>
    <row r="269" spans="4:4" s="328" customFormat="1" ht="38.25" customHeight="1">
      <c r="D269" s="385"/>
    </row>
    <row r="270" spans="4:4" s="328" customFormat="1" ht="38.25" customHeight="1">
      <c r="D270" s="385"/>
    </row>
    <row r="271" spans="4:4" s="328" customFormat="1" ht="38.25" customHeight="1">
      <c r="D271" s="385"/>
    </row>
    <row r="272" spans="4:4" s="328" customFormat="1" ht="38.25" customHeight="1">
      <c r="D272" s="385"/>
    </row>
    <row r="273" spans="4:4" s="328" customFormat="1" ht="38.25" customHeight="1">
      <c r="D273" s="385"/>
    </row>
    <row r="274" spans="4:4" s="328" customFormat="1" ht="38.25" customHeight="1">
      <c r="D274" s="385"/>
    </row>
    <row r="275" spans="4:4" s="328" customFormat="1" ht="38.25" customHeight="1">
      <c r="D275" s="385"/>
    </row>
    <row r="276" spans="4:4" s="328" customFormat="1" ht="38.25" customHeight="1">
      <c r="D276" s="385"/>
    </row>
    <row r="277" spans="4:4" s="328" customFormat="1" ht="38.25" customHeight="1">
      <c r="D277" s="385"/>
    </row>
    <row r="278" spans="4:4" s="328" customFormat="1" ht="38.25" customHeight="1">
      <c r="D278" s="385"/>
    </row>
    <row r="279" spans="4:4" s="328" customFormat="1" ht="38.25" customHeight="1">
      <c r="D279" s="385"/>
    </row>
    <row r="280" spans="4:4" s="328" customFormat="1" ht="38.25" customHeight="1">
      <c r="D280" s="385"/>
    </row>
    <row r="281" spans="4:4" s="328" customFormat="1" ht="38.25" customHeight="1">
      <c r="D281" s="385"/>
    </row>
    <row r="282" spans="4:4" s="328" customFormat="1" ht="38.25" customHeight="1">
      <c r="D282" s="385"/>
    </row>
    <row r="283" spans="4:4" s="328" customFormat="1" ht="38.25" customHeight="1">
      <c r="D283" s="385"/>
    </row>
    <row r="284" spans="4:4" s="328" customFormat="1" ht="38.25" customHeight="1">
      <c r="D284" s="385"/>
    </row>
    <row r="285" spans="4:4" s="328" customFormat="1" ht="38.25" customHeight="1">
      <c r="D285" s="385"/>
    </row>
    <row r="286" spans="4:4" s="328" customFormat="1" ht="38.25" customHeight="1">
      <c r="D286" s="385"/>
    </row>
    <row r="287" spans="4:4" s="328" customFormat="1" ht="38.25" customHeight="1">
      <c r="D287" s="385"/>
    </row>
    <row r="288" spans="4:4" s="328" customFormat="1" ht="38.25" customHeight="1">
      <c r="D288" s="385"/>
    </row>
    <row r="289" spans="4:4" s="328" customFormat="1" ht="38.25" customHeight="1">
      <c r="D289" s="385"/>
    </row>
    <row r="290" spans="4:4" s="328" customFormat="1" ht="38.25" customHeight="1">
      <c r="D290" s="385"/>
    </row>
    <row r="291" spans="4:4" s="328" customFormat="1" ht="38.25" customHeight="1">
      <c r="D291" s="385"/>
    </row>
    <row r="292" spans="4:4" s="328" customFormat="1" ht="38.25" customHeight="1">
      <c r="D292" s="385"/>
    </row>
    <row r="293" spans="4:4" s="328" customFormat="1" ht="38.25" customHeight="1">
      <c r="D293" s="385"/>
    </row>
    <row r="294" spans="4:4" s="328" customFormat="1" ht="38.25" customHeight="1">
      <c r="D294" s="385"/>
    </row>
    <row r="295" spans="4:4" s="328" customFormat="1" ht="38.25" customHeight="1">
      <c r="D295" s="385"/>
    </row>
    <row r="296" spans="4:4" s="328" customFormat="1" ht="38.25" customHeight="1">
      <c r="D296" s="385"/>
    </row>
    <row r="297" spans="4:4" s="328" customFormat="1" ht="38.25" customHeight="1">
      <c r="D297" s="385"/>
    </row>
    <row r="298" spans="4:4" s="328" customFormat="1" ht="38.25" customHeight="1">
      <c r="D298" s="385"/>
    </row>
    <row r="299" spans="4:4" s="328" customFormat="1" ht="38.25" customHeight="1">
      <c r="D299" s="385"/>
    </row>
    <row r="300" spans="4:4" s="328" customFormat="1" ht="38.25" customHeight="1">
      <c r="D300" s="385"/>
    </row>
    <row r="301" spans="4:4" s="328" customFormat="1" ht="38.25" customHeight="1">
      <c r="D301" s="385"/>
    </row>
    <row r="302" spans="4:4" s="328" customFormat="1" ht="38.25" customHeight="1">
      <c r="D302" s="385"/>
    </row>
    <row r="303" spans="4:4" s="328" customFormat="1" ht="38.25" customHeight="1">
      <c r="D303" s="385"/>
    </row>
    <row r="304" spans="4:4" s="328" customFormat="1" ht="38.25" customHeight="1">
      <c r="D304" s="385"/>
    </row>
    <row r="305" spans="4:4" s="328" customFormat="1" ht="38.25" customHeight="1">
      <c r="D305" s="385"/>
    </row>
    <row r="306" spans="4:4" s="328" customFormat="1" ht="38.25" customHeight="1">
      <c r="D306" s="385"/>
    </row>
    <row r="307" spans="4:4" s="328" customFormat="1" ht="38.25" customHeight="1">
      <c r="D307" s="385"/>
    </row>
    <row r="308" spans="4:4" s="328" customFormat="1" ht="38.25" customHeight="1">
      <c r="D308" s="385"/>
    </row>
    <row r="309" spans="4:4" s="328" customFormat="1" ht="38.25" customHeight="1">
      <c r="D309" s="385"/>
    </row>
    <row r="310" spans="4:4" s="328" customFormat="1" ht="38.25" customHeight="1">
      <c r="D310" s="385"/>
    </row>
    <row r="311" spans="4:4" s="328" customFormat="1" ht="38.25" customHeight="1">
      <c r="D311" s="385"/>
    </row>
    <row r="312" spans="4:4" s="328" customFormat="1" ht="38.25" customHeight="1">
      <c r="D312" s="385"/>
    </row>
    <row r="313" spans="4:4" s="328" customFormat="1" ht="38.25" customHeight="1">
      <c r="D313" s="385"/>
    </row>
    <row r="314" spans="4:4" s="328" customFormat="1" ht="38.25" customHeight="1">
      <c r="D314" s="385"/>
    </row>
    <row r="315" spans="4:4" s="328" customFormat="1" ht="38.25" customHeight="1">
      <c r="D315" s="385"/>
    </row>
    <row r="316" spans="4:4" s="328" customFormat="1" ht="38.25" customHeight="1">
      <c r="D316" s="385"/>
    </row>
    <row r="317" spans="4:4" s="328" customFormat="1" ht="38.25" customHeight="1">
      <c r="D317" s="385"/>
    </row>
    <row r="318" spans="4:4" s="328" customFormat="1" ht="38.25" customHeight="1">
      <c r="D318" s="385"/>
    </row>
    <row r="319" spans="4:4" s="328" customFormat="1" ht="38.25" customHeight="1">
      <c r="D319" s="385"/>
    </row>
    <row r="320" spans="4:4" s="328" customFormat="1" ht="38.25" customHeight="1">
      <c r="D320" s="385"/>
    </row>
    <row r="321" spans="4:4" s="328" customFormat="1" ht="38.25" customHeight="1">
      <c r="D321" s="385"/>
    </row>
    <row r="322" spans="4:4" s="328" customFormat="1" ht="38.25" customHeight="1">
      <c r="D322" s="385"/>
    </row>
    <row r="323" spans="4:4" s="328" customFormat="1" ht="38.25" customHeight="1">
      <c r="D323" s="385"/>
    </row>
    <row r="324" spans="4:4" s="328" customFormat="1" ht="38.25" customHeight="1">
      <c r="D324" s="385"/>
    </row>
    <row r="325" spans="4:4" s="328" customFormat="1" ht="38.25" customHeight="1">
      <c r="D325" s="385"/>
    </row>
    <row r="326" spans="4:4" s="328" customFormat="1" ht="38.25" customHeight="1">
      <c r="D326" s="385"/>
    </row>
    <row r="327" spans="4:4" s="328" customFormat="1" ht="38.25" customHeight="1">
      <c r="D327" s="385"/>
    </row>
    <row r="328" spans="4:4" s="328" customFormat="1" ht="38.25" customHeight="1">
      <c r="D328" s="385"/>
    </row>
    <row r="329" spans="4:4" s="328" customFormat="1" ht="38.25" customHeight="1">
      <c r="D329" s="385"/>
    </row>
    <row r="330" spans="4:4" s="328" customFormat="1" ht="38.25" customHeight="1">
      <c r="D330" s="385"/>
    </row>
    <row r="331" spans="4:4" s="328" customFormat="1" ht="38.25" customHeight="1">
      <c r="D331" s="385"/>
    </row>
    <row r="332" spans="4:4" s="328" customFormat="1" ht="38.25" customHeight="1">
      <c r="D332" s="385"/>
    </row>
    <row r="333" spans="4:4" s="328" customFormat="1" ht="38.25" customHeight="1">
      <c r="D333" s="385"/>
    </row>
    <row r="334" spans="4:4" s="328" customFormat="1" ht="38.25" customHeight="1">
      <c r="D334" s="385"/>
    </row>
    <row r="335" spans="4:4" s="328" customFormat="1" ht="38.25" customHeight="1">
      <c r="D335" s="385"/>
    </row>
    <row r="336" spans="4:4" s="328" customFormat="1" ht="38.25" customHeight="1">
      <c r="D336" s="385"/>
    </row>
    <row r="337" spans="4:4" s="328" customFormat="1" ht="38.25" customHeight="1">
      <c r="D337" s="385"/>
    </row>
    <row r="338" spans="4:4" s="328" customFormat="1" ht="38.25" customHeight="1">
      <c r="D338" s="385"/>
    </row>
    <row r="339" spans="4:4" s="328" customFormat="1" ht="38.25" customHeight="1">
      <c r="D339" s="385"/>
    </row>
    <row r="340" spans="4:4" s="328" customFormat="1" ht="38.25" customHeight="1">
      <c r="D340" s="385"/>
    </row>
    <row r="341" spans="4:4" s="328" customFormat="1" ht="38.25" customHeight="1">
      <c r="D341" s="385"/>
    </row>
    <row r="342" spans="4:4" s="328" customFormat="1" ht="38.25" customHeight="1">
      <c r="D342" s="385"/>
    </row>
    <row r="343" spans="4:4" s="328" customFormat="1" ht="38.25" customHeight="1">
      <c r="D343" s="385"/>
    </row>
    <row r="344" spans="4:4" s="328" customFormat="1" ht="38.25" customHeight="1">
      <c r="D344" s="385"/>
    </row>
    <row r="345" spans="4:4" s="328" customFormat="1" ht="38.25" customHeight="1">
      <c r="D345" s="385"/>
    </row>
    <row r="346" spans="4:4" s="328" customFormat="1" ht="38.25" customHeight="1">
      <c r="D346" s="385"/>
    </row>
    <row r="347" spans="4:4" s="328" customFormat="1" ht="38.25" customHeight="1">
      <c r="D347" s="385"/>
    </row>
  </sheetData>
  <autoFilter ref="A2:D145" xr:uid="{20E4DF0C-B6B7-4E35-A99E-DF61C3DD9758}"/>
  <phoneticPr fontId="2"/>
  <conditionalFormatting sqref="D2:D5000">
    <cfRule type="expression" dxfId="5" priority="1">
      <formula>OR(D2:H2&lt;&gt;"")</formula>
    </cfRule>
  </conditionalFormatting>
  <conditionalFormatting sqref="A2:C5000">
    <cfRule type="expression" dxfId="4" priority="14">
      <formula>OR(A2:D2&lt;&gt;"")</formula>
    </cfRule>
  </conditionalFormatting>
  <pageMargins left="0.7" right="0.7" top="0.75" bottom="0.75" header="0.3" footer="0.3"/>
  <pageSetup paperSize="9" scale="74" fitToHeight="0" orientation="portrait" r:id="rId1"/>
  <colBreaks count="1" manualBreakCount="1">
    <brk id="2" max="144"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7F363-6F2A-49F3-A6BB-1D199443680C}">
  <sheetPr>
    <pageSetUpPr fitToPage="1"/>
  </sheetPr>
  <dimension ref="A1:D347"/>
  <sheetViews>
    <sheetView view="pageBreakPreview" zoomScale="95" zoomScaleNormal="100" zoomScaleSheetLayoutView="95" workbookViewId="0">
      <selection activeCell="D15" sqref="D15"/>
    </sheetView>
  </sheetViews>
  <sheetFormatPr defaultColWidth="9" defaultRowHeight="19.8"/>
  <cols>
    <col min="1" max="1" width="20" style="255" customWidth="1"/>
    <col min="2" max="3" width="34" style="255" customWidth="1"/>
    <col min="4" max="4" width="20" style="386" customWidth="1"/>
    <col min="5" max="16384" width="9" style="255"/>
  </cols>
  <sheetData>
    <row r="1" spans="1:4" s="383" customFormat="1" ht="22.2">
      <c r="A1" s="383" t="s">
        <v>5585</v>
      </c>
      <c r="B1" s="624"/>
      <c r="C1" s="624"/>
      <c r="D1" s="537" t="s">
        <v>5646</v>
      </c>
    </row>
    <row r="2" spans="1:4">
      <c r="A2" s="327" t="s">
        <v>5586</v>
      </c>
      <c r="B2" s="327" t="s">
        <v>5587</v>
      </c>
      <c r="C2" s="327" t="s">
        <v>5588</v>
      </c>
      <c r="D2" s="384" t="s">
        <v>2872</v>
      </c>
    </row>
    <row r="3" spans="1:4" s="328" customFormat="1" ht="38.25" customHeight="1">
      <c r="A3" s="328" t="s">
        <v>5016</v>
      </c>
      <c r="B3" s="328" t="s">
        <v>5017</v>
      </c>
      <c r="C3" s="328" t="s">
        <v>5018</v>
      </c>
      <c r="D3" s="385">
        <v>33425</v>
      </c>
    </row>
    <row r="4" spans="1:4" s="328" customFormat="1" ht="38.25" customHeight="1">
      <c r="A4" s="328" t="s">
        <v>5016</v>
      </c>
      <c r="B4" s="328" t="s">
        <v>5567</v>
      </c>
      <c r="C4" s="328" t="s">
        <v>5568</v>
      </c>
      <c r="D4" s="385">
        <v>45588</v>
      </c>
    </row>
    <row r="5" spans="1:4" s="328" customFormat="1" ht="38.25" customHeight="1">
      <c r="D5" s="385"/>
    </row>
    <row r="6" spans="1:4" s="328" customFormat="1" ht="38.25" customHeight="1">
      <c r="D6" s="385"/>
    </row>
    <row r="7" spans="1:4" s="328" customFormat="1" ht="38.25" customHeight="1">
      <c r="D7" s="385"/>
    </row>
    <row r="8" spans="1:4" s="328" customFormat="1" ht="38.25" customHeight="1">
      <c r="D8" s="385"/>
    </row>
    <row r="9" spans="1:4" s="328" customFormat="1" ht="38.25" customHeight="1">
      <c r="D9" s="385"/>
    </row>
    <row r="10" spans="1:4" s="328" customFormat="1" ht="38.25" customHeight="1">
      <c r="D10" s="385"/>
    </row>
    <row r="11" spans="1:4" s="328" customFormat="1" ht="38.25" customHeight="1">
      <c r="D11" s="385"/>
    </row>
    <row r="12" spans="1:4" s="328" customFormat="1" ht="38.25" customHeight="1">
      <c r="D12" s="385"/>
    </row>
    <row r="13" spans="1:4" s="328" customFormat="1" ht="38.25" customHeight="1">
      <c r="D13" s="385"/>
    </row>
    <row r="14" spans="1:4" s="328" customFormat="1" ht="38.25" customHeight="1">
      <c r="D14" s="385"/>
    </row>
    <row r="15" spans="1:4" s="328" customFormat="1" ht="38.25" customHeight="1">
      <c r="D15" s="385"/>
    </row>
    <row r="16" spans="1:4" s="328" customFormat="1" ht="38.25" customHeight="1">
      <c r="D16" s="385"/>
    </row>
    <row r="17" spans="4:4" s="328" customFormat="1" ht="38.25" customHeight="1">
      <c r="D17" s="385"/>
    </row>
    <row r="18" spans="4:4" s="328" customFormat="1" ht="38.25" customHeight="1">
      <c r="D18" s="385"/>
    </row>
    <row r="19" spans="4:4" s="328" customFormat="1" ht="38.25" customHeight="1">
      <c r="D19" s="385"/>
    </row>
    <row r="20" spans="4:4" s="328" customFormat="1" ht="38.25" customHeight="1">
      <c r="D20" s="385"/>
    </row>
    <row r="21" spans="4:4" s="328" customFormat="1" ht="38.25" customHeight="1">
      <c r="D21" s="385"/>
    </row>
    <row r="22" spans="4:4" s="328" customFormat="1" ht="38.25" customHeight="1">
      <c r="D22" s="385"/>
    </row>
    <row r="23" spans="4:4" s="328" customFormat="1" ht="38.25" customHeight="1">
      <c r="D23" s="385"/>
    </row>
    <row r="24" spans="4:4" s="328" customFormat="1" ht="38.25" customHeight="1">
      <c r="D24" s="385"/>
    </row>
    <row r="25" spans="4:4" s="328" customFormat="1" ht="38.25" customHeight="1">
      <c r="D25" s="385"/>
    </row>
    <row r="26" spans="4:4" s="328" customFormat="1" ht="38.25" customHeight="1">
      <c r="D26" s="385"/>
    </row>
    <row r="27" spans="4:4" s="328" customFormat="1" ht="38.25" customHeight="1">
      <c r="D27" s="385"/>
    </row>
    <row r="28" spans="4:4" s="328" customFormat="1" ht="38.25" customHeight="1">
      <c r="D28" s="385"/>
    </row>
    <row r="29" spans="4:4" s="328" customFormat="1" ht="38.25" customHeight="1">
      <c r="D29" s="385"/>
    </row>
    <row r="30" spans="4:4" s="328" customFormat="1" ht="38.25" customHeight="1">
      <c r="D30" s="385"/>
    </row>
    <row r="31" spans="4:4" s="328" customFormat="1" ht="38.25" customHeight="1">
      <c r="D31" s="385"/>
    </row>
    <row r="32" spans="4:4" s="328" customFormat="1" ht="38.25" customHeight="1">
      <c r="D32" s="385"/>
    </row>
    <row r="33" spans="4:4" s="328" customFormat="1" ht="38.25" customHeight="1">
      <c r="D33" s="385"/>
    </row>
    <row r="34" spans="4:4" s="328" customFormat="1" ht="38.25" customHeight="1">
      <c r="D34" s="385"/>
    </row>
    <row r="35" spans="4:4" s="328" customFormat="1" ht="38.25" customHeight="1">
      <c r="D35" s="385"/>
    </row>
    <row r="36" spans="4:4" s="328" customFormat="1" ht="38.25" customHeight="1">
      <c r="D36" s="385"/>
    </row>
    <row r="37" spans="4:4" s="328" customFormat="1" ht="38.25" customHeight="1">
      <c r="D37" s="385"/>
    </row>
    <row r="38" spans="4:4" s="328" customFormat="1" ht="38.25" customHeight="1">
      <c r="D38" s="385"/>
    </row>
    <row r="39" spans="4:4" s="328" customFormat="1" ht="38.25" customHeight="1">
      <c r="D39" s="385"/>
    </row>
    <row r="40" spans="4:4" s="328" customFormat="1" ht="38.25" customHeight="1">
      <c r="D40" s="385"/>
    </row>
    <row r="41" spans="4:4" s="328" customFormat="1" ht="38.25" customHeight="1">
      <c r="D41" s="385"/>
    </row>
    <row r="42" spans="4:4" s="328" customFormat="1" ht="38.25" customHeight="1">
      <c r="D42" s="385"/>
    </row>
    <row r="43" spans="4:4" s="328" customFormat="1" ht="38.25" customHeight="1">
      <c r="D43" s="385"/>
    </row>
    <row r="44" spans="4:4" s="328" customFormat="1" ht="38.25" customHeight="1">
      <c r="D44" s="385"/>
    </row>
    <row r="45" spans="4:4" s="328" customFormat="1" ht="38.25" customHeight="1">
      <c r="D45" s="385"/>
    </row>
    <row r="46" spans="4:4" s="328" customFormat="1" ht="38.25" customHeight="1">
      <c r="D46" s="385"/>
    </row>
    <row r="47" spans="4:4" s="328" customFormat="1" ht="38.25" customHeight="1">
      <c r="D47" s="385"/>
    </row>
    <row r="48" spans="4:4" s="328" customFormat="1" ht="38.25" customHeight="1">
      <c r="D48" s="385"/>
    </row>
    <row r="49" spans="4:4" s="328" customFormat="1" ht="38.25" customHeight="1">
      <c r="D49" s="385"/>
    </row>
    <row r="50" spans="4:4" s="328" customFormat="1" ht="38.25" customHeight="1">
      <c r="D50" s="385"/>
    </row>
    <row r="51" spans="4:4" s="328" customFormat="1" ht="38.25" customHeight="1">
      <c r="D51" s="385"/>
    </row>
    <row r="52" spans="4:4" s="328" customFormat="1" ht="38.25" customHeight="1">
      <c r="D52" s="385"/>
    </row>
    <row r="53" spans="4:4" s="328" customFormat="1" ht="38.25" customHeight="1">
      <c r="D53" s="385"/>
    </row>
    <row r="54" spans="4:4" s="328" customFormat="1" ht="38.25" customHeight="1">
      <c r="D54" s="385"/>
    </row>
    <row r="55" spans="4:4" s="328" customFormat="1" ht="38.25" customHeight="1">
      <c r="D55" s="385"/>
    </row>
    <row r="56" spans="4:4" s="328" customFormat="1" ht="38.25" customHeight="1">
      <c r="D56" s="385"/>
    </row>
    <row r="57" spans="4:4" s="328" customFormat="1" ht="38.25" customHeight="1">
      <c r="D57" s="385"/>
    </row>
    <row r="58" spans="4:4" s="328" customFormat="1" ht="38.25" customHeight="1">
      <c r="D58" s="385"/>
    </row>
    <row r="59" spans="4:4" s="328" customFormat="1" ht="38.25" customHeight="1">
      <c r="D59" s="385"/>
    </row>
    <row r="60" spans="4:4" s="328" customFormat="1" ht="38.25" customHeight="1">
      <c r="D60" s="385"/>
    </row>
    <row r="61" spans="4:4" s="328" customFormat="1" ht="38.25" customHeight="1">
      <c r="D61" s="385"/>
    </row>
    <row r="62" spans="4:4" s="328" customFormat="1" ht="38.25" customHeight="1">
      <c r="D62" s="385"/>
    </row>
    <row r="63" spans="4:4" s="328" customFormat="1" ht="38.25" customHeight="1">
      <c r="D63" s="385"/>
    </row>
    <row r="64" spans="4:4" s="328" customFormat="1" ht="38.25" customHeight="1">
      <c r="D64" s="385"/>
    </row>
    <row r="65" spans="4:4" s="328" customFormat="1" ht="38.25" customHeight="1">
      <c r="D65" s="385"/>
    </row>
    <row r="66" spans="4:4" s="328" customFormat="1" ht="38.25" customHeight="1">
      <c r="D66" s="385"/>
    </row>
    <row r="67" spans="4:4" s="328" customFormat="1" ht="38.25" customHeight="1">
      <c r="D67" s="385"/>
    </row>
    <row r="68" spans="4:4" s="328" customFormat="1" ht="38.25" customHeight="1">
      <c r="D68" s="385"/>
    </row>
    <row r="69" spans="4:4" s="328" customFormat="1" ht="38.25" customHeight="1">
      <c r="D69" s="385"/>
    </row>
    <row r="70" spans="4:4" s="328" customFormat="1" ht="38.25" customHeight="1">
      <c r="D70" s="385"/>
    </row>
    <row r="71" spans="4:4" s="328" customFormat="1" ht="38.25" customHeight="1">
      <c r="D71" s="385"/>
    </row>
    <row r="72" spans="4:4" s="328" customFormat="1" ht="38.25" customHeight="1">
      <c r="D72" s="385"/>
    </row>
    <row r="73" spans="4:4" s="328" customFormat="1" ht="38.25" customHeight="1">
      <c r="D73" s="385"/>
    </row>
    <row r="74" spans="4:4" s="328" customFormat="1" ht="38.25" customHeight="1">
      <c r="D74" s="385"/>
    </row>
    <row r="75" spans="4:4" s="328" customFormat="1" ht="38.25" customHeight="1">
      <c r="D75" s="385"/>
    </row>
    <row r="76" spans="4:4" s="328" customFormat="1" ht="38.25" customHeight="1">
      <c r="D76" s="385"/>
    </row>
    <row r="77" spans="4:4" s="328" customFormat="1" ht="38.25" customHeight="1">
      <c r="D77" s="385"/>
    </row>
    <row r="78" spans="4:4" s="328" customFormat="1" ht="38.25" customHeight="1">
      <c r="D78" s="385"/>
    </row>
    <row r="79" spans="4:4" s="328" customFormat="1" ht="38.25" customHeight="1">
      <c r="D79" s="385"/>
    </row>
    <row r="80" spans="4:4" s="328" customFormat="1" ht="38.25" customHeight="1">
      <c r="D80" s="385"/>
    </row>
    <row r="81" spans="4:4" s="328" customFormat="1" ht="38.25" customHeight="1">
      <c r="D81" s="385"/>
    </row>
    <row r="82" spans="4:4" s="328" customFormat="1" ht="38.25" customHeight="1">
      <c r="D82" s="385"/>
    </row>
    <row r="83" spans="4:4" s="328" customFormat="1" ht="38.25" customHeight="1">
      <c r="D83" s="385"/>
    </row>
    <row r="84" spans="4:4" s="328" customFormat="1" ht="38.25" customHeight="1">
      <c r="D84" s="385"/>
    </row>
    <row r="85" spans="4:4" s="328" customFormat="1" ht="38.25" customHeight="1">
      <c r="D85" s="385"/>
    </row>
    <row r="86" spans="4:4" s="328" customFormat="1" ht="38.25" customHeight="1">
      <c r="D86" s="385"/>
    </row>
    <row r="87" spans="4:4" s="328" customFormat="1" ht="38.25" customHeight="1">
      <c r="D87" s="385"/>
    </row>
    <row r="88" spans="4:4" s="328" customFormat="1" ht="38.25" customHeight="1">
      <c r="D88" s="385"/>
    </row>
    <row r="89" spans="4:4" s="328" customFormat="1" ht="38.25" customHeight="1">
      <c r="D89" s="385"/>
    </row>
    <row r="90" spans="4:4" s="328" customFormat="1" ht="38.25" customHeight="1">
      <c r="D90" s="385"/>
    </row>
    <row r="91" spans="4:4" s="328" customFormat="1" ht="38.25" customHeight="1">
      <c r="D91" s="385"/>
    </row>
    <row r="92" spans="4:4" s="328" customFormat="1" ht="38.25" customHeight="1">
      <c r="D92" s="385"/>
    </row>
    <row r="93" spans="4:4" s="328" customFormat="1" ht="38.25" customHeight="1">
      <c r="D93" s="385"/>
    </row>
    <row r="94" spans="4:4" s="328" customFormat="1" ht="38.25" customHeight="1">
      <c r="D94" s="385"/>
    </row>
    <row r="95" spans="4:4" s="328" customFormat="1" ht="38.25" customHeight="1">
      <c r="D95" s="385"/>
    </row>
    <row r="96" spans="4:4" s="328" customFormat="1" ht="38.25" customHeight="1">
      <c r="D96" s="385"/>
    </row>
    <row r="97" spans="4:4" s="328" customFormat="1" ht="38.25" customHeight="1">
      <c r="D97" s="385"/>
    </row>
    <row r="98" spans="4:4" s="328" customFormat="1" ht="38.25" customHeight="1">
      <c r="D98" s="385"/>
    </row>
    <row r="99" spans="4:4" s="328" customFormat="1" ht="38.25" customHeight="1">
      <c r="D99" s="385"/>
    </row>
    <row r="100" spans="4:4" s="328" customFormat="1" ht="38.25" customHeight="1">
      <c r="D100" s="385"/>
    </row>
    <row r="101" spans="4:4" s="328" customFormat="1" ht="38.25" customHeight="1">
      <c r="D101" s="385"/>
    </row>
    <row r="102" spans="4:4" s="328" customFormat="1" ht="38.25" customHeight="1">
      <c r="D102" s="385"/>
    </row>
    <row r="103" spans="4:4" s="328" customFormat="1" ht="38.25" customHeight="1">
      <c r="D103" s="385"/>
    </row>
    <row r="104" spans="4:4" s="328" customFormat="1" ht="38.25" customHeight="1">
      <c r="D104" s="385"/>
    </row>
    <row r="105" spans="4:4" s="328" customFormat="1" ht="38.25" customHeight="1">
      <c r="D105" s="385"/>
    </row>
    <row r="106" spans="4:4" s="328" customFormat="1" ht="38.25" customHeight="1">
      <c r="D106" s="385"/>
    </row>
    <row r="107" spans="4:4" s="328" customFormat="1" ht="38.25" customHeight="1">
      <c r="D107" s="385"/>
    </row>
    <row r="108" spans="4:4" s="328" customFormat="1" ht="38.25" customHeight="1">
      <c r="D108" s="385"/>
    </row>
    <row r="109" spans="4:4" s="328" customFormat="1" ht="38.25" customHeight="1">
      <c r="D109" s="385"/>
    </row>
    <row r="110" spans="4:4" s="328" customFormat="1" ht="38.25" customHeight="1">
      <c r="D110" s="385"/>
    </row>
    <row r="111" spans="4:4" s="328" customFormat="1" ht="38.25" customHeight="1">
      <c r="D111" s="385"/>
    </row>
    <row r="112" spans="4:4" s="328" customFormat="1" ht="38.25" customHeight="1">
      <c r="D112" s="385"/>
    </row>
    <row r="113" spans="4:4" s="328" customFormat="1" ht="38.25" customHeight="1">
      <c r="D113" s="385"/>
    </row>
    <row r="114" spans="4:4" s="328" customFormat="1" ht="38.25" customHeight="1">
      <c r="D114" s="385"/>
    </row>
    <row r="115" spans="4:4" s="328" customFormat="1" ht="38.25" customHeight="1">
      <c r="D115" s="385"/>
    </row>
    <row r="116" spans="4:4" s="328" customFormat="1" ht="38.25" customHeight="1">
      <c r="D116" s="385"/>
    </row>
    <row r="117" spans="4:4" s="328" customFormat="1" ht="38.25" customHeight="1">
      <c r="D117" s="385"/>
    </row>
    <row r="118" spans="4:4" s="328" customFormat="1" ht="38.25" customHeight="1">
      <c r="D118" s="385"/>
    </row>
    <row r="119" spans="4:4" s="328" customFormat="1" ht="38.25" customHeight="1">
      <c r="D119" s="385"/>
    </row>
    <row r="120" spans="4:4" s="328" customFormat="1" ht="38.25" customHeight="1">
      <c r="D120" s="385"/>
    </row>
    <row r="121" spans="4:4" s="328" customFormat="1" ht="38.25" customHeight="1">
      <c r="D121" s="385"/>
    </row>
    <row r="122" spans="4:4" s="328" customFormat="1" ht="38.25" customHeight="1">
      <c r="D122" s="385"/>
    </row>
    <row r="123" spans="4:4" s="328" customFormat="1" ht="38.25" customHeight="1">
      <c r="D123" s="385"/>
    </row>
    <row r="124" spans="4:4" s="328" customFormat="1" ht="38.25" customHeight="1">
      <c r="D124" s="385"/>
    </row>
    <row r="125" spans="4:4" s="328" customFormat="1" ht="38.25" customHeight="1">
      <c r="D125" s="385"/>
    </row>
    <row r="126" spans="4:4" s="328" customFormat="1" ht="38.25" customHeight="1">
      <c r="D126" s="385"/>
    </row>
    <row r="127" spans="4:4" s="328" customFormat="1" ht="38.25" customHeight="1">
      <c r="D127" s="385"/>
    </row>
    <row r="128" spans="4:4" s="328" customFormat="1" ht="38.25" customHeight="1">
      <c r="D128" s="385"/>
    </row>
    <row r="129" spans="4:4" s="328" customFormat="1" ht="38.25" customHeight="1">
      <c r="D129" s="385"/>
    </row>
    <row r="130" spans="4:4" s="328" customFormat="1" ht="38.25" customHeight="1">
      <c r="D130" s="385"/>
    </row>
    <row r="131" spans="4:4" s="328" customFormat="1" ht="38.25" customHeight="1">
      <c r="D131" s="385"/>
    </row>
    <row r="132" spans="4:4" s="328" customFormat="1" ht="38.25" customHeight="1">
      <c r="D132" s="385"/>
    </row>
    <row r="133" spans="4:4" s="328" customFormat="1" ht="38.25" customHeight="1">
      <c r="D133" s="385"/>
    </row>
    <row r="134" spans="4:4" s="328" customFormat="1" ht="38.25" customHeight="1">
      <c r="D134" s="385"/>
    </row>
    <row r="135" spans="4:4" s="328" customFormat="1" ht="38.25" customHeight="1">
      <c r="D135" s="385"/>
    </row>
    <row r="136" spans="4:4" s="328" customFormat="1" ht="38.25" customHeight="1">
      <c r="D136" s="385"/>
    </row>
    <row r="137" spans="4:4" s="328" customFormat="1" ht="38.25" customHeight="1">
      <c r="D137" s="385"/>
    </row>
    <row r="138" spans="4:4" s="328" customFormat="1" ht="38.25" customHeight="1">
      <c r="D138" s="385"/>
    </row>
    <row r="139" spans="4:4" s="328" customFormat="1" ht="38.25" customHeight="1">
      <c r="D139" s="385"/>
    </row>
    <row r="140" spans="4:4" s="328" customFormat="1" ht="38.25" customHeight="1">
      <c r="D140" s="385"/>
    </row>
    <row r="141" spans="4:4" s="328" customFormat="1" ht="38.25" customHeight="1">
      <c r="D141" s="385"/>
    </row>
    <row r="142" spans="4:4" s="328" customFormat="1" ht="38.25" customHeight="1">
      <c r="D142" s="385"/>
    </row>
    <row r="143" spans="4:4" s="328" customFormat="1" ht="38.25" customHeight="1">
      <c r="D143" s="385"/>
    </row>
    <row r="144" spans="4:4" s="328" customFormat="1" ht="38.25" customHeight="1">
      <c r="D144" s="385"/>
    </row>
    <row r="145" spans="4:4" s="328" customFormat="1" ht="38.25" customHeight="1">
      <c r="D145" s="385"/>
    </row>
    <row r="146" spans="4:4" s="328" customFormat="1" ht="38.25" customHeight="1">
      <c r="D146" s="385"/>
    </row>
    <row r="147" spans="4:4" s="328" customFormat="1" ht="38.25" customHeight="1">
      <c r="D147" s="385"/>
    </row>
    <row r="148" spans="4:4" s="328" customFormat="1" ht="38.25" customHeight="1">
      <c r="D148" s="385"/>
    </row>
    <row r="149" spans="4:4" s="328" customFormat="1" ht="38.25" customHeight="1">
      <c r="D149" s="385"/>
    </row>
    <row r="150" spans="4:4" s="328" customFormat="1" ht="38.25" customHeight="1">
      <c r="D150" s="385"/>
    </row>
    <row r="151" spans="4:4" s="328" customFormat="1" ht="38.25" customHeight="1">
      <c r="D151" s="385"/>
    </row>
    <row r="152" spans="4:4" s="328" customFormat="1" ht="38.25" customHeight="1">
      <c r="D152" s="385"/>
    </row>
    <row r="153" spans="4:4" s="328" customFormat="1" ht="38.25" customHeight="1">
      <c r="D153" s="385"/>
    </row>
    <row r="154" spans="4:4" s="328" customFormat="1" ht="38.25" customHeight="1">
      <c r="D154" s="385"/>
    </row>
    <row r="155" spans="4:4" s="328" customFormat="1" ht="38.25" customHeight="1">
      <c r="D155" s="385"/>
    </row>
    <row r="156" spans="4:4" s="328" customFormat="1" ht="38.25" customHeight="1">
      <c r="D156" s="385"/>
    </row>
    <row r="157" spans="4:4" s="328" customFormat="1" ht="38.25" customHeight="1">
      <c r="D157" s="385"/>
    </row>
    <row r="158" spans="4:4" s="328" customFormat="1" ht="38.25" customHeight="1">
      <c r="D158" s="385"/>
    </row>
    <row r="159" spans="4:4" s="328" customFormat="1" ht="38.25" customHeight="1">
      <c r="D159" s="385"/>
    </row>
    <row r="160" spans="4:4" s="328" customFormat="1" ht="38.25" customHeight="1">
      <c r="D160" s="385"/>
    </row>
    <row r="161" spans="4:4" s="328" customFormat="1" ht="38.25" customHeight="1">
      <c r="D161" s="385"/>
    </row>
    <row r="162" spans="4:4" s="328" customFormat="1" ht="38.25" customHeight="1">
      <c r="D162" s="385"/>
    </row>
    <row r="163" spans="4:4" s="328" customFormat="1" ht="38.25" customHeight="1">
      <c r="D163" s="385"/>
    </row>
    <row r="164" spans="4:4" s="328" customFormat="1" ht="38.25" customHeight="1">
      <c r="D164" s="385"/>
    </row>
    <row r="165" spans="4:4" s="328" customFormat="1" ht="38.25" customHeight="1">
      <c r="D165" s="385"/>
    </row>
    <row r="166" spans="4:4" s="328" customFormat="1" ht="38.25" customHeight="1">
      <c r="D166" s="385"/>
    </row>
    <row r="167" spans="4:4" s="328" customFormat="1" ht="38.25" customHeight="1">
      <c r="D167" s="385"/>
    </row>
    <row r="168" spans="4:4" s="328" customFormat="1" ht="38.25" customHeight="1">
      <c r="D168" s="385"/>
    </row>
    <row r="169" spans="4:4" s="328" customFormat="1" ht="38.25" customHeight="1">
      <c r="D169" s="385"/>
    </row>
    <row r="170" spans="4:4" s="328" customFormat="1" ht="38.25" customHeight="1">
      <c r="D170" s="385"/>
    </row>
    <row r="171" spans="4:4" s="328" customFormat="1" ht="38.25" customHeight="1">
      <c r="D171" s="385"/>
    </row>
    <row r="172" spans="4:4" s="328" customFormat="1" ht="38.25" customHeight="1">
      <c r="D172" s="385"/>
    </row>
    <row r="173" spans="4:4" s="328" customFormat="1" ht="38.25" customHeight="1">
      <c r="D173" s="385"/>
    </row>
    <row r="174" spans="4:4" s="328" customFormat="1" ht="38.25" customHeight="1">
      <c r="D174" s="385"/>
    </row>
    <row r="175" spans="4:4" s="328" customFormat="1" ht="38.25" customHeight="1">
      <c r="D175" s="385"/>
    </row>
    <row r="176" spans="4:4" s="328" customFormat="1" ht="38.25" customHeight="1">
      <c r="D176" s="385"/>
    </row>
    <row r="177" spans="4:4" s="328" customFormat="1" ht="38.25" customHeight="1">
      <c r="D177" s="385"/>
    </row>
    <row r="178" spans="4:4" s="328" customFormat="1" ht="38.25" customHeight="1">
      <c r="D178" s="385"/>
    </row>
    <row r="179" spans="4:4" s="328" customFormat="1" ht="38.25" customHeight="1">
      <c r="D179" s="385"/>
    </row>
    <row r="180" spans="4:4" s="328" customFormat="1" ht="38.25" customHeight="1">
      <c r="D180" s="385"/>
    </row>
    <row r="181" spans="4:4" s="328" customFormat="1" ht="38.25" customHeight="1">
      <c r="D181" s="385"/>
    </row>
    <row r="182" spans="4:4" s="328" customFormat="1" ht="38.25" customHeight="1">
      <c r="D182" s="385"/>
    </row>
    <row r="183" spans="4:4" s="328" customFormat="1" ht="38.25" customHeight="1">
      <c r="D183" s="385"/>
    </row>
    <row r="184" spans="4:4" s="328" customFormat="1" ht="38.25" customHeight="1">
      <c r="D184" s="385"/>
    </row>
    <row r="185" spans="4:4" s="328" customFormat="1" ht="38.25" customHeight="1">
      <c r="D185" s="385"/>
    </row>
    <row r="186" spans="4:4" s="328" customFormat="1" ht="38.25" customHeight="1">
      <c r="D186" s="385"/>
    </row>
    <row r="187" spans="4:4" s="328" customFormat="1" ht="38.25" customHeight="1">
      <c r="D187" s="385"/>
    </row>
    <row r="188" spans="4:4" s="328" customFormat="1" ht="38.25" customHeight="1">
      <c r="D188" s="385"/>
    </row>
    <row r="189" spans="4:4" s="328" customFormat="1" ht="38.25" customHeight="1">
      <c r="D189" s="385"/>
    </row>
    <row r="190" spans="4:4" s="328" customFormat="1" ht="38.25" customHeight="1">
      <c r="D190" s="385"/>
    </row>
    <row r="191" spans="4:4" s="328" customFormat="1" ht="38.25" customHeight="1">
      <c r="D191" s="385"/>
    </row>
    <row r="192" spans="4:4" s="328" customFormat="1" ht="38.25" customHeight="1">
      <c r="D192" s="385"/>
    </row>
    <row r="193" spans="4:4" s="328" customFormat="1" ht="38.25" customHeight="1">
      <c r="D193" s="385"/>
    </row>
    <row r="194" spans="4:4" s="328" customFormat="1" ht="38.25" customHeight="1">
      <c r="D194" s="385"/>
    </row>
    <row r="195" spans="4:4" s="328" customFormat="1" ht="38.25" customHeight="1">
      <c r="D195" s="385"/>
    </row>
    <row r="196" spans="4:4" s="328" customFormat="1" ht="38.25" customHeight="1">
      <c r="D196" s="385"/>
    </row>
    <row r="197" spans="4:4" s="328" customFormat="1" ht="38.25" customHeight="1">
      <c r="D197" s="385"/>
    </row>
    <row r="198" spans="4:4" s="328" customFormat="1" ht="38.25" customHeight="1">
      <c r="D198" s="385"/>
    </row>
    <row r="199" spans="4:4" s="328" customFormat="1" ht="38.25" customHeight="1">
      <c r="D199" s="385"/>
    </row>
    <row r="200" spans="4:4" s="328" customFormat="1" ht="38.25" customHeight="1">
      <c r="D200" s="385"/>
    </row>
    <row r="201" spans="4:4" s="328" customFormat="1" ht="38.25" customHeight="1">
      <c r="D201" s="385"/>
    </row>
    <row r="202" spans="4:4" s="328" customFormat="1" ht="38.25" customHeight="1">
      <c r="D202" s="385"/>
    </row>
    <row r="203" spans="4:4" s="328" customFormat="1" ht="38.25" customHeight="1">
      <c r="D203" s="385"/>
    </row>
    <row r="204" spans="4:4" s="328" customFormat="1" ht="38.25" customHeight="1">
      <c r="D204" s="385"/>
    </row>
    <row r="205" spans="4:4" s="328" customFormat="1" ht="38.25" customHeight="1">
      <c r="D205" s="385"/>
    </row>
    <row r="206" spans="4:4" s="328" customFormat="1" ht="38.25" customHeight="1">
      <c r="D206" s="385"/>
    </row>
    <row r="207" spans="4:4" s="328" customFormat="1" ht="38.25" customHeight="1">
      <c r="D207" s="385"/>
    </row>
    <row r="208" spans="4:4" s="328" customFormat="1" ht="38.25" customHeight="1">
      <c r="D208" s="385"/>
    </row>
    <row r="209" spans="4:4" s="328" customFormat="1" ht="38.25" customHeight="1">
      <c r="D209" s="385"/>
    </row>
    <row r="210" spans="4:4" s="328" customFormat="1" ht="38.25" customHeight="1">
      <c r="D210" s="385"/>
    </row>
    <row r="211" spans="4:4" s="328" customFormat="1" ht="38.25" customHeight="1">
      <c r="D211" s="385"/>
    </row>
    <row r="212" spans="4:4" s="328" customFormat="1" ht="38.25" customHeight="1">
      <c r="D212" s="385"/>
    </row>
    <row r="213" spans="4:4" s="328" customFormat="1" ht="38.25" customHeight="1">
      <c r="D213" s="385"/>
    </row>
    <row r="214" spans="4:4" s="328" customFormat="1" ht="38.25" customHeight="1">
      <c r="D214" s="385"/>
    </row>
    <row r="215" spans="4:4" s="328" customFormat="1" ht="38.25" customHeight="1">
      <c r="D215" s="385"/>
    </row>
    <row r="216" spans="4:4" s="328" customFormat="1" ht="38.25" customHeight="1">
      <c r="D216" s="385"/>
    </row>
    <row r="217" spans="4:4" s="328" customFormat="1" ht="38.25" customHeight="1">
      <c r="D217" s="385"/>
    </row>
    <row r="218" spans="4:4" s="328" customFormat="1" ht="38.25" customHeight="1">
      <c r="D218" s="385"/>
    </row>
    <row r="219" spans="4:4" s="328" customFormat="1" ht="38.25" customHeight="1">
      <c r="D219" s="385"/>
    </row>
    <row r="220" spans="4:4" s="328" customFormat="1" ht="38.25" customHeight="1">
      <c r="D220" s="385"/>
    </row>
    <row r="221" spans="4:4" s="328" customFormat="1" ht="38.25" customHeight="1">
      <c r="D221" s="385"/>
    </row>
    <row r="222" spans="4:4" s="328" customFormat="1" ht="38.25" customHeight="1">
      <c r="D222" s="385"/>
    </row>
    <row r="223" spans="4:4" s="328" customFormat="1" ht="38.25" customHeight="1">
      <c r="D223" s="385"/>
    </row>
    <row r="224" spans="4:4" s="328" customFormat="1" ht="38.25" customHeight="1">
      <c r="D224" s="385"/>
    </row>
    <row r="225" spans="4:4" s="328" customFormat="1" ht="38.25" customHeight="1">
      <c r="D225" s="385"/>
    </row>
    <row r="226" spans="4:4" s="328" customFormat="1" ht="38.25" customHeight="1">
      <c r="D226" s="385"/>
    </row>
    <row r="227" spans="4:4" s="328" customFormat="1" ht="38.25" customHeight="1">
      <c r="D227" s="385"/>
    </row>
    <row r="228" spans="4:4" s="328" customFormat="1" ht="38.25" customHeight="1">
      <c r="D228" s="385"/>
    </row>
    <row r="229" spans="4:4" s="328" customFormat="1" ht="38.25" customHeight="1">
      <c r="D229" s="385"/>
    </row>
    <row r="230" spans="4:4" s="328" customFormat="1" ht="38.25" customHeight="1">
      <c r="D230" s="385"/>
    </row>
    <row r="231" spans="4:4" s="328" customFormat="1" ht="38.25" customHeight="1">
      <c r="D231" s="385"/>
    </row>
    <row r="232" spans="4:4" s="328" customFormat="1" ht="38.25" customHeight="1">
      <c r="D232" s="385"/>
    </row>
    <row r="233" spans="4:4" s="328" customFormat="1" ht="38.25" customHeight="1">
      <c r="D233" s="385"/>
    </row>
    <row r="234" spans="4:4" s="328" customFormat="1" ht="38.25" customHeight="1">
      <c r="D234" s="385"/>
    </row>
    <row r="235" spans="4:4" s="328" customFormat="1" ht="38.25" customHeight="1">
      <c r="D235" s="385"/>
    </row>
    <row r="236" spans="4:4" s="328" customFormat="1" ht="38.25" customHeight="1">
      <c r="D236" s="385"/>
    </row>
    <row r="237" spans="4:4" s="328" customFormat="1" ht="38.25" customHeight="1">
      <c r="D237" s="385"/>
    </row>
    <row r="238" spans="4:4" s="328" customFormat="1" ht="38.25" customHeight="1">
      <c r="D238" s="385"/>
    </row>
    <row r="239" spans="4:4" s="328" customFormat="1" ht="38.25" customHeight="1">
      <c r="D239" s="385"/>
    </row>
    <row r="240" spans="4:4" s="328" customFormat="1" ht="38.25" customHeight="1">
      <c r="D240" s="385"/>
    </row>
    <row r="241" spans="4:4" s="328" customFormat="1" ht="38.25" customHeight="1">
      <c r="D241" s="385"/>
    </row>
    <row r="242" spans="4:4" s="328" customFormat="1" ht="38.25" customHeight="1">
      <c r="D242" s="385"/>
    </row>
    <row r="243" spans="4:4" s="328" customFormat="1" ht="38.25" customHeight="1">
      <c r="D243" s="385"/>
    </row>
    <row r="244" spans="4:4" s="328" customFormat="1" ht="38.25" customHeight="1">
      <c r="D244" s="385"/>
    </row>
    <row r="245" spans="4:4" s="328" customFormat="1" ht="38.25" customHeight="1">
      <c r="D245" s="385"/>
    </row>
    <row r="246" spans="4:4" s="328" customFormat="1" ht="38.25" customHeight="1">
      <c r="D246" s="385"/>
    </row>
    <row r="247" spans="4:4" s="328" customFormat="1" ht="38.25" customHeight="1">
      <c r="D247" s="385"/>
    </row>
    <row r="248" spans="4:4" s="328" customFormat="1" ht="38.25" customHeight="1">
      <c r="D248" s="385"/>
    </row>
    <row r="249" spans="4:4" s="328" customFormat="1" ht="38.25" customHeight="1">
      <c r="D249" s="385"/>
    </row>
    <row r="250" spans="4:4" s="328" customFormat="1" ht="38.25" customHeight="1">
      <c r="D250" s="385"/>
    </row>
    <row r="251" spans="4:4" s="328" customFormat="1" ht="38.25" customHeight="1">
      <c r="D251" s="385"/>
    </row>
    <row r="252" spans="4:4" s="328" customFormat="1" ht="38.25" customHeight="1">
      <c r="D252" s="385"/>
    </row>
    <row r="253" spans="4:4" s="328" customFormat="1" ht="38.25" customHeight="1">
      <c r="D253" s="385"/>
    </row>
    <row r="254" spans="4:4" s="328" customFormat="1" ht="38.25" customHeight="1">
      <c r="D254" s="385"/>
    </row>
    <row r="255" spans="4:4" s="328" customFormat="1" ht="38.25" customHeight="1">
      <c r="D255" s="385"/>
    </row>
    <row r="256" spans="4:4" s="328" customFormat="1" ht="38.25" customHeight="1">
      <c r="D256" s="385"/>
    </row>
    <row r="257" spans="4:4" s="328" customFormat="1" ht="38.25" customHeight="1">
      <c r="D257" s="385"/>
    </row>
    <row r="258" spans="4:4" s="328" customFormat="1" ht="38.25" customHeight="1">
      <c r="D258" s="385"/>
    </row>
    <row r="259" spans="4:4" s="328" customFormat="1" ht="38.25" customHeight="1">
      <c r="D259" s="385"/>
    </row>
    <row r="260" spans="4:4" s="328" customFormat="1" ht="38.25" customHeight="1">
      <c r="D260" s="385"/>
    </row>
    <row r="261" spans="4:4" s="328" customFormat="1" ht="38.25" customHeight="1">
      <c r="D261" s="385"/>
    </row>
    <row r="262" spans="4:4" s="328" customFormat="1" ht="38.25" customHeight="1">
      <c r="D262" s="385"/>
    </row>
    <row r="263" spans="4:4" s="328" customFormat="1" ht="38.25" customHeight="1">
      <c r="D263" s="385"/>
    </row>
    <row r="264" spans="4:4" s="328" customFormat="1" ht="38.25" customHeight="1">
      <c r="D264" s="385"/>
    </row>
    <row r="265" spans="4:4" s="328" customFormat="1" ht="38.25" customHeight="1">
      <c r="D265" s="385"/>
    </row>
    <row r="266" spans="4:4" s="328" customFormat="1" ht="38.25" customHeight="1">
      <c r="D266" s="385"/>
    </row>
    <row r="267" spans="4:4" s="328" customFormat="1" ht="38.25" customHeight="1">
      <c r="D267" s="385"/>
    </row>
    <row r="268" spans="4:4" s="328" customFormat="1" ht="38.25" customHeight="1">
      <c r="D268" s="385"/>
    </row>
    <row r="269" spans="4:4" s="328" customFormat="1" ht="38.25" customHeight="1">
      <c r="D269" s="385"/>
    </row>
    <row r="270" spans="4:4" s="328" customFormat="1" ht="38.25" customHeight="1">
      <c r="D270" s="385"/>
    </row>
    <row r="271" spans="4:4" s="328" customFormat="1" ht="38.25" customHeight="1">
      <c r="D271" s="385"/>
    </row>
    <row r="272" spans="4:4" s="328" customFormat="1" ht="38.25" customHeight="1">
      <c r="D272" s="385"/>
    </row>
    <row r="273" spans="4:4" s="328" customFormat="1" ht="38.25" customHeight="1">
      <c r="D273" s="385"/>
    </row>
    <row r="274" spans="4:4" s="328" customFormat="1" ht="38.25" customHeight="1">
      <c r="D274" s="385"/>
    </row>
    <row r="275" spans="4:4" s="328" customFormat="1" ht="38.25" customHeight="1">
      <c r="D275" s="385"/>
    </row>
    <row r="276" spans="4:4" s="328" customFormat="1" ht="38.25" customHeight="1">
      <c r="D276" s="385"/>
    </row>
    <row r="277" spans="4:4" s="328" customFormat="1" ht="38.25" customHeight="1">
      <c r="D277" s="385"/>
    </row>
    <row r="278" spans="4:4" s="328" customFormat="1" ht="38.25" customHeight="1">
      <c r="D278" s="385"/>
    </row>
    <row r="279" spans="4:4" s="328" customFormat="1" ht="38.25" customHeight="1">
      <c r="D279" s="385"/>
    </row>
    <row r="280" spans="4:4" s="328" customFormat="1" ht="38.25" customHeight="1">
      <c r="D280" s="385"/>
    </row>
    <row r="281" spans="4:4" s="328" customFormat="1" ht="38.25" customHeight="1">
      <c r="D281" s="385"/>
    </row>
    <row r="282" spans="4:4" s="328" customFormat="1" ht="38.25" customHeight="1">
      <c r="D282" s="385"/>
    </row>
    <row r="283" spans="4:4" s="328" customFormat="1" ht="38.25" customHeight="1">
      <c r="D283" s="385"/>
    </row>
    <row r="284" spans="4:4" s="328" customFormat="1" ht="38.25" customHeight="1">
      <c r="D284" s="385"/>
    </row>
    <row r="285" spans="4:4" s="328" customFormat="1" ht="38.25" customHeight="1">
      <c r="D285" s="385"/>
    </row>
    <row r="286" spans="4:4" s="328" customFormat="1" ht="38.25" customHeight="1">
      <c r="D286" s="385"/>
    </row>
    <row r="287" spans="4:4" s="328" customFormat="1" ht="38.25" customHeight="1">
      <c r="D287" s="385"/>
    </row>
    <row r="288" spans="4:4" s="328" customFormat="1" ht="38.25" customHeight="1">
      <c r="D288" s="385"/>
    </row>
    <row r="289" spans="4:4" s="328" customFormat="1" ht="38.25" customHeight="1">
      <c r="D289" s="385"/>
    </row>
    <row r="290" spans="4:4" s="328" customFormat="1" ht="38.25" customHeight="1">
      <c r="D290" s="385"/>
    </row>
    <row r="291" spans="4:4" s="328" customFormat="1" ht="38.25" customHeight="1">
      <c r="D291" s="385"/>
    </row>
    <row r="292" spans="4:4" s="328" customFormat="1" ht="38.25" customHeight="1">
      <c r="D292" s="385"/>
    </row>
    <row r="293" spans="4:4" s="328" customFormat="1" ht="38.25" customHeight="1">
      <c r="D293" s="385"/>
    </row>
    <row r="294" spans="4:4" s="328" customFormat="1" ht="38.25" customHeight="1">
      <c r="D294" s="385"/>
    </row>
    <row r="295" spans="4:4" s="328" customFormat="1" ht="38.25" customHeight="1">
      <c r="D295" s="385"/>
    </row>
    <row r="296" spans="4:4" s="328" customFormat="1" ht="38.25" customHeight="1">
      <c r="D296" s="385"/>
    </row>
    <row r="297" spans="4:4" s="328" customFormat="1" ht="38.25" customHeight="1">
      <c r="D297" s="385"/>
    </row>
    <row r="298" spans="4:4" s="328" customFormat="1" ht="38.25" customHeight="1">
      <c r="D298" s="385"/>
    </row>
    <row r="299" spans="4:4" s="328" customFormat="1" ht="38.25" customHeight="1">
      <c r="D299" s="385"/>
    </row>
    <row r="300" spans="4:4" s="328" customFormat="1" ht="38.25" customHeight="1">
      <c r="D300" s="385"/>
    </row>
    <row r="301" spans="4:4" s="328" customFormat="1" ht="38.25" customHeight="1">
      <c r="D301" s="385"/>
    </row>
    <row r="302" spans="4:4" s="328" customFormat="1" ht="38.25" customHeight="1">
      <c r="D302" s="385"/>
    </row>
    <row r="303" spans="4:4" s="328" customFormat="1" ht="38.25" customHeight="1">
      <c r="D303" s="385"/>
    </row>
    <row r="304" spans="4:4" s="328" customFormat="1" ht="38.25" customHeight="1">
      <c r="D304" s="385"/>
    </row>
    <row r="305" spans="4:4" s="328" customFormat="1" ht="38.25" customHeight="1">
      <c r="D305" s="385"/>
    </row>
    <row r="306" spans="4:4" s="328" customFormat="1" ht="38.25" customHeight="1">
      <c r="D306" s="385"/>
    </row>
    <row r="307" spans="4:4" s="328" customFormat="1" ht="38.25" customHeight="1">
      <c r="D307" s="385"/>
    </row>
    <row r="308" spans="4:4" s="328" customFormat="1" ht="38.25" customHeight="1">
      <c r="D308" s="385"/>
    </row>
    <row r="309" spans="4:4" s="328" customFormat="1" ht="38.25" customHeight="1">
      <c r="D309" s="385"/>
    </row>
    <row r="310" spans="4:4" s="328" customFormat="1" ht="38.25" customHeight="1">
      <c r="D310" s="385"/>
    </row>
    <row r="311" spans="4:4" s="328" customFormat="1" ht="38.25" customHeight="1">
      <c r="D311" s="385"/>
    </row>
    <row r="312" spans="4:4" s="328" customFormat="1" ht="38.25" customHeight="1">
      <c r="D312" s="385"/>
    </row>
    <row r="313" spans="4:4" s="328" customFormat="1" ht="38.25" customHeight="1">
      <c r="D313" s="385"/>
    </row>
    <row r="314" spans="4:4" s="328" customFormat="1" ht="38.25" customHeight="1">
      <c r="D314" s="385"/>
    </row>
    <row r="315" spans="4:4" s="328" customFormat="1" ht="38.25" customHeight="1">
      <c r="D315" s="385"/>
    </row>
    <row r="316" spans="4:4" s="328" customFormat="1" ht="38.25" customHeight="1">
      <c r="D316" s="385"/>
    </row>
    <row r="317" spans="4:4" s="328" customFormat="1" ht="38.25" customHeight="1">
      <c r="D317" s="385"/>
    </row>
    <row r="318" spans="4:4" s="328" customFormat="1" ht="38.25" customHeight="1">
      <c r="D318" s="385"/>
    </row>
    <row r="319" spans="4:4" s="328" customFormat="1" ht="38.25" customHeight="1">
      <c r="D319" s="385"/>
    </row>
    <row r="320" spans="4:4" s="328" customFormat="1" ht="38.25" customHeight="1">
      <c r="D320" s="385"/>
    </row>
    <row r="321" spans="4:4" s="328" customFormat="1" ht="38.25" customHeight="1">
      <c r="D321" s="385"/>
    </row>
    <row r="322" spans="4:4" s="328" customFormat="1" ht="38.25" customHeight="1">
      <c r="D322" s="385"/>
    </row>
    <row r="323" spans="4:4" s="328" customFormat="1" ht="38.25" customHeight="1">
      <c r="D323" s="385"/>
    </row>
    <row r="324" spans="4:4" s="328" customFormat="1" ht="38.25" customHeight="1">
      <c r="D324" s="385"/>
    </row>
    <row r="325" spans="4:4" s="328" customFormat="1" ht="38.25" customHeight="1">
      <c r="D325" s="385"/>
    </row>
    <row r="326" spans="4:4" s="328" customFormat="1" ht="38.25" customHeight="1">
      <c r="D326" s="385"/>
    </row>
    <row r="327" spans="4:4" s="328" customFormat="1" ht="38.25" customHeight="1">
      <c r="D327" s="385"/>
    </row>
    <row r="328" spans="4:4" s="328" customFormat="1" ht="38.25" customHeight="1">
      <c r="D328" s="385"/>
    </row>
    <row r="329" spans="4:4" s="328" customFormat="1" ht="38.25" customHeight="1">
      <c r="D329" s="385"/>
    </row>
    <row r="330" spans="4:4" s="328" customFormat="1" ht="38.25" customHeight="1">
      <c r="D330" s="385"/>
    </row>
    <row r="331" spans="4:4" s="328" customFormat="1" ht="38.25" customHeight="1">
      <c r="D331" s="385"/>
    </row>
    <row r="332" spans="4:4" s="328" customFormat="1" ht="38.25" customHeight="1">
      <c r="D332" s="385"/>
    </row>
    <row r="333" spans="4:4" s="328" customFormat="1" ht="38.25" customHeight="1">
      <c r="D333" s="385"/>
    </row>
    <row r="334" spans="4:4" s="328" customFormat="1" ht="38.25" customHeight="1">
      <c r="D334" s="385"/>
    </row>
    <row r="335" spans="4:4" s="328" customFormat="1" ht="38.25" customHeight="1">
      <c r="D335" s="385"/>
    </row>
    <row r="336" spans="4:4" s="328" customFormat="1" ht="38.25" customHeight="1">
      <c r="D336" s="385"/>
    </row>
    <row r="337" spans="4:4" s="328" customFormat="1" ht="38.25" customHeight="1">
      <c r="D337" s="385"/>
    </row>
    <row r="338" spans="4:4" s="328" customFormat="1" ht="38.25" customHeight="1">
      <c r="D338" s="385"/>
    </row>
    <row r="339" spans="4:4" s="328" customFormat="1" ht="38.25" customHeight="1">
      <c r="D339" s="385"/>
    </row>
    <row r="340" spans="4:4" s="328" customFormat="1" ht="38.25" customHeight="1">
      <c r="D340" s="385"/>
    </row>
    <row r="341" spans="4:4" s="328" customFormat="1" ht="38.25" customHeight="1">
      <c r="D341" s="385"/>
    </row>
    <row r="342" spans="4:4" s="328" customFormat="1" ht="38.25" customHeight="1">
      <c r="D342" s="385"/>
    </row>
    <row r="343" spans="4:4" s="328" customFormat="1" ht="38.25" customHeight="1">
      <c r="D343" s="385"/>
    </row>
    <row r="344" spans="4:4" s="328" customFormat="1" ht="38.25" customHeight="1">
      <c r="D344" s="385"/>
    </row>
    <row r="345" spans="4:4" s="328" customFormat="1" ht="38.25" customHeight="1">
      <c r="D345" s="385"/>
    </row>
    <row r="346" spans="4:4" s="328" customFormat="1" ht="38.25" customHeight="1">
      <c r="D346" s="385"/>
    </row>
    <row r="347" spans="4:4" s="328" customFormat="1" ht="38.25" customHeight="1">
      <c r="D347" s="385"/>
    </row>
  </sheetData>
  <phoneticPr fontId="2"/>
  <conditionalFormatting sqref="D2:D5000">
    <cfRule type="expression" dxfId="3" priority="1">
      <formula>OR(D2:H2&lt;&gt;"")</formula>
    </cfRule>
  </conditionalFormatting>
  <conditionalFormatting sqref="A2:C5000">
    <cfRule type="expression" dxfId="2" priority="15">
      <formula>OR(A2:D2&lt;&gt;"")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8B129-D1C1-4F96-890A-CBC067831CE2}">
  <sheetPr codeName="Sheet18">
    <pageSetUpPr fitToPage="1"/>
  </sheetPr>
  <dimension ref="A1:H11"/>
  <sheetViews>
    <sheetView view="pageBreakPreview" topLeftCell="B1" zoomScale="117" zoomScaleNormal="100" zoomScaleSheetLayoutView="117" workbookViewId="0">
      <selection activeCell="F5" sqref="F5"/>
    </sheetView>
  </sheetViews>
  <sheetFormatPr defaultColWidth="8.69921875" defaultRowHeight="18"/>
  <cols>
    <col min="1" max="1" width="4" style="256" customWidth="1"/>
    <col min="2" max="2" width="18" style="256" customWidth="1"/>
    <col min="3" max="3" width="25" style="256" customWidth="1"/>
    <col min="4" max="4" width="20" style="256" customWidth="1"/>
    <col min="5" max="5" width="13.296875" style="256" customWidth="1"/>
    <col min="6" max="16384" width="8.69921875" style="256"/>
  </cols>
  <sheetData>
    <row r="1" spans="1:8" ht="36" customHeight="1">
      <c r="A1" s="255"/>
      <c r="B1" s="322" t="s">
        <v>5647</v>
      </c>
      <c r="C1" s="322"/>
      <c r="D1" s="322"/>
      <c r="E1" s="323"/>
    </row>
    <row r="2" spans="1:8" ht="33" customHeight="1">
      <c r="B2" s="257" t="s">
        <v>1834</v>
      </c>
      <c r="C2" s="257" t="s">
        <v>1835</v>
      </c>
      <c r="D2" s="257" t="s">
        <v>2496</v>
      </c>
      <c r="E2" s="258" t="s">
        <v>2495</v>
      </c>
      <c r="H2" s="255"/>
    </row>
    <row r="3" spans="1:8" ht="33" customHeight="1">
      <c r="A3" s="256">
        <v>1</v>
      </c>
      <c r="B3" s="259" t="s">
        <v>2497</v>
      </c>
      <c r="C3" s="260" t="s">
        <v>2498</v>
      </c>
      <c r="D3" s="259" t="s">
        <v>2500</v>
      </c>
      <c r="E3" s="259" t="s">
        <v>2499</v>
      </c>
    </row>
    <row r="4" spans="1:8" ht="33" customHeight="1">
      <c r="A4" s="256">
        <v>2</v>
      </c>
      <c r="B4" s="260" t="s">
        <v>2501</v>
      </c>
      <c r="C4" s="261" t="s">
        <v>2502</v>
      </c>
      <c r="D4" s="262" t="s">
        <v>2503</v>
      </c>
      <c r="E4" s="263">
        <v>40969</v>
      </c>
    </row>
    <row r="5" spans="1:8" ht="33" customHeight="1">
      <c r="A5" s="256">
        <v>3</v>
      </c>
      <c r="B5" s="259" t="s">
        <v>2504</v>
      </c>
      <c r="C5" s="260" t="s">
        <v>2505</v>
      </c>
      <c r="D5" s="259" t="s">
        <v>2506</v>
      </c>
      <c r="E5" s="263">
        <v>39295</v>
      </c>
    </row>
    <row r="6" spans="1:8" ht="33" customHeight="1">
      <c r="A6" s="256">
        <v>4</v>
      </c>
      <c r="B6" s="259" t="s">
        <v>2507</v>
      </c>
      <c r="C6" s="264" t="s">
        <v>2508</v>
      </c>
      <c r="D6" s="259" t="s">
        <v>2509</v>
      </c>
      <c r="E6" s="263">
        <v>31778</v>
      </c>
    </row>
    <row r="7" spans="1:8" ht="33" customHeight="1">
      <c r="A7" s="256">
        <v>5</v>
      </c>
      <c r="B7" s="259" t="s">
        <v>2510</v>
      </c>
      <c r="C7" s="260" t="s">
        <v>2511</v>
      </c>
      <c r="D7" s="259" t="s">
        <v>2512</v>
      </c>
      <c r="E7" s="263">
        <v>32509</v>
      </c>
    </row>
    <row r="8" spans="1:8" ht="33" customHeight="1">
      <c r="A8" s="256">
        <v>6</v>
      </c>
      <c r="B8" s="265" t="s">
        <v>2513</v>
      </c>
      <c r="C8" s="265" t="s">
        <v>2514</v>
      </c>
      <c r="D8" s="262" t="s">
        <v>2516</v>
      </c>
      <c r="E8" s="259" t="s">
        <v>2515</v>
      </c>
    </row>
    <row r="9" spans="1:8" ht="33" customHeight="1">
      <c r="A9" s="256">
        <v>7</v>
      </c>
      <c r="B9" s="259" t="s">
        <v>2517</v>
      </c>
      <c r="C9" s="266" t="s">
        <v>2518</v>
      </c>
      <c r="D9" s="259" t="s">
        <v>2520</v>
      </c>
      <c r="E9" s="259" t="s">
        <v>2519</v>
      </c>
    </row>
    <row r="10" spans="1:8" ht="33" customHeight="1">
      <c r="A10" s="256">
        <v>8</v>
      </c>
      <c r="B10" s="262" t="s">
        <v>2521</v>
      </c>
      <c r="C10" s="260" t="s">
        <v>2522</v>
      </c>
      <c r="D10" s="262" t="s">
        <v>2523</v>
      </c>
      <c r="E10" s="263">
        <v>36770</v>
      </c>
    </row>
    <row r="11" spans="1:8" ht="33" customHeight="1">
      <c r="A11" s="256">
        <v>9</v>
      </c>
      <c r="B11" s="259" t="s">
        <v>2524</v>
      </c>
      <c r="C11" s="260" t="s">
        <v>2525</v>
      </c>
      <c r="D11" s="259" t="s">
        <v>2526</v>
      </c>
      <c r="E11" s="263">
        <v>38078</v>
      </c>
    </row>
  </sheetData>
  <autoFilter ref="B2:E11" xr:uid="{24C8B129-D1C1-4F96-890A-CBC067831CE2}"/>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3588-BD78-4A4D-BF28-06BAB523D2D1}">
  <sheetPr codeName="Sheet19">
    <pageSetUpPr fitToPage="1"/>
  </sheetPr>
  <dimension ref="A1:E61"/>
  <sheetViews>
    <sheetView view="pageBreakPreview" zoomScale="112" zoomScaleNormal="100" zoomScaleSheetLayoutView="112" workbookViewId="0">
      <selection activeCell="G7" sqref="G7"/>
    </sheetView>
  </sheetViews>
  <sheetFormatPr defaultColWidth="9" defaultRowHeight="19.2"/>
  <cols>
    <col min="1" max="1" width="4" style="56" customWidth="1"/>
    <col min="2" max="2" width="19.59765625" style="56" customWidth="1"/>
    <col min="3" max="3" width="30.8984375" style="56" customWidth="1"/>
    <col min="4" max="4" width="20" style="56" customWidth="1"/>
    <col min="5" max="5" width="12" style="56" customWidth="1"/>
    <col min="6" max="16384" width="9" style="56"/>
  </cols>
  <sheetData>
    <row r="1" spans="1:5" ht="36" customHeight="1">
      <c r="A1" s="321"/>
      <c r="B1" s="368" t="s">
        <v>5648</v>
      </c>
      <c r="C1" s="324"/>
      <c r="D1" s="324"/>
      <c r="E1" s="325"/>
    </row>
    <row r="2" spans="1:5" ht="33" customHeight="1">
      <c r="A2" s="267"/>
      <c r="B2" s="257" t="s">
        <v>1834</v>
      </c>
      <c r="C2" s="257" t="s">
        <v>1835</v>
      </c>
      <c r="D2" s="257" t="s">
        <v>2496</v>
      </c>
      <c r="E2" s="258" t="s">
        <v>2495</v>
      </c>
    </row>
    <row r="3" spans="1:5" ht="33" customHeight="1">
      <c r="A3" s="267">
        <v>1</v>
      </c>
      <c r="B3" s="259" t="s">
        <v>2527</v>
      </c>
      <c r="C3" s="260" t="s">
        <v>2528</v>
      </c>
      <c r="D3" s="268" t="s">
        <v>2529</v>
      </c>
      <c r="E3" s="269">
        <v>41997</v>
      </c>
    </row>
    <row r="4" spans="1:5" ht="33" customHeight="1">
      <c r="A4" s="267">
        <v>2</v>
      </c>
      <c r="B4" s="260" t="s">
        <v>2530</v>
      </c>
      <c r="C4" s="260" t="s">
        <v>2531</v>
      </c>
      <c r="D4" s="268" t="s">
        <v>2530</v>
      </c>
      <c r="E4" s="269" t="s">
        <v>2532</v>
      </c>
    </row>
    <row r="5" spans="1:5" ht="33" customHeight="1">
      <c r="A5" s="267">
        <v>3</v>
      </c>
      <c r="B5" s="259" t="s">
        <v>2533</v>
      </c>
      <c r="C5" s="260" t="s">
        <v>2534</v>
      </c>
      <c r="D5" s="259" t="s">
        <v>2535</v>
      </c>
      <c r="E5" s="269" t="s">
        <v>2536</v>
      </c>
    </row>
    <row r="6" spans="1:5" ht="33" customHeight="1">
      <c r="A6" s="267">
        <v>4</v>
      </c>
      <c r="B6" s="264" t="s">
        <v>2537</v>
      </c>
      <c r="C6" s="260" t="s">
        <v>2538</v>
      </c>
      <c r="D6" s="259" t="s">
        <v>2539</v>
      </c>
      <c r="E6" s="269">
        <v>42125</v>
      </c>
    </row>
    <row r="7" spans="1:5" ht="33" customHeight="1">
      <c r="A7" s="267">
        <v>5</v>
      </c>
      <c r="B7" s="260" t="s">
        <v>2540</v>
      </c>
      <c r="C7" s="260" t="s">
        <v>2541</v>
      </c>
      <c r="D7" s="259" t="s">
        <v>2542</v>
      </c>
      <c r="E7" s="269">
        <v>35735</v>
      </c>
    </row>
    <row r="8" spans="1:5" ht="33" customHeight="1">
      <c r="A8" s="267">
        <v>6</v>
      </c>
      <c r="B8" s="259" t="s">
        <v>2543</v>
      </c>
      <c r="C8" s="260" t="s">
        <v>4057</v>
      </c>
      <c r="D8" s="259" t="s">
        <v>2543</v>
      </c>
      <c r="E8" s="269">
        <v>45012</v>
      </c>
    </row>
    <row r="9" spans="1:5" ht="33" customHeight="1">
      <c r="A9" s="267">
        <v>7</v>
      </c>
      <c r="B9" s="259" t="s">
        <v>2544</v>
      </c>
      <c r="C9" s="260" t="s">
        <v>2545</v>
      </c>
      <c r="D9" s="259" t="s">
        <v>2546</v>
      </c>
      <c r="E9" s="269">
        <v>41122</v>
      </c>
    </row>
    <row r="10" spans="1:5" ht="33" customHeight="1">
      <c r="A10" s="267">
        <v>8</v>
      </c>
      <c r="B10" s="259" t="s">
        <v>2547</v>
      </c>
      <c r="C10" s="260" t="s">
        <v>2548</v>
      </c>
      <c r="D10" s="259" t="s">
        <v>2547</v>
      </c>
      <c r="E10" s="269">
        <v>33664</v>
      </c>
    </row>
    <row r="11" spans="1:5" ht="33" customHeight="1">
      <c r="A11" s="267">
        <v>9</v>
      </c>
      <c r="B11" s="259" t="s">
        <v>2549</v>
      </c>
      <c r="C11" s="260" t="s">
        <v>2550</v>
      </c>
      <c r="D11" s="259" t="s">
        <v>2551</v>
      </c>
      <c r="E11" s="269" t="s">
        <v>2552</v>
      </c>
    </row>
    <row r="12" spans="1:5" ht="33" customHeight="1">
      <c r="A12" s="267">
        <v>10</v>
      </c>
      <c r="B12" s="262" t="s">
        <v>2553</v>
      </c>
      <c r="C12" s="260" t="s">
        <v>2554</v>
      </c>
      <c r="D12" s="270" t="s">
        <v>2553</v>
      </c>
      <c r="E12" s="269">
        <v>36770</v>
      </c>
    </row>
    <row r="13" spans="1:5" ht="33" customHeight="1">
      <c r="A13" s="267">
        <v>11</v>
      </c>
      <c r="B13" s="262" t="s">
        <v>2555</v>
      </c>
      <c r="C13" s="260" t="s">
        <v>2556</v>
      </c>
      <c r="D13" s="270" t="s">
        <v>2557</v>
      </c>
      <c r="E13" s="269">
        <v>38231</v>
      </c>
    </row>
    <row r="14" spans="1:5" ht="33" customHeight="1">
      <c r="A14" s="267">
        <v>12</v>
      </c>
      <c r="B14" s="264" t="s">
        <v>2558</v>
      </c>
      <c r="C14" s="264" t="s">
        <v>2559</v>
      </c>
      <c r="D14" s="264" t="s">
        <v>2558</v>
      </c>
      <c r="E14" s="263">
        <v>41487</v>
      </c>
    </row>
    <row r="15" spans="1:5" ht="33" customHeight="1">
      <c r="A15" s="267">
        <v>13</v>
      </c>
      <c r="B15" s="259" t="s">
        <v>2560</v>
      </c>
      <c r="C15" s="264" t="s">
        <v>2561</v>
      </c>
      <c r="D15" s="259" t="s">
        <v>2562</v>
      </c>
      <c r="E15" s="263" t="s">
        <v>2552</v>
      </c>
    </row>
    <row r="16" spans="1:5" ht="33" customHeight="1">
      <c r="A16" s="267">
        <v>14</v>
      </c>
      <c r="B16" s="264" t="s">
        <v>2563</v>
      </c>
      <c r="C16" s="264" t="s">
        <v>2564</v>
      </c>
      <c r="D16" s="259" t="s">
        <v>2565</v>
      </c>
      <c r="E16" s="263">
        <v>41000</v>
      </c>
    </row>
    <row r="17" spans="1:5" ht="33" customHeight="1">
      <c r="A17" s="267">
        <v>15</v>
      </c>
      <c r="B17" s="260" t="s">
        <v>2566</v>
      </c>
      <c r="C17" s="264" t="s">
        <v>2567</v>
      </c>
      <c r="D17" s="259" t="s">
        <v>2568</v>
      </c>
      <c r="E17" s="263" t="s">
        <v>2569</v>
      </c>
    </row>
    <row r="18" spans="1:5" ht="33" customHeight="1">
      <c r="A18" s="267">
        <v>16</v>
      </c>
      <c r="B18" s="260" t="s">
        <v>2570</v>
      </c>
      <c r="C18" s="264" t="s">
        <v>2571</v>
      </c>
      <c r="D18" s="260" t="s">
        <v>2572</v>
      </c>
      <c r="E18" s="263">
        <v>44105</v>
      </c>
    </row>
    <row r="19" spans="1:5" ht="33" customHeight="1">
      <c r="A19" s="267">
        <v>17</v>
      </c>
      <c r="B19" s="260" t="s">
        <v>2573</v>
      </c>
      <c r="C19" s="264" t="s">
        <v>2574</v>
      </c>
      <c r="D19" s="259" t="s">
        <v>2575</v>
      </c>
      <c r="E19" s="263" t="s">
        <v>2536</v>
      </c>
    </row>
    <row r="20" spans="1:5" ht="33" customHeight="1">
      <c r="A20" s="267">
        <v>18</v>
      </c>
      <c r="B20" s="259" t="s">
        <v>2576</v>
      </c>
      <c r="C20" s="264" t="s">
        <v>2577</v>
      </c>
      <c r="D20" s="259" t="s">
        <v>2578</v>
      </c>
      <c r="E20" s="263">
        <v>33635</v>
      </c>
    </row>
    <row r="21" spans="1:5" ht="33" customHeight="1">
      <c r="A21" s="267">
        <v>19</v>
      </c>
      <c r="B21" s="259" t="s">
        <v>2579</v>
      </c>
      <c r="C21" s="264" t="s">
        <v>2580</v>
      </c>
      <c r="D21" s="259" t="s">
        <v>2579</v>
      </c>
      <c r="E21" s="263">
        <v>33359</v>
      </c>
    </row>
    <row r="22" spans="1:5" ht="33" customHeight="1">
      <c r="A22" s="267">
        <v>20</v>
      </c>
      <c r="B22" s="262" t="s">
        <v>2581</v>
      </c>
      <c r="C22" s="264" t="s">
        <v>2582</v>
      </c>
      <c r="D22" s="259" t="s">
        <v>2583</v>
      </c>
      <c r="E22" s="263" t="s">
        <v>2584</v>
      </c>
    </row>
    <row r="23" spans="1:5" ht="33" customHeight="1">
      <c r="A23" s="267">
        <v>21</v>
      </c>
      <c r="B23" s="259" t="s">
        <v>2585</v>
      </c>
      <c r="C23" s="260" t="s">
        <v>2586</v>
      </c>
      <c r="D23" s="259" t="s">
        <v>2587</v>
      </c>
      <c r="E23" s="263">
        <v>41730</v>
      </c>
    </row>
    <row r="24" spans="1:5" ht="33" customHeight="1">
      <c r="A24" s="267">
        <v>22</v>
      </c>
      <c r="B24" s="262" t="s">
        <v>2588</v>
      </c>
      <c r="C24" s="264" t="s">
        <v>2589</v>
      </c>
      <c r="D24" s="259" t="s">
        <v>2590</v>
      </c>
      <c r="E24" s="263" t="s">
        <v>2591</v>
      </c>
    </row>
    <row r="25" spans="1:5" ht="33" customHeight="1">
      <c r="A25" s="267">
        <v>23</v>
      </c>
      <c r="B25" s="262" t="s">
        <v>2592</v>
      </c>
      <c r="C25" s="264" t="s">
        <v>2593</v>
      </c>
      <c r="D25" s="259" t="s">
        <v>2594</v>
      </c>
      <c r="E25" s="263" t="s">
        <v>2595</v>
      </c>
    </row>
    <row r="26" spans="1:5" ht="33" customHeight="1">
      <c r="A26" s="267">
        <v>24</v>
      </c>
      <c r="B26" s="260" t="s">
        <v>2596</v>
      </c>
      <c r="C26" s="264" t="s">
        <v>2597</v>
      </c>
      <c r="D26" s="259" t="s">
        <v>2596</v>
      </c>
      <c r="E26" s="263">
        <v>36586</v>
      </c>
    </row>
    <row r="27" spans="1:5" ht="33" customHeight="1">
      <c r="A27" s="267">
        <v>25</v>
      </c>
      <c r="B27" s="262" t="s">
        <v>2598</v>
      </c>
      <c r="C27" s="264" t="s">
        <v>2599</v>
      </c>
      <c r="D27" s="262" t="s">
        <v>5310</v>
      </c>
      <c r="E27" s="263">
        <v>35727</v>
      </c>
    </row>
    <row r="28" spans="1:5" ht="33" customHeight="1">
      <c r="A28" s="267">
        <v>26</v>
      </c>
      <c r="B28" s="260" t="s">
        <v>2600</v>
      </c>
      <c r="C28" s="260" t="s">
        <v>2601</v>
      </c>
      <c r="D28" s="262" t="s">
        <v>2600</v>
      </c>
      <c r="E28" s="263">
        <v>37135</v>
      </c>
    </row>
    <row r="29" spans="1:5" ht="33" customHeight="1">
      <c r="A29" s="267">
        <v>27</v>
      </c>
      <c r="B29" s="259" t="s">
        <v>2602</v>
      </c>
      <c r="C29" s="264" t="s">
        <v>2603</v>
      </c>
      <c r="D29" s="259" t="s">
        <v>2602</v>
      </c>
      <c r="E29" s="263">
        <v>37681</v>
      </c>
    </row>
    <row r="30" spans="1:5" ht="33" customHeight="1">
      <c r="A30" s="267">
        <v>28</v>
      </c>
      <c r="B30" s="259" t="s">
        <v>2604</v>
      </c>
      <c r="C30" s="264" t="s">
        <v>2605</v>
      </c>
      <c r="D30" s="259" t="s">
        <v>2526</v>
      </c>
      <c r="E30" s="263">
        <v>38159</v>
      </c>
    </row>
    <row r="31" spans="1:5" ht="33" customHeight="1">
      <c r="A31" s="267">
        <v>29</v>
      </c>
      <c r="B31" s="264" t="s">
        <v>2606</v>
      </c>
      <c r="C31" s="260" t="s">
        <v>2607</v>
      </c>
      <c r="D31" s="271" t="s">
        <v>2606</v>
      </c>
      <c r="E31" s="263">
        <v>44378</v>
      </c>
    </row>
    <row r="32" spans="1:5" ht="33" customHeight="1">
      <c r="A32" s="267">
        <v>30</v>
      </c>
      <c r="B32" s="264" t="s">
        <v>2608</v>
      </c>
      <c r="C32" s="264" t="s">
        <v>2609</v>
      </c>
      <c r="D32" s="259" t="s">
        <v>2610</v>
      </c>
      <c r="E32" s="263">
        <v>38473</v>
      </c>
    </row>
    <row r="33" spans="1:5" ht="33" customHeight="1">
      <c r="A33" s="267">
        <v>31</v>
      </c>
      <c r="B33" s="262" t="s">
        <v>2611</v>
      </c>
      <c r="C33" s="264" t="s">
        <v>2612</v>
      </c>
      <c r="D33" s="259" t="s">
        <v>2613</v>
      </c>
      <c r="E33" s="263">
        <v>39965</v>
      </c>
    </row>
    <row r="34" spans="1:5" ht="33" customHeight="1">
      <c r="A34" s="267">
        <v>32</v>
      </c>
      <c r="B34" s="262" t="s">
        <v>2614</v>
      </c>
      <c r="C34" s="264" t="s">
        <v>2615</v>
      </c>
      <c r="D34" s="262" t="s">
        <v>4264</v>
      </c>
      <c r="E34" s="272">
        <v>43862</v>
      </c>
    </row>
    <row r="35" spans="1:5" ht="33" customHeight="1">
      <c r="A35" s="267">
        <v>33</v>
      </c>
      <c r="B35" s="262" t="s">
        <v>2616</v>
      </c>
      <c r="C35" s="264" t="s">
        <v>2617</v>
      </c>
      <c r="D35" s="259" t="s">
        <v>2618</v>
      </c>
      <c r="E35" s="263">
        <v>40695</v>
      </c>
    </row>
    <row r="36" spans="1:5" ht="33" customHeight="1">
      <c r="A36" s="267">
        <v>34</v>
      </c>
      <c r="B36" s="264" t="s">
        <v>2619</v>
      </c>
      <c r="C36" s="264" t="s">
        <v>2612</v>
      </c>
      <c r="D36" s="259" t="s">
        <v>2620</v>
      </c>
      <c r="E36" s="263">
        <v>39965</v>
      </c>
    </row>
    <row r="37" spans="1:5" ht="33" customHeight="1">
      <c r="A37" s="267">
        <v>35</v>
      </c>
      <c r="B37" s="264" t="s">
        <v>2621</v>
      </c>
      <c r="C37" s="264" t="s">
        <v>2622</v>
      </c>
      <c r="D37" s="259" t="s">
        <v>2623</v>
      </c>
      <c r="E37" s="263">
        <v>40360</v>
      </c>
    </row>
    <row r="38" spans="1:5" ht="33" customHeight="1">
      <c r="A38" s="267">
        <v>36</v>
      </c>
      <c r="B38" s="264" t="s">
        <v>2624</v>
      </c>
      <c r="C38" s="264" t="s">
        <v>2625</v>
      </c>
      <c r="D38" s="259" t="s">
        <v>2626</v>
      </c>
      <c r="E38" s="263">
        <v>40299</v>
      </c>
    </row>
    <row r="39" spans="1:5" ht="33" customHeight="1">
      <c r="A39" s="267">
        <v>37</v>
      </c>
      <c r="B39" s="268" t="s">
        <v>2627</v>
      </c>
      <c r="C39" s="265" t="s">
        <v>2628</v>
      </c>
      <c r="D39" s="259" t="s">
        <v>2629</v>
      </c>
      <c r="E39" s="269">
        <v>43282</v>
      </c>
    </row>
    <row r="40" spans="1:5" ht="33" customHeight="1">
      <c r="A40" s="267">
        <v>38</v>
      </c>
      <c r="B40" s="262" t="s">
        <v>2630</v>
      </c>
      <c r="C40" s="264" t="s">
        <v>2631</v>
      </c>
      <c r="D40" s="268" t="s">
        <v>2632</v>
      </c>
      <c r="E40" s="263">
        <v>41791</v>
      </c>
    </row>
    <row r="41" spans="1:5" ht="33" customHeight="1">
      <c r="A41" s="267">
        <v>39</v>
      </c>
      <c r="B41" s="262" t="s">
        <v>2633</v>
      </c>
      <c r="C41" s="264" t="s">
        <v>2634</v>
      </c>
      <c r="D41" s="259" t="s">
        <v>2635</v>
      </c>
      <c r="E41" s="263">
        <v>43203</v>
      </c>
    </row>
    <row r="42" spans="1:5" ht="33" customHeight="1">
      <c r="A42" s="267">
        <v>40</v>
      </c>
      <c r="B42" s="264" t="s">
        <v>2636</v>
      </c>
      <c r="C42" s="264" t="s">
        <v>2637</v>
      </c>
      <c r="D42" s="259" t="s">
        <v>2565</v>
      </c>
      <c r="E42" s="263">
        <v>44317</v>
      </c>
    </row>
    <row r="43" spans="1:5" ht="33" customHeight="1">
      <c r="A43" s="267">
        <v>41</v>
      </c>
      <c r="B43" s="264" t="s">
        <v>3748</v>
      </c>
      <c r="C43" s="264" t="s">
        <v>3749</v>
      </c>
      <c r="D43" s="259" t="s">
        <v>3750</v>
      </c>
      <c r="E43" s="263">
        <v>44543</v>
      </c>
    </row>
    <row r="44" spans="1:5" ht="33" customHeight="1">
      <c r="A44" s="267">
        <v>42</v>
      </c>
      <c r="B44" s="259" t="s">
        <v>2638</v>
      </c>
      <c r="C44" s="264" t="s">
        <v>2639</v>
      </c>
      <c r="D44" s="259" t="s">
        <v>2640</v>
      </c>
      <c r="E44" s="263">
        <v>37428</v>
      </c>
    </row>
    <row r="45" spans="1:5" ht="33" customHeight="1">
      <c r="A45" s="267">
        <v>43</v>
      </c>
      <c r="B45" s="259" t="s">
        <v>2641</v>
      </c>
      <c r="C45" s="264" t="s">
        <v>2642</v>
      </c>
      <c r="D45" s="259" t="s">
        <v>2641</v>
      </c>
      <c r="E45" s="263" t="s">
        <v>2643</v>
      </c>
    </row>
    <row r="46" spans="1:5" ht="33" customHeight="1">
      <c r="A46" s="267">
        <v>44</v>
      </c>
      <c r="B46" s="259" t="s">
        <v>2644</v>
      </c>
      <c r="C46" s="260" t="s">
        <v>2645</v>
      </c>
      <c r="D46" s="259" t="s">
        <v>2646</v>
      </c>
      <c r="E46" s="263">
        <v>36989</v>
      </c>
    </row>
    <row r="47" spans="1:5" ht="33" customHeight="1">
      <c r="A47" s="267">
        <v>45</v>
      </c>
      <c r="B47" s="259" t="s">
        <v>2647</v>
      </c>
      <c r="C47" s="260" t="s">
        <v>2648</v>
      </c>
      <c r="D47" s="259" t="s">
        <v>2649</v>
      </c>
      <c r="E47" s="263">
        <v>39539</v>
      </c>
    </row>
    <row r="48" spans="1:5" ht="33" customHeight="1">
      <c r="A48" s="267">
        <v>46</v>
      </c>
      <c r="B48" s="273" t="s">
        <v>2650</v>
      </c>
      <c r="C48" s="274" t="s">
        <v>2651</v>
      </c>
      <c r="D48" s="273" t="s">
        <v>2652</v>
      </c>
      <c r="E48" s="275">
        <v>38899</v>
      </c>
    </row>
    <row r="49" spans="1:5" ht="33" customHeight="1">
      <c r="A49" s="267">
        <v>47</v>
      </c>
      <c r="B49" s="264" t="s">
        <v>2653</v>
      </c>
      <c r="C49" s="260" t="s">
        <v>2654</v>
      </c>
      <c r="D49" s="264" t="s">
        <v>2503</v>
      </c>
      <c r="E49" s="263" t="s">
        <v>2655</v>
      </c>
    </row>
    <row r="50" spans="1:5" ht="33" customHeight="1">
      <c r="A50" s="267">
        <v>48</v>
      </c>
      <c r="B50" s="259" t="s">
        <v>2656</v>
      </c>
      <c r="C50" s="260" t="s">
        <v>2657</v>
      </c>
      <c r="D50" s="259" t="s">
        <v>2658</v>
      </c>
      <c r="E50" s="263">
        <v>42370</v>
      </c>
    </row>
    <row r="51" spans="1:5" ht="33" customHeight="1">
      <c r="A51" s="267">
        <v>49</v>
      </c>
      <c r="B51" s="259" t="s">
        <v>2659</v>
      </c>
      <c r="C51" s="260" t="s">
        <v>2660</v>
      </c>
      <c r="D51" s="262" t="s">
        <v>2661</v>
      </c>
      <c r="E51" s="263">
        <v>41974</v>
      </c>
    </row>
    <row r="52" spans="1:5" ht="33" customHeight="1">
      <c r="A52" s="267">
        <v>50</v>
      </c>
      <c r="B52" s="264" t="s">
        <v>2662</v>
      </c>
      <c r="C52" s="260" t="s">
        <v>2663</v>
      </c>
      <c r="D52" s="268" t="s">
        <v>2664</v>
      </c>
      <c r="E52" s="263">
        <v>37257</v>
      </c>
    </row>
    <row r="53" spans="1:5" ht="33" customHeight="1">
      <c r="A53" s="267">
        <v>51</v>
      </c>
      <c r="B53" s="276" t="s">
        <v>2665</v>
      </c>
      <c r="C53" s="277" t="s">
        <v>2666</v>
      </c>
      <c r="D53" s="273" t="s">
        <v>2667</v>
      </c>
      <c r="E53" s="263">
        <v>37438</v>
      </c>
    </row>
    <row r="54" spans="1:5" ht="33" customHeight="1">
      <c r="A54" s="267">
        <v>52</v>
      </c>
      <c r="B54" s="264" t="s">
        <v>2668</v>
      </c>
      <c r="C54" s="264" t="s">
        <v>2669</v>
      </c>
      <c r="D54" s="262" t="s">
        <v>2670</v>
      </c>
      <c r="E54" s="278">
        <v>39904</v>
      </c>
    </row>
    <row r="55" spans="1:5" ht="33" customHeight="1">
      <c r="A55" s="267">
        <v>53</v>
      </c>
      <c r="B55" s="264" t="s">
        <v>2671</v>
      </c>
      <c r="C55" s="260" t="s">
        <v>2672</v>
      </c>
      <c r="D55" s="264" t="s">
        <v>2673</v>
      </c>
      <c r="E55" s="263">
        <v>39326</v>
      </c>
    </row>
    <row r="56" spans="1:5" ht="33" customHeight="1">
      <c r="A56" s="267">
        <v>54</v>
      </c>
      <c r="B56" s="264" t="s">
        <v>2674</v>
      </c>
      <c r="C56" s="260" t="s">
        <v>2675</v>
      </c>
      <c r="D56" s="268" t="s">
        <v>2664</v>
      </c>
      <c r="E56" s="263">
        <v>39167</v>
      </c>
    </row>
    <row r="57" spans="1:5" ht="33" customHeight="1">
      <c r="A57" s="267">
        <v>55</v>
      </c>
      <c r="B57" s="264" t="s">
        <v>4265</v>
      </c>
      <c r="C57" s="260" t="s">
        <v>2676</v>
      </c>
      <c r="D57" s="268" t="s">
        <v>2664</v>
      </c>
      <c r="E57" s="263">
        <v>39173</v>
      </c>
    </row>
    <row r="58" spans="1:5" ht="33" customHeight="1">
      <c r="A58" s="267">
        <v>56</v>
      </c>
      <c r="B58" s="262" t="s">
        <v>2677</v>
      </c>
      <c r="C58" s="260" t="s">
        <v>2678</v>
      </c>
      <c r="D58" s="262" t="s">
        <v>2679</v>
      </c>
      <c r="E58" s="263">
        <v>41426</v>
      </c>
    </row>
    <row r="59" spans="1:5" ht="33" customHeight="1">
      <c r="A59" s="267">
        <v>57</v>
      </c>
      <c r="B59" s="264" t="s">
        <v>2680</v>
      </c>
      <c r="C59" s="260" t="s">
        <v>2681</v>
      </c>
      <c r="D59" s="268" t="s">
        <v>2664</v>
      </c>
      <c r="E59" s="263">
        <v>41061</v>
      </c>
    </row>
    <row r="60" spans="1:5" ht="33" customHeight="1">
      <c r="A60" s="267">
        <v>58</v>
      </c>
      <c r="B60" s="264" t="s">
        <v>2682</v>
      </c>
      <c r="C60" s="264" t="s">
        <v>2683</v>
      </c>
      <c r="D60" s="262" t="s">
        <v>4314</v>
      </c>
      <c r="E60" s="263">
        <v>43687</v>
      </c>
    </row>
    <row r="61" spans="1:5" ht="33" customHeight="1">
      <c r="A61" s="267">
        <v>59</v>
      </c>
      <c r="B61" s="279" t="s">
        <v>3751</v>
      </c>
      <c r="C61" s="264" t="s">
        <v>3752</v>
      </c>
      <c r="D61" s="262" t="s">
        <v>3753</v>
      </c>
      <c r="E61" s="263">
        <v>44757</v>
      </c>
    </row>
  </sheetData>
  <autoFilter ref="B2:E61" xr:uid="{26B53588-BD78-4A4D-BF28-06BAB523D2D1}"/>
  <phoneticPr fontId="2"/>
  <pageMargins left="0.70866141732283472" right="0.70866141732283472" top="0.74803149606299213" bottom="0.74803149606299213" header="0.31496062992125984" footer="0.31496062992125984"/>
  <pageSetup paperSize="9" scale="9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8602C-6B24-4064-9E1C-ADC0EFDAC7D0}">
  <dimension ref="A1:E309"/>
  <sheetViews>
    <sheetView zoomScaleNormal="100" workbookViewId="0">
      <selection activeCell="H20" sqref="H20"/>
    </sheetView>
  </sheetViews>
  <sheetFormatPr defaultColWidth="9" defaultRowHeight="25.5" customHeight="1"/>
  <cols>
    <col min="1" max="1" width="5.59765625" style="330" customWidth="1"/>
    <col min="2" max="2" width="40" style="329" customWidth="1"/>
    <col min="3" max="3" width="36" style="329" customWidth="1"/>
    <col min="4" max="4" width="20.59765625" style="329" customWidth="1"/>
    <col min="5" max="5" width="11.5" style="330" customWidth="1"/>
    <col min="6" max="16384" width="9" style="329"/>
  </cols>
  <sheetData>
    <row r="1" spans="1:5" ht="25.5" customHeight="1" thickBot="1">
      <c r="A1" s="381" t="s">
        <v>5401</v>
      </c>
      <c r="B1" s="381"/>
      <c r="C1" s="381"/>
      <c r="D1" s="381"/>
      <c r="E1" s="382" t="s">
        <v>5621</v>
      </c>
    </row>
    <row r="2" spans="1:5" s="330" customFormat="1" ht="25.5" customHeight="1" thickBot="1">
      <c r="A2" s="336" t="s">
        <v>1123</v>
      </c>
      <c r="B2" s="336" t="s">
        <v>1245</v>
      </c>
      <c r="C2" s="336" t="s">
        <v>773</v>
      </c>
      <c r="D2" s="336" t="s">
        <v>774</v>
      </c>
      <c r="E2" s="336" t="s">
        <v>775</v>
      </c>
    </row>
    <row r="3" spans="1:5" ht="25.5" customHeight="1">
      <c r="A3" s="503">
        <v>1</v>
      </c>
      <c r="B3" s="331" t="s">
        <v>0</v>
      </c>
      <c r="C3" s="331" t="s">
        <v>2</v>
      </c>
      <c r="D3" s="331" t="s">
        <v>3</v>
      </c>
      <c r="E3" s="501">
        <v>16193</v>
      </c>
    </row>
    <row r="4" spans="1:5" ht="25.5" customHeight="1">
      <c r="A4" s="503">
        <v>2</v>
      </c>
      <c r="B4" s="331" t="s">
        <v>4</v>
      </c>
      <c r="C4" s="331" t="s">
        <v>5</v>
      </c>
      <c r="D4" s="331" t="s">
        <v>6</v>
      </c>
      <c r="E4" s="501">
        <v>19949</v>
      </c>
    </row>
    <row r="5" spans="1:5" ht="25.5" customHeight="1">
      <c r="A5" s="503">
        <v>3</v>
      </c>
      <c r="B5" s="335" t="s">
        <v>7</v>
      </c>
      <c r="C5" s="335" t="s">
        <v>8</v>
      </c>
      <c r="D5" s="335" t="s">
        <v>5375</v>
      </c>
      <c r="E5" s="500">
        <v>20180</v>
      </c>
    </row>
    <row r="6" spans="1:5" ht="25.5" customHeight="1">
      <c r="A6" s="503">
        <v>4</v>
      </c>
      <c r="B6" s="331" t="s">
        <v>9</v>
      </c>
      <c r="C6" s="331" t="s">
        <v>10</v>
      </c>
      <c r="D6" s="331" t="s">
        <v>11</v>
      </c>
      <c r="E6" s="501">
        <v>24108</v>
      </c>
    </row>
    <row r="7" spans="1:5" ht="25.5" customHeight="1">
      <c r="A7" s="503">
        <v>5</v>
      </c>
      <c r="B7" s="331" t="s">
        <v>12</v>
      </c>
      <c r="C7" s="331" t="s">
        <v>13</v>
      </c>
      <c r="D7" s="331" t="s">
        <v>14</v>
      </c>
      <c r="E7" s="501">
        <v>24259</v>
      </c>
    </row>
    <row r="8" spans="1:5" ht="25.5" customHeight="1">
      <c r="A8" s="503">
        <v>6</v>
      </c>
      <c r="B8" s="331" t="s">
        <v>15</v>
      </c>
      <c r="C8" s="331" t="s">
        <v>16</v>
      </c>
      <c r="D8" s="331" t="s">
        <v>17</v>
      </c>
      <c r="E8" s="501">
        <v>24610</v>
      </c>
    </row>
    <row r="9" spans="1:5" ht="25.5" customHeight="1">
      <c r="A9" s="503">
        <v>7</v>
      </c>
      <c r="B9" s="331" t="s">
        <v>18</v>
      </c>
      <c r="C9" s="331" t="s">
        <v>19</v>
      </c>
      <c r="D9" s="331" t="s">
        <v>20</v>
      </c>
      <c r="E9" s="501">
        <v>25659</v>
      </c>
    </row>
    <row r="10" spans="1:5" ht="25.5" customHeight="1">
      <c r="A10" s="503">
        <v>8</v>
      </c>
      <c r="B10" s="331" t="s">
        <v>21</v>
      </c>
      <c r="C10" s="331" t="s">
        <v>3678</v>
      </c>
      <c r="D10" s="331" t="s">
        <v>20</v>
      </c>
      <c r="E10" s="501">
        <v>25659</v>
      </c>
    </row>
    <row r="11" spans="1:5" ht="25.5" customHeight="1">
      <c r="A11" s="503">
        <v>9</v>
      </c>
      <c r="B11" s="331" t="s">
        <v>24</v>
      </c>
      <c r="C11" s="331" t="s">
        <v>25</v>
      </c>
      <c r="D11" s="331" t="s">
        <v>26</v>
      </c>
      <c r="E11" s="501">
        <v>28734</v>
      </c>
    </row>
    <row r="12" spans="1:5" ht="25.5" customHeight="1">
      <c r="A12" s="503">
        <v>10</v>
      </c>
      <c r="B12" s="331" t="s">
        <v>27</v>
      </c>
      <c r="C12" s="331" t="s">
        <v>28</v>
      </c>
      <c r="D12" s="331" t="s">
        <v>29</v>
      </c>
      <c r="E12" s="501">
        <v>28812</v>
      </c>
    </row>
    <row r="13" spans="1:5" ht="25.5" customHeight="1">
      <c r="A13" s="503">
        <v>11</v>
      </c>
      <c r="B13" s="331" t="s">
        <v>30</v>
      </c>
      <c r="C13" s="331" t="s">
        <v>31</v>
      </c>
      <c r="D13" s="331" t="s">
        <v>32</v>
      </c>
      <c r="E13" s="501">
        <v>29686</v>
      </c>
    </row>
    <row r="14" spans="1:5" ht="25.5" customHeight="1">
      <c r="A14" s="503">
        <v>12</v>
      </c>
      <c r="B14" s="331" t="s">
        <v>33</v>
      </c>
      <c r="C14" s="331" t="s">
        <v>34</v>
      </c>
      <c r="D14" s="331" t="s">
        <v>35</v>
      </c>
      <c r="E14" s="501">
        <v>29957</v>
      </c>
    </row>
    <row r="15" spans="1:5" ht="25.5" customHeight="1">
      <c r="A15" s="503">
        <v>13</v>
      </c>
      <c r="B15" s="331" t="s">
        <v>5352</v>
      </c>
      <c r="C15" s="331" t="s">
        <v>38</v>
      </c>
      <c r="D15" s="332" t="s">
        <v>4232</v>
      </c>
      <c r="E15" s="501">
        <v>30632</v>
      </c>
    </row>
    <row r="16" spans="1:5" ht="25.5" customHeight="1">
      <c r="A16" s="503">
        <v>14</v>
      </c>
      <c r="B16" s="331" t="s">
        <v>39</v>
      </c>
      <c r="C16" s="331" t="s">
        <v>40</v>
      </c>
      <c r="D16" s="331" t="s">
        <v>41</v>
      </c>
      <c r="E16" s="501">
        <v>30666</v>
      </c>
    </row>
    <row r="17" spans="1:5" ht="25.5" customHeight="1">
      <c r="A17" s="503">
        <v>15</v>
      </c>
      <c r="B17" s="331" t="s">
        <v>4034</v>
      </c>
      <c r="C17" s="331" t="s">
        <v>42</v>
      </c>
      <c r="D17" s="331" t="s">
        <v>43</v>
      </c>
      <c r="E17" s="501">
        <v>30773</v>
      </c>
    </row>
    <row r="18" spans="1:5" ht="25.5" customHeight="1">
      <c r="A18" s="503">
        <v>16</v>
      </c>
      <c r="B18" s="331" t="s">
        <v>44</v>
      </c>
      <c r="C18" s="331" t="s">
        <v>45</v>
      </c>
      <c r="D18" s="331" t="s">
        <v>46</v>
      </c>
      <c r="E18" s="501">
        <v>31199</v>
      </c>
    </row>
    <row r="19" spans="1:5" ht="25.5" customHeight="1">
      <c r="A19" s="503">
        <v>17</v>
      </c>
      <c r="B19" s="331" t="s">
        <v>47</v>
      </c>
      <c r="C19" s="331" t="s">
        <v>48</v>
      </c>
      <c r="D19" s="331" t="s">
        <v>49</v>
      </c>
      <c r="E19" s="501">
        <v>31533</v>
      </c>
    </row>
    <row r="20" spans="1:5" ht="25.5" customHeight="1">
      <c r="A20" s="503">
        <v>18</v>
      </c>
      <c r="B20" s="331" t="s">
        <v>50</v>
      </c>
      <c r="C20" s="331" t="s">
        <v>51</v>
      </c>
      <c r="D20" s="331" t="s">
        <v>52</v>
      </c>
      <c r="E20" s="501">
        <v>31778</v>
      </c>
    </row>
    <row r="21" spans="1:5" ht="25.5" customHeight="1">
      <c r="A21" s="503">
        <v>19</v>
      </c>
      <c r="B21" s="331" t="s">
        <v>55</v>
      </c>
      <c r="C21" s="331" t="s">
        <v>56</v>
      </c>
      <c r="D21" s="331" t="s">
        <v>57</v>
      </c>
      <c r="E21" s="501">
        <v>32143</v>
      </c>
    </row>
    <row r="22" spans="1:5" ht="25.5" customHeight="1">
      <c r="A22" s="503">
        <v>20</v>
      </c>
      <c r="B22" s="331" t="s">
        <v>58</v>
      </c>
      <c r="C22" s="331" t="s">
        <v>59</v>
      </c>
      <c r="D22" s="331" t="s">
        <v>60</v>
      </c>
      <c r="E22" s="501">
        <v>32234</v>
      </c>
    </row>
    <row r="23" spans="1:5" ht="25.5" customHeight="1">
      <c r="A23" s="503">
        <v>21</v>
      </c>
      <c r="B23" s="331" t="s">
        <v>61</v>
      </c>
      <c r="C23" s="331" t="s">
        <v>62</v>
      </c>
      <c r="D23" s="331" t="s">
        <v>63</v>
      </c>
      <c r="E23" s="501">
        <v>32264</v>
      </c>
    </row>
    <row r="24" spans="1:5" ht="25.5" customHeight="1">
      <c r="A24" s="503">
        <v>22</v>
      </c>
      <c r="B24" s="331" t="s">
        <v>64</v>
      </c>
      <c r="C24" s="331" t="s">
        <v>65</v>
      </c>
      <c r="D24" s="331" t="s">
        <v>66</v>
      </c>
      <c r="E24" s="501">
        <v>32295</v>
      </c>
    </row>
    <row r="25" spans="1:5" ht="25.5" customHeight="1">
      <c r="A25" s="503">
        <v>23</v>
      </c>
      <c r="B25" s="331" t="s">
        <v>67</v>
      </c>
      <c r="C25" s="331" t="s">
        <v>68</v>
      </c>
      <c r="D25" s="331" t="s">
        <v>69</v>
      </c>
      <c r="E25" s="501">
        <v>32615</v>
      </c>
    </row>
    <row r="26" spans="1:5" ht="25.5" customHeight="1">
      <c r="A26" s="503">
        <v>24</v>
      </c>
      <c r="B26" s="331" t="s">
        <v>70</v>
      </c>
      <c r="C26" s="331" t="s">
        <v>71</v>
      </c>
      <c r="D26" s="331" t="s">
        <v>72</v>
      </c>
      <c r="E26" s="501">
        <v>32721</v>
      </c>
    </row>
    <row r="27" spans="1:5" ht="25.5" customHeight="1">
      <c r="A27" s="503">
        <v>25</v>
      </c>
      <c r="B27" s="331" t="s">
        <v>73</v>
      </c>
      <c r="C27" s="331" t="s">
        <v>74</v>
      </c>
      <c r="D27" s="331" t="s">
        <v>75</v>
      </c>
      <c r="E27" s="501">
        <v>32721</v>
      </c>
    </row>
    <row r="28" spans="1:5" ht="25.5" customHeight="1">
      <c r="A28" s="503">
        <v>26</v>
      </c>
      <c r="B28" s="331" t="s">
        <v>76</v>
      </c>
      <c r="C28" s="331" t="s">
        <v>77</v>
      </c>
      <c r="D28" s="331" t="s">
        <v>78</v>
      </c>
      <c r="E28" s="501">
        <v>32752</v>
      </c>
    </row>
    <row r="29" spans="1:5" ht="25.5" customHeight="1">
      <c r="A29" s="503">
        <v>27</v>
      </c>
      <c r="B29" s="331" t="s">
        <v>79</v>
      </c>
      <c r="C29" s="331" t="s">
        <v>80</v>
      </c>
      <c r="D29" s="331" t="s">
        <v>81</v>
      </c>
      <c r="E29" s="501">
        <v>32752</v>
      </c>
    </row>
    <row r="30" spans="1:5" ht="25.5" customHeight="1">
      <c r="A30" s="503">
        <v>28</v>
      </c>
      <c r="B30" s="331" t="s">
        <v>82</v>
      </c>
      <c r="C30" s="331" t="s">
        <v>83</v>
      </c>
      <c r="D30" s="331" t="s">
        <v>84</v>
      </c>
      <c r="E30" s="501">
        <v>32786</v>
      </c>
    </row>
    <row r="31" spans="1:5" ht="25.5" customHeight="1">
      <c r="A31" s="503">
        <v>29</v>
      </c>
      <c r="B31" s="331" t="s">
        <v>85</v>
      </c>
      <c r="C31" s="331" t="s">
        <v>86</v>
      </c>
      <c r="D31" s="331" t="s">
        <v>87</v>
      </c>
      <c r="E31" s="501">
        <v>32905</v>
      </c>
    </row>
    <row r="32" spans="1:5" ht="25.5" customHeight="1">
      <c r="A32" s="503">
        <v>30</v>
      </c>
      <c r="B32" s="331" t="s">
        <v>88</v>
      </c>
      <c r="C32" s="331" t="s">
        <v>89</v>
      </c>
      <c r="D32" s="331" t="s">
        <v>90</v>
      </c>
      <c r="E32" s="501">
        <v>32905</v>
      </c>
    </row>
    <row r="33" spans="1:5" ht="25.5" customHeight="1">
      <c r="A33" s="503">
        <v>31</v>
      </c>
      <c r="B33" s="331" t="s">
        <v>91</v>
      </c>
      <c r="C33" s="331" t="s">
        <v>92</v>
      </c>
      <c r="D33" s="331" t="s">
        <v>93</v>
      </c>
      <c r="E33" s="501">
        <v>32956</v>
      </c>
    </row>
    <row r="34" spans="1:5" ht="25.5" customHeight="1">
      <c r="A34" s="503">
        <v>32</v>
      </c>
      <c r="B34" s="331" t="s">
        <v>94</v>
      </c>
      <c r="C34" s="331" t="s">
        <v>95</v>
      </c>
      <c r="D34" s="331" t="s">
        <v>96</v>
      </c>
      <c r="E34" s="501">
        <v>33055</v>
      </c>
    </row>
    <row r="35" spans="1:5" ht="25.5" customHeight="1">
      <c r="A35" s="503">
        <v>33</v>
      </c>
      <c r="B35" s="331" t="s">
        <v>97</v>
      </c>
      <c r="C35" s="331" t="s">
        <v>98</v>
      </c>
      <c r="D35" s="331" t="s">
        <v>97</v>
      </c>
      <c r="E35" s="501">
        <v>33117</v>
      </c>
    </row>
    <row r="36" spans="1:5" ht="25.5" customHeight="1">
      <c r="A36" s="503">
        <v>34</v>
      </c>
      <c r="B36" s="331" t="s">
        <v>99</v>
      </c>
      <c r="C36" s="331" t="s">
        <v>100</v>
      </c>
      <c r="D36" s="331" t="s">
        <v>99</v>
      </c>
      <c r="E36" s="501">
        <v>33147</v>
      </c>
    </row>
    <row r="37" spans="1:5" ht="25.5" customHeight="1">
      <c r="A37" s="503">
        <v>35</v>
      </c>
      <c r="B37" s="331" t="s">
        <v>101</v>
      </c>
      <c r="C37" s="331" t="s">
        <v>102</v>
      </c>
      <c r="D37" s="331" t="s">
        <v>103</v>
      </c>
      <c r="E37" s="501">
        <v>33265</v>
      </c>
    </row>
    <row r="38" spans="1:5" ht="25.5" customHeight="1">
      <c r="A38" s="503">
        <v>36</v>
      </c>
      <c r="B38" s="331" t="s">
        <v>104</v>
      </c>
      <c r="C38" s="331" t="s">
        <v>105</v>
      </c>
      <c r="D38" s="331" t="s">
        <v>104</v>
      </c>
      <c r="E38" s="501">
        <v>33270</v>
      </c>
    </row>
    <row r="39" spans="1:5" ht="25.5" customHeight="1">
      <c r="A39" s="503">
        <v>37</v>
      </c>
      <c r="B39" s="331" t="s">
        <v>106</v>
      </c>
      <c r="C39" s="331" t="s">
        <v>107</v>
      </c>
      <c r="D39" s="331" t="s">
        <v>108</v>
      </c>
      <c r="E39" s="501">
        <v>33270</v>
      </c>
    </row>
    <row r="40" spans="1:5" ht="25.5" customHeight="1">
      <c r="A40" s="503">
        <v>38</v>
      </c>
      <c r="B40" s="331" t="s">
        <v>109</v>
      </c>
      <c r="C40" s="331" t="s">
        <v>110</v>
      </c>
      <c r="D40" s="331" t="s">
        <v>111</v>
      </c>
      <c r="E40" s="501">
        <v>33315</v>
      </c>
    </row>
    <row r="41" spans="1:5" ht="25.5" customHeight="1">
      <c r="A41" s="503">
        <v>39</v>
      </c>
      <c r="B41" s="331" t="s">
        <v>112</v>
      </c>
      <c r="C41" s="331" t="s">
        <v>113</v>
      </c>
      <c r="D41" s="331" t="s">
        <v>114</v>
      </c>
      <c r="E41" s="501">
        <v>33436</v>
      </c>
    </row>
    <row r="42" spans="1:5" ht="25.5" customHeight="1">
      <c r="A42" s="503">
        <v>40</v>
      </c>
      <c r="B42" s="331" t="s">
        <v>115</v>
      </c>
      <c r="C42" s="331" t="s">
        <v>116</v>
      </c>
      <c r="D42" s="331" t="s">
        <v>117</v>
      </c>
      <c r="E42" s="501">
        <v>33484</v>
      </c>
    </row>
    <row r="43" spans="1:5" ht="25.5" customHeight="1">
      <c r="A43" s="503">
        <v>41</v>
      </c>
      <c r="B43" s="331" t="s">
        <v>118</v>
      </c>
      <c r="C43" s="331" t="s">
        <v>119</v>
      </c>
      <c r="D43" s="331" t="s">
        <v>120</v>
      </c>
      <c r="E43" s="501">
        <v>33512</v>
      </c>
    </row>
    <row r="44" spans="1:5" ht="25.5" customHeight="1">
      <c r="A44" s="503">
        <v>42</v>
      </c>
      <c r="B44" s="331" t="s">
        <v>121</v>
      </c>
      <c r="C44" s="331" t="s">
        <v>122</v>
      </c>
      <c r="D44" s="331" t="s">
        <v>121</v>
      </c>
      <c r="E44" s="501">
        <v>33512</v>
      </c>
    </row>
    <row r="45" spans="1:5" ht="25.5" customHeight="1">
      <c r="A45" s="503">
        <v>43</v>
      </c>
      <c r="B45" s="331" t="s">
        <v>123</v>
      </c>
      <c r="C45" s="331" t="s">
        <v>124</v>
      </c>
      <c r="D45" s="331" t="s">
        <v>123</v>
      </c>
      <c r="E45" s="501">
        <v>33512</v>
      </c>
    </row>
    <row r="46" spans="1:5" ht="25.5" customHeight="1">
      <c r="A46" s="503">
        <v>44</v>
      </c>
      <c r="B46" s="331" t="s">
        <v>125</v>
      </c>
      <c r="C46" s="331" t="s">
        <v>126</v>
      </c>
      <c r="D46" s="331" t="s">
        <v>127</v>
      </c>
      <c r="E46" s="501">
        <v>33664</v>
      </c>
    </row>
    <row r="47" spans="1:5" ht="25.5" customHeight="1">
      <c r="A47" s="503">
        <v>45</v>
      </c>
      <c r="B47" s="331" t="s">
        <v>128</v>
      </c>
      <c r="C47" s="331" t="s">
        <v>129</v>
      </c>
      <c r="D47" s="331" t="s">
        <v>128</v>
      </c>
      <c r="E47" s="501">
        <v>33695</v>
      </c>
    </row>
    <row r="48" spans="1:5" ht="25.5" customHeight="1">
      <c r="A48" s="503">
        <v>46</v>
      </c>
      <c r="B48" s="331" t="s">
        <v>130</v>
      </c>
      <c r="C48" s="331" t="s">
        <v>131</v>
      </c>
      <c r="D48" s="331" t="s">
        <v>130</v>
      </c>
      <c r="E48" s="501">
        <v>33758</v>
      </c>
    </row>
    <row r="49" spans="1:5" ht="25.5" customHeight="1">
      <c r="A49" s="503">
        <v>47</v>
      </c>
      <c r="B49" s="331" t="s">
        <v>132</v>
      </c>
      <c r="C49" s="331" t="s">
        <v>133</v>
      </c>
      <c r="D49" s="331" t="s">
        <v>132</v>
      </c>
      <c r="E49" s="501">
        <v>33848</v>
      </c>
    </row>
    <row r="50" spans="1:5" ht="25.5" customHeight="1">
      <c r="A50" s="503">
        <v>48</v>
      </c>
      <c r="B50" s="332" t="s">
        <v>5353</v>
      </c>
      <c r="C50" s="331" t="s">
        <v>134</v>
      </c>
      <c r="D50" s="331" t="s">
        <v>135</v>
      </c>
      <c r="E50" s="501">
        <v>33986</v>
      </c>
    </row>
    <row r="51" spans="1:5" ht="25.5" customHeight="1">
      <c r="A51" s="503">
        <v>49</v>
      </c>
      <c r="B51" s="331" t="s">
        <v>136</v>
      </c>
      <c r="C51" s="331" t="s">
        <v>137</v>
      </c>
      <c r="D51" s="331" t="s">
        <v>138</v>
      </c>
      <c r="E51" s="501">
        <v>34060</v>
      </c>
    </row>
    <row r="52" spans="1:5" ht="25.5" customHeight="1">
      <c r="A52" s="503">
        <v>50</v>
      </c>
      <c r="B52" s="331" t="s">
        <v>139</v>
      </c>
      <c r="C52" s="331" t="s">
        <v>140</v>
      </c>
      <c r="D52" s="331" t="s">
        <v>141</v>
      </c>
      <c r="E52" s="501">
        <v>34060</v>
      </c>
    </row>
    <row r="53" spans="1:5" ht="25.5" customHeight="1">
      <c r="A53" s="503">
        <v>51</v>
      </c>
      <c r="B53" s="331" t="s">
        <v>142</v>
      </c>
      <c r="C53" s="331" t="s">
        <v>143</v>
      </c>
      <c r="D53" s="331" t="s">
        <v>144</v>
      </c>
      <c r="E53" s="501">
        <v>34060</v>
      </c>
    </row>
    <row r="54" spans="1:5" ht="25.5" customHeight="1">
      <c r="A54" s="503">
        <v>52</v>
      </c>
      <c r="B54" s="331" t="s">
        <v>145</v>
      </c>
      <c r="C54" s="331" t="s">
        <v>146</v>
      </c>
      <c r="D54" s="331" t="s">
        <v>147</v>
      </c>
      <c r="E54" s="501">
        <v>34075</v>
      </c>
    </row>
    <row r="55" spans="1:5" ht="25.5" customHeight="1">
      <c r="A55" s="503">
        <v>53</v>
      </c>
      <c r="B55" s="331" t="s">
        <v>148</v>
      </c>
      <c r="C55" s="331" t="s">
        <v>149</v>
      </c>
      <c r="D55" s="331" t="s">
        <v>150</v>
      </c>
      <c r="E55" s="501">
        <v>34090</v>
      </c>
    </row>
    <row r="56" spans="1:5" ht="25.5" customHeight="1">
      <c r="A56" s="503">
        <v>54</v>
      </c>
      <c r="B56" s="331" t="s">
        <v>151</v>
      </c>
      <c r="C56" s="331" t="s">
        <v>152</v>
      </c>
      <c r="D56" s="331" t="s">
        <v>153</v>
      </c>
      <c r="E56" s="501">
        <v>34114</v>
      </c>
    </row>
    <row r="57" spans="1:5" ht="25.5" customHeight="1">
      <c r="A57" s="503">
        <v>55</v>
      </c>
      <c r="B57" s="331" t="s">
        <v>154</v>
      </c>
      <c r="C57" s="331" t="s">
        <v>155</v>
      </c>
      <c r="D57" s="331" t="s">
        <v>156</v>
      </c>
      <c r="E57" s="501">
        <v>34151</v>
      </c>
    </row>
    <row r="58" spans="1:5" ht="25.5" customHeight="1">
      <c r="A58" s="503">
        <v>56</v>
      </c>
      <c r="B58" s="331" t="s">
        <v>157</v>
      </c>
      <c r="C58" s="331" t="s">
        <v>158</v>
      </c>
      <c r="D58" s="331" t="s">
        <v>157</v>
      </c>
      <c r="E58" s="501">
        <v>34213</v>
      </c>
    </row>
    <row r="59" spans="1:5" ht="25.5" customHeight="1">
      <c r="A59" s="503">
        <v>57</v>
      </c>
      <c r="B59" s="331" t="s">
        <v>159</v>
      </c>
      <c r="C59" s="331" t="s">
        <v>160</v>
      </c>
      <c r="D59" s="331" t="s">
        <v>161</v>
      </c>
      <c r="E59" s="501">
        <v>34352</v>
      </c>
    </row>
    <row r="60" spans="1:5" ht="25.5" customHeight="1">
      <c r="A60" s="503">
        <v>58</v>
      </c>
      <c r="B60" s="331" t="s">
        <v>162</v>
      </c>
      <c r="C60" s="331" t="s">
        <v>163</v>
      </c>
      <c r="D60" s="331" t="s">
        <v>162</v>
      </c>
      <c r="E60" s="501">
        <v>34394</v>
      </c>
    </row>
    <row r="61" spans="1:5" ht="25.5" customHeight="1">
      <c r="A61" s="503">
        <v>59</v>
      </c>
      <c r="B61" s="331" t="s">
        <v>164</v>
      </c>
      <c r="C61" s="331" t="s">
        <v>165</v>
      </c>
      <c r="D61" s="331" t="s">
        <v>166</v>
      </c>
      <c r="E61" s="501">
        <v>34455</v>
      </c>
    </row>
    <row r="62" spans="1:5" ht="25.5" customHeight="1">
      <c r="A62" s="503">
        <v>60</v>
      </c>
      <c r="B62" s="331" t="s">
        <v>167</v>
      </c>
      <c r="C62" s="331" t="s">
        <v>4035</v>
      </c>
      <c r="D62" s="331" t="s">
        <v>168</v>
      </c>
      <c r="E62" s="501">
        <v>34455</v>
      </c>
    </row>
    <row r="63" spans="1:5" ht="25.5" customHeight="1">
      <c r="A63" s="503">
        <v>61</v>
      </c>
      <c r="B63" s="331" t="s">
        <v>170</v>
      </c>
      <c r="C63" s="331" t="s">
        <v>171</v>
      </c>
      <c r="D63" s="331" t="s">
        <v>172</v>
      </c>
      <c r="E63" s="501">
        <v>34586</v>
      </c>
    </row>
    <row r="64" spans="1:5" ht="25.5" customHeight="1">
      <c r="A64" s="503">
        <v>62</v>
      </c>
      <c r="B64" s="331" t="s">
        <v>173</v>
      </c>
      <c r="C64" s="331" t="s">
        <v>174</v>
      </c>
      <c r="D64" s="331" t="s">
        <v>175</v>
      </c>
      <c r="E64" s="501">
        <v>34759</v>
      </c>
    </row>
    <row r="65" spans="1:5" ht="25.5" customHeight="1">
      <c r="A65" s="503">
        <v>63</v>
      </c>
      <c r="B65" s="331" t="s">
        <v>176</v>
      </c>
      <c r="C65" s="331" t="s">
        <v>177</v>
      </c>
      <c r="D65" s="331" t="s">
        <v>176</v>
      </c>
      <c r="E65" s="501">
        <v>34912</v>
      </c>
    </row>
    <row r="66" spans="1:5" ht="25.5" customHeight="1">
      <c r="A66" s="503">
        <v>64</v>
      </c>
      <c r="B66" s="332" t="s">
        <v>5077</v>
      </c>
      <c r="C66" s="331" t="s">
        <v>179</v>
      </c>
      <c r="D66" s="331" t="s">
        <v>178</v>
      </c>
      <c r="E66" s="501">
        <v>34973</v>
      </c>
    </row>
    <row r="67" spans="1:5" ht="25.5" customHeight="1">
      <c r="A67" s="503">
        <v>65</v>
      </c>
      <c r="B67" s="331" t="s">
        <v>180</v>
      </c>
      <c r="C67" s="331" t="s">
        <v>181</v>
      </c>
      <c r="D67" s="331" t="s">
        <v>180</v>
      </c>
      <c r="E67" s="501">
        <v>34973</v>
      </c>
    </row>
    <row r="68" spans="1:5" ht="25.5" customHeight="1">
      <c r="A68" s="503">
        <v>66</v>
      </c>
      <c r="B68" s="331" t="s">
        <v>182</v>
      </c>
      <c r="C68" s="331" t="s">
        <v>183</v>
      </c>
      <c r="D68" s="331" t="s">
        <v>184</v>
      </c>
      <c r="E68" s="501">
        <v>35110</v>
      </c>
    </row>
    <row r="69" spans="1:5" ht="25.5" customHeight="1">
      <c r="A69" s="503">
        <v>67</v>
      </c>
      <c r="B69" s="331" t="s">
        <v>185</v>
      </c>
      <c r="C69" s="331" t="s">
        <v>186</v>
      </c>
      <c r="D69" s="331" t="s">
        <v>187</v>
      </c>
      <c r="E69" s="501">
        <v>35156</v>
      </c>
    </row>
    <row r="70" spans="1:5" ht="25.5" customHeight="1">
      <c r="A70" s="503">
        <v>68</v>
      </c>
      <c r="B70" s="331" t="s">
        <v>188</v>
      </c>
      <c r="C70" s="331" t="s">
        <v>189</v>
      </c>
      <c r="D70" s="331" t="s">
        <v>190</v>
      </c>
      <c r="E70" s="501">
        <v>35157</v>
      </c>
    </row>
    <row r="71" spans="1:5" ht="25.5" customHeight="1">
      <c r="A71" s="503">
        <v>69</v>
      </c>
      <c r="B71" s="331" t="s">
        <v>191</v>
      </c>
      <c r="C71" s="331" t="s">
        <v>192</v>
      </c>
      <c r="D71" s="331" t="s">
        <v>193</v>
      </c>
      <c r="E71" s="501">
        <v>35170</v>
      </c>
    </row>
    <row r="72" spans="1:5" ht="25.5" customHeight="1">
      <c r="A72" s="503">
        <v>70</v>
      </c>
      <c r="B72" s="331" t="s">
        <v>194</v>
      </c>
      <c r="C72" s="331" t="s">
        <v>195</v>
      </c>
      <c r="D72" s="331" t="s">
        <v>194</v>
      </c>
      <c r="E72" s="501">
        <v>35339</v>
      </c>
    </row>
    <row r="73" spans="1:5" ht="25.5" customHeight="1">
      <c r="A73" s="503">
        <v>71</v>
      </c>
      <c r="B73" s="331" t="s">
        <v>4036</v>
      </c>
      <c r="C73" s="331" t="s">
        <v>3614</v>
      </c>
      <c r="D73" s="331" t="s">
        <v>196</v>
      </c>
      <c r="E73" s="501">
        <v>35339</v>
      </c>
    </row>
    <row r="74" spans="1:5" ht="25.5" customHeight="1">
      <c r="A74" s="503">
        <v>72</v>
      </c>
      <c r="B74" s="331" t="s">
        <v>197</v>
      </c>
      <c r="C74" s="331" t="s">
        <v>198</v>
      </c>
      <c r="D74" s="331" t="s">
        <v>199</v>
      </c>
      <c r="E74" s="501">
        <v>35442</v>
      </c>
    </row>
    <row r="75" spans="1:5" ht="25.5" customHeight="1">
      <c r="A75" s="503">
        <v>73</v>
      </c>
      <c r="B75" s="331" t="s">
        <v>200</v>
      </c>
      <c r="C75" s="331" t="s">
        <v>201</v>
      </c>
      <c r="D75" s="331" t="s">
        <v>202</v>
      </c>
      <c r="E75" s="501">
        <v>35513</v>
      </c>
    </row>
    <row r="76" spans="1:5" ht="25.5" customHeight="1">
      <c r="A76" s="503">
        <v>74</v>
      </c>
      <c r="B76" s="331" t="s">
        <v>203</v>
      </c>
      <c r="C76" s="331" t="s">
        <v>204</v>
      </c>
      <c r="D76" s="331" t="s">
        <v>205</v>
      </c>
      <c r="E76" s="501">
        <v>35521</v>
      </c>
    </row>
    <row r="77" spans="1:5" ht="25.5" customHeight="1">
      <c r="A77" s="503">
        <v>75</v>
      </c>
      <c r="B77" s="331" t="s">
        <v>206</v>
      </c>
      <c r="C77" s="331" t="s">
        <v>207</v>
      </c>
      <c r="D77" s="331" t="s">
        <v>208</v>
      </c>
      <c r="E77" s="501">
        <v>35532</v>
      </c>
    </row>
    <row r="78" spans="1:5" ht="25.5" customHeight="1">
      <c r="A78" s="503">
        <v>76</v>
      </c>
      <c r="B78" s="331" t="s">
        <v>209</v>
      </c>
      <c r="C78" s="331" t="s">
        <v>210</v>
      </c>
      <c r="D78" s="331" t="s">
        <v>211</v>
      </c>
      <c r="E78" s="501">
        <v>35551</v>
      </c>
    </row>
    <row r="79" spans="1:5" ht="25.5" customHeight="1">
      <c r="A79" s="503">
        <v>77</v>
      </c>
      <c r="B79" s="331" t="s">
        <v>212</v>
      </c>
      <c r="C79" s="331" t="s">
        <v>213</v>
      </c>
      <c r="D79" s="331" t="s">
        <v>214</v>
      </c>
      <c r="E79" s="501">
        <v>35563</v>
      </c>
    </row>
    <row r="80" spans="1:5" ht="25.5" customHeight="1">
      <c r="A80" s="503">
        <v>78</v>
      </c>
      <c r="B80" s="331" t="s">
        <v>215</v>
      </c>
      <c r="C80" s="331" t="s">
        <v>216</v>
      </c>
      <c r="D80" s="331" t="s">
        <v>217</v>
      </c>
      <c r="E80" s="501">
        <v>35674</v>
      </c>
    </row>
    <row r="81" spans="1:5" ht="25.5" customHeight="1">
      <c r="A81" s="503">
        <v>79</v>
      </c>
      <c r="B81" s="331" t="s">
        <v>218</v>
      </c>
      <c r="C81" s="331" t="s">
        <v>219</v>
      </c>
      <c r="D81" s="331" t="s">
        <v>220</v>
      </c>
      <c r="E81" s="501">
        <v>35704</v>
      </c>
    </row>
    <row r="82" spans="1:5" ht="25.5" customHeight="1">
      <c r="A82" s="503">
        <v>80</v>
      </c>
      <c r="B82" s="331" t="s">
        <v>221</v>
      </c>
      <c r="C82" s="331" t="s">
        <v>222</v>
      </c>
      <c r="D82" s="331" t="s">
        <v>223</v>
      </c>
      <c r="E82" s="501">
        <v>35704</v>
      </c>
    </row>
    <row r="83" spans="1:5" ht="25.5" customHeight="1">
      <c r="A83" s="503">
        <v>81</v>
      </c>
      <c r="B83" s="331" t="s">
        <v>224</v>
      </c>
      <c r="C83" s="331" t="s">
        <v>225</v>
      </c>
      <c r="D83" s="331" t="s">
        <v>226</v>
      </c>
      <c r="E83" s="501">
        <v>35735</v>
      </c>
    </row>
    <row r="84" spans="1:5" ht="25.5" customHeight="1">
      <c r="A84" s="503">
        <v>82</v>
      </c>
      <c r="B84" s="331" t="s">
        <v>227</v>
      </c>
      <c r="C84" s="331" t="s">
        <v>4316</v>
      </c>
      <c r="D84" s="331" t="s">
        <v>228</v>
      </c>
      <c r="E84" s="501">
        <v>35796</v>
      </c>
    </row>
    <row r="85" spans="1:5" ht="25.5" customHeight="1">
      <c r="A85" s="503">
        <v>83</v>
      </c>
      <c r="B85" s="331" t="s">
        <v>229</v>
      </c>
      <c r="C85" s="331" t="s">
        <v>230</v>
      </c>
      <c r="D85" s="331" t="s">
        <v>41</v>
      </c>
      <c r="E85" s="501">
        <v>35796</v>
      </c>
    </row>
    <row r="86" spans="1:5" ht="25.5" customHeight="1">
      <c r="A86" s="503">
        <v>84</v>
      </c>
      <c r="B86" s="331" t="s">
        <v>231</v>
      </c>
      <c r="C86" s="331" t="s">
        <v>232</v>
      </c>
      <c r="D86" s="331" t="s">
        <v>233</v>
      </c>
      <c r="E86" s="501">
        <v>35886</v>
      </c>
    </row>
    <row r="87" spans="1:5" ht="25.5" customHeight="1">
      <c r="A87" s="503">
        <v>85</v>
      </c>
      <c r="B87" s="331" t="s">
        <v>234</v>
      </c>
      <c r="C87" s="331" t="s">
        <v>235</v>
      </c>
      <c r="D87" s="331" t="s">
        <v>236</v>
      </c>
      <c r="E87" s="501">
        <v>36101</v>
      </c>
    </row>
    <row r="88" spans="1:5" ht="25.5" customHeight="1">
      <c r="A88" s="503">
        <v>86</v>
      </c>
      <c r="B88" s="331" t="s">
        <v>238</v>
      </c>
      <c r="C88" s="331" t="s">
        <v>239</v>
      </c>
      <c r="D88" s="331" t="s">
        <v>240</v>
      </c>
      <c r="E88" s="501">
        <v>36168</v>
      </c>
    </row>
    <row r="89" spans="1:5" ht="25.5" customHeight="1">
      <c r="A89" s="503">
        <v>87</v>
      </c>
      <c r="B89" s="331" t="s">
        <v>241</v>
      </c>
      <c r="C89" s="331" t="s">
        <v>242</v>
      </c>
      <c r="D89" s="331" t="s">
        <v>243</v>
      </c>
      <c r="E89" s="501">
        <v>36251</v>
      </c>
    </row>
    <row r="90" spans="1:5" ht="25.5" customHeight="1">
      <c r="A90" s="503">
        <v>88</v>
      </c>
      <c r="B90" s="331" t="s">
        <v>244</v>
      </c>
      <c r="C90" s="331" t="s">
        <v>245</v>
      </c>
      <c r="D90" s="331" t="s">
        <v>246</v>
      </c>
      <c r="E90" s="501">
        <v>36281</v>
      </c>
    </row>
    <row r="91" spans="1:5" ht="25.5" customHeight="1">
      <c r="A91" s="503">
        <v>89</v>
      </c>
      <c r="B91" s="331" t="s">
        <v>247</v>
      </c>
      <c r="C91" s="331" t="s">
        <v>248</v>
      </c>
      <c r="D91" s="331" t="s">
        <v>249</v>
      </c>
      <c r="E91" s="501">
        <v>36312</v>
      </c>
    </row>
    <row r="92" spans="1:5" ht="25.5" customHeight="1">
      <c r="A92" s="503">
        <v>90</v>
      </c>
      <c r="B92" s="331" t="s">
        <v>250</v>
      </c>
      <c r="C92" s="331" t="s">
        <v>251</v>
      </c>
      <c r="D92" s="331" t="s">
        <v>252</v>
      </c>
      <c r="E92" s="501">
        <v>36342</v>
      </c>
    </row>
    <row r="93" spans="1:5" ht="25.5" customHeight="1">
      <c r="A93" s="503">
        <v>91</v>
      </c>
      <c r="B93" s="331" t="s">
        <v>253</v>
      </c>
      <c r="C93" s="331" t="s">
        <v>254</v>
      </c>
      <c r="D93" s="331" t="s">
        <v>255</v>
      </c>
      <c r="E93" s="501">
        <v>36373</v>
      </c>
    </row>
    <row r="94" spans="1:5" ht="25.5" customHeight="1">
      <c r="A94" s="503">
        <v>92</v>
      </c>
      <c r="B94" s="331" t="s">
        <v>256</v>
      </c>
      <c r="C94" s="331" t="s">
        <v>257</v>
      </c>
      <c r="D94" s="331" t="s">
        <v>258</v>
      </c>
      <c r="E94" s="501">
        <v>36377</v>
      </c>
    </row>
    <row r="95" spans="1:5" ht="25.5" customHeight="1">
      <c r="A95" s="503">
        <v>93</v>
      </c>
      <c r="B95" s="331" t="s">
        <v>259</v>
      </c>
      <c r="C95" s="331" t="s">
        <v>260</v>
      </c>
      <c r="D95" s="331" t="s">
        <v>261</v>
      </c>
      <c r="E95" s="501">
        <v>36483</v>
      </c>
    </row>
    <row r="96" spans="1:5" ht="25.5" customHeight="1">
      <c r="A96" s="503">
        <v>94</v>
      </c>
      <c r="B96" s="331" t="s">
        <v>262</v>
      </c>
      <c r="C96" s="331" t="s">
        <v>263</v>
      </c>
      <c r="D96" s="331" t="s">
        <v>264</v>
      </c>
      <c r="E96" s="501">
        <v>36545</v>
      </c>
    </row>
    <row r="97" spans="1:5" ht="25.5" customHeight="1">
      <c r="A97" s="503">
        <v>95</v>
      </c>
      <c r="B97" s="332" t="s">
        <v>5574</v>
      </c>
      <c r="C97" s="332" t="s">
        <v>5575</v>
      </c>
      <c r="D97" s="332" t="s">
        <v>5574</v>
      </c>
      <c r="E97" s="501">
        <v>36586</v>
      </c>
    </row>
    <row r="98" spans="1:5" ht="25.5" customHeight="1">
      <c r="A98" s="503">
        <v>96</v>
      </c>
      <c r="B98" s="331" t="s">
        <v>265</v>
      </c>
      <c r="C98" s="331" t="s">
        <v>266</v>
      </c>
      <c r="D98" s="331" t="s">
        <v>265</v>
      </c>
      <c r="E98" s="501">
        <v>36586</v>
      </c>
    </row>
    <row r="99" spans="1:5" ht="25.5" customHeight="1">
      <c r="A99" s="503">
        <v>97</v>
      </c>
      <c r="B99" s="331" t="s">
        <v>267</v>
      </c>
      <c r="C99" s="331" t="s">
        <v>268</v>
      </c>
      <c r="D99" s="331" t="s">
        <v>269</v>
      </c>
      <c r="E99" s="501">
        <v>36617</v>
      </c>
    </row>
    <row r="100" spans="1:5" ht="25.5" customHeight="1">
      <c r="A100" s="503">
        <v>98</v>
      </c>
      <c r="B100" s="331" t="s">
        <v>270</v>
      </c>
      <c r="C100" s="331" t="s">
        <v>271</v>
      </c>
      <c r="D100" s="331" t="s">
        <v>169</v>
      </c>
      <c r="E100" s="501">
        <v>36623</v>
      </c>
    </row>
    <row r="101" spans="1:5" ht="25.5" customHeight="1">
      <c r="A101" s="503">
        <v>99</v>
      </c>
      <c r="B101" s="331" t="s">
        <v>272</v>
      </c>
      <c r="C101" s="331" t="s">
        <v>273</v>
      </c>
      <c r="D101" s="331" t="s">
        <v>274</v>
      </c>
      <c r="E101" s="501">
        <v>36647</v>
      </c>
    </row>
    <row r="102" spans="1:5" ht="25.5" customHeight="1">
      <c r="A102" s="503">
        <v>100</v>
      </c>
      <c r="B102" s="331" t="s">
        <v>275</v>
      </c>
      <c r="C102" s="331" t="s">
        <v>276</v>
      </c>
      <c r="D102" s="331" t="s">
        <v>277</v>
      </c>
      <c r="E102" s="501">
        <v>36708</v>
      </c>
    </row>
    <row r="103" spans="1:5" ht="25.5" customHeight="1">
      <c r="A103" s="503">
        <v>101</v>
      </c>
      <c r="B103" s="331" t="s">
        <v>278</v>
      </c>
      <c r="C103" s="331" t="s">
        <v>279</v>
      </c>
      <c r="D103" s="331" t="s">
        <v>280</v>
      </c>
      <c r="E103" s="501">
        <v>36739</v>
      </c>
    </row>
    <row r="104" spans="1:5" ht="25.5" customHeight="1">
      <c r="A104" s="503">
        <v>102</v>
      </c>
      <c r="B104" s="331" t="s">
        <v>282</v>
      </c>
      <c r="C104" s="331" t="s">
        <v>283</v>
      </c>
      <c r="D104" s="331" t="s">
        <v>282</v>
      </c>
      <c r="E104" s="501">
        <v>36770</v>
      </c>
    </row>
    <row r="105" spans="1:5" ht="25.5" customHeight="1">
      <c r="A105" s="503">
        <v>103</v>
      </c>
      <c r="B105" s="331" t="s">
        <v>284</v>
      </c>
      <c r="C105" s="331" t="s">
        <v>285</v>
      </c>
      <c r="D105" s="331" t="s">
        <v>286</v>
      </c>
      <c r="E105" s="501">
        <v>36982</v>
      </c>
    </row>
    <row r="106" spans="1:5" ht="25.5" customHeight="1">
      <c r="A106" s="503">
        <v>104</v>
      </c>
      <c r="B106" s="331" t="s">
        <v>287</v>
      </c>
      <c r="C106" s="331" t="s">
        <v>288</v>
      </c>
      <c r="D106" s="331" t="s">
        <v>289</v>
      </c>
      <c r="E106" s="501">
        <v>37073</v>
      </c>
    </row>
    <row r="107" spans="1:5" ht="25.5" customHeight="1">
      <c r="A107" s="503">
        <v>105</v>
      </c>
      <c r="B107" s="331" t="s">
        <v>290</v>
      </c>
      <c r="C107" s="331" t="s">
        <v>291</v>
      </c>
      <c r="D107" s="331" t="s">
        <v>292</v>
      </c>
      <c r="E107" s="501">
        <v>37101</v>
      </c>
    </row>
    <row r="108" spans="1:5" ht="25.5" customHeight="1">
      <c r="A108" s="503">
        <v>106</v>
      </c>
      <c r="B108" s="331" t="s">
        <v>293</v>
      </c>
      <c r="C108" s="331" t="s">
        <v>294</v>
      </c>
      <c r="D108" s="331" t="s">
        <v>295</v>
      </c>
      <c r="E108" s="501">
        <v>37135</v>
      </c>
    </row>
    <row r="109" spans="1:5" ht="25.5" customHeight="1">
      <c r="A109" s="503">
        <v>107</v>
      </c>
      <c r="B109" s="331" t="s">
        <v>296</v>
      </c>
      <c r="C109" s="331" t="s">
        <v>297</v>
      </c>
      <c r="D109" s="331" t="s">
        <v>298</v>
      </c>
      <c r="E109" s="501">
        <v>37135</v>
      </c>
    </row>
    <row r="110" spans="1:5" ht="25.5" customHeight="1">
      <c r="A110" s="503">
        <v>108</v>
      </c>
      <c r="B110" s="331" t="s">
        <v>4315</v>
      </c>
      <c r="C110" s="331" t="s">
        <v>300</v>
      </c>
      <c r="D110" s="331" t="s">
        <v>299</v>
      </c>
      <c r="E110" s="501">
        <v>37165</v>
      </c>
    </row>
    <row r="111" spans="1:5" ht="25.5" customHeight="1">
      <c r="A111" s="503">
        <v>109</v>
      </c>
      <c r="B111" s="331" t="s">
        <v>301</v>
      </c>
      <c r="C111" s="331" t="s">
        <v>302</v>
      </c>
      <c r="D111" s="331" t="s">
        <v>301</v>
      </c>
      <c r="E111" s="501">
        <v>37165</v>
      </c>
    </row>
    <row r="112" spans="1:5" ht="25.5" customHeight="1">
      <c r="A112" s="503">
        <v>110</v>
      </c>
      <c r="B112" s="331" t="s">
        <v>303</v>
      </c>
      <c r="C112" s="331" t="s">
        <v>304</v>
      </c>
      <c r="D112" s="331" t="s">
        <v>305</v>
      </c>
      <c r="E112" s="501">
        <v>37165</v>
      </c>
    </row>
    <row r="113" spans="1:5" ht="25.5" customHeight="1">
      <c r="A113" s="503">
        <v>111</v>
      </c>
      <c r="B113" s="331" t="s">
        <v>306</v>
      </c>
      <c r="C113" s="331" t="s">
        <v>307</v>
      </c>
      <c r="D113" s="331" t="s">
        <v>308</v>
      </c>
      <c r="E113" s="501">
        <v>37166</v>
      </c>
    </row>
    <row r="114" spans="1:5" ht="25.5" customHeight="1">
      <c r="A114" s="503">
        <v>112</v>
      </c>
      <c r="B114" s="331" t="s">
        <v>309</v>
      </c>
      <c r="C114" s="331" t="s">
        <v>310</v>
      </c>
      <c r="D114" s="331" t="s">
        <v>311</v>
      </c>
      <c r="E114" s="501">
        <v>37316</v>
      </c>
    </row>
    <row r="115" spans="1:5" ht="25.5" customHeight="1">
      <c r="A115" s="503">
        <v>113</v>
      </c>
      <c r="B115" s="331" t="s">
        <v>312</v>
      </c>
      <c r="C115" s="331" t="s">
        <v>313</v>
      </c>
      <c r="D115" s="331" t="s">
        <v>312</v>
      </c>
      <c r="E115" s="501">
        <v>37347</v>
      </c>
    </row>
    <row r="116" spans="1:5" ht="25.5" customHeight="1">
      <c r="A116" s="503">
        <v>114</v>
      </c>
      <c r="B116" s="331" t="s">
        <v>314</v>
      </c>
      <c r="C116" s="331" t="s">
        <v>315</v>
      </c>
      <c r="D116" s="331" t="s">
        <v>316</v>
      </c>
      <c r="E116" s="501">
        <v>37408</v>
      </c>
    </row>
    <row r="117" spans="1:5" ht="25.5" customHeight="1">
      <c r="A117" s="503">
        <v>115</v>
      </c>
      <c r="B117" s="331" t="s">
        <v>317</v>
      </c>
      <c r="C117" s="331" t="s">
        <v>318</v>
      </c>
      <c r="D117" s="331" t="s">
        <v>319</v>
      </c>
      <c r="E117" s="501">
        <v>37408</v>
      </c>
    </row>
    <row r="118" spans="1:5" ht="25.5" customHeight="1">
      <c r="A118" s="503">
        <v>116</v>
      </c>
      <c r="B118" s="331" t="s">
        <v>320</v>
      </c>
      <c r="C118" s="331" t="s">
        <v>321</v>
      </c>
      <c r="D118" s="331" t="s">
        <v>322</v>
      </c>
      <c r="E118" s="501">
        <v>37411</v>
      </c>
    </row>
    <row r="119" spans="1:5" ht="25.5" customHeight="1">
      <c r="A119" s="503">
        <v>117</v>
      </c>
      <c r="B119" s="331" t="s">
        <v>323</v>
      </c>
      <c r="C119" s="331" t="s">
        <v>324</v>
      </c>
      <c r="D119" s="331" t="s">
        <v>5354</v>
      </c>
      <c r="E119" s="501">
        <v>37487</v>
      </c>
    </row>
    <row r="120" spans="1:5" ht="25.5" customHeight="1">
      <c r="A120" s="503">
        <v>118</v>
      </c>
      <c r="B120" s="331" t="s">
        <v>325</v>
      </c>
      <c r="C120" s="331" t="s">
        <v>326</v>
      </c>
      <c r="D120" s="331" t="s">
        <v>327</v>
      </c>
      <c r="E120" s="501">
        <v>37501</v>
      </c>
    </row>
    <row r="121" spans="1:5" ht="25.5" customHeight="1">
      <c r="A121" s="503">
        <v>119</v>
      </c>
      <c r="B121" s="331" t="s">
        <v>328</v>
      </c>
      <c r="C121" s="331" t="s">
        <v>329</v>
      </c>
      <c r="D121" s="331" t="s">
        <v>328</v>
      </c>
      <c r="E121" s="501">
        <v>37530</v>
      </c>
    </row>
    <row r="122" spans="1:5" ht="25.5" customHeight="1">
      <c r="A122" s="503">
        <v>120</v>
      </c>
      <c r="B122" s="331" t="s">
        <v>330</v>
      </c>
      <c r="C122" s="331" t="s">
        <v>331</v>
      </c>
      <c r="D122" s="331" t="s">
        <v>332</v>
      </c>
      <c r="E122" s="501">
        <v>37530</v>
      </c>
    </row>
    <row r="123" spans="1:5" ht="25.5" customHeight="1">
      <c r="A123" s="503">
        <v>121</v>
      </c>
      <c r="B123" s="331" t="s">
        <v>333</v>
      </c>
      <c r="C123" s="331" t="s">
        <v>334</v>
      </c>
      <c r="D123" s="331" t="s">
        <v>335</v>
      </c>
      <c r="E123" s="501">
        <v>37561</v>
      </c>
    </row>
    <row r="124" spans="1:5" ht="25.5" customHeight="1">
      <c r="A124" s="503">
        <v>122</v>
      </c>
      <c r="B124" s="331" t="s">
        <v>336</v>
      </c>
      <c r="C124" s="331" t="s">
        <v>337</v>
      </c>
      <c r="D124" s="331" t="s">
        <v>338</v>
      </c>
      <c r="E124" s="501">
        <v>37681</v>
      </c>
    </row>
    <row r="125" spans="1:5" ht="25.5" customHeight="1">
      <c r="A125" s="503">
        <v>123</v>
      </c>
      <c r="B125" s="331" t="s">
        <v>339</v>
      </c>
      <c r="C125" s="331" t="s">
        <v>340</v>
      </c>
      <c r="D125" s="331" t="s">
        <v>316</v>
      </c>
      <c r="E125" s="501">
        <v>37712</v>
      </c>
    </row>
    <row r="126" spans="1:5" ht="25.5" customHeight="1">
      <c r="A126" s="503">
        <v>124</v>
      </c>
      <c r="B126" s="331" t="s">
        <v>341</v>
      </c>
      <c r="C126" s="331" t="s">
        <v>342</v>
      </c>
      <c r="D126" s="331" t="s">
        <v>343</v>
      </c>
      <c r="E126" s="501">
        <v>37761</v>
      </c>
    </row>
    <row r="127" spans="1:5" ht="25.5" customHeight="1">
      <c r="A127" s="503">
        <v>125</v>
      </c>
      <c r="B127" s="4" t="s">
        <v>344</v>
      </c>
      <c r="C127" s="331" t="s">
        <v>345</v>
      </c>
      <c r="D127" s="4" t="s">
        <v>346</v>
      </c>
      <c r="E127" s="501">
        <v>37834</v>
      </c>
    </row>
    <row r="128" spans="1:5" ht="25.5" customHeight="1">
      <c r="A128" s="503">
        <v>126</v>
      </c>
      <c r="B128" s="331" t="s">
        <v>347</v>
      </c>
      <c r="C128" s="331" t="s">
        <v>348</v>
      </c>
      <c r="D128" s="331" t="s">
        <v>349</v>
      </c>
      <c r="E128" s="501">
        <v>37834</v>
      </c>
    </row>
    <row r="129" spans="1:5" ht="25.5" customHeight="1">
      <c r="A129" s="503">
        <v>127</v>
      </c>
      <c r="B129" s="331" t="s">
        <v>350</v>
      </c>
      <c r="C129" s="331" t="s">
        <v>351</v>
      </c>
      <c r="D129" s="331" t="s">
        <v>350</v>
      </c>
      <c r="E129" s="501">
        <v>37865</v>
      </c>
    </row>
    <row r="130" spans="1:5" ht="25.5" customHeight="1">
      <c r="A130" s="503">
        <v>128</v>
      </c>
      <c r="B130" s="331" t="s">
        <v>352</v>
      </c>
      <c r="C130" s="331" t="s">
        <v>353</v>
      </c>
      <c r="D130" s="331" t="s">
        <v>352</v>
      </c>
      <c r="E130" s="501">
        <v>37895</v>
      </c>
    </row>
    <row r="131" spans="1:5" ht="25.5" customHeight="1">
      <c r="A131" s="503">
        <v>129</v>
      </c>
      <c r="B131" s="331" t="s">
        <v>354</v>
      </c>
      <c r="C131" s="331" t="s">
        <v>355</v>
      </c>
      <c r="D131" s="331" t="s">
        <v>356</v>
      </c>
      <c r="E131" s="501">
        <v>37926</v>
      </c>
    </row>
    <row r="132" spans="1:5" ht="25.5" customHeight="1">
      <c r="A132" s="503">
        <v>130</v>
      </c>
      <c r="B132" s="331" t="s">
        <v>357</v>
      </c>
      <c r="C132" s="331" t="s">
        <v>358</v>
      </c>
      <c r="D132" s="331" t="s">
        <v>359</v>
      </c>
      <c r="E132" s="501">
        <v>37956</v>
      </c>
    </row>
    <row r="133" spans="1:5" ht="25.5" customHeight="1">
      <c r="A133" s="503">
        <v>131</v>
      </c>
      <c r="B133" s="331" t="s">
        <v>360</v>
      </c>
      <c r="C133" s="331" t="s">
        <v>361</v>
      </c>
      <c r="D133" s="331" t="s">
        <v>362</v>
      </c>
      <c r="E133" s="501">
        <v>37960</v>
      </c>
    </row>
    <row r="134" spans="1:5" ht="25.5" customHeight="1">
      <c r="A134" s="503">
        <v>132</v>
      </c>
      <c r="B134" s="331" t="s">
        <v>363</v>
      </c>
      <c r="C134" s="331" t="s">
        <v>364</v>
      </c>
      <c r="D134" s="331" t="s">
        <v>365</v>
      </c>
      <c r="E134" s="501">
        <v>38078</v>
      </c>
    </row>
    <row r="135" spans="1:5" ht="25.5" customHeight="1">
      <c r="A135" s="503">
        <v>133</v>
      </c>
      <c r="B135" s="331" t="s">
        <v>366</v>
      </c>
      <c r="C135" s="331" t="s">
        <v>367</v>
      </c>
      <c r="D135" s="331" t="s">
        <v>368</v>
      </c>
      <c r="E135" s="501">
        <v>38078</v>
      </c>
    </row>
    <row r="136" spans="1:5" ht="25.5" customHeight="1">
      <c r="A136" s="503">
        <v>134</v>
      </c>
      <c r="B136" s="331" t="s">
        <v>369</v>
      </c>
      <c r="C136" s="331" t="s">
        <v>370</v>
      </c>
      <c r="D136" s="331" t="s">
        <v>369</v>
      </c>
      <c r="E136" s="501">
        <v>38078</v>
      </c>
    </row>
    <row r="137" spans="1:5" ht="25.5" customHeight="1">
      <c r="A137" s="503">
        <v>135</v>
      </c>
      <c r="B137" s="331" t="s">
        <v>371</v>
      </c>
      <c r="C137" s="331" t="s">
        <v>372</v>
      </c>
      <c r="D137" s="331" t="s">
        <v>373</v>
      </c>
      <c r="E137" s="501">
        <v>38078</v>
      </c>
    </row>
    <row r="138" spans="1:5" ht="25.5" customHeight="1">
      <c r="A138" s="503">
        <v>136</v>
      </c>
      <c r="B138" s="331" t="s">
        <v>374</v>
      </c>
      <c r="C138" s="331" t="s">
        <v>375</v>
      </c>
      <c r="D138" s="331" t="s">
        <v>376</v>
      </c>
      <c r="E138" s="501">
        <v>38108</v>
      </c>
    </row>
    <row r="139" spans="1:5" ht="25.5" customHeight="1">
      <c r="A139" s="503">
        <v>137</v>
      </c>
      <c r="B139" s="331" t="s">
        <v>377</v>
      </c>
      <c r="C139" s="331" t="s">
        <v>378</v>
      </c>
      <c r="D139" s="331" t="s">
        <v>1240</v>
      </c>
      <c r="E139" s="501">
        <v>38261</v>
      </c>
    </row>
    <row r="140" spans="1:5" ht="25.5" customHeight="1">
      <c r="A140" s="503">
        <v>138</v>
      </c>
      <c r="B140" s="331" t="s">
        <v>379</v>
      </c>
      <c r="C140" s="331" t="s">
        <v>380</v>
      </c>
      <c r="D140" s="331" t="s">
        <v>381</v>
      </c>
      <c r="E140" s="501">
        <v>38292</v>
      </c>
    </row>
    <row r="141" spans="1:5" ht="25.5" customHeight="1">
      <c r="A141" s="503">
        <v>139</v>
      </c>
      <c r="B141" s="331" t="s">
        <v>382</v>
      </c>
      <c r="C141" s="331" t="s">
        <v>383</v>
      </c>
      <c r="D141" s="331" t="s">
        <v>384</v>
      </c>
      <c r="E141" s="501">
        <v>38292</v>
      </c>
    </row>
    <row r="142" spans="1:5" ht="25.5" customHeight="1">
      <c r="A142" s="503">
        <v>140</v>
      </c>
      <c r="B142" s="331" t="s">
        <v>385</v>
      </c>
      <c r="C142" s="331" t="s">
        <v>386</v>
      </c>
      <c r="D142" s="331" t="s">
        <v>387</v>
      </c>
      <c r="E142" s="501">
        <v>38292</v>
      </c>
    </row>
    <row r="143" spans="1:5" ht="25.5" customHeight="1">
      <c r="A143" s="503">
        <v>141</v>
      </c>
      <c r="B143" s="331" t="s">
        <v>388</v>
      </c>
      <c r="C143" s="331" t="s">
        <v>389</v>
      </c>
      <c r="D143" s="331" t="s">
        <v>390</v>
      </c>
      <c r="E143" s="501">
        <v>38353</v>
      </c>
    </row>
    <row r="144" spans="1:5" ht="25.5" customHeight="1">
      <c r="A144" s="503">
        <v>142</v>
      </c>
      <c r="B144" s="331" t="s">
        <v>391</v>
      </c>
      <c r="C144" s="331" t="s">
        <v>392</v>
      </c>
      <c r="D144" s="331" t="s">
        <v>393</v>
      </c>
      <c r="E144" s="501">
        <v>38387</v>
      </c>
    </row>
    <row r="145" spans="1:5" ht="25.5" customHeight="1">
      <c r="A145" s="503">
        <v>143</v>
      </c>
      <c r="B145" s="331" t="s">
        <v>394</v>
      </c>
      <c r="C145" s="331" t="s">
        <v>395</v>
      </c>
      <c r="D145" s="331" t="s">
        <v>396</v>
      </c>
      <c r="E145" s="501">
        <v>38412</v>
      </c>
    </row>
    <row r="146" spans="1:5" ht="25.5" customHeight="1">
      <c r="A146" s="503">
        <v>144</v>
      </c>
      <c r="B146" s="331" t="s">
        <v>397</v>
      </c>
      <c r="C146" s="331" t="s">
        <v>398</v>
      </c>
      <c r="D146" s="331" t="s">
        <v>399</v>
      </c>
      <c r="E146" s="501">
        <v>38433</v>
      </c>
    </row>
    <row r="147" spans="1:5" ht="25.5" customHeight="1">
      <c r="A147" s="503">
        <v>145</v>
      </c>
      <c r="B147" s="331" t="s">
        <v>400</v>
      </c>
      <c r="C147" s="331" t="s">
        <v>401</v>
      </c>
      <c r="D147" s="331" t="s">
        <v>138</v>
      </c>
      <c r="E147" s="501">
        <v>38443</v>
      </c>
    </row>
    <row r="148" spans="1:5" ht="25.5" customHeight="1">
      <c r="A148" s="503">
        <v>146</v>
      </c>
      <c r="B148" s="331" t="s">
        <v>402</v>
      </c>
      <c r="C148" s="331" t="s">
        <v>403</v>
      </c>
      <c r="D148" s="331" t="s">
        <v>402</v>
      </c>
      <c r="E148" s="501">
        <v>38443</v>
      </c>
    </row>
    <row r="149" spans="1:5" ht="25.5" customHeight="1">
      <c r="A149" s="503">
        <v>147</v>
      </c>
      <c r="B149" s="331" t="s">
        <v>404</v>
      </c>
      <c r="C149" s="331" t="s">
        <v>405</v>
      </c>
      <c r="D149" s="331" t="s">
        <v>404</v>
      </c>
      <c r="E149" s="501">
        <v>38443</v>
      </c>
    </row>
    <row r="150" spans="1:5" ht="25.5" customHeight="1">
      <c r="A150" s="503">
        <v>148</v>
      </c>
      <c r="B150" s="331" t="s">
        <v>406</v>
      </c>
      <c r="C150" s="331" t="s">
        <v>407</v>
      </c>
      <c r="D150" s="331" t="s">
        <v>408</v>
      </c>
      <c r="E150" s="501">
        <v>38453</v>
      </c>
    </row>
    <row r="151" spans="1:5" ht="25.5" customHeight="1">
      <c r="A151" s="503">
        <v>149</v>
      </c>
      <c r="B151" s="331" t="s">
        <v>409</v>
      </c>
      <c r="C151" s="331" t="s">
        <v>410</v>
      </c>
      <c r="D151" s="331" t="s">
        <v>411</v>
      </c>
      <c r="E151" s="501">
        <v>38510</v>
      </c>
    </row>
    <row r="152" spans="1:5" ht="25.5" customHeight="1">
      <c r="A152" s="503">
        <v>150</v>
      </c>
      <c r="B152" s="331" t="s">
        <v>412</v>
      </c>
      <c r="C152" s="331" t="s">
        <v>413</v>
      </c>
      <c r="D152" s="331" t="s">
        <v>414</v>
      </c>
      <c r="E152" s="501">
        <v>38544</v>
      </c>
    </row>
    <row r="153" spans="1:5" ht="25.5" customHeight="1">
      <c r="A153" s="503">
        <v>151</v>
      </c>
      <c r="B153" s="331" t="s">
        <v>416</v>
      </c>
      <c r="C153" s="331" t="s">
        <v>417</v>
      </c>
      <c r="D153" s="331" t="s">
        <v>418</v>
      </c>
      <c r="E153" s="501">
        <v>38565</v>
      </c>
    </row>
    <row r="154" spans="1:5" ht="25.5" customHeight="1">
      <c r="A154" s="503">
        <v>152</v>
      </c>
      <c r="B154" s="331" t="s">
        <v>419</v>
      </c>
      <c r="C154" s="331" t="s">
        <v>420</v>
      </c>
      <c r="D154" s="331" t="s">
        <v>421</v>
      </c>
      <c r="E154" s="501">
        <v>38565</v>
      </c>
    </row>
    <row r="155" spans="1:5" ht="25.5" customHeight="1">
      <c r="A155" s="503">
        <v>153</v>
      </c>
      <c r="B155" s="331" t="s">
        <v>422</v>
      </c>
      <c r="C155" s="331" t="s">
        <v>423</v>
      </c>
      <c r="D155" s="331" t="s">
        <v>424</v>
      </c>
      <c r="E155" s="501">
        <v>38596</v>
      </c>
    </row>
    <row r="156" spans="1:5" ht="25.5" customHeight="1">
      <c r="A156" s="503">
        <v>154</v>
      </c>
      <c r="B156" s="331" t="s">
        <v>425</v>
      </c>
      <c r="C156" s="331" t="s">
        <v>426</v>
      </c>
      <c r="D156" s="331" t="s">
        <v>1</v>
      </c>
      <c r="E156" s="501">
        <v>38626</v>
      </c>
    </row>
    <row r="157" spans="1:5" ht="25.5" customHeight="1">
      <c r="A157" s="503">
        <v>155</v>
      </c>
      <c r="B157" s="331" t="s">
        <v>427</v>
      </c>
      <c r="C157" s="331" t="s">
        <v>428</v>
      </c>
      <c r="D157" s="331" t="s">
        <v>427</v>
      </c>
      <c r="E157" s="501">
        <v>38657</v>
      </c>
    </row>
    <row r="158" spans="1:5" ht="25.5" customHeight="1">
      <c r="A158" s="503">
        <v>156</v>
      </c>
      <c r="B158" s="331" t="s">
        <v>429</v>
      </c>
      <c r="C158" s="331" t="s">
        <v>430</v>
      </c>
      <c r="D158" s="331" t="s">
        <v>431</v>
      </c>
      <c r="E158" s="501">
        <v>38687</v>
      </c>
    </row>
    <row r="159" spans="1:5" ht="25.5" customHeight="1">
      <c r="A159" s="503">
        <v>157</v>
      </c>
      <c r="B159" s="331" t="s">
        <v>432</v>
      </c>
      <c r="C159" s="331" t="s">
        <v>433</v>
      </c>
      <c r="D159" s="331" t="s">
        <v>432</v>
      </c>
      <c r="E159" s="501">
        <v>38749</v>
      </c>
    </row>
    <row r="160" spans="1:5" ht="25.5" customHeight="1">
      <c r="A160" s="503">
        <v>158</v>
      </c>
      <c r="B160" s="331" t="s">
        <v>434</v>
      </c>
      <c r="C160" s="331" t="s">
        <v>435</v>
      </c>
      <c r="D160" s="331" t="s">
        <v>436</v>
      </c>
      <c r="E160" s="501">
        <v>38777</v>
      </c>
    </row>
    <row r="161" spans="1:5" ht="25.5" customHeight="1">
      <c r="A161" s="503">
        <v>159</v>
      </c>
      <c r="B161" s="331" t="s">
        <v>437</v>
      </c>
      <c r="C161" s="331" t="s">
        <v>438</v>
      </c>
      <c r="D161" s="331" t="s">
        <v>1241</v>
      </c>
      <c r="E161" s="501">
        <v>38808</v>
      </c>
    </row>
    <row r="162" spans="1:5" ht="25.5" customHeight="1">
      <c r="A162" s="503">
        <v>160</v>
      </c>
      <c r="B162" s="331" t="s">
        <v>439</v>
      </c>
      <c r="C162" s="331" t="s">
        <v>440</v>
      </c>
      <c r="D162" s="331" t="s">
        <v>441</v>
      </c>
      <c r="E162" s="501">
        <v>38845</v>
      </c>
    </row>
    <row r="163" spans="1:5" ht="25.5" customHeight="1">
      <c r="A163" s="503">
        <v>161</v>
      </c>
      <c r="B163" s="331" t="s">
        <v>442</v>
      </c>
      <c r="C163" s="331" t="s">
        <v>443</v>
      </c>
      <c r="D163" s="331" t="s">
        <v>444</v>
      </c>
      <c r="E163" s="501">
        <v>38869</v>
      </c>
    </row>
    <row r="164" spans="1:5" ht="25.5" customHeight="1">
      <c r="A164" s="503">
        <v>162</v>
      </c>
      <c r="B164" s="331" t="s">
        <v>445</v>
      </c>
      <c r="C164" s="331" t="s">
        <v>446</v>
      </c>
      <c r="D164" s="331" t="s">
        <v>445</v>
      </c>
      <c r="E164" s="501">
        <v>38961</v>
      </c>
    </row>
    <row r="165" spans="1:5" ht="25.5" customHeight="1">
      <c r="A165" s="503">
        <v>163</v>
      </c>
      <c r="B165" s="331" t="s">
        <v>447</v>
      </c>
      <c r="C165" s="331" t="s">
        <v>448</v>
      </c>
      <c r="D165" s="331" t="s">
        <v>449</v>
      </c>
      <c r="E165" s="501">
        <v>38971</v>
      </c>
    </row>
    <row r="166" spans="1:5" ht="25.5" customHeight="1">
      <c r="A166" s="503">
        <v>164</v>
      </c>
      <c r="B166" s="331" t="s">
        <v>450</v>
      </c>
      <c r="C166" s="331" t="s">
        <v>451</v>
      </c>
      <c r="D166" s="331" t="s">
        <v>452</v>
      </c>
      <c r="E166" s="501">
        <v>39083</v>
      </c>
    </row>
    <row r="167" spans="1:5" ht="25.5" customHeight="1">
      <c r="A167" s="503">
        <v>165</v>
      </c>
      <c r="B167" s="331" t="s">
        <v>453</v>
      </c>
      <c r="C167" s="331" t="s">
        <v>454</v>
      </c>
      <c r="D167" s="331" t="s">
        <v>455</v>
      </c>
      <c r="E167" s="501">
        <v>39083</v>
      </c>
    </row>
    <row r="168" spans="1:5" ht="25.5" customHeight="1">
      <c r="A168" s="503">
        <v>166</v>
      </c>
      <c r="B168" s="331" t="s">
        <v>458</v>
      </c>
      <c r="C168" s="331" t="s">
        <v>459</v>
      </c>
      <c r="D168" s="331" t="s">
        <v>458</v>
      </c>
      <c r="E168" s="501">
        <v>39114</v>
      </c>
    </row>
    <row r="169" spans="1:5" ht="25.5" customHeight="1">
      <c r="A169" s="503">
        <v>167</v>
      </c>
      <c r="B169" s="331" t="s">
        <v>460</v>
      </c>
      <c r="C169" s="331" t="s">
        <v>461</v>
      </c>
      <c r="D169" s="331" t="s">
        <v>462</v>
      </c>
      <c r="E169" s="501">
        <v>39116</v>
      </c>
    </row>
    <row r="170" spans="1:5" ht="25.5" customHeight="1">
      <c r="A170" s="503">
        <v>168</v>
      </c>
      <c r="B170" s="331" t="s">
        <v>463</v>
      </c>
      <c r="C170" s="331" t="s">
        <v>464</v>
      </c>
      <c r="D170" s="331" t="s">
        <v>465</v>
      </c>
      <c r="E170" s="501">
        <v>39142</v>
      </c>
    </row>
    <row r="171" spans="1:5" ht="25.5" customHeight="1">
      <c r="A171" s="503">
        <v>169</v>
      </c>
      <c r="B171" s="4" t="s">
        <v>466</v>
      </c>
      <c r="C171" s="331" t="s">
        <v>467</v>
      </c>
      <c r="D171" s="4" t="s">
        <v>468</v>
      </c>
      <c r="E171" s="501">
        <v>39199</v>
      </c>
    </row>
    <row r="172" spans="1:5" ht="25.5" customHeight="1">
      <c r="A172" s="503">
        <v>170</v>
      </c>
      <c r="B172" s="331" t="s">
        <v>469</v>
      </c>
      <c r="C172" s="331" t="s">
        <v>470</v>
      </c>
      <c r="D172" s="331" t="s">
        <v>471</v>
      </c>
      <c r="E172" s="501">
        <v>39203</v>
      </c>
    </row>
    <row r="173" spans="1:5" ht="25.5" customHeight="1">
      <c r="A173" s="503">
        <v>171</v>
      </c>
      <c r="B173" s="331" t="s">
        <v>473</v>
      </c>
      <c r="C173" s="331" t="s">
        <v>474</v>
      </c>
      <c r="D173" s="331" t="s">
        <v>475</v>
      </c>
      <c r="E173" s="501">
        <v>39391</v>
      </c>
    </row>
    <row r="174" spans="1:5" ht="25.5" customHeight="1">
      <c r="A174" s="503">
        <v>172</v>
      </c>
      <c r="B174" s="331" t="s">
        <v>476</v>
      </c>
      <c r="C174" s="331" t="s">
        <v>477</v>
      </c>
      <c r="D174" s="331" t="s">
        <v>478</v>
      </c>
      <c r="E174" s="501">
        <v>39399</v>
      </c>
    </row>
    <row r="175" spans="1:5" ht="25.5" customHeight="1">
      <c r="A175" s="503">
        <v>173</v>
      </c>
      <c r="B175" s="331" t="s">
        <v>479</v>
      </c>
      <c r="C175" s="331" t="s">
        <v>480</v>
      </c>
      <c r="D175" s="331" t="s">
        <v>481</v>
      </c>
      <c r="E175" s="501">
        <v>39539</v>
      </c>
    </row>
    <row r="176" spans="1:5" ht="25.5" customHeight="1">
      <c r="A176" s="503">
        <v>174</v>
      </c>
      <c r="B176" s="332" t="s">
        <v>5078</v>
      </c>
      <c r="C176" s="331" t="s">
        <v>482</v>
      </c>
      <c r="D176" s="331" t="s">
        <v>483</v>
      </c>
      <c r="E176" s="501">
        <v>39600</v>
      </c>
    </row>
    <row r="177" spans="1:5" ht="25.5" customHeight="1">
      <c r="A177" s="503">
        <v>175</v>
      </c>
      <c r="B177" s="331" t="s">
        <v>485</v>
      </c>
      <c r="C177" s="331" t="s">
        <v>486</v>
      </c>
      <c r="D177" s="331" t="s">
        <v>487</v>
      </c>
      <c r="E177" s="501">
        <v>39643</v>
      </c>
    </row>
    <row r="178" spans="1:5" ht="25.5" customHeight="1">
      <c r="A178" s="503">
        <v>176</v>
      </c>
      <c r="B178" s="331" t="s">
        <v>488</v>
      </c>
      <c r="C178" s="331" t="s">
        <v>4037</v>
      </c>
      <c r="D178" s="331" t="s">
        <v>489</v>
      </c>
      <c r="E178" s="504">
        <v>39661</v>
      </c>
    </row>
    <row r="179" spans="1:5" ht="25.5" customHeight="1">
      <c r="A179" s="503">
        <v>177</v>
      </c>
      <c r="B179" s="331" t="s">
        <v>490</v>
      </c>
      <c r="C179" s="331" t="s">
        <v>491</v>
      </c>
      <c r="D179" s="331" t="s">
        <v>492</v>
      </c>
      <c r="E179" s="501">
        <v>39703</v>
      </c>
    </row>
    <row r="180" spans="1:5" ht="25.5" customHeight="1">
      <c r="A180" s="503">
        <v>178</v>
      </c>
      <c r="B180" s="331" t="s">
        <v>493</v>
      </c>
      <c r="C180" s="331" t="s">
        <v>494</v>
      </c>
      <c r="D180" s="331" t="s">
        <v>495</v>
      </c>
      <c r="E180" s="501">
        <v>39728</v>
      </c>
    </row>
    <row r="181" spans="1:5" ht="25.5" customHeight="1">
      <c r="A181" s="503">
        <v>179</v>
      </c>
      <c r="B181" s="331" t="s">
        <v>496</v>
      </c>
      <c r="C181" s="331" t="s">
        <v>497</v>
      </c>
      <c r="D181" s="331" t="s">
        <v>498</v>
      </c>
      <c r="E181" s="501">
        <v>39783</v>
      </c>
    </row>
    <row r="182" spans="1:5" ht="25.5" customHeight="1">
      <c r="A182" s="503">
        <v>180</v>
      </c>
      <c r="B182" s="331" t="s">
        <v>499</v>
      </c>
      <c r="C182" s="331" t="s">
        <v>500</v>
      </c>
      <c r="D182" s="331" t="s">
        <v>501</v>
      </c>
      <c r="E182" s="501">
        <v>39874</v>
      </c>
    </row>
    <row r="183" spans="1:5" ht="25.5" customHeight="1">
      <c r="A183" s="503">
        <v>181</v>
      </c>
      <c r="B183" s="331" t="s">
        <v>502</v>
      </c>
      <c r="C183" s="331" t="s">
        <v>503</v>
      </c>
      <c r="D183" s="331" t="s">
        <v>504</v>
      </c>
      <c r="E183" s="501">
        <v>39904</v>
      </c>
    </row>
    <row r="184" spans="1:5" ht="25.5" customHeight="1">
      <c r="A184" s="503">
        <v>182</v>
      </c>
      <c r="B184" s="331" t="s">
        <v>505</v>
      </c>
      <c r="C184" s="331" t="s">
        <v>506</v>
      </c>
      <c r="D184" s="331" t="s">
        <v>507</v>
      </c>
      <c r="E184" s="501">
        <v>40057</v>
      </c>
    </row>
    <row r="185" spans="1:5" ht="25.5" customHeight="1">
      <c r="A185" s="503">
        <v>183</v>
      </c>
      <c r="B185" s="331" t="s">
        <v>508</v>
      </c>
      <c r="C185" s="331" t="s">
        <v>509</v>
      </c>
      <c r="D185" s="331" t="s">
        <v>510</v>
      </c>
      <c r="E185" s="501">
        <v>40210</v>
      </c>
    </row>
    <row r="186" spans="1:5" ht="25.5" customHeight="1">
      <c r="A186" s="503">
        <v>184</v>
      </c>
      <c r="B186" s="331" t="s">
        <v>511</v>
      </c>
      <c r="C186" s="331" t="s">
        <v>512</v>
      </c>
      <c r="D186" s="331" t="s">
        <v>513</v>
      </c>
      <c r="E186" s="501">
        <v>40238</v>
      </c>
    </row>
    <row r="187" spans="1:5" ht="25.5" customHeight="1">
      <c r="A187" s="503">
        <v>185</v>
      </c>
      <c r="B187" s="331" t="s">
        <v>514</v>
      </c>
      <c r="C187" s="331" t="s">
        <v>515</v>
      </c>
      <c r="D187" s="331" t="s">
        <v>516</v>
      </c>
      <c r="E187" s="501">
        <v>40245</v>
      </c>
    </row>
    <row r="188" spans="1:5" ht="25.5" customHeight="1">
      <c r="A188" s="503">
        <v>186</v>
      </c>
      <c r="B188" s="331" t="s">
        <v>200</v>
      </c>
      <c r="C188" s="331" t="s">
        <v>517</v>
      </c>
      <c r="D188" s="331" t="s">
        <v>518</v>
      </c>
      <c r="E188" s="501">
        <v>40250</v>
      </c>
    </row>
    <row r="189" spans="1:5" ht="25.5" customHeight="1">
      <c r="A189" s="503">
        <v>187</v>
      </c>
      <c r="B189" s="331" t="s">
        <v>519</v>
      </c>
      <c r="C189" s="331" t="s">
        <v>3651</v>
      </c>
      <c r="D189" s="331" t="s">
        <v>520</v>
      </c>
      <c r="E189" s="501">
        <v>40330</v>
      </c>
    </row>
    <row r="190" spans="1:5" ht="25.5" customHeight="1">
      <c r="A190" s="503">
        <v>188</v>
      </c>
      <c r="B190" s="331" t="s">
        <v>521</v>
      </c>
      <c r="C190" s="331" t="s">
        <v>522</v>
      </c>
      <c r="D190" s="331" t="s">
        <v>523</v>
      </c>
      <c r="E190" s="501">
        <v>40366</v>
      </c>
    </row>
    <row r="191" spans="1:5" ht="25.5" customHeight="1">
      <c r="A191" s="503">
        <v>189</v>
      </c>
      <c r="B191" s="331" t="s">
        <v>524</v>
      </c>
      <c r="C191" s="331" t="s">
        <v>525</v>
      </c>
      <c r="D191" s="331" t="s">
        <v>524</v>
      </c>
      <c r="E191" s="501">
        <v>40469</v>
      </c>
    </row>
    <row r="192" spans="1:5" ht="25.5" customHeight="1">
      <c r="A192" s="503">
        <v>190</v>
      </c>
      <c r="B192" s="331" t="s">
        <v>526</v>
      </c>
      <c r="C192" s="331" t="s">
        <v>527</v>
      </c>
      <c r="D192" s="331" t="s">
        <v>528</v>
      </c>
      <c r="E192" s="501">
        <v>40528</v>
      </c>
    </row>
    <row r="193" spans="1:5" ht="25.5" customHeight="1">
      <c r="A193" s="503">
        <v>191</v>
      </c>
      <c r="B193" s="331" t="s">
        <v>529</v>
      </c>
      <c r="C193" s="331" t="s">
        <v>530</v>
      </c>
      <c r="D193" s="331" t="s">
        <v>531</v>
      </c>
      <c r="E193" s="501">
        <v>40544</v>
      </c>
    </row>
    <row r="194" spans="1:5" ht="25.5" customHeight="1">
      <c r="A194" s="503">
        <v>192</v>
      </c>
      <c r="B194" s="331" t="s">
        <v>532</v>
      </c>
      <c r="C194" s="331" t="s">
        <v>533</v>
      </c>
      <c r="D194" s="331" t="s">
        <v>534</v>
      </c>
      <c r="E194" s="501">
        <v>40544</v>
      </c>
    </row>
    <row r="195" spans="1:5" ht="25.5" customHeight="1">
      <c r="A195" s="503">
        <v>193</v>
      </c>
      <c r="B195" s="331" t="s">
        <v>535</v>
      </c>
      <c r="C195" s="331" t="s">
        <v>536</v>
      </c>
      <c r="D195" s="331" t="s">
        <v>537</v>
      </c>
      <c r="E195" s="501">
        <v>40544</v>
      </c>
    </row>
    <row r="196" spans="1:5" ht="25.5" customHeight="1">
      <c r="A196" s="503">
        <v>194</v>
      </c>
      <c r="B196" s="331" t="s">
        <v>540</v>
      </c>
      <c r="C196" s="331" t="s">
        <v>541</v>
      </c>
      <c r="D196" s="331" t="s">
        <v>542</v>
      </c>
      <c r="E196" s="501">
        <v>40575</v>
      </c>
    </row>
    <row r="197" spans="1:5" ht="25.5" customHeight="1">
      <c r="A197" s="503">
        <v>195</v>
      </c>
      <c r="B197" s="334" t="s">
        <v>543</v>
      </c>
      <c r="C197" s="331" t="s">
        <v>544</v>
      </c>
      <c r="D197" s="334" t="s">
        <v>545</v>
      </c>
      <c r="E197" s="502">
        <v>40634</v>
      </c>
    </row>
    <row r="198" spans="1:5" ht="25.5" customHeight="1">
      <c r="A198" s="503">
        <v>196</v>
      </c>
      <c r="B198" s="334" t="s">
        <v>546</v>
      </c>
      <c r="C198" s="331" t="s">
        <v>547</v>
      </c>
      <c r="D198" s="334" t="s">
        <v>548</v>
      </c>
      <c r="E198" s="501">
        <v>40634</v>
      </c>
    </row>
    <row r="199" spans="1:5" ht="25.5" customHeight="1">
      <c r="A199" s="503">
        <v>197</v>
      </c>
      <c r="B199" s="331" t="s">
        <v>549</v>
      </c>
      <c r="C199" s="331" t="s">
        <v>550</v>
      </c>
      <c r="D199" s="331" t="s">
        <v>551</v>
      </c>
      <c r="E199" s="501">
        <v>40634</v>
      </c>
    </row>
    <row r="200" spans="1:5" ht="25.5" customHeight="1">
      <c r="A200" s="503">
        <v>198</v>
      </c>
      <c r="B200" s="331" t="s">
        <v>552</v>
      </c>
      <c r="C200" s="331" t="s">
        <v>553</v>
      </c>
      <c r="D200" s="331" t="s">
        <v>554</v>
      </c>
      <c r="E200" s="501">
        <v>40664</v>
      </c>
    </row>
    <row r="201" spans="1:5" ht="25.5" customHeight="1">
      <c r="A201" s="503">
        <v>199</v>
      </c>
      <c r="B201" s="331" t="s">
        <v>555</v>
      </c>
      <c r="C201" s="331" t="s">
        <v>556</v>
      </c>
      <c r="D201" s="331" t="s">
        <v>1122</v>
      </c>
      <c r="E201" s="501">
        <v>40664</v>
      </c>
    </row>
    <row r="202" spans="1:5" ht="25.5" customHeight="1">
      <c r="A202" s="503">
        <v>200</v>
      </c>
      <c r="B202" s="331" t="s">
        <v>557</v>
      </c>
      <c r="C202" s="331" t="s">
        <v>558</v>
      </c>
      <c r="D202" s="331" t="s">
        <v>559</v>
      </c>
      <c r="E202" s="501">
        <v>40690</v>
      </c>
    </row>
    <row r="203" spans="1:5" ht="25.5" customHeight="1">
      <c r="A203" s="503">
        <v>201</v>
      </c>
      <c r="B203" s="331" t="s">
        <v>560</v>
      </c>
      <c r="C203" s="331" t="s">
        <v>561</v>
      </c>
      <c r="D203" s="331" t="s">
        <v>562</v>
      </c>
      <c r="E203" s="501">
        <v>40725</v>
      </c>
    </row>
    <row r="204" spans="1:5" ht="25.5" customHeight="1">
      <c r="A204" s="503">
        <v>202</v>
      </c>
      <c r="B204" s="331" t="s">
        <v>563</v>
      </c>
      <c r="C204" s="331" t="s">
        <v>4038</v>
      </c>
      <c r="D204" s="331" t="s">
        <v>564</v>
      </c>
      <c r="E204" s="501">
        <v>40787</v>
      </c>
    </row>
    <row r="205" spans="1:5" ht="25.5" customHeight="1">
      <c r="A205" s="503">
        <v>203</v>
      </c>
      <c r="B205" s="331" t="s">
        <v>565</v>
      </c>
      <c r="C205" s="331" t="s">
        <v>566</v>
      </c>
      <c r="D205" s="331" t="s">
        <v>567</v>
      </c>
      <c r="E205" s="501">
        <v>40896</v>
      </c>
    </row>
    <row r="206" spans="1:5" ht="25.5" customHeight="1">
      <c r="A206" s="503">
        <v>204</v>
      </c>
      <c r="B206" s="331" t="s">
        <v>569</v>
      </c>
      <c r="C206" s="331" t="s">
        <v>570</v>
      </c>
      <c r="D206" s="331" t="s">
        <v>571</v>
      </c>
      <c r="E206" s="501">
        <v>40909</v>
      </c>
    </row>
    <row r="207" spans="1:5" ht="25.5" customHeight="1">
      <c r="A207" s="503">
        <v>205</v>
      </c>
      <c r="B207" s="331" t="s">
        <v>572</v>
      </c>
      <c r="C207" s="331" t="s">
        <v>573</v>
      </c>
      <c r="D207" s="331" t="s">
        <v>574</v>
      </c>
      <c r="E207" s="501">
        <v>41000</v>
      </c>
    </row>
    <row r="208" spans="1:5" ht="25.5" customHeight="1">
      <c r="A208" s="503">
        <v>206</v>
      </c>
      <c r="B208" s="334" t="s">
        <v>575</v>
      </c>
      <c r="C208" s="334" t="s">
        <v>576</v>
      </c>
      <c r="D208" s="334" t="s">
        <v>233</v>
      </c>
      <c r="E208" s="502">
        <v>41091</v>
      </c>
    </row>
    <row r="209" spans="1:5" ht="25.5" customHeight="1">
      <c r="A209" s="503">
        <v>207</v>
      </c>
      <c r="B209" s="506" t="s">
        <v>5617</v>
      </c>
      <c r="C209" s="331" t="s">
        <v>577</v>
      </c>
      <c r="D209" s="331" t="s">
        <v>578</v>
      </c>
      <c r="E209" s="501">
        <v>41183</v>
      </c>
    </row>
    <row r="210" spans="1:5" ht="25.5" customHeight="1">
      <c r="A210" s="503">
        <v>208</v>
      </c>
      <c r="B210" s="332" t="s">
        <v>579</v>
      </c>
      <c r="C210" s="332" t="s">
        <v>580</v>
      </c>
      <c r="D210" s="332" t="s">
        <v>581</v>
      </c>
      <c r="E210" s="501">
        <v>41275</v>
      </c>
    </row>
    <row r="211" spans="1:5" ht="25.5" customHeight="1">
      <c r="A211" s="503">
        <v>209</v>
      </c>
      <c r="B211" s="332" t="s">
        <v>582</v>
      </c>
      <c r="C211" s="332" t="s">
        <v>583</v>
      </c>
      <c r="D211" s="332" t="s">
        <v>584</v>
      </c>
      <c r="E211" s="501">
        <v>41275</v>
      </c>
    </row>
    <row r="212" spans="1:5" ht="25.5" customHeight="1">
      <c r="A212" s="503">
        <v>210</v>
      </c>
      <c r="B212" s="332" t="s">
        <v>585</v>
      </c>
      <c r="C212" s="332" t="s">
        <v>586</v>
      </c>
      <c r="D212" s="332" t="s">
        <v>587</v>
      </c>
      <c r="E212" s="501">
        <v>41275</v>
      </c>
    </row>
    <row r="213" spans="1:5" ht="25.5" customHeight="1">
      <c r="A213" s="503">
        <v>211</v>
      </c>
      <c r="B213" s="332" t="s">
        <v>588</v>
      </c>
      <c r="C213" s="332" t="s">
        <v>3772</v>
      </c>
      <c r="D213" s="332" t="s">
        <v>589</v>
      </c>
      <c r="E213" s="501">
        <v>41395</v>
      </c>
    </row>
    <row r="214" spans="1:5" ht="25.5" customHeight="1">
      <c r="A214" s="503">
        <v>212</v>
      </c>
      <c r="B214" s="331" t="s">
        <v>590</v>
      </c>
      <c r="C214" s="331" t="s">
        <v>591</v>
      </c>
      <c r="D214" s="331" t="s">
        <v>592</v>
      </c>
      <c r="E214" s="501">
        <v>41426</v>
      </c>
    </row>
    <row r="215" spans="1:5" ht="25.5" customHeight="1">
      <c r="A215" s="503">
        <v>213</v>
      </c>
      <c r="B215" s="331" t="s">
        <v>593</v>
      </c>
      <c r="C215" s="331" t="s">
        <v>594</v>
      </c>
      <c r="D215" s="331" t="s">
        <v>595</v>
      </c>
      <c r="E215" s="501">
        <v>41640</v>
      </c>
    </row>
    <row r="216" spans="1:5" ht="25.5" customHeight="1">
      <c r="A216" s="503">
        <v>214</v>
      </c>
      <c r="B216" s="331" t="s">
        <v>596</v>
      </c>
      <c r="C216" s="331" t="s">
        <v>597</v>
      </c>
      <c r="D216" s="331" t="s">
        <v>598</v>
      </c>
      <c r="E216" s="501">
        <v>41640</v>
      </c>
    </row>
    <row r="217" spans="1:5" ht="25.5" customHeight="1">
      <c r="A217" s="503">
        <v>215</v>
      </c>
      <c r="B217" s="331" t="s">
        <v>599</v>
      </c>
      <c r="C217" s="331" t="s">
        <v>600</v>
      </c>
      <c r="D217" s="331" t="s">
        <v>601</v>
      </c>
      <c r="E217" s="501">
        <v>41760</v>
      </c>
    </row>
    <row r="218" spans="1:5" ht="25.5" customHeight="1">
      <c r="A218" s="503">
        <v>216</v>
      </c>
      <c r="B218" s="331" t="s">
        <v>605</v>
      </c>
      <c r="C218" s="331" t="s">
        <v>606</v>
      </c>
      <c r="D218" s="331" t="s">
        <v>607</v>
      </c>
      <c r="E218" s="501">
        <v>41792</v>
      </c>
    </row>
    <row r="219" spans="1:5" ht="25.5" customHeight="1">
      <c r="A219" s="503">
        <v>217</v>
      </c>
      <c r="B219" s="331" t="s">
        <v>608</v>
      </c>
      <c r="C219" s="331" t="s">
        <v>609</v>
      </c>
      <c r="D219" s="331" t="s">
        <v>610</v>
      </c>
      <c r="E219" s="501">
        <v>41821</v>
      </c>
    </row>
    <row r="220" spans="1:5" ht="25.5" customHeight="1">
      <c r="A220" s="503">
        <v>218</v>
      </c>
      <c r="B220" s="331" t="s">
        <v>612</v>
      </c>
      <c r="C220" s="331" t="s">
        <v>613</v>
      </c>
      <c r="D220" s="331" t="s">
        <v>614</v>
      </c>
      <c r="E220" s="501">
        <v>42095</v>
      </c>
    </row>
    <row r="221" spans="1:5" ht="25.5" customHeight="1">
      <c r="A221" s="503">
        <v>219</v>
      </c>
      <c r="B221" s="331" t="s">
        <v>615</v>
      </c>
      <c r="C221" s="331" t="s">
        <v>616</v>
      </c>
      <c r="D221" s="331" t="s">
        <v>617</v>
      </c>
      <c r="E221" s="501">
        <v>42132</v>
      </c>
    </row>
    <row r="222" spans="1:5" ht="25.5" customHeight="1">
      <c r="A222" s="503">
        <v>220</v>
      </c>
      <c r="B222" s="331" t="s">
        <v>618</v>
      </c>
      <c r="C222" s="331" t="s">
        <v>619</v>
      </c>
      <c r="D222" s="331" t="s">
        <v>620</v>
      </c>
      <c r="E222" s="501">
        <v>42163</v>
      </c>
    </row>
    <row r="223" spans="1:5" ht="25.5" customHeight="1">
      <c r="A223" s="503">
        <v>221</v>
      </c>
      <c r="B223" s="331" t="s">
        <v>621</v>
      </c>
      <c r="C223" s="331" t="s">
        <v>622</v>
      </c>
      <c r="D223" s="331" t="s">
        <v>441</v>
      </c>
      <c r="E223" s="501">
        <v>42248</v>
      </c>
    </row>
    <row r="224" spans="1:5" ht="25.5" customHeight="1">
      <c r="A224" s="503">
        <v>222</v>
      </c>
      <c r="B224" s="331" t="s">
        <v>623</v>
      </c>
      <c r="C224" s="331" t="s">
        <v>624</v>
      </c>
      <c r="D224" s="331" t="s">
        <v>625</v>
      </c>
      <c r="E224" s="501">
        <v>42248</v>
      </c>
    </row>
    <row r="225" spans="1:5" ht="25.5" customHeight="1">
      <c r="A225" s="503">
        <v>223</v>
      </c>
      <c r="B225" s="331" t="s">
        <v>626</v>
      </c>
      <c r="C225" s="331" t="s">
        <v>627</v>
      </c>
      <c r="D225" s="331" t="s">
        <v>628</v>
      </c>
      <c r="E225" s="501">
        <v>42248</v>
      </c>
    </row>
    <row r="226" spans="1:5" ht="25.5" customHeight="1">
      <c r="A226" s="503">
        <v>224</v>
      </c>
      <c r="B226" s="331" t="s">
        <v>629</v>
      </c>
      <c r="C226" s="331" t="s">
        <v>630</v>
      </c>
      <c r="D226" s="331" t="s">
        <v>631</v>
      </c>
      <c r="E226" s="501">
        <v>42271</v>
      </c>
    </row>
    <row r="227" spans="1:5" ht="25.5" customHeight="1">
      <c r="A227" s="503">
        <v>225</v>
      </c>
      <c r="B227" s="331" t="s">
        <v>632</v>
      </c>
      <c r="C227" s="331" t="s">
        <v>633</v>
      </c>
      <c r="D227" s="331" t="s">
        <v>634</v>
      </c>
      <c r="E227" s="501">
        <v>42292</v>
      </c>
    </row>
    <row r="228" spans="1:5" ht="25.5" customHeight="1">
      <c r="A228" s="503">
        <v>226</v>
      </c>
      <c r="B228" s="331" t="s">
        <v>635</v>
      </c>
      <c r="C228" s="331" t="s">
        <v>636</v>
      </c>
      <c r="D228" s="331" t="s">
        <v>637</v>
      </c>
      <c r="E228" s="501">
        <v>42401</v>
      </c>
    </row>
    <row r="229" spans="1:5" ht="25.5" customHeight="1">
      <c r="A229" s="503">
        <v>227</v>
      </c>
      <c r="B229" s="331" t="s">
        <v>638</v>
      </c>
      <c r="C229" s="331" t="s">
        <v>639</v>
      </c>
      <c r="D229" s="331" t="s">
        <v>640</v>
      </c>
      <c r="E229" s="501">
        <v>42469</v>
      </c>
    </row>
    <row r="230" spans="1:5" ht="25.5" customHeight="1">
      <c r="A230" s="503">
        <v>228</v>
      </c>
      <c r="B230" s="331" t="s">
        <v>641</v>
      </c>
      <c r="C230" s="331" t="s">
        <v>642</v>
      </c>
      <c r="D230" s="331" t="s">
        <v>643</v>
      </c>
      <c r="E230" s="501">
        <v>42522</v>
      </c>
    </row>
    <row r="231" spans="1:5" ht="25.5" customHeight="1">
      <c r="A231" s="503">
        <v>229</v>
      </c>
      <c r="B231" s="331" t="s">
        <v>5618</v>
      </c>
      <c r="C231" s="331" t="s">
        <v>644</v>
      </c>
      <c r="D231" s="331" t="s">
        <v>645</v>
      </c>
      <c r="E231" s="501">
        <v>42522</v>
      </c>
    </row>
    <row r="232" spans="1:5" ht="25.5" customHeight="1">
      <c r="A232" s="503">
        <v>230</v>
      </c>
      <c r="B232" s="331" t="s">
        <v>646</v>
      </c>
      <c r="C232" s="331" t="s">
        <v>647</v>
      </c>
      <c r="D232" s="331" t="s">
        <v>648</v>
      </c>
      <c r="E232" s="501">
        <v>42684</v>
      </c>
    </row>
    <row r="233" spans="1:5" ht="25.5" customHeight="1">
      <c r="A233" s="503">
        <v>231</v>
      </c>
      <c r="B233" s="331" t="s">
        <v>649</v>
      </c>
      <c r="C233" s="331" t="s">
        <v>650</v>
      </c>
      <c r="D233" s="331" t="s">
        <v>651</v>
      </c>
      <c r="E233" s="501">
        <v>42736</v>
      </c>
    </row>
    <row r="234" spans="1:5" ht="25.5" customHeight="1">
      <c r="A234" s="503">
        <v>232</v>
      </c>
      <c r="B234" s="332" t="s">
        <v>4039</v>
      </c>
      <c r="C234" s="331" t="s">
        <v>652</v>
      </c>
      <c r="D234" s="331" t="s">
        <v>653</v>
      </c>
      <c r="E234" s="501">
        <v>42736</v>
      </c>
    </row>
    <row r="235" spans="1:5" ht="25.5" customHeight="1">
      <c r="A235" s="503">
        <v>233</v>
      </c>
      <c r="B235" s="331" t="s">
        <v>654</v>
      </c>
      <c r="C235" s="331" t="s">
        <v>655</v>
      </c>
      <c r="D235" s="331" t="s">
        <v>656</v>
      </c>
      <c r="E235" s="501">
        <v>42776</v>
      </c>
    </row>
    <row r="236" spans="1:5" ht="25.5" customHeight="1">
      <c r="A236" s="503">
        <v>234</v>
      </c>
      <c r="B236" s="331" t="s">
        <v>657</v>
      </c>
      <c r="C236" s="331" t="s">
        <v>658</v>
      </c>
      <c r="D236" s="331" t="s">
        <v>659</v>
      </c>
      <c r="E236" s="501">
        <v>42825</v>
      </c>
    </row>
    <row r="237" spans="1:5" ht="25.5" customHeight="1">
      <c r="A237" s="503">
        <v>235</v>
      </c>
      <c r="B237" s="331" t="s">
        <v>660</v>
      </c>
      <c r="C237" s="331" t="s">
        <v>661</v>
      </c>
      <c r="D237" s="331" t="s">
        <v>662</v>
      </c>
      <c r="E237" s="501">
        <v>42826</v>
      </c>
    </row>
    <row r="238" spans="1:5" ht="25.5" customHeight="1">
      <c r="A238" s="503">
        <v>236</v>
      </c>
      <c r="B238" s="331" t="s">
        <v>663</v>
      </c>
      <c r="C238" s="331" t="s">
        <v>664</v>
      </c>
      <c r="D238" s="331" t="s">
        <v>665</v>
      </c>
      <c r="E238" s="501">
        <v>42863</v>
      </c>
    </row>
    <row r="239" spans="1:5" ht="25.5" customHeight="1">
      <c r="A239" s="503">
        <v>237</v>
      </c>
      <c r="B239" s="331" t="s">
        <v>666</v>
      </c>
      <c r="C239" s="331" t="s">
        <v>667</v>
      </c>
      <c r="D239" s="331" t="s">
        <v>668</v>
      </c>
      <c r="E239" s="501">
        <v>42905</v>
      </c>
    </row>
    <row r="240" spans="1:5" ht="25.5" customHeight="1">
      <c r="A240" s="503">
        <v>238</v>
      </c>
      <c r="B240" s="331" t="s">
        <v>669</v>
      </c>
      <c r="C240" s="331" t="s">
        <v>670</v>
      </c>
      <c r="D240" s="331" t="s">
        <v>671</v>
      </c>
      <c r="E240" s="501">
        <v>42917</v>
      </c>
    </row>
    <row r="241" spans="1:5" ht="25.5" customHeight="1">
      <c r="A241" s="503">
        <v>239</v>
      </c>
      <c r="B241" s="331" t="s">
        <v>672</v>
      </c>
      <c r="C241" s="331" t="s">
        <v>603</v>
      </c>
      <c r="D241" s="331" t="s">
        <v>673</v>
      </c>
      <c r="E241" s="501">
        <v>42948</v>
      </c>
    </row>
    <row r="242" spans="1:5" ht="25.5" customHeight="1">
      <c r="A242" s="503">
        <v>240</v>
      </c>
      <c r="B242" s="331" t="s">
        <v>674</v>
      </c>
      <c r="C242" s="331" t="s">
        <v>675</v>
      </c>
      <c r="D242" s="331" t="s">
        <v>676</v>
      </c>
      <c r="E242" s="501">
        <v>43101</v>
      </c>
    </row>
    <row r="243" spans="1:5" ht="25.5" customHeight="1">
      <c r="A243" s="503">
        <v>241</v>
      </c>
      <c r="B243" s="331" t="s">
        <v>677</v>
      </c>
      <c r="C243" s="331" t="s">
        <v>678</v>
      </c>
      <c r="D243" s="331" t="s">
        <v>679</v>
      </c>
      <c r="E243" s="501">
        <v>43101</v>
      </c>
    </row>
    <row r="244" spans="1:5" ht="25.5" customHeight="1">
      <c r="A244" s="503">
        <v>242</v>
      </c>
      <c r="B244" s="331" t="s">
        <v>682</v>
      </c>
      <c r="C244" s="331" t="s">
        <v>683</v>
      </c>
      <c r="D244" s="331" t="s">
        <v>684</v>
      </c>
      <c r="E244" s="501">
        <v>43101</v>
      </c>
    </row>
    <row r="245" spans="1:5" ht="25.5" customHeight="1">
      <c r="A245" s="503">
        <v>243</v>
      </c>
      <c r="B245" s="331" t="s">
        <v>686</v>
      </c>
      <c r="C245" s="331" t="s">
        <v>687</v>
      </c>
      <c r="D245" s="331" t="s">
        <v>688</v>
      </c>
      <c r="E245" s="501">
        <v>43191</v>
      </c>
    </row>
    <row r="246" spans="1:5" ht="25.5" customHeight="1">
      <c r="A246" s="503">
        <v>244</v>
      </c>
      <c r="B246" s="1" t="s">
        <v>690</v>
      </c>
      <c r="C246" s="1" t="s">
        <v>691</v>
      </c>
      <c r="D246" s="1" t="s">
        <v>1</v>
      </c>
      <c r="E246" s="501">
        <v>43199</v>
      </c>
    </row>
    <row r="247" spans="1:5" ht="25.5" customHeight="1">
      <c r="A247" s="503">
        <v>245</v>
      </c>
      <c r="B247" s="331" t="s">
        <v>697</v>
      </c>
      <c r="C247" s="331" t="s">
        <v>699</v>
      </c>
      <c r="D247" s="331" t="s">
        <v>700</v>
      </c>
      <c r="E247" s="501">
        <v>43252</v>
      </c>
    </row>
    <row r="248" spans="1:5" ht="25.5" customHeight="1">
      <c r="A248" s="503">
        <v>246</v>
      </c>
      <c r="B248" s="331" t="s">
        <v>5079</v>
      </c>
      <c r="C248" s="331" t="s">
        <v>701</v>
      </c>
      <c r="D248" s="331" t="s">
        <v>702</v>
      </c>
      <c r="E248" s="501">
        <v>43282</v>
      </c>
    </row>
    <row r="249" spans="1:5" ht="25.5" customHeight="1">
      <c r="A249" s="503">
        <v>247</v>
      </c>
      <c r="B249" s="331" t="s">
        <v>703</v>
      </c>
      <c r="C249" s="331" t="s">
        <v>704</v>
      </c>
      <c r="D249" s="331" t="s">
        <v>705</v>
      </c>
      <c r="E249" s="501">
        <v>43313</v>
      </c>
    </row>
    <row r="250" spans="1:5" ht="25.5" customHeight="1">
      <c r="A250" s="503">
        <v>248</v>
      </c>
      <c r="B250" s="331" t="s">
        <v>706</v>
      </c>
      <c r="C250" s="331" t="s">
        <v>707</v>
      </c>
      <c r="D250" s="331" t="s">
        <v>708</v>
      </c>
      <c r="E250" s="501">
        <v>43344</v>
      </c>
    </row>
    <row r="251" spans="1:5" ht="25.5" customHeight="1">
      <c r="A251" s="503">
        <v>249</v>
      </c>
      <c r="B251" s="331" t="s">
        <v>711</v>
      </c>
      <c r="C251" s="331" t="s">
        <v>712</v>
      </c>
      <c r="D251" s="331" t="s">
        <v>713</v>
      </c>
      <c r="E251" s="501">
        <v>43405</v>
      </c>
    </row>
    <row r="252" spans="1:5" ht="25.5" customHeight="1">
      <c r="A252" s="503">
        <v>250</v>
      </c>
      <c r="B252" s="331" t="s">
        <v>714</v>
      </c>
      <c r="C252" s="331" t="s">
        <v>715</v>
      </c>
      <c r="D252" s="331" t="s">
        <v>716</v>
      </c>
      <c r="E252" s="501">
        <v>43466</v>
      </c>
    </row>
    <row r="253" spans="1:5" ht="25.5" customHeight="1">
      <c r="A253" s="503">
        <v>251</v>
      </c>
      <c r="B253" s="331" t="s">
        <v>717</v>
      </c>
      <c r="C253" s="331" t="s">
        <v>718</v>
      </c>
      <c r="D253" s="331" t="s">
        <v>719</v>
      </c>
      <c r="E253" s="501">
        <v>43466</v>
      </c>
    </row>
    <row r="254" spans="1:5" ht="25.5" customHeight="1">
      <c r="A254" s="503">
        <v>252</v>
      </c>
      <c r="B254" s="331" t="s">
        <v>723</v>
      </c>
      <c r="C254" s="331" t="s">
        <v>724</v>
      </c>
      <c r="D254" s="331" t="s">
        <v>725</v>
      </c>
      <c r="E254" s="501">
        <v>43586</v>
      </c>
    </row>
    <row r="255" spans="1:5" ht="25.5" customHeight="1">
      <c r="A255" s="503">
        <v>253</v>
      </c>
      <c r="B255" s="331" t="s">
        <v>726</v>
      </c>
      <c r="C255" s="331" t="s">
        <v>727</v>
      </c>
      <c r="D255" s="331" t="s">
        <v>728</v>
      </c>
      <c r="E255" s="501">
        <v>43647</v>
      </c>
    </row>
    <row r="256" spans="1:5" ht="25.5" customHeight="1">
      <c r="A256" s="503">
        <v>254</v>
      </c>
      <c r="B256" s="331" t="s">
        <v>731</v>
      </c>
      <c r="C256" s="331" t="s">
        <v>732</v>
      </c>
      <c r="D256" s="331" t="s">
        <v>733</v>
      </c>
      <c r="E256" s="501">
        <v>43831</v>
      </c>
    </row>
    <row r="257" spans="1:5" ht="25.5" customHeight="1">
      <c r="A257" s="503">
        <v>255</v>
      </c>
      <c r="B257" s="331" t="s">
        <v>734</v>
      </c>
      <c r="C257" s="331" t="s">
        <v>3744</v>
      </c>
      <c r="D257" s="331" t="s">
        <v>735</v>
      </c>
      <c r="E257" s="501">
        <v>43831</v>
      </c>
    </row>
    <row r="258" spans="1:5" ht="25.5" customHeight="1">
      <c r="A258" s="503">
        <v>256</v>
      </c>
      <c r="B258" s="331" t="s">
        <v>736</v>
      </c>
      <c r="C258" s="331" t="s">
        <v>737</v>
      </c>
      <c r="D258" s="331" t="s">
        <v>738</v>
      </c>
      <c r="E258" s="501">
        <v>43831</v>
      </c>
    </row>
    <row r="259" spans="1:5" ht="25.5" customHeight="1">
      <c r="A259" s="503">
        <v>257</v>
      </c>
      <c r="B259" s="331" t="s">
        <v>739</v>
      </c>
      <c r="C259" s="331" t="s">
        <v>740</v>
      </c>
      <c r="D259" s="331" t="s">
        <v>741</v>
      </c>
      <c r="E259" s="501">
        <v>43831</v>
      </c>
    </row>
    <row r="260" spans="1:5" ht="25.5" customHeight="1">
      <c r="A260" s="503">
        <v>258</v>
      </c>
      <c r="B260" s="331" t="s">
        <v>742</v>
      </c>
      <c r="C260" s="331" t="s">
        <v>743</v>
      </c>
      <c r="D260" s="331" t="s">
        <v>744</v>
      </c>
      <c r="E260" s="501">
        <v>43862</v>
      </c>
    </row>
    <row r="261" spans="1:5" ht="25.5" customHeight="1">
      <c r="A261" s="503">
        <v>259</v>
      </c>
      <c r="B261" s="331" t="s">
        <v>745</v>
      </c>
      <c r="C261" s="331" t="s">
        <v>746</v>
      </c>
      <c r="D261" s="331" t="s">
        <v>747</v>
      </c>
      <c r="E261" s="501">
        <v>43891</v>
      </c>
    </row>
    <row r="262" spans="1:5" ht="25.5" customHeight="1">
      <c r="A262" s="503">
        <v>260</v>
      </c>
      <c r="B262" s="331" t="s">
        <v>748</v>
      </c>
      <c r="C262" s="331" t="s">
        <v>749</v>
      </c>
      <c r="D262" s="331" t="s">
        <v>750</v>
      </c>
      <c r="E262" s="501">
        <v>43922</v>
      </c>
    </row>
    <row r="263" spans="1:5" ht="25.5" customHeight="1">
      <c r="A263" s="503">
        <v>261</v>
      </c>
      <c r="B263" s="331" t="s">
        <v>751</v>
      </c>
      <c r="C263" s="331" t="s">
        <v>752</v>
      </c>
      <c r="D263" s="331" t="s">
        <v>753</v>
      </c>
      <c r="E263" s="501">
        <v>44013</v>
      </c>
    </row>
    <row r="264" spans="1:5" ht="25.5" customHeight="1">
      <c r="A264" s="503">
        <v>262</v>
      </c>
      <c r="B264" s="331" t="s">
        <v>757</v>
      </c>
      <c r="C264" s="331" t="s">
        <v>758</v>
      </c>
      <c r="D264" s="331" t="s">
        <v>759</v>
      </c>
      <c r="E264" s="501">
        <v>44044</v>
      </c>
    </row>
    <row r="265" spans="1:5" ht="25.5" customHeight="1">
      <c r="A265" s="503">
        <v>263</v>
      </c>
      <c r="B265" s="331" t="s">
        <v>764</v>
      </c>
      <c r="C265" s="331" t="s">
        <v>765</v>
      </c>
      <c r="D265" s="331" t="s">
        <v>698</v>
      </c>
      <c r="E265" s="501">
        <v>44256</v>
      </c>
    </row>
    <row r="266" spans="1:5" ht="25.5" customHeight="1">
      <c r="A266" s="503">
        <v>264</v>
      </c>
      <c r="B266" s="331" t="s">
        <v>766</v>
      </c>
      <c r="C266" s="331" t="s">
        <v>767</v>
      </c>
      <c r="D266" s="331" t="s">
        <v>768</v>
      </c>
      <c r="E266" s="501">
        <v>44287</v>
      </c>
    </row>
    <row r="267" spans="1:5" ht="25.5" customHeight="1">
      <c r="A267" s="503">
        <v>265</v>
      </c>
      <c r="B267" s="331" t="s">
        <v>769</v>
      </c>
      <c r="C267" s="331" t="s">
        <v>770</v>
      </c>
      <c r="D267" s="331" t="s">
        <v>771</v>
      </c>
      <c r="E267" s="501">
        <v>44317</v>
      </c>
    </row>
    <row r="268" spans="1:5" ht="25.5" customHeight="1">
      <c r="A268" s="503">
        <v>266</v>
      </c>
      <c r="B268" s="331" t="s">
        <v>694</v>
      </c>
      <c r="C268" s="331" t="s">
        <v>695</v>
      </c>
      <c r="D268" s="331" t="s">
        <v>696</v>
      </c>
      <c r="E268" s="501">
        <v>44333</v>
      </c>
    </row>
    <row r="269" spans="1:5" ht="25.5" customHeight="1">
      <c r="A269" s="503">
        <v>267</v>
      </c>
      <c r="B269" s="331" t="s">
        <v>692</v>
      </c>
      <c r="C269" s="331" t="s">
        <v>693</v>
      </c>
      <c r="D269" s="331" t="s">
        <v>772</v>
      </c>
      <c r="E269" s="501">
        <v>44348</v>
      </c>
    </row>
    <row r="270" spans="1:5" ht="25.5" customHeight="1">
      <c r="A270" s="503">
        <v>268</v>
      </c>
      <c r="B270" s="333" t="s">
        <v>709</v>
      </c>
      <c r="C270" s="331" t="s">
        <v>710</v>
      </c>
      <c r="D270" s="331" t="s">
        <v>3593</v>
      </c>
      <c r="E270" s="501">
        <v>44440</v>
      </c>
    </row>
    <row r="271" spans="1:5" ht="25.5" customHeight="1">
      <c r="A271" s="503">
        <v>269</v>
      </c>
      <c r="B271" s="331" t="s">
        <v>3594</v>
      </c>
      <c r="C271" s="331" t="s">
        <v>3595</v>
      </c>
      <c r="D271" s="331" t="s">
        <v>3596</v>
      </c>
      <c r="E271" s="501">
        <v>44440</v>
      </c>
    </row>
    <row r="272" spans="1:5" ht="25.5" customHeight="1">
      <c r="A272" s="503">
        <v>270</v>
      </c>
      <c r="B272" s="331" t="s">
        <v>3599</v>
      </c>
      <c r="C272" s="331" t="s">
        <v>3600</v>
      </c>
      <c r="D272" s="331" t="s">
        <v>3601</v>
      </c>
      <c r="E272" s="501">
        <v>44470</v>
      </c>
    </row>
    <row r="273" spans="1:5" ht="25.5" customHeight="1">
      <c r="A273" s="503">
        <v>271</v>
      </c>
      <c r="B273" s="331" t="s">
        <v>721</v>
      </c>
      <c r="C273" s="331" t="s">
        <v>722</v>
      </c>
      <c r="D273" s="331" t="s">
        <v>3615</v>
      </c>
      <c r="E273" s="501">
        <v>44531</v>
      </c>
    </row>
    <row r="274" spans="1:5" ht="25.5" customHeight="1">
      <c r="A274" s="503">
        <v>272</v>
      </c>
      <c r="B274" s="331" t="s">
        <v>729</v>
      </c>
      <c r="C274" s="331" t="s">
        <v>730</v>
      </c>
      <c r="D274" s="331" t="s">
        <v>3616</v>
      </c>
      <c r="E274" s="501">
        <v>44562</v>
      </c>
    </row>
    <row r="275" spans="1:5" ht="25.5" customHeight="1">
      <c r="A275" s="503">
        <v>273</v>
      </c>
      <c r="B275" s="331" t="s">
        <v>53</v>
      </c>
      <c r="C275" s="331" t="s">
        <v>54</v>
      </c>
      <c r="D275" s="331" t="s">
        <v>3652</v>
      </c>
      <c r="E275" s="501">
        <v>44640</v>
      </c>
    </row>
    <row r="276" spans="1:5" ht="25.5" customHeight="1">
      <c r="A276" s="503">
        <v>274</v>
      </c>
      <c r="B276" s="331" t="s">
        <v>3666</v>
      </c>
      <c r="C276" s="331" t="s">
        <v>484</v>
      </c>
      <c r="D276" s="331" t="s">
        <v>3667</v>
      </c>
      <c r="E276" s="501">
        <v>44652</v>
      </c>
    </row>
    <row r="277" spans="1:5" ht="25.5" customHeight="1">
      <c r="A277" s="503">
        <v>275</v>
      </c>
      <c r="B277" s="331" t="s">
        <v>3679</v>
      </c>
      <c r="C277" s="331" t="s">
        <v>720</v>
      </c>
      <c r="D277" s="331" t="s">
        <v>3680</v>
      </c>
      <c r="E277" s="501">
        <v>44682</v>
      </c>
    </row>
    <row r="278" spans="1:5" ht="25.5" customHeight="1">
      <c r="A278" s="503">
        <v>276</v>
      </c>
      <c r="B278" s="331" t="s">
        <v>3681</v>
      </c>
      <c r="C278" s="331" t="s">
        <v>3682</v>
      </c>
      <c r="D278" s="331" t="s">
        <v>3683</v>
      </c>
      <c r="E278" s="501">
        <v>44687</v>
      </c>
    </row>
    <row r="279" spans="1:5" ht="25.5" customHeight="1">
      <c r="A279" s="503">
        <v>277</v>
      </c>
      <c r="B279" s="331" t="s">
        <v>611</v>
      </c>
      <c r="C279" s="331" t="s">
        <v>603</v>
      </c>
      <c r="D279" s="331" t="s">
        <v>3699</v>
      </c>
      <c r="E279" s="501">
        <v>44743</v>
      </c>
    </row>
    <row r="280" spans="1:5" ht="25.5" customHeight="1">
      <c r="A280" s="503">
        <v>278</v>
      </c>
      <c r="B280" s="331" t="s">
        <v>755</v>
      </c>
      <c r="C280" s="331" t="s">
        <v>756</v>
      </c>
      <c r="D280" s="331" t="s">
        <v>3707</v>
      </c>
      <c r="E280" s="501">
        <v>44774</v>
      </c>
    </row>
    <row r="281" spans="1:5" ht="25.5" customHeight="1">
      <c r="A281" s="503">
        <v>279</v>
      </c>
      <c r="B281" s="331" t="s">
        <v>456</v>
      </c>
      <c r="C281" s="331" t="s">
        <v>457</v>
      </c>
      <c r="D281" s="331" t="s">
        <v>3708</v>
      </c>
      <c r="E281" s="501">
        <v>44774</v>
      </c>
    </row>
    <row r="282" spans="1:5" ht="25.5" customHeight="1">
      <c r="A282" s="503">
        <v>280</v>
      </c>
      <c r="B282" s="331" t="s">
        <v>36</v>
      </c>
      <c r="C282" s="331" t="s">
        <v>37</v>
      </c>
      <c r="D282" s="331" t="s">
        <v>3722</v>
      </c>
      <c r="E282" s="501">
        <v>44805</v>
      </c>
    </row>
    <row r="283" spans="1:5" ht="25.5" customHeight="1">
      <c r="A283" s="503">
        <v>281</v>
      </c>
      <c r="B283" s="331" t="s">
        <v>3725</v>
      </c>
      <c r="C283" s="331" t="s">
        <v>3726</v>
      </c>
      <c r="D283" s="331" t="s">
        <v>3727</v>
      </c>
      <c r="E283" s="501">
        <v>44820</v>
      </c>
    </row>
    <row r="284" spans="1:5" ht="25.5" customHeight="1">
      <c r="A284" s="503">
        <v>282</v>
      </c>
      <c r="B284" s="331" t="s">
        <v>3728</v>
      </c>
      <c r="C284" s="331" t="s">
        <v>3729</v>
      </c>
      <c r="D284" s="331" t="s">
        <v>3730</v>
      </c>
      <c r="E284" s="501">
        <v>44822</v>
      </c>
    </row>
    <row r="285" spans="1:5" ht="25.5" customHeight="1">
      <c r="A285" s="503">
        <v>283</v>
      </c>
      <c r="B285" s="331" t="s">
        <v>680</v>
      </c>
      <c r="C285" s="331" t="s">
        <v>3737</v>
      </c>
      <c r="D285" s="331" t="s">
        <v>681</v>
      </c>
      <c r="E285" s="501">
        <v>44866</v>
      </c>
    </row>
    <row r="286" spans="1:5" ht="25.5" customHeight="1">
      <c r="A286" s="503">
        <v>284</v>
      </c>
      <c r="B286" s="331" t="s">
        <v>754</v>
      </c>
      <c r="C286" s="331" t="s">
        <v>3774</v>
      </c>
      <c r="D286" s="331" t="s">
        <v>3775</v>
      </c>
      <c r="E286" s="501">
        <v>44927</v>
      </c>
    </row>
    <row r="287" spans="1:5" ht="25.5" customHeight="1">
      <c r="A287" s="503">
        <v>285</v>
      </c>
      <c r="B287" s="331" t="s">
        <v>762</v>
      </c>
      <c r="C287" s="331" t="s">
        <v>763</v>
      </c>
      <c r="D287" s="331" t="s">
        <v>3776</v>
      </c>
      <c r="E287" s="501">
        <v>44927</v>
      </c>
    </row>
    <row r="288" spans="1:5" ht="25.5" customHeight="1">
      <c r="A288" s="503">
        <v>286</v>
      </c>
      <c r="B288" s="331" t="s">
        <v>538</v>
      </c>
      <c r="C288" s="331" t="s">
        <v>4025</v>
      </c>
      <c r="D288" s="331" t="s">
        <v>539</v>
      </c>
      <c r="E288" s="501">
        <v>44958</v>
      </c>
    </row>
    <row r="289" spans="1:5" ht="25.5" customHeight="1">
      <c r="A289" s="503">
        <v>287</v>
      </c>
      <c r="B289" s="331" t="s">
        <v>4061</v>
      </c>
      <c r="C289" s="331" t="s">
        <v>4062</v>
      </c>
      <c r="D289" s="331" t="s">
        <v>4063</v>
      </c>
      <c r="E289" s="501">
        <v>45023</v>
      </c>
    </row>
    <row r="290" spans="1:5" ht="25.5" customHeight="1">
      <c r="A290" s="503">
        <v>288</v>
      </c>
      <c r="B290" s="332" t="s">
        <v>5547</v>
      </c>
      <c r="C290" s="332" t="s">
        <v>4064</v>
      </c>
      <c r="D290" s="332" t="s">
        <v>4065</v>
      </c>
      <c r="E290" s="501">
        <v>45041</v>
      </c>
    </row>
    <row r="291" spans="1:5" ht="25.5" customHeight="1">
      <c r="A291" s="503">
        <v>289</v>
      </c>
      <c r="B291" s="332" t="s">
        <v>22</v>
      </c>
      <c r="C291" s="332" t="s">
        <v>23</v>
      </c>
      <c r="D291" s="332" t="s">
        <v>4188</v>
      </c>
      <c r="E291" s="501">
        <v>45047</v>
      </c>
    </row>
    <row r="292" spans="1:5" ht="25.5" customHeight="1">
      <c r="A292" s="503">
        <v>290</v>
      </c>
      <c r="B292" s="332" t="s">
        <v>4197</v>
      </c>
      <c r="C292" s="332" t="s">
        <v>4198</v>
      </c>
      <c r="D292" s="332" t="s">
        <v>472</v>
      </c>
      <c r="E292" s="501">
        <v>45078</v>
      </c>
    </row>
    <row r="293" spans="1:5" ht="25.5" customHeight="1">
      <c r="A293" s="503">
        <v>291</v>
      </c>
      <c r="B293" s="332" t="s">
        <v>602</v>
      </c>
      <c r="C293" s="332" t="s">
        <v>603</v>
      </c>
      <c r="D293" s="332" t="s">
        <v>604</v>
      </c>
      <c r="E293" s="501">
        <v>45108</v>
      </c>
    </row>
    <row r="294" spans="1:5" ht="25.5" customHeight="1">
      <c r="A294" s="503">
        <v>292</v>
      </c>
      <c r="B294" s="332" t="s">
        <v>761</v>
      </c>
      <c r="C294" s="332" t="s">
        <v>4213</v>
      </c>
      <c r="D294" s="332" t="s">
        <v>3773</v>
      </c>
      <c r="E294" s="501">
        <v>45108</v>
      </c>
    </row>
    <row r="295" spans="1:5" ht="25.5" customHeight="1">
      <c r="A295" s="503">
        <v>293</v>
      </c>
      <c r="B295" s="332" t="s">
        <v>4214</v>
      </c>
      <c r="C295" s="332" t="s">
        <v>4215</v>
      </c>
      <c r="D295" s="332" t="s">
        <v>4216</v>
      </c>
      <c r="E295" s="501">
        <v>45139</v>
      </c>
    </row>
    <row r="296" spans="1:5" ht="25.5" customHeight="1">
      <c r="A296" s="503">
        <v>294</v>
      </c>
      <c r="B296" s="332" t="s">
        <v>4233</v>
      </c>
      <c r="C296" s="332" t="s">
        <v>4234</v>
      </c>
      <c r="D296" s="332" t="s">
        <v>4235</v>
      </c>
      <c r="E296" s="501">
        <v>45170</v>
      </c>
    </row>
    <row r="297" spans="1:5" ht="25.5" customHeight="1">
      <c r="A297" s="503">
        <v>295</v>
      </c>
      <c r="B297" s="332" t="s">
        <v>4236</v>
      </c>
      <c r="C297" s="332" t="s">
        <v>4237</v>
      </c>
      <c r="D297" s="332" t="s">
        <v>4238</v>
      </c>
      <c r="E297" s="501">
        <v>45195</v>
      </c>
    </row>
    <row r="298" spans="1:5" ht="25.5" customHeight="1">
      <c r="A298" s="503">
        <v>296</v>
      </c>
      <c r="B298" s="332" t="s">
        <v>4283</v>
      </c>
      <c r="C298" s="332" t="s">
        <v>4284</v>
      </c>
      <c r="D298" s="332" t="s">
        <v>4285</v>
      </c>
      <c r="E298" s="501">
        <v>45200</v>
      </c>
    </row>
    <row r="299" spans="1:5" ht="25.5" customHeight="1">
      <c r="A299" s="503">
        <v>297</v>
      </c>
      <c r="B299" s="332" t="s">
        <v>4286</v>
      </c>
      <c r="C299" s="332" t="s">
        <v>4287</v>
      </c>
      <c r="D299" s="332" t="s">
        <v>4288</v>
      </c>
      <c r="E299" s="501">
        <v>45231</v>
      </c>
    </row>
    <row r="300" spans="1:5" ht="25.5" customHeight="1">
      <c r="A300" s="503">
        <v>298</v>
      </c>
      <c r="B300" s="331" t="s">
        <v>4313</v>
      </c>
      <c r="C300" s="331" t="s">
        <v>281</v>
      </c>
      <c r="D300" s="331" t="s">
        <v>4313</v>
      </c>
      <c r="E300" s="501">
        <v>45323</v>
      </c>
    </row>
    <row r="301" spans="1:5" ht="25.5" customHeight="1">
      <c r="A301" s="503">
        <v>299</v>
      </c>
      <c r="B301" s="332" t="s">
        <v>5068</v>
      </c>
      <c r="C301" s="332" t="s">
        <v>568</v>
      </c>
      <c r="D301" s="332" t="s">
        <v>5068</v>
      </c>
      <c r="E301" s="501">
        <v>45383</v>
      </c>
    </row>
    <row r="302" spans="1:5" ht="25.5" customHeight="1">
      <c r="A302" s="503">
        <v>300</v>
      </c>
      <c r="B302" s="331" t="s">
        <v>3723</v>
      </c>
      <c r="C302" s="331" t="s">
        <v>3724</v>
      </c>
      <c r="D302" s="331" t="s">
        <v>5312</v>
      </c>
      <c r="E302" s="501">
        <v>45444</v>
      </c>
    </row>
    <row r="303" spans="1:5" ht="25.5" customHeight="1">
      <c r="A303" s="503">
        <v>301</v>
      </c>
      <c r="B303" s="332" t="s">
        <v>5355</v>
      </c>
      <c r="C303" s="332" t="s">
        <v>5356</v>
      </c>
      <c r="D303" s="332" t="s">
        <v>5357</v>
      </c>
      <c r="E303" s="501">
        <v>45468</v>
      </c>
    </row>
    <row r="304" spans="1:5" ht="25.5" customHeight="1">
      <c r="A304" s="503">
        <v>302</v>
      </c>
      <c r="B304" s="332" t="s">
        <v>689</v>
      </c>
      <c r="C304" s="332" t="s">
        <v>5358</v>
      </c>
      <c r="D304" s="332" t="s">
        <v>5359</v>
      </c>
      <c r="E304" s="501">
        <v>45474</v>
      </c>
    </row>
    <row r="305" spans="1:5" ht="25.5" customHeight="1">
      <c r="A305" s="503">
        <v>303</v>
      </c>
      <c r="B305" s="332" t="s">
        <v>5360</v>
      </c>
      <c r="C305" s="332" t="s">
        <v>5361</v>
      </c>
      <c r="D305" s="332" t="s">
        <v>5362</v>
      </c>
      <c r="E305" s="501">
        <v>45474</v>
      </c>
    </row>
    <row r="306" spans="1:5" ht="25.5" customHeight="1">
      <c r="A306" s="503">
        <v>304</v>
      </c>
      <c r="B306" s="332" t="s">
        <v>5548</v>
      </c>
      <c r="C306" s="332" t="s">
        <v>5549</v>
      </c>
      <c r="D306" s="332" t="s">
        <v>5550</v>
      </c>
      <c r="E306" s="501">
        <v>45627</v>
      </c>
    </row>
    <row r="307" spans="1:5" ht="25.5" customHeight="1">
      <c r="A307" s="503">
        <v>305</v>
      </c>
      <c r="B307" s="332" t="s">
        <v>237</v>
      </c>
      <c r="C307" s="332" t="s">
        <v>5576</v>
      </c>
      <c r="D307" s="332" t="s">
        <v>5577</v>
      </c>
      <c r="E307" s="501">
        <v>45658</v>
      </c>
    </row>
    <row r="308" spans="1:5" ht="25.5" customHeight="1">
      <c r="A308" s="503">
        <v>306</v>
      </c>
      <c r="B308" s="332" t="s">
        <v>685</v>
      </c>
      <c r="C308" s="332" t="s">
        <v>5578</v>
      </c>
      <c r="D308" s="332" t="s">
        <v>5579</v>
      </c>
      <c r="E308" s="501">
        <v>45658</v>
      </c>
    </row>
    <row r="309" spans="1:5" ht="25.5" customHeight="1">
      <c r="A309" s="503">
        <v>307</v>
      </c>
      <c r="B309" s="332" t="s">
        <v>415</v>
      </c>
      <c r="C309" s="332" t="s">
        <v>5580</v>
      </c>
      <c r="D309" s="332" t="s">
        <v>5581</v>
      </c>
      <c r="E309" s="501">
        <v>45658</v>
      </c>
    </row>
  </sheetData>
  <autoFilter ref="B2:E309"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19AFE-911F-401E-A0CE-D7D5259954CA}">
  <sheetPr codeName="Sheet20"/>
  <dimension ref="A1:E33"/>
  <sheetViews>
    <sheetView view="pageBreakPreview" zoomScale="98" zoomScaleNormal="100" zoomScaleSheetLayoutView="98" workbookViewId="0">
      <selection activeCell="L16" sqref="L16"/>
    </sheetView>
  </sheetViews>
  <sheetFormatPr defaultColWidth="8.796875" defaultRowHeight="18"/>
  <cols>
    <col min="1" max="1" width="4" style="220" customWidth="1"/>
    <col min="2" max="2" width="22.59765625" style="220" customWidth="1"/>
    <col min="3" max="3" width="26.59765625" style="220" customWidth="1"/>
    <col min="4" max="4" width="20" style="220" customWidth="1"/>
    <col min="5" max="5" width="12" style="220" customWidth="1"/>
    <col min="6" max="16384" width="8.796875" style="220"/>
  </cols>
  <sheetData>
    <row r="1" spans="1:5" ht="36" customHeight="1">
      <c r="A1" s="317"/>
      <c r="B1" s="322" t="s">
        <v>5649</v>
      </c>
      <c r="C1" s="322"/>
      <c r="D1" s="322"/>
      <c r="E1" s="323"/>
    </row>
    <row r="2" spans="1:5" ht="33" customHeight="1">
      <c r="A2" s="256"/>
      <c r="B2" s="280" t="s">
        <v>1834</v>
      </c>
      <c r="C2" s="280" t="s">
        <v>1835</v>
      </c>
      <c r="D2" s="257" t="s">
        <v>2496</v>
      </c>
      <c r="E2" s="257" t="s">
        <v>2495</v>
      </c>
    </row>
    <row r="3" spans="1:5" ht="33" customHeight="1">
      <c r="A3" s="256">
        <v>1</v>
      </c>
      <c r="B3" s="259" t="s">
        <v>2684</v>
      </c>
      <c r="C3" s="260" t="s">
        <v>2685</v>
      </c>
      <c r="D3" s="259" t="s">
        <v>2686</v>
      </c>
      <c r="E3" s="263">
        <v>41730</v>
      </c>
    </row>
    <row r="4" spans="1:5" ht="33" customHeight="1">
      <c r="A4" s="256">
        <v>2</v>
      </c>
      <c r="B4" s="259" t="s">
        <v>2687</v>
      </c>
      <c r="C4" s="260" t="s">
        <v>2688</v>
      </c>
      <c r="D4" s="259" t="s">
        <v>2689</v>
      </c>
      <c r="E4" s="259" t="s">
        <v>2690</v>
      </c>
    </row>
    <row r="5" spans="1:5" ht="33" customHeight="1">
      <c r="A5" s="256">
        <v>3</v>
      </c>
      <c r="B5" s="259" t="s">
        <v>2178</v>
      </c>
      <c r="C5" s="260" t="s">
        <v>2691</v>
      </c>
      <c r="D5" s="259" t="s">
        <v>2692</v>
      </c>
      <c r="E5" s="259" t="s">
        <v>2693</v>
      </c>
    </row>
    <row r="6" spans="1:5" ht="33" customHeight="1">
      <c r="A6" s="256">
        <v>4</v>
      </c>
      <c r="B6" s="259" t="s">
        <v>2694</v>
      </c>
      <c r="C6" s="260" t="s">
        <v>2695</v>
      </c>
      <c r="D6" s="259" t="s">
        <v>2696</v>
      </c>
      <c r="E6" s="259" t="s">
        <v>2697</v>
      </c>
    </row>
    <row r="7" spans="1:5" ht="33" customHeight="1">
      <c r="A7" s="256">
        <v>5</v>
      </c>
      <c r="B7" s="259" t="s">
        <v>2698</v>
      </c>
      <c r="C7" s="260" t="s">
        <v>2699</v>
      </c>
      <c r="D7" s="259" t="s">
        <v>2700</v>
      </c>
      <c r="E7" s="259" t="s">
        <v>2701</v>
      </c>
    </row>
    <row r="8" spans="1:5" ht="33" customHeight="1">
      <c r="A8" s="256">
        <v>6</v>
      </c>
      <c r="B8" s="259" t="s">
        <v>4259</v>
      </c>
      <c r="C8" s="260" t="s">
        <v>2702</v>
      </c>
      <c r="D8" s="259" t="s">
        <v>4260</v>
      </c>
      <c r="E8" s="259" t="s">
        <v>2703</v>
      </c>
    </row>
    <row r="9" spans="1:5" ht="33" customHeight="1">
      <c r="A9" s="256">
        <v>7</v>
      </c>
      <c r="B9" s="281" t="s">
        <v>3754</v>
      </c>
      <c r="C9" s="264" t="s">
        <v>2705</v>
      </c>
      <c r="D9" s="259" t="s">
        <v>2704</v>
      </c>
      <c r="E9" s="259" t="s">
        <v>2706</v>
      </c>
    </row>
    <row r="10" spans="1:5" ht="33" customHeight="1">
      <c r="A10" s="256">
        <v>8</v>
      </c>
      <c r="B10" s="259" t="s">
        <v>2707</v>
      </c>
      <c r="C10" s="264" t="s">
        <v>2708</v>
      </c>
      <c r="D10" s="259" t="s">
        <v>2707</v>
      </c>
      <c r="E10" s="263">
        <v>35704</v>
      </c>
    </row>
    <row r="11" spans="1:5" ht="33" customHeight="1">
      <c r="A11" s="256">
        <v>9</v>
      </c>
      <c r="B11" s="282" t="s">
        <v>2709</v>
      </c>
      <c r="C11" s="283" t="s">
        <v>2710</v>
      </c>
      <c r="D11" s="284" t="s">
        <v>2711</v>
      </c>
      <c r="E11" s="259" t="s">
        <v>2712</v>
      </c>
    </row>
    <row r="12" spans="1:5" ht="33" customHeight="1">
      <c r="A12" s="256">
        <v>10</v>
      </c>
      <c r="B12" s="259" t="s">
        <v>2713</v>
      </c>
      <c r="C12" s="260" t="s">
        <v>2714</v>
      </c>
      <c r="D12" s="259" t="s">
        <v>2715</v>
      </c>
      <c r="E12" s="259" t="s">
        <v>2716</v>
      </c>
    </row>
    <row r="13" spans="1:5" ht="33" customHeight="1">
      <c r="A13" s="256">
        <v>11</v>
      </c>
      <c r="B13" s="259" t="s">
        <v>2717</v>
      </c>
      <c r="C13" s="260" t="s">
        <v>2718</v>
      </c>
      <c r="D13" s="259" t="s">
        <v>2719</v>
      </c>
      <c r="E13" s="263" t="s">
        <v>2720</v>
      </c>
    </row>
    <row r="14" spans="1:5" ht="33" customHeight="1">
      <c r="A14" s="256">
        <v>12</v>
      </c>
      <c r="B14" s="259" t="s">
        <v>2721</v>
      </c>
      <c r="C14" s="260" t="s">
        <v>2722</v>
      </c>
      <c r="D14" s="285" t="s">
        <v>2721</v>
      </c>
      <c r="E14" s="263">
        <v>41640</v>
      </c>
    </row>
    <row r="15" spans="1:5" ht="33" customHeight="1">
      <c r="A15" s="256">
        <v>13</v>
      </c>
      <c r="B15" s="262" t="s">
        <v>2723</v>
      </c>
      <c r="C15" s="283" t="s">
        <v>2724</v>
      </c>
      <c r="D15" s="259" t="s">
        <v>2725</v>
      </c>
      <c r="E15" s="263" t="s">
        <v>2726</v>
      </c>
    </row>
    <row r="16" spans="1:5" ht="33" customHeight="1">
      <c r="A16" s="256">
        <v>14</v>
      </c>
      <c r="B16" s="286" t="s">
        <v>2727</v>
      </c>
      <c r="C16" s="260" t="s">
        <v>2728</v>
      </c>
      <c r="D16" s="285" t="s">
        <v>2729</v>
      </c>
      <c r="E16" s="263">
        <v>38384</v>
      </c>
    </row>
    <row r="17" spans="1:5" ht="33" customHeight="1">
      <c r="A17" s="256">
        <v>15</v>
      </c>
      <c r="B17" s="262" t="s">
        <v>2730</v>
      </c>
      <c r="C17" s="260" t="s">
        <v>2731</v>
      </c>
      <c r="D17" s="259" t="s">
        <v>2732</v>
      </c>
      <c r="E17" s="263" t="s">
        <v>2733</v>
      </c>
    </row>
    <row r="18" spans="1:5" ht="33" customHeight="1">
      <c r="A18" s="256">
        <v>16</v>
      </c>
      <c r="B18" s="264" t="s">
        <v>2734</v>
      </c>
      <c r="C18" s="260" t="s">
        <v>2735</v>
      </c>
      <c r="D18" s="259" t="s">
        <v>2736</v>
      </c>
      <c r="E18" s="263">
        <v>38462</v>
      </c>
    </row>
    <row r="19" spans="1:5" ht="33" customHeight="1">
      <c r="A19" s="256">
        <v>17</v>
      </c>
      <c r="B19" s="262" t="s">
        <v>2737</v>
      </c>
      <c r="C19" s="260" t="s">
        <v>2738</v>
      </c>
      <c r="D19" s="259" t="s">
        <v>2739</v>
      </c>
      <c r="E19" s="263">
        <v>38728</v>
      </c>
    </row>
    <row r="20" spans="1:5" ht="33" customHeight="1">
      <c r="A20" s="256">
        <v>18</v>
      </c>
      <c r="B20" s="262" t="s">
        <v>2740</v>
      </c>
      <c r="C20" s="260" t="s">
        <v>2741</v>
      </c>
      <c r="D20" s="259" t="s">
        <v>2742</v>
      </c>
      <c r="E20" s="263">
        <v>38869</v>
      </c>
    </row>
    <row r="21" spans="1:5" ht="33" customHeight="1">
      <c r="A21" s="256">
        <v>19</v>
      </c>
      <c r="B21" s="264" t="s">
        <v>2743</v>
      </c>
      <c r="C21" s="260" t="s">
        <v>2744</v>
      </c>
      <c r="D21" s="285" t="s">
        <v>2745</v>
      </c>
      <c r="E21" s="263">
        <v>42005</v>
      </c>
    </row>
    <row r="22" spans="1:5" ht="33" customHeight="1">
      <c r="A22" s="256">
        <v>20</v>
      </c>
      <c r="B22" s="262" t="s">
        <v>3755</v>
      </c>
      <c r="C22" s="260" t="s">
        <v>2746</v>
      </c>
      <c r="D22" s="287" t="s">
        <v>3756</v>
      </c>
      <c r="E22" s="263">
        <v>41456</v>
      </c>
    </row>
    <row r="23" spans="1:5" ht="33" customHeight="1">
      <c r="A23" s="256">
        <v>21</v>
      </c>
      <c r="B23" s="262" t="s">
        <v>2747</v>
      </c>
      <c r="C23" s="260" t="s">
        <v>2748</v>
      </c>
      <c r="D23" s="288" t="s">
        <v>3757</v>
      </c>
      <c r="E23" s="263">
        <v>44743</v>
      </c>
    </row>
    <row r="24" spans="1:5" ht="33" customHeight="1">
      <c r="A24" s="256">
        <v>22</v>
      </c>
      <c r="B24" s="264" t="s">
        <v>2749</v>
      </c>
      <c r="C24" s="260" t="s">
        <v>2750</v>
      </c>
      <c r="D24" s="259" t="s">
        <v>2751</v>
      </c>
      <c r="E24" s="263">
        <v>44197</v>
      </c>
    </row>
    <row r="25" spans="1:5" ht="33" customHeight="1">
      <c r="A25" s="256">
        <v>23</v>
      </c>
      <c r="B25" s="262" t="s">
        <v>2752</v>
      </c>
      <c r="C25" s="260" t="s">
        <v>2753</v>
      </c>
      <c r="D25" s="259" t="s">
        <v>2754</v>
      </c>
      <c r="E25" s="263">
        <v>42583</v>
      </c>
    </row>
    <row r="26" spans="1:5" ht="33" customHeight="1">
      <c r="A26" s="256">
        <v>24</v>
      </c>
      <c r="B26" s="264" t="s">
        <v>2755</v>
      </c>
      <c r="C26" s="264" t="s">
        <v>2756</v>
      </c>
      <c r="D26" s="387" t="s">
        <v>5400</v>
      </c>
      <c r="E26" s="263">
        <v>45474</v>
      </c>
    </row>
    <row r="27" spans="1:5" ht="33" customHeight="1">
      <c r="A27" s="256">
        <v>25</v>
      </c>
      <c r="B27" s="259" t="s">
        <v>2757</v>
      </c>
      <c r="C27" s="264" t="s">
        <v>2758</v>
      </c>
      <c r="D27" s="259" t="s">
        <v>2759</v>
      </c>
      <c r="E27" s="263">
        <v>37438</v>
      </c>
    </row>
    <row r="28" spans="1:5" ht="33" customHeight="1">
      <c r="A28" s="256">
        <v>26</v>
      </c>
      <c r="B28" s="262" t="s">
        <v>2760</v>
      </c>
      <c r="C28" s="283" t="s">
        <v>2761</v>
      </c>
      <c r="D28" s="259" t="s">
        <v>2762</v>
      </c>
      <c r="E28" s="263">
        <v>37316</v>
      </c>
    </row>
    <row r="29" spans="1:5" ht="33" customHeight="1">
      <c r="A29" s="256">
        <v>27</v>
      </c>
      <c r="B29" s="262" t="s">
        <v>2763</v>
      </c>
      <c r="C29" s="260" t="s">
        <v>2764</v>
      </c>
      <c r="D29" s="259" t="s">
        <v>2765</v>
      </c>
      <c r="E29" s="263">
        <v>42948</v>
      </c>
    </row>
    <row r="30" spans="1:5" ht="33" customHeight="1">
      <c r="A30" s="256">
        <v>28</v>
      </c>
      <c r="B30" s="262" t="s">
        <v>2766</v>
      </c>
      <c r="C30" s="260" t="s">
        <v>2767</v>
      </c>
      <c r="D30" s="268" t="s">
        <v>2768</v>
      </c>
      <c r="E30" s="263">
        <v>36923</v>
      </c>
    </row>
    <row r="31" spans="1:5" ht="33" customHeight="1">
      <c r="A31" s="256">
        <v>29</v>
      </c>
      <c r="B31" s="262" t="s">
        <v>2769</v>
      </c>
      <c r="C31" s="260" t="s">
        <v>2770</v>
      </c>
      <c r="D31" s="259" t="s">
        <v>2771</v>
      </c>
      <c r="E31" s="263">
        <v>38478</v>
      </c>
    </row>
    <row r="32" spans="1:5" ht="33" customHeight="1">
      <c r="A32" s="256">
        <v>30</v>
      </c>
      <c r="B32" s="262" t="s">
        <v>2772</v>
      </c>
      <c r="C32" s="283" t="s">
        <v>2773</v>
      </c>
      <c r="D32" s="268" t="s">
        <v>5076</v>
      </c>
      <c r="E32" s="263">
        <v>42005</v>
      </c>
    </row>
    <row r="33" spans="1:1" ht="33" customHeight="1">
      <c r="A33" s="256"/>
    </row>
  </sheetData>
  <autoFilter ref="B2:E32" xr:uid="{1C278E7F-C5AA-4A38-AD43-E02825C35593}"/>
  <phoneticPr fontId="2"/>
  <dataValidations count="1">
    <dataValidation imeMode="off" allowBlank="1" showInputMessage="1" showErrorMessage="1" sqref="C22" xr:uid="{0FA21564-1035-45F9-A564-E6844680CE87}"/>
  </dataValidations>
  <pageMargins left="0.70866141732283472" right="0.70866141732283472" top="0.74803149606299213" bottom="0.74803149606299213" header="0.31496062992125984" footer="0.31496062992125984"/>
  <pageSetup paperSize="9" scale="94" orientation="portrait"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1DF6B-8000-4CD1-8A9B-C3744FE39267}">
  <sheetPr codeName="Sheet21">
    <pageSetUpPr fitToPage="1"/>
  </sheetPr>
  <dimension ref="A1:D37"/>
  <sheetViews>
    <sheetView view="pageBreakPreview" zoomScale="96" zoomScaleNormal="100" zoomScaleSheetLayoutView="96" workbookViewId="0">
      <selection activeCell="G2" sqref="G2"/>
    </sheetView>
  </sheetViews>
  <sheetFormatPr defaultColWidth="8.796875" defaultRowHeight="18"/>
  <cols>
    <col min="1" max="1" width="4" style="220" customWidth="1"/>
    <col min="2" max="2" width="28.8984375" style="366" customWidth="1"/>
    <col min="3" max="3" width="37" style="220" customWidth="1"/>
    <col min="4" max="4" width="16.59765625" style="220" customWidth="1"/>
    <col min="5" max="6" width="8.796875" style="220"/>
    <col min="7" max="7" width="11.5" style="220" customWidth="1"/>
    <col min="8" max="8" width="14.69921875" style="220" customWidth="1"/>
    <col min="9" max="9" width="11.59765625" style="220" customWidth="1"/>
    <col min="10" max="10" width="14.59765625" style="220" customWidth="1"/>
    <col min="11" max="16384" width="8.796875" style="220"/>
  </cols>
  <sheetData>
    <row r="1" spans="1:4" ht="36" customHeight="1">
      <c r="A1" s="317"/>
      <c r="B1" s="369" t="s">
        <v>5650</v>
      </c>
      <c r="C1" s="322"/>
      <c r="D1" s="323"/>
    </row>
    <row r="2" spans="1:4" ht="33" customHeight="1">
      <c r="A2" s="256"/>
      <c r="B2" s="280" t="s">
        <v>1834</v>
      </c>
      <c r="C2" s="280" t="s">
        <v>1835</v>
      </c>
      <c r="D2" s="257" t="s">
        <v>2495</v>
      </c>
    </row>
    <row r="3" spans="1:4" ht="33" customHeight="1">
      <c r="A3" s="256">
        <v>1</v>
      </c>
      <c r="B3" s="259" t="s">
        <v>2774</v>
      </c>
      <c r="C3" s="260" t="s">
        <v>2775</v>
      </c>
      <c r="D3" s="263">
        <v>35212</v>
      </c>
    </row>
    <row r="4" spans="1:4" ht="33" customHeight="1">
      <c r="A4" s="256">
        <v>2</v>
      </c>
      <c r="B4" s="273" t="s">
        <v>2776</v>
      </c>
      <c r="C4" s="277" t="s">
        <v>2777</v>
      </c>
      <c r="D4" s="289">
        <v>26835</v>
      </c>
    </row>
    <row r="5" spans="1:4" ht="33" customHeight="1">
      <c r="A5" s="256">
        <v>3</v>
      </c>
      <c r="B5" s="273" t="s">
        <v>2778</v>
      </c>
      <c r="C5" s="290" t="s">
        <v>2779</v>
      </c>
      <c r="D5" s="289">
        <v>29846</v>
      </c>
    </row>
    <row r="6" spans="1:4" ht="33" customHeight="1">
      <c r="A6" s="256">
        <v>4</v>
      </c>
      <c r="B6" s="273" t="s">
        <v>2780</v>
      </c>
      <c r="C6" s="277" t="s">
        <v>2781</v>
      </c>
      <c r="D6" s="289">
        <v>36800</v>
      </c>
    </row>
    <row r="7" spans="1:4" ht="33" customHeight="1">
      <c r="A7" s="256">
        <v>5</v>
      </c>
      <c r="B7" s="273" t="s">
        <v>2782</v>
      </c>
      <c r="C7" s="277" t="s">
        <v>2783</v>
      </c>
      <c r="D7" s="289">
        <v>31132</v>
      </c>
    </row>
    <row r="8" spans="1:4" ht="33" customHeight="1">
      <c r="A8" s="256">
        <v>6</v>
      </c>
      <c r="B8" s="312" t="s">
        <v>2784</v>
      </c>
      <c r="C8" s="277" t="s">
        <v>2785</v>
      </c>
      <c r="D8" s="289">
        <v>32048</v>
      </c>
    </row>
    <row r="9" spans="1:4" ht="33" customHeight="1">
      <c r="A9" s="256">
        <v>7</v>
      </c>
      <c r="B9" s="273" t="s">
        <v>2786</v>
      </c>
      <c r="C9" s="277" t="s">
        <v>2787</v>
      </c>
      <c r="D9" s="289">
        <v>32618</v>
      </c>
    </row>
    <row r="10" spans="1:4" ht="33" customHeight="1">
      <c r="A10" s="256">
        <v>8</v>
      </c>
      <c r="B10" s="273" t="s">
        <v>2788</v>
      </c>
      <c r="C10" s="277" t="s">
        <v>2789</v>
      </c>
      <c r="D10" s="289">
        <v>39009</v>
      </c>
    </row>
    <row r="11" spans="1:4" ht="33" customHeight="1">
      <c r="A11" s="256">
        <v>9</v>
      </c>
      <c r="B11" s="273" t="s">
        <v>2790</v>
      </c>
      <c r="C11" s="277" t="s">
        <v>2791</v>
      </c>
      <c r="D11" s="292">
        <v>42212</v>
      </c>
    </row>
    <row r="12" spans="1:4" ht="33" customHeight="1">
      <c r="A12" s="256">
        <v>10</v>
      </c>
      <c r="B12" s="273" t="s">
        <v>2792</v>
      </c>
      <c r="C12" s="277" t="s">
        <v>2793</v>
      </c>
      <c r="D12" s="289">
        <v>40392</v>
      </c>
    </row>
    <row r="13" spans="1:4" ht="33" customHeight="1">
      <c r="A13" s="256">
        <v>11</v>
      </c>
      <c r="B13" s="259" t="s">
        <v>2794</v>
      </c>
      <c r="C13" s="283" t="s">
        <v>2795</v>
      </c>
      <c r="D13" s="263">
        <v>41374</v>
      </c>
    </row>
    <row r="14" spans="1:4" ht="33" customHeight="1">
      <c r="A14" s="256">
        <v>12</v>
      </c>
      <c r="B14" s="259" t="s">
        <v>2796</v>
      </c>
      <c r="C14" s="264" t="s">
        <v>2797</v>
      </c>
      <c r="D14" s="272">
        <v>42426</v>
      </c>
    </row>
    <row r="15" spans="1:4" ht="33" customHeight="1">
      <c r="A15" s="256">
        <v>13</v>
      </c>
      <c r="B15" s="259" t="s">
        <v>2798</v>
      </c>
      <c r="C15" s="260" t="s">
        <v>2799</v>
      </c>
      <c r="D15" s="263">
        <v>42634</v>
      </c>
    </row>
    <row r="16" spans="1:4" ht="33" customHeight="1">
      <c r="A16" s="256">
        <v>14</v>
      </c>
      <c r="B16" s="365" t="s">
        <v>2800</v>
      </c>
      <c r="C16" s="293" t="s">
        <v>2801</v>
      </c>
      <c r="D16" s="294">
        <v>42852</v>
      </c>
    </row>
    <row r="17" spans="1:4" ht="33" customHeight="1">
      <c r="A17" s="256">
        <v>15</v>
      </c>
      <c r="B17" s="295" t="s">
        <v>2802</v>
      </c>
      <c r="C17" s="274" t="s">
        <v>3758</v>
      </c>
      <c r="D17" s="289">
        <v>44732</v>
      </c>
    </row>
    <row r="18" spans="1:4" ht="33" customHeight="1">
      <c r="A18" s="256">
        <v>16</v>
      </c>
      <c r="B18" s="273" t="s">
        <v>2803</v>
      </c>
      <c r="C18" s="277" t="s">
        <v>2804</v>
      </c>
      <c r="D18" s="289">
        <v>43566</v>
      </c>
    </row>
    <row r="19" spans="1:4" ht="33" customHeight="1">
      <c r="A19" s="256">
        <v>17</v>
      </c>
      <c r="B19" s="594" t="s">
        <v>3663</v>
      </c>
      <c r="C19" s="593" t="s">
        <v>5608</v>
      </c>
      <c r="D19" s="289">
        <v>45383</v>
      </c>
    </row>
    <row r="20" spans="1:4" ht="33" customHeight="1">
      <c r="A20" s="256">
        <v>18</v>
      </c>
      <c r="B20" s="295" t="s">
        <v>2805</v>
      </c>
      <c r="C20" s="277" t="s">
        <v>2806</v>
      </c>
      <c r="D20" s="289">
        <v>43766</v>
      </c>
    </row>
    <row r="21" spans="1:4" ht="33" customHeight="1">
      <c r="A21" s="256">
        <v>19</v>
      </c>
      <c r="B21" s="364" t="s">
        <v>2807</v>
      </c>
      <c r="C21" s="296" t="s">
        <v>2808</v>
      </c>
      <c r="D21" s="272">
        <v>44013</v>
      </c>
    </row>
    <row r="22" spans="1:4" ht="33" customHeight="1">
      <c r="A22" s="256">
        <v>20</v>
      </c>
      <c r="B22" s="259" t="s">
        <v>2809</v>
      </c>
      <c r="C22" s="260" t="s">
        <v>2810</v>
      </c>
      <c r="D22" s="263">
        <v>32843</v>
      </c>
    </row>
    <row r="23" spans="1:4" ht="33" customHeight="1">
      <c r="A23" s="256">
        <v>21</v>
      </c>
      <c r="B23" s="273" t="s">
        <v>2811</v>
      </c>
      <c r="C23" s="291" t="s">
        <v>2812</v>
      </c>
      <c r="D23" s="289">
        <v>31142</v>
      </c>
    </row>
    <row r="24" spans="1:4" ht="33" customHeight="1">
      <c r="A24" s="256">
        <v>22</v>
      </c>
      <c r="B24" s="273" t="s">
        <v>2813</v>
      </c>
      <c r="C24" s="297" t="s">
        <v>2814</v>
      </c>
      <c r="D24" s="289">
        <v>32933</v>
      </c>
    </row>
    <row r="25" spans="1:4" ht="33" customHeight="1">
      <c r="A25" s="256">
        <v>23</v>
      </c>
      <c r="B25" s="273" t="s">
        <v>2815</v>
      </c>
      <c r="C25" s="290" t="s">
        <v>2816</v>
      </c>
      <c r="D25" s="289">
        <v>36349</v>
      </c>
    </row>
    <row r="26" spans="1:4" ht="33" customHeight="1">
      <c r="A26" s="256">
        <v>24</v>
      </c>
      <c r="B26" s="298" t="s">
        <v>2817</v>
      </c>
      <c r="C26" s="283" t="s">
        <v>2818</v>
      </c>
      <c r="D26" s="263">
        <v>38516</v>
      </c>
    </row>
    <row r="27" spans="1:4" ht="33" customHeight="1">
      <c r="A27" s="256">
        <v>25</v>
      </c>
      <c r="B27" s="273" t="s">
        <v>2819</v>
      </c>
      <c r="C27" s="290" t="s">
        <v>5569</v>
      </c>
      <c r="D27" s="289">
        <v>32573</v>
      </c>
    </row>
    <row r="28" spans="1:4" ht="33" customHeight="1">
      <c r="A28" s="256">
        <v>26</v>
      </c>
      <c r="B28" s="273" t="s">
        <v>2820</v>
      </c>
      <c r="C28" s="290" t="s">
        <v>2821</v>
      </c>
      <c r="D28" s="289">
        <v>24716</v>
      </c>
    </row>
    <row r="29" spans="1:4" ht="33" customHeight="1">
      <c r="A29" s="256">
        <v>27</v>
      </c>
      <c r="B29" s="273" t="s">
        <v>2822</v>
      </c>
      <c r="C29" s="290" t="s">
        <v>2823</v>
      </c>
      <c r="D29" s="289">
        <v>27134</v>
      </c>
    </row>
    <row r="30" spans="1:4" ht="33" customHeight="1">
      <c r="A30" s="256">
        <v>28</v>
      </c>
      <c r="B30" s="298" t="s">
        <v>2824</v>
      </c>
      <c r="C30" s="283" t="s">
        <v>2825</v>
      </c>
      <c r="D30" s="263">
        <v>35951</v>
      </c>
    </row>
    <row r="31" spans="1:4" ht="33" customHeight="1">
      <c r="A31" s="256">
        <v>29</v>
      </c>
      <c r="B31" s="295" t="s">
        <v>2826</v>
      </c>
      <c r="C31" s="277" t="s">
        <v>2827</v>
      </c>
      <c r="D31" s="289">
        <v>40316</v>
      </c>
    </row>
    <row r="32" spans="1:4" ht="33" customHeight="1">
      <c r="A32" s="256">
        <v>30</v>
      </c>
      <c r="B32" s="273" t="s">
        <v>4227</v>
      </c>
      <c r="C32" s="277" t="s">
        <v>2828</v>
      </c>
      <c r="D32" s="289">
        <v>42127</v>
      </c>
    </row>
    <row r="33" spans="1:4" ht="33" customHeight="1">
      <c r="A33" s="256">
        <v>31</v>
      </c>
      <c r="B33" s="259" t="s">
        <v>2829</v>
      </c>
      <c r="C33" s="377" t="s">
        <v>5346</v>
      </c>
      <c r="D33" s="263">
        <v>43852</v>
      </c>
    </row>
    <row r="34" spans="1:4" ht="33" customHeight="1">
      <c r="A34" s="256">
        <v>32</v>
      </c>
      <c r="B34" s="287" t="s">
        <v>2830</v>
      </c>
      <c r="C34" s="260" t="s">
        <v>2831</v>
      </c>
      <c r="D34" s="263">
        <v>44019</v>
      </c>
    </row>
    <row r="35" spans="1:4" ht="35.4" customHeight="1">
      <c r="A35" s="256">
        <v>33</v>
      </c>
      <c r="B35" s="354" t="s">
        <v>4266</v>
      </c>
      <c r="C35" s="355" t="s">
        <v>4267</v>
      </c>
      <c r="D35" s="356">
        <v>45222</v>
      </c>
    </row>
    <row r="36" spans="1:4" ht="35.4" customHeight="1">
      <c r="A36" s="256">
        <v>34</v>
      </c>
      <c r="B36" s="262" t="s">
        <v>4309</v>
      </c>
      <c r="C36" s="264" t="s">
        <v>4310</v>
      </c>
      <c r="D36" s="263">
        <v>45319</v>
      </c>
    </row>
    <row r="37" spans="1:4" ht="35.4" customHeight="1">
      <c r="A37" s="256">
        <v>35</v>
      </c>
      <c r="B37" s="354" t="s">
        <v>4311</v>
      </c>
      <c r="C37" s="355" t="s">
        <v>4312</v>
      </c>
      <c r="D37" s="356">
        <v>45336</v>
      </c>
    </row>
  </sheetData>
  <autoFilter ref="B2:D37" xr:uid="{C651DF6B-8000-4CD1-8A9B-C3744FE39267}"/>
  <phoneticPr fontId="2"/>
  <conditionalFormatting sqref="C33">
    <cfRule type="expression" dxfId="1" priority="1">
      <formula>MOD(ROW(),2)=0</formula>
    </cfRule>
  </conditionalFormatting>
  <dataValidations count="1">
    <dataValidation imeMode="off" allowBlank="1" showInputMessage="1" showErrorMessage="1" sqref="C9:D9" xr:uid="{EEE0D42C-2522-4496-8471-2EB3738BCF93}"/>
  </dataValidations>
  <pageMargins left="0.70866141732283472" right="0.70866141732283472" top="0.74803149606299213" bottom="0.74803149606299213" header="0.31496062992125984" footer="0.31496062992125984"/>
  <pageSetup paperSize="9" scale="92" fitToHeight="0"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E71BC-A6E3-4D15-8E39-69A22083A8F7}">
  <sheetPr codeName="Sheet22"/>
  <dimension ref="A1:D30"/>
  <sheetViews>
    <sheetView view="pageBreakPreview" zoomScale="112" zoomScaleNormal="100" zoomScaleSheetLayoutView="112" workbookViewId="0">
      <selection activeCell="K12" sqref="K12"/>
    </sheetView>
  </sheetViews>
  <sheetFormatPr defaultColWidth="8.796875" defaultRowHeight="18"/>
  <cols>
    <col min="1" max="1" width="4" style="220" customWidth="1"/>
    <col min="2" max="2" width="28.296875" style="220" customWidth="1"/>
    <col min="3" max="3" width="39.69921875" style="220" customWidth="1"/>
    <col min="4" max="4" width="15.59765625" style="220" customWidth="1"/>
    <col min="5" max="16384" width="8.796875" style="220"/>
  </cols>
  <sheetData>
    <row r="1" spans="1:4" ht="36" customHeight="1">
      <c r="A1" s="317"/>
      <c r="B1" s="322" t="s">
        <v>5651</v>
      </c>
      <c r="C1" s="322"/>
      <c r="D1" s="438"/>
    </row>
    <row r="2" spans="1:4" ht="33" customHeight="1">
      <c r="A2" s="57"/>
      <c r="B2" s="257" t="s">
        <v>1834</v>
      </c>
      <c r="C2" s="257" t="s">
        <v>1835</v>
      </c>
      <c r="D2" s="257" t="s">
        <v>2495</v>
      </c>
    </row>
    <row r="3" spans="1:4" ht="33" customHeight="1">
      <c r="A3" s="58">
        <v>1</v>
      </c>
      <c r="B3" s="259" t="s">
        <v>2832</v>
      </c>
      <c r="C3" s="260" t="s">
        <v>2833</v>
      </c>
      <c r="D3" s="263">
        <v>39114</v>
      </c>
    </row>
    <row r="4" spans="1:4" ht="33" customHeight="1">
      <c r="A4" s="58">
        <v>2</v>
      </c>
      <c r="B4" s="259" t="s">
        <v>2834</v>
      </c>
      <c r="C4" s="260" t="s">
        <v>5391</v>
      </c>
      <c r="D4" s="263">
        <v>29885</v>
      </c>
    </row>
    <row r="5" spans="1:4" ht="33" customHeight="1">
      <c r="A5" s="58">
        <v>3</v>
      </c>
      <c r="B5" s="259" t="s">
        <v>2835</v>
      </c>
      <c r="C5" s="260" t="s">
        <v>2836</v>
      </c>
      <c r="D5" s="263">
        <v>34129</v>
      </c>
    </row>
    <row r="6" spans="1:4" ht="33" customHeight="1">
      <c r="A6" s="58">
        <v>4</v>
      </c>
      <c r="B6" s="259" t="s">
        <v>2837</v>
      </c>
      <c r="C6" s="260" t="s">
        <v>2838</v>
      </c>
      <c r="D6" s="263">
        <v>34638</v>
      </c>
    </row>
    <row r="7" spans="1:4" ht="33" customHeight="1">
      <c r="A7" s="58">
        <v>5</v>
      </c>
      <c r="B7" s="259" t="s">
        <v>2839</v>
      </c>
      <c r="C7" s="260" t="s">
        <v>2840</v>
      </c>
      <c r="D7" s="263">
        <v>34759</v>
      </c>
    </row>
    <row r="8" spans="1:4" ht="33" customHeight="1">
      <c r="A8" s="58">
        <v>6</v>
      </c>
      <c r="B8" s="259" t="s">
        <v>2841</v>
      </c>
      <c r="C8" s="260" t="s">
        <v>2842</v>
      </c>
      <c r="D8" s="263">
        <v>35643</v>
      </c>
    </row>
    <row r="9" spans="1:4" ht="33" customHeight="1">
      <c r="A9" s="58">
        <v>7</v>
      </c>
      <c r="B9" s="259" t="s">
        <v>2843</v>
      </c>
      <c r="C9" s="260" t="s">
        <v>2844</v>
      </c>
      <c r="D9" s="263">
        <v>35916</v>
      </c>
    </row>
    <row r="10" spans="1:4" ht="33" customHeight="1">
      <c r="A10" s="59">
        <v>8</v>
      </c>
      <c r="B10" s="299" t="s">
        <v>2845</v>
      </c>
      <c r="C10" s="300" t="s">
        <v>2846</v>
      </c>
      <c r="D10" s="301">
        <v>40603</v>
      </c>
    </row>
    <row r="11" spans="1:4" ht="33" customHeight="1">
      <c r="A11" s="58">
        <v>9</v>
      </c>
      <c r="B11" s="259" t="s">
        <v>2790</v>
      </c>
      <c r="C11" s="260" t="s">
        <v>4081</v>
      </c>
      <c r="D11" s="263">
        <v>42212</v>
      </c>
    </row>
    <row r="12" spans="1:4" ht="33" customHeight="1">
      <c r="A12" s="58">
        <v>10</v>
      </c>
      <c r="B12" s="259" t="s">
        <v>2847</v>
      </c>
      <c r="C12" s="266" t="s">
        <v>2848</v>
      </c>
      <c r="D12" s="263">
        <v>39617</v>
      </c>
    </row>
    <row r="13" spans="1:4" ht="33" customHeight="1">
      <c r="A13" s="85">
        <v>11</v>
      </c>
      <c r="B13" s="298" t="s">
        <v>2849</v>
      </c>
      <c r="C13" s="302" t="s">
        <v>2850</v>
      </c>
      <c r="D13" s="272">
        <v>42332</v>
      </c>
    </row>
    <row r="14" spans="1:4" ht="33" customHeight="1">
      <c r="A14" s="85">
        <v>12</v>
      </c>
      <c r="B14" s="259" t="s">
        <v>2851</v>
      </c>
      <c r="C14" s="266" t="s">
        <v>2852</v>
      </c>
      <c r="D14" s="263">
        <v>41913</v>
      </c>
    </row>
    <row r="15" spans="1:4" ht="33" customHeight="1">
      <c r="A15" s="85">
        <v>13</v>
      </c>
      <c r="B15" s="298" t="s">
        <v>2853</v>
      </c>
      <c r="C15" s="303" t="s">
        <v>2854</v>
      </c>
      <c r="D15" s="272">
        <v>44013</v>
      </c>
    </row>
    <row r="16" spans="1:4" ht="33" customHeight="1">
      <c r="A16" s="85">
        <v>14</v>
      </c>
      <c r="B16" s="285" t="s">
        <v>2800</v>
      </c>
      <c r="C16" s="261" t="s">
        <v>2801</v>
      </c>
      <c r="D16" s="263">
        <v>42852</v>
      </c>
    </row>
    <row r="17" spans="1:4" ht="33" customHeight="1">
      <c r="A17" s="85">
        <v>15</v>
      </c>
      <c r="B17" s="259" t="s">
        <v>4195</v>
      </c>
      <c r="C17" s="266" t="s">
        <v>4082</v>
      </c>
      <c r="D17" s="263">
        <v>45078</v>
      </c>
    </row>
    <row r="18" spans="1:4" ht="33" customHeight="1">
      <c r="A18" s="85">
        <v>16</v>
      </c>
      <c r="B18" s="259" t="s">
        <v>2855</v>
      </c>
      <c r="C18" s="261" t="s">
        <v>2856</v>
      </c>
      <c r="D18" s="263">
        <v>43566</v>
      </c>
    </row>
    <row r="19" spans="1:4" ht="33" customHeight="1">
      <c r="A19" s="85">
        <v>17</v>
      </c>
      <c r="B19" s="259" t="s">
        <v>2857</v>
      </c>
      <c r="C19" s="261" t="s">
        <v>4268</v>
      </c>
      <c r="D19" s="263">
        <v>43678</v>
      </c>
    </row>
    <row r="20" spans="1:4" ht="33" customHeight="1">
      <c r="A20" s="85">
        <v>18</v>
      </c>
      <c r="B20" s="259" t="s">
        <v>2805</v>
      </c>
      <c r="C20" s="304" t="s">
        <v>2858</v>
      </c>
      <c r="D20" s="263">
        <v>43766</v>
      </c>
    </row>
    <row r="21" spans="1:4" ht="33" customHeight="1">
      <c r="A21" s="85">
        <v>19</v>
      </c>
      <c r="B21" s="259" t="s">
        <v>2859</v>
      </c>
      <c r="C21" s="261" t="s">
        <v>2860</v>
      </c>
      <c r="D21" s="263">
        <v>43800</v>
      </c>
    </row>
    <row r="22" spans="1:4" ht="33" customHeight="1">
      <c r="A22" s="85">
        <v>20</v>
      </c>
      <c r="B22" s="305" t="s">
        <v>4058</v>
      </c>
      <c r="C22" s="306" t="s">
        <v>4083</v>
      </c>
      <c r="D22" s="307">
        <v>45016</v>
      </c>
    </row>
    <row r="23" spans="1:4" ht="33" customHeight="1">
      <c r="A23" s="85">
        <v>21</v>
      </c>
      <c r="B23" s="305" t="s">
        <v>2861</v>
      </c>
      <c r="C23" s="308" t="s">
        <v>2862</v>
      </c>
      <c r="D23" s="307">
        <v>30421</v>
      </c>
    </row>
    <row r="24" spans="1:4" ht="33" customHeight="1">
      <c r="A24" s="85">
        <v>22</v>
      </c>
      <c r="B24" s="259" t="s">
        <v>1541</v>
      </c>
      <c r="C24" s="309" t="s">
        <v>2818</v>
      </c>
      <c r="D24" s="263">
        <v>38516</v>
      </c>
    </row>
    <row r="25" spans="1:4" ht="33" customHeight="1">
      <c r="A25" s="85">
        <v>23</v>
      </c>
      <c r="B25" s="310" t="s">
        <v>2863</v>
      </c>
      <c r="C25" s="311" t="s">
        <v>2864</v>
      </c>
      <c r="D25" s="289">
        <v>35961</v>
      </c>
    </row>
    <row r="26" spans="1:4" ht="33" customHeight="1">
      <c r="A26" s="85">
        <v>24</v>
      </c>
      <c r="B26" s="259" t="s">
        <v>2865</v>
      </c>
      <c r="C26" s="309" t="s">
        <v>2866</v>
      </c>
      <c r="D26" s="263">
        <v>32930</v>
      </c>
    </row>
    <row r="27" spans="1:4" ht="33" customHeight="1">
      <c r="A27" s="85">
        <v>25</v>
      </c>
      <c r="B27" s="259" t="s">
        <v>2867</v>
      </c>
      <c r="C27" s="309" t="s">
        <v>2868</v>
      </c>
      <c r="D27" s="263">
        <v>45168</v>
      </c>
    </row>
    <row r="28" spans="1:4" ht="33" customHeight="1">
      <c r="A28" s="85">
        <v>26</v>
      </c>
      <c r="B28" s="312" t="s">
        <v>4269</v>
      </c>
      <c r="C28" s="311" t="s">
        <v>3607</v>
      </c>
      <c r="D28" s="289">
        <v>44470</v>
      </c>
    </row>
    <row r="29" spans="1:4" ht="33" customHeight="1">
      <c r="A29" s="85">
        <v>27</v>
      </c>
      <c r="B29" s="259" t="s">
        <v>2869</v>
      </c>
      <c r="C29" s="376" t="s">
        <v>5345</v>
      </c>
      <c r="D29" s="263">
        <v>43922</v>
      </c>
    </row>
    <row r="30" spans="1:4" ht="33" customHeight="1">
      <c r="A30" s="85">
        <v>28</v>
      </c>
      <c r="B30" s="262" t="s">
        <v>4309</v>
      </c>
      <c r="C30" s="264" t="s">
        <v>4310</v>
      </c>
      <c r="D30" s="263">
        <v>45319</v>
      </c>
    </row>
  </sheetData>
  <autoFilter ref="B2:D30" xr:uid="{E85E71BC-A6E3-4D15-8E39-69A22083A8F7}"/>
  <phoneticPr fontId="2"/>
  <conditionalFormatting sqref="C29">
    <cfRule type="expression" dxfId="0" priority="1">
      <formula>MOD(ROW(),2)=0</formula>
    </cfRule>
  </conditionalFormatting>
  <dataValidations count="1">
    <dataValidation imeMode="off" allowBlank="1" showInputMessage="1" showErrorMessage="1" sqref="C10 A2:A30" xr:uid="{E643B62D-44C2-4C3D-937F-48CC0C506533}"/>
  </dataValidations>
  <pageMargins left="0.70866141732283472" right="0.70866141732283472" top="0.74803149606299213" bottom="0.74803149606299213" header="0.31496062992125984" footer="0.31496062992125984"/>
  <pageSetup paperSize="9" scale="91"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7CD8-6342-4684-AB11-C96E3B41A001}">
  <sheetPr codeName="Sheet23">
    <pageSetUpPr fitToPage="1"/>
  </sheetPr>
  <dimension ref="A1:I31"/>
  <sheetViews>
    <sheetView view="pageBreakPreview" zoomScale="107" zoomScaleNormal="90" zoomScaleSheetLayoutView="107" workbookViewId="0">
      <selection activeCell="J29" sqref="J29"/>
    </sheetView>
  </sheetViews>
  <sheetFormatPr defaultColWidth="9" defaultRowHeight="18"/>
  <cols>
    <col min="1" max="1" width="4.69921875" style="345" customWidth="1"/>
    <col min="2" max="2" width="29.59765625" style="256" customWidth="1"/>
    <col min="3" max="3" width="42.3984375" style="256" customWidth="1"/>
    <col min="4" max="4" width="24.3984375" style="256" customWidth="1"/>
    <col min="5" max="5" width="9" style="256" hidden="1" customWidth="1"/>
    <col min="6" max="16384" width="9" style="256"/>
  </cols>
  <sheetData>
    <row r="1" spans="1:9" s="383" customFormat="1" ht="28.5" customHeight="1">
      <c r="A1" s="672" t="s">
        <v>5370</v>
      </c>
      <c r="B1" s="672"/>
      <c r="C1" s="672"/>
      <c r="D1" s="439" t="s">
        <v>5621</v>
      </c>
    </row>
    <row r="2" spans="1:9">
      <c r="A2" s="338"/>
      <c r="B2" s="339" t="s">
        <v>1341</v>
      </c>
      <c r="C2" s="339" t="s">
        <v>1342</v>
      </c>
      <c r="D2" s="340" t="s">
        <v>4319</v>
      </c>
    </row>
    <row r="3" spans="1:9">
      <c r="A3" s="341">
        <v>1</v>
      </c>
      <c r="B3" s="349" t="s">
        <v>5320</v>
      </c>
      <c r="C3" s="349" t="s">
        <v>5321</v>
      </c>
      <c r="D3" s="307">
        <v>34638</v>
      </c>
    </row>
    <row r="4" spans="1:9">
      <c r="A4" s="342">
        <v>2</v>
      </c>
      <c r="B4" s="264" t="s">
        <v>5322</v>
      </c>
      <c r="C4" s="264" t="s">
        <v>5323</v>
      </c>
      <c r="D4" s="263">
        <v>34851</v>
      </c>
    </row>
    <row r="5" spans="1:9">
      <c r="A5" s="342">
        <v>3</v>
      </c>
      <c r="B5" s="264" t="s">
        <v>5324</v>
      </c>
      <c r="C5" s="264" t="s">
        <v>5325</v>
      </c>
      <c r="D5" s="263">
        <v>36251</v>
      </c>
    </row>
    <row r="6" spans="1:9">
      <c r="A6" s="342">
        <v>4</v>
      </c>
      <c r="B6" s="264" t="s">
        <v>5326</v>
      </c>
      <c r="C6" s="264" t="s">
        <v>5327</v>
      </c>
      <c r="D6" s="263">
        <v>37002</v>
      </c>
    </row>
    <row r="7" spans="1:9">
      <c r="A7" s="342">
        <v>5</v>
      </c>
      <c r="B7" s="264" t="s">
        <v>5328</v>
      </c>
      <c r="C7" s="264" t="s">
        <v>5329</v>
      </c>
      <c r="D7" s="263">
        <v>38098</v>
      </c>
    </row>
    <row r="8" spans="1:9">
      <c r="A8" s="342">
        <v>6</v>
      </c>
      <c r="B8" s="264" t="s">
        <v>5330</v>
      </c>
      <c r="C8" s="264" t="s">
        <v>5331</v>
      </c>
      <c r="D8" s="263">
        <v>39260</v>
      </c>
    </row>
    <row r="9" spans="1:9">
      <c r="A9" s="342">
        <v>7</v>
      </c>
      <c r="B9" s="264" t="s">
        <v>5332</v>
      </c>
      <c r="C9" s="264" t="s">
        <v>5333</v>
      </c>
      <c r="D9" s="263">
        <v>40073</v>
      </c>
      <c r="I9" s="343"/>
    </row>
    <row r="10" spans="1:9">
      <c r="A10" s="342">
        <v>8</v>
      </c>
      <c r="B10" s="264" t="s">
        <v>5334</v>
      </c>
      <c r="C10" s="264" t="s">
        <v>5335</v>
      </c>
      <c r="D10" s="263">
        <v>42614</v>
      </c>
    </row>
    <row r="11" spans="1:9">
      <c r="A11" s="342">
        <v>9</v>
      </c>
      <c r="B11" s="264" t="s">
        <v>5336</v>
      </c>
      <c r="C11" s="264" t="s">
        <v>5337</v>
      </c>
      <c r="D11" s="263">
        <v>43818</v>
      </c>
    </row>
    <row r="12" spans="1:9">
      <c r="A12" s="342">
        <v>10</v>
      </c>
      <c r="B12" s="264" t="s">
        <v>5338</v>
      </c>
      <c r="C12" s="264" t="s">
        <v>5339</v>
      </c>
      <c r="D12" s="263">
        <v>44143</v>
      </c>
    </row>
    <row r="13" spans="1:9">
      <c r="A13" s="342">
        <v>11</v>
      </c>
      <c r="B13" s="264" t="s">
        <v>5340</v>
      </c>
      <c r="C13" s="264" t="s">
        <v>5341</v>
      </c>
      <c r="D13" s="263">
        <v>35704</v>
      </c>
    </row>
    <row r="14" spans="1:9">
      <c r="A14" s="342">
        <v>12</v>
      </c>
      <c r="B14" s="264" t="s">
        <v>5342</v>
      </c>
      <c r="C14" s="264" t="s">
        <v>5343</v>
      </c>
      <c r="D14" s="263">
        <v>37438</v>
      </c>
    </row>
    <row r="15" spans="1:9">
      <c r="A15" s="342">
        <v>13</v>
      </c>
      <c r="B15" s="264"/>
      <c r="C15" s="264"/>
      <c r="D15" s="370"/>
    </row>
    <row r="16" spans="1:9">
      <c r="A16" s="342">
        <v>14</v>
      </c>
      <c r="B16" s="264"/>
      <c r="C16" s="264"/>
      <c r="D16" s="370"/>
    </row>
    <row r="17" spans="1:4">
      <c r="A17" s="342">
        <v>15</v>
      </c>
      <c r="B17" s="264"/>
      <c r="C17" s="264"/>
      <c r="D17" s="370"/>
    </row>
    <row r="18" spans="1:4">
      <c r="A18" s="342">
        <v>16</v>
      </c>
      <c r="B18" s="264"/>
      <c r="C18" s="264"/>
      <c r="D18" s="370"/>
    </row>
    <row r="19" spans="1:4">
      <c r="A19" s="342">
        <v>17</v>
      </c>
      <c r="B19" s="264"/>
      <c r="C19" s="264"/>
      <c r="D19" s="370"/>
    </row>
    <row r="20" spans="1:4">
      <c r="A20" s="342">
        <v>18</v>
      </c>
      <c r="B20" s="264"/>
      <c r="C20" s="264"/>
      <c r="D20" s="370"/>
    </row>
    <row r="21" spans="1:4">
      <c r="A21" s="342">
        <v>19</v>
      </c>
      <c r="B21" s="264"/>
      <c r="C21" s="371"/>
      <c r="D21" s="370"/>
    </row>
    <row r="22" spans="1:4">
      <c r="A22" s="342">
        <v>20</v>
      </c>
      <c r="B22" s="264"/>
      <c r="C22" s="264"/>
      <c r="D22" s="370"/>
    </row>
    <row r="23" spans="1:4">
      <c r="A23" s="342">
        <v>21</v>
      </c>
      <c r="B23" s="264"/>
      <c r="C23" s="264"/>
      <c r="D23" s="370"/>
    </row>
    <row r="24" spans="1:4">
      <c r="A24" s="342">
        <v>22</v>
      </c>
      <c r="B24" s="264"/>
      <c r="C24" s="264"/>
      <c r="D24" s="370"/>
    </row>
    <row r="25" spans="1:4">
      <c r="A25" s="342">
        <v>23</v>
      </c>
      <c r="B25" s="264"/>
      <c r="C25" s="264"/>
      <c r="D25" s="370"/>
    </row>
    <row r="26" spans="1:4">
      <c r="A26" s="342">
        <v>24</v>
      </c>
      <c r="B26" s="264"/>
      <c r="C26" s="264"/>
      <c r="D26" s="370"/>
    </row>
    <row r="27" spans="1:4">
      <c r="A27" s="342">
        <v>25</v>
      </c>
      <c r="B27" s="264"/>
      <c r="C27" s="371"/>
      <c r="D27" s="370"/>
    </row>
    <row r="28" spans="1:4">
      <c r="A28" s="342">
        <v>26</v>
      </c>
      <c r="B28" s="264"/>
      <c r="C28" s="264"/>
      <c r="D28" s="370"/>
    </row>
    <row r="29" spans="1:4">
      <c r="A29" s="342">
        <v>27</v>
      </c>
      <c r="B29" s="264"/>
      <c r="C29" s="264"/>
      <c r="D29" s="370"/>
    </row>
    <row r="30" spans="1:4">
      <c r="A30" s="342">
        <v>28</v>
      </c>
      <c r="B30" s="264"/>
      <c r="C30" s="264"/>
      <c r="D30" s="370"/>
    </row>
    <row r="31" spans="1:4">
      <c r="A31" s="342">
        <v>29</v>
      </c>
      <c r="B31" s="264"/>
      <c r="C31" s="371"/>
      <c r="D31" s="370"/>
    </row>
  </sheetData>
  <autoFilter ref="A2:D14" xr:uid="{E90C7CD8-6342-4684-AB11-C96E3B41A001}"/>
  <mergeCells count="1">
    <mergeCell ref="A1:C1"/>
  </mergeCells>
  <phoneticPr fontId="2"/>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8F240-BBAD-4E4B-B44F-6332DCE89B1B}">
  <sheetPr codeName="Sheet24"/>
  <dimension ref="A1:J12"/>
  <sheetViews>
    <sheetView view="pageBreakPreview" zoomScale="98" zoomScaleNormal="90" zoomScaleSheetLayoutView="98" workbookViewId="0">
      <selection activeCell="H20" sqref="H20"/>
    </sheetView>
  </sheetViews>
  <sheetFormatPr defaultColWidth="9" defaultRowHeight="18"/>
  <cols>
    <col min="1" max="1" width="4.69921875" style="345" customWidth="1"/>
    <col min="2" max="2" width="22.69921875" style="256" customWidth="1"/>
    <col min="3" max="3" width="31.59765625" style="256" customWidth="1"/>
    <col min="4" max="4" width="17.796875" style="256" customWidth="1"/>
    <col min="5" max="5" width="18" style="256" customWidth="1"/>
    <col min="6" max="16384" width="9" style="256"/>
  </cols>
  <sheetData>
    <row r="1" spans="1:10" s="383" customFormat="1" ht="28.5" customHeight="1">
      <c r="A1" s="672" t="s">
        <v>5652</v>
      </c>
      <c r="B1" s="672"/>
      <c r="C1" s="672"/>
      <c r="D1" s="675"/>
      <c r="E1" s="675"/>
    </row>
    <row r="2" spans="1:10">
      <c r="A2" s="338"/>
      <c r="B2" s="339" t="s">
        <v>1341</v>
      </c>
      <c r="C2" s="339" t="s">
        <v>1342</v>
      </c>
      <c r="D2" s="372" t="s">
        <v>1836</v>
      </c>
      <c r="E2" s="340" t="s">
        <v>4319</v>
      </c>
    </row>
    <row r="3" spans="1:10">
      <c r="A3" s="341">
        <v>1</v>
      </c>
      <c r="B3" s="349" t="s">
        <v>5344</v>
      </c>
      <c r="C3" s="349"/>
      <c r="D3" s="373"/>
      <c r="E3" s="375"/>
    </row>
    <row r="4" spans="1:10">
      <c r="A4" s="342">
        <v>2</v>
      </c>
      <c r="B4" s="264"/>
      <c r="C4" s="264"/>
      <c r="D4" s="260"/>
      <c r="E4" s="370"/>
    </row>
    <row r="5" spans="1:10">
      <c r="A5" s="342">
        <v>3</v>
      </c>
      <c r="B5" s="264"/>
      <c r="C5" s="264"/>
      <c r="D5" s="374"/>
      <c r="E5" s="370"/>
    </row>
    <row r="6" spans="1:10">
      <c r="A6" s="342">
        <v>4</v>
      </c>
      <c r="B6" s="264"/>
      <c r="C6" s="264"/>
      <c r="D6" s="260"/>
      <c r="E6" s="370"/>
    </row>
    <row r="7" spans="1:10">
      <c r="A7" s="342">
        <v>5</v>
      </c>
      <c r="B7" s="264"/>
      <c r="C7" s="264"/>
      <c r="D7" s="260"/>
      <c r="E7" s="370"/>
    </row>
    <row r="8" spans="1:10">
      <c r="A8" s="342">
        <v>6</v>
      </c>
      <c r="B8" s="264"/>
      <c r="C8" s="264"/>
      <c r="D8" s="260"/>
      <c r="E8" s="370"/>
    </row>
    <row r="9" spans="1:10">
      <c r="A9" s="342">
        <v>7</v>
      </c>
      <c r="B9" s="264"/>
      <c r="C9" s="264"/>
      <c r="D9" s="260"/>
      <c r="E9" s="370"/>
      <c r="J9" s="343"/>
    </row>
    <row r="10" spans="1:10">
      <c r="A10" s="342">
        <v>8</v>
      </c>
      <c r="B10" s="264"/>
      <c r="C10" s="264"/>
      <c r="D10" s="260"/>
      <c r="E10" s="370"/>
    </row>
    <row r="11" spans="1:10">
      <c r="A11" s="342">
        <v>9</v>
      </c>
      <c r="B11" s="264"/>
      <c r="C11" s="264"/>
      <c r="D11" s="260"/>
      <c r="E11" s="370"/>
    </row>
    <row r="12" spans="1:10">
      <c r="A12" s="342">
        <v>10</v>
      </c>
      <c r="B12" s="264"/>
      <c r="C12" s="264"/>
      <c r="D12" s="260"/>
      <c r="E12" s="370"/>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058A-E344-4072-BD1E-A6BEDC4FC280}">
  <sheetPr codeName="Sheet25">
    <pageSetUpPr fitToPage="1"/>
  </sheetPr>
  <dimension ref="A1:H29"/>
  <sheetViews>
    <sheetView showGridLines="0" view="pageBreakPreview" zoomScaleNormal="100" zoomScaleSheetLayoutView="100" workbookViewId="0">
      <pane xSplit="1" topLeftCell="B1" activePane="topRight" state="frozen"/>
      <selection pane="topRight" activeCell="A33" sqref="A33"/>
    </sheetView>
  </sheetViews>
  <sheetFormatPr defaultRowHeight="22.5" customHeight="1"/>
  <cols>
    <col min="1" max="1" width="30.69921875" style="60" customWidth="1"/>
    <col min="2" max="2" width="26.69921875" style="60" customWidth="1"/>
    <col min="3" max="3" width="20.8984375" style="60" customWidth="1"/>
    <col min="4" max="4" width="11.09765625" style="65" customWidth="1"/>
    <col min="5" max="5" width="2.19921875" style="60" customWidth="1"/>
    <col min="6" max="7" width="3.09765625" style="60" customWidth="1"/>
    <col min="8" max="8" width="2.5" style="60" customWidth="1"/>
    <col min="9" max="256" width="8.796875" style="60"/>
    <col min="257" max="257" width="30.69921875" style="60" customWidth="1"/>
    <col min="258" max="258" width="23.8984375" style="60" customWidth="1"/>
    <col min="259" max="259" width="20.8984375" style="60" customWidth="1"/>
    <col min="260" max="260" width="9.3984375" style="60" customWidth="1"/>
    <col min="261" max="512" width="8.796875" style="60"/>
    <col min="513" max="513" width="30.69921875" style="60" customWidth="1"/>
    <col min="514" max="514" width="23.8984375" style="60" customWidth="1"/>
    <col min="515" max="515" width="20.8984375" style="60" customWidth="1"/>
    <col min="516" max="516" width="9.3984375" style="60" customWidth="1"/>
    <col min="517" max="768" width="8.796875" style="60"/>
    <col min="769" max="769" width="30.69921875" style="60" customWidth="1"/>
    <col min="770" max="770" width="23.8984375" style="60" customWidth="1"/>
    <col min="771" max="771" width="20.8984375" style="60" customWidth="1"/>
    <col min="772" max="772" width="9.3984375" style="60" customWidth="1"/>
    <col min="773" max="1024" width="8.796875" style="60"/>
    <col min="1025" max="1025" width="30.69921875" style="60" customWidth="1"/>
    <col min="1026" max="1026" width="23.8984375" style="60" customWidth="1"/>
    <col min="1027" max="1027" width="20.8984375" style="60" customWidth="1"/>
    <col min="1028" max="1028" width="9.3984375" style="60" customWidth="1"/>
    <col min="1029" max="1280" width="8.796875" style="60"/>
    <col min="1281" max="1281" width="30.69921875" style="60" customWidth="1"/>
    <col min="1282" max="1282" width="23.8984375" style="60" customWidth="1"/>
    <col min="1283" max="1283" width="20.8984375" style="60" customWidth="1"/>
    <col min="1284" max="1284" width="9.3984375" style="60" customWidth="1"/>
    <col min="1285" max="1536" width="8.796875" style="60"/>
    <col min="1537" max="1537" width="30.69921875" style="60" customWidth="1"/>
    <col min="1538" max="1538" width="23.8984375" style="60" customWidth="1"/>
    <col min="1539" max="1539" width="20.8984375" style="60" customWidth="1"/>
    <col min="1540" max="1540" width="9.3984375" style="60" customWidth="1"/>
    <col min="1541" max="1792" width="8.796875" style="60"/>
    <col min="1793" max="1793" width="30.69921875" style="60" customWidth="1"/>
    <col min="1794" max="1794" width="23.8984375" style="60" customWidth="1"/>
    <col min="1795" max="1795" width="20.8984375" style="60" customWidth="1"/>
    <col min="1796" max="1796" width="9.3984375" style="60" customWidth="1"/>
    <col min="1797" max="2048" width="8.796875" style="60"/>
    <col min="2049" max="2049" width="30.69921875" style="60" customWidth="1"/>
    <col min="2050" max="2050" width="23.8984375" style="60" customWidth="1"/>
    <col min="2051" max="2051" width="20.8984375" style="60" customWidth="1"/>
    <col min="2052" max="2052" width="9.3984375" style="60" customWidth="1"/>
    <col min="2053" max="2304" width="8.796875" style="60"/>
    <col min="2305" max="2305" width="30.69921875" style="60" customWidth="1"/>
    <col min="2306" max="2306" width="23.8984375" style="60" customWidth="1"/>
    <col min="2307" max="2307" width="20.8984375" style="60" customWidth="1"/>
    <col min="2308" max="2308" width="9.3984375" style="60" customWidth="1"/>
    <col min="2309" max="2560" width="8.796875" style="60"/>
    <col min="2561" max="2561" width="30.69921875" style="60" customWidth="1"/>
    <col min="2562" max="2562" width="23.8984375" style="60" customWidth="1"/>
    <col min="2563" max="2563" width="20.8984375" style="60" customWidth="1"/>
    <col min="2564" max="2564" width="9.3984375" style="60" customWidth="1"/>
    <col min="2565" max="2816" width="8.796875" style="60"/>
    <col min="2817" max="2817" width="30.69921875" style="60" customWidth="1"/>
    <col min="2818" max="2818" width="23.8984375" style="60" customWidth="1"/>
    <col min="2819" max="2819" width="20.8984375" style="60" customWidth="1"/>
    <col min="2820" max="2820" width="9.3984375" style="60" customWidth="1"/>
    <col min="2821" max="3072" width="8.796875" style="60"/>
    <col min="3073" max="3073" width="30.69921875" style="60" customWidth="1"/>
    <col min="3074" max="3074" width="23.8984375" style="60" customWidth="1"/>
    <col min="3075" max="3075" width="20.8984375" style="60" customWidth="1"/>
    <col min="3076" max="3076" width="9.3984375" style="60" customWidth="1"/>
    <col min="3077" max="3328" width="8.796875" style="60"/>
    <col min="3329" max="3329" width="30.69921875" style="60" customWidth="1"/>
    <col min="3330" max="3330" width="23.8984375" style="60" customWidth="1"/>
    <col min="3331" max="3331" width="20.8984375" style="60" customWidth="1"/>
    <col min="3332" max="3332" width="9.3984375" style="60" customWidth="1"/>
    <col min="3333" max="3584" width="8.796875" style="60"/>
    <col min="3585" max="3585" width="30.69921875" style="60" customWidth="1"/>
    <col min="3586" max="3586" width="23.8984375" style="60" customWidth="1"/>
    <col min="3587" max="3587" width="20.8984375" style="60" customWidth="1"/>
    <col min="3588" max="3588" width="9.3984375" style="60" customWidth="1"/>
    <col min="3589" max="3840" width="8.796875" style="60"/>
    <col min="3841" max="3841" width="30.69921875" style="60" customWidth="1"/>
    <col min="3842" max="3842" width="23.8984375" style="60" customWidth="1"/>
    <col min="3843" max="3843" width="20.8984375" style="60" customWidth="1"/>
    <col min="3844" max="3844" width="9.3984375" style="60" customWidth="1"/>
    <col min="3845" max="4096" width="8.796875" style="60"/>
    <col min="4097" max="4097" width="30.69921875" style="60" customWidth="1"/>
    <col min="4098" max="4098" width="23.8984375" style="60" customWidth="1"/>
    <col min="4099" max="4099" width="20.8984375" style="60" customWidth="1"/>
    <col min="4100" max="4100" width="9.3984375" style="60" customWidth="1"/>
    <col min="4101" max="4352" width="8.796875" style="60"/>
    <col min="4353" max="4353" width="30.69921875" style="60" customWidth="1"/>
    <col min="4354" max="4354" width="23.8984375" style="60" customWidth="1"/>
    <col min="4355" max="4355" width="20.8984375" style="60" customWidth="1"/>
    <col min="4356" max="4356" width="9.3984375" style="60" customWidth="1"/>
    <col min="4357" max="4608" width="8.796875" style="60"/>
    <col min="4609" max="4609" width="30.69921875" style="60" customWidth="1"/>
    <col min="4610" max="4610" width="23.8984375" style="60" customWidth="1"/>
    <col min="4611" max="4611" width="20.8984375" style="60" customWidth="1"/>
    <col min="4612" max="4612" width="9.3984375" style="60" customWidth="1"/>
    <col min="4613" max="4864" width="8.796875" style="60"/>
    <col min="4865" max="4865" width="30.69921875" style="60" customWidth="1"/>
    <col min="4866" max="4866" width="23.8984375" style="60" customWidth="1"/>
    <col min="4867" max="4867" width="20.8984375" style="60" customWidth="1"/>
    <col min="4868" max="4868" width="9.3984375" style="60" customWidth="1"/>
    <col min="4869" max="5120" width="8.796875" style="60"/>
    <col min="5121" max="5121" width="30.69921875" style="60" customWidth="1"/>
    <col min="5122" max="5122" width="23.8984375" style="60" customWidth="1"/>
    <col min="5123" max="5123" width="20.8984375" style="60" customWidth="1"/>
    <col min="5124" max="5124" width="9.3984375" style="60" customWidth="1"/>
    <col min="5125" max="5376" width="8.796875" style="60"/>
    <col min="5377" max="5377" width="30.69921875" style="60" customWidth="1"/>
    <col min="5378" max="5378" width="23.8984375" style="60" customWidth="1"/>
    <col min="5379" max="5379" width="20.8984375" style="60" customWidth="1"/>
    <col min="5380" max="5380" width="9.3984375" style="60" customWidth="1"/>
    <col min="5381" max="5632" width="8.796875" style="60"/>
    <col min="5633" max="5633" width="30.69921875" style="60" customWidth="1"/>
    <col min="5634" max="5634" width="23.8984375" style="60" customWidth="1"/>
    <col min="5635" max="5635" width="20.8984375" style="60" customWidth="1"/>
    <col min="5636" max="5636" width="9.3984375" style="60" customWidth="1"/>
    <col min="5637" max="5888" width="8.796875" style="60"/>
    <col min="5889" max="5889" width="30.69921875" style="60" customWidth="1"/>
    <col min="5890" max="5890" width="23.8984375" style="60" customWidth="1"/>
    <col min="5891" max="5891" width="20.8984375" style="60" customWidth="1"/>
    <col min="5892" max="5892" width="9.3984375" style="60" customWidth="1"/>
    <col min="5893" max="6144" width="8.796875" style="60"/>
    <col min="6145" max="6145" width="30.69921875" style="60" customWidth="1"/>
    <col min="6146" max="6146" width="23.8984375" style="60" customWidth="1"/>
    <col min="6147" max="6147" width="20.8984375" style="60" customWidth="1"/>
    <col min="6148" max="6148" width="9.3984375" style="60" customWidth="1"/>
    <col min="6149" max="6400" width="8.796875" style="60"/>
    <col min="6401" max="6401" width="30.69921875" style="60" customWidth="1"/>
    <col min="6402" max="6402" width="23.8984375" style="60" customWidth="1"/>
    <col min="6403" max="6403" width="20.8984375" style="60" customWidth="1"/>
    <col min="6404" max="6404" width="9.3984375" style="60" customWidth="1"/>
    <col min="6405" max="6656" width="8.796875" style="60"/>
    <col min="6657" max="6657" width="30.69921875" style="60" customWidth="1"/>
    <col min="6658" max="6658" width="23.8984375" style="60" customWidth="1"/>
    <col min="6659" max="6659" width="20.8984375" style="60" customWidth="1"/>
    <col min="6660" max="6660" width="9.3984375" style="60" customWidth="1"/>
    <col min="6661" max="6912" width="8.796875" style="60"/>
    <col min="6913" max="6913" width="30.69921875" style="60" customWidth="1"/>
    <col min="6914" max="6914" width="23.8984375" style="60" customWidth="1"/>
    <col min="6915" max="6915" width="20.8984375" style="60" customWidth="1"/>
    <col min="6916" max="6916" width="9.3984375" style="60" customWidth="1"/>
    <col min="6917" max="7168" width="8.796875" style="60"/>
    <col min="7169" max="7169" width="30.69921875" style="60" customWidth="1"/>
    <col min="7170" max="7170" width="23.8984375" style="60" customWidth="1"/>
    <col min="7171" max="7171" width="20.8984375" style="60" customWidth="1"/>
    <col min="7172" max="7172" width="9.3984375" style="60" customWidth="1"/>
    <col min="7173" max="7424" width="8.796875" style="60"/>
    <col min="7425" max="7425" width="30.69921875" style="60" customWidth="1"/>
    <col min="7426" max="7426" width="23.8984375" style="60" customWidth="1"/>
    <col min="7427" max="7427" width="20.8984375" style="60" customWidth="1"/>
    <col min="7428" max="7428" width="9.3984375" style="60" customWidth="1"/>
    <col min="7429" max="7680" width="8.796875" style="60"/>
    <col min="7681" max="7681" width="30.69921875" style="60" customWidth="1"/>
    <col min="7682" max="7682" width="23.8984375" style="60" customWidth="1"/>
    <col min="7683" max="7683" width="20.8984375" style="60" customWidth="1"/>
    <col min="7684" max="7684" width="9.3984375" style="60" customWidth="1"/>
    <col min="7685" max="7936" width="8.796875" style="60"/>
    <col min="7937" max="7937" width="30.69921875" style="60" customWidth="1"/>
    <col min="7938" max="7938" width="23.8984375" style="60" customWidth="1"/>
    <col min="7939" max="7939" width="20.8984375" style="60" customWidth="1"/>
    <col min="7940" max="7940" width="9.3984375" style="60" customWidth="1"/>
    <col min="7941" max="8192" width="8.796875" style="60"/>
    <col min="8193" max="8193" width="30.69921875" style="60" customWidth="1"/>
    <col min="8194" max="8194" width="23.8984375" style="60" customWidth="1"/>
    <col min="8195" max="8195" width="20.8984375" style="60" customWidth="1"/>
    <col min="8196" max="8196" width="9.3984375" style="60" customWidth="1"/>
    <col min="8197" max="8448" width="8.796875" style="60"/>
    <col min="8449" max="8449" width="30.69921875" style="60" customWidth="1"/>
    <col min="8450" max="8450" width="23.8984375" style="60" customWidth="1"/>
    <col min="8451" max="8451" width="20.8984375" style="60" customWidth="1"/>
    <col min="8452" max="8452" width="9.3984375" style="60" customWidth="1"/>
    <col min="8453" max="8704" width="8.796875" style="60"/>
    <col min="8705" max="8705" width="30.69921875" style="60" customWidth="1"/>
    <col min="8706" max="8706" width="23.8984375" style="60" customWidth="1"/>
    <col min="8707" max="8707" width="20.8984375" style="60" customWidth="1"/>
    <col min="8708" max="8708" width="9.3984375" style="60" customWidth="1"/>
    <col min="8709" max="8960" width="8.796875" style="60"/>
    <col min="8961" max="8961" width="30.69921875" style="60" customWidth="1"/>
    <col min="8962" max="8962" width="23.8984375" style="60" customWidth="1"/>
    <col min="8963" max="8963" width="20.8984375" style="60" customWidth="1"/>
    <col min="8964" max="8964" width="9.3984375" style="60" customWidth="1"/>
    <col min="8965" max="9216" width="8.796875" style="60"/>
    <col min="9217" max="9217" width="30.69921875" style="60" customWidth="1"/>
    <col min="9218" max="9218" width="23.8984375" style="60" customWidth="1"/>
    <col min="9219" max="9219" width="20.8984375" style="60" customWidth="1"/>
    <col min="9220" max="9220" width="9.3984375" style="60" customWidth="1"/>
    <col min="9221" max="9472" width="8.796875" style="60"/>
    <col min="9473" max="9473" width="30.69921875" style="60" customWidth="1"/>
    <col min="9474" max="9474" width="23.8984375" style="60" customWidth="1"/>
    <col min="9475" max="9475" width="20.8984375" style="60" customWidth="1"/>
    <col min="9476" max="9476" width="9.3984375" style="60" customWidth="1"/>
    <col min="9477" max="9728" width="8.796875" style="60"/>
    <col min="9729" max="9729" width="30.69921875" style="60" customWidth="1"/>
    <col min="9730" max="9730" width="23.8984375" style="60" customWidth="1"/>
    <col min="9731" max="9731" width="20.8984375" style="60" customWidth="1"/>
    <col min="9732" max="9732" width="9.3984375" style="60" customWidth="1"/>
    <col min="9733" max="9984" width="8.796875" style="60"/>
    <col min="9985" max="9985" width="30.69921875" style="60" customWidth="1"/>
    <col min="9986" max="9986" width="23.8984375" style="60" customWidth="1"/>
    <col min="9987" max="9987" width="20.8984375" style="60" customWidth="1"/>
    <col min="9988" max="9988" width="9.3984375" style="60" customWidth="1"/>
    <col min="9989" max="10240" width="8.796875" style="60"/>
    <col min="10241" max="10241" width="30.69921875" style="60" customWidth="1"/>
    <col min="10242" max="10242" width="23.8984375" style="60" customWidth="1"/>
    <col min="10243" max="10243" width="20.8984375" style="60" customWidth="1"/>
    <col min="10244" max="10244" width="9.3984375" style="60" customWidth="1"/>
    <col min="10245" max="10496" width="8.796875" style="60"/>
    <col min="10497" max="10497" width="30.69921875" style="60" customWidth="1"/>
    <col min="10498" max="10498" width="23.8984375" style="60" customWidth="1"/>
    <col min="10499" max="10499" width="20.8984375" style="60" customWidth="1"/>
    <col min="10500" max="10500" width="9.3984375" style="60" customWidth="1"/>
    <col min="10501" max="10752" width="8.796875" style="60"/>
    <col min="10753" max="10753" width="30.69921875" style="60" customWidth="1"/>
    <col min="10754" max="10754" width="23.8984375" style="60" customWidth="1"/>
    <col min="10755" max="10755" width="20.8984375" style="60" customWidth="1"/>
    <col min="10756" max="10756" width="9.3984375" style="60" customWidth="1"/>
    <col min="10757" max="11008" width="8.796875" style="60"/>
    <col min="11009" max="11009" width="30.69921875" style="60" customWidth="1"/>
    <col min="11010" max="11010" width="23.8984375" style="60" customWidth="1"/>
    <col min="11011" max="11011" width="20.8984375" style="60" customWidth="1"/>
    <col min="11012" max="11012" width="9.3984375" style="60" customWidth="1"/>
    <col min="11013" max="11264" width="8.796875" style="60"/>
    <col min="11265" max="11265" width="30.69921875" style="60" customWidth="1"/>
    <col min="11266" max="11266" width="23.8984375" style="60" customWidth="1"/>
    <col min="11267" max="11267" width="20.8984375" style="60" customWidth="1"/>
    <col min="11268" max="11268" width="9.3984375" style="60" customWidth="1"/>
    <col min="11269" max="11520" width="8.796875" style="60"/>
    <col min="11521" max="11521" width="30.69921875" style="60" customWidth="1"/>
    <col min="11522" max="11522" width="23.8984375" style="60" customWidth="1"/>
    <col min="11523" max="11523" width="20.8984375" style="60" customWidth="1"/>
    <col min="11524" max="11524" width="9.3984375" style="60" customWidth="1"/>
    <col min="11525" max="11776" width="8.796875" style="60"/>
    <col min="11777" max="11777" width="30.69921875" style="60" customWidth="1"/>
    <col min="11778" max="11778" width="23.8984375" style="60" customWidth="1"/>
    <col min="11779" max="11779" width="20.8984375" style="60" customWidth="1"/>
    <col min="11780" max="11780" width="9.3984375" style="60" customWidth="1"/>
    <col min="11781" max="12032" width="8.796875" style="60"/>
    <col min="12033" max="12033" width="30.69921875" style="60" customWidth="1"/>
    <col min="12034" max="12034" width="23.8984375" style="60" customWidth="1"/>
    <col min="12035" max="12035" width="20.8984375" style="60" customWidth="1"/>
    <col min="12036" max="12036" width="9.3984375" style="60" customWidth="1"/>
    <col min="12037" max="12288" width="8.796875" style="60"/>
    <col min="12289" max="12289" width="30.69921875" style="60" customWidth="1"/>
    <col min="12290" max="12290" width="23.8984375" style="60" customWidth="1"/>
    <col min="12291" max="12291" width="20.8984375" style="60" customWidth="1"/>
    <col min="12292" max="12292" width="9.3984375" style="60" customWidth="1"/>
    <col min="12293" max="12544" width="8.796875" style="60"/>
    <col min="12545" max="12545" width="30.69921875" style="60" customWidth="1"/>
    <col min="12546" max="12546" width="23.8984375" style="60" customWidth="1"/>
    <col min="12547" max="12547" width="20.8984375" style="60" customWidth="1"/>
    <col min="12548" max="12548" width="9.3984375" style="60" customWidth="1"/>
    <col min="12549" max="12800" width="8.796875" style="60"/>
    <col min="12801" max="12801" width="30.69921875" style="60" customWidth="1"/>
    <col min="12802" max="12802" width="23.8984375" style="60" customWidth="1"/>
    <col min="12803" max="12803" width="20.8984375" style="60" customWidth="1"/>
    <col min="12804" max="12804" width="9.3984375" style="60" customWidth="1"/>
    <col min="12805" max="13056" width="8.796875" style="60"/>
    <col min="13057" max="13057" width="30.69921875" style="60" customWidth="1"/>
    <col min="13058" max="13058" width="23.8984375" style="60" customWidth="1"/>
    <col min="13059" max="13059" width="20.8984375" style="60" customWidth="1"/>
    <col min="13060" max="13060" width="9.3984375" style="60" customWidth="1"/>
    <col min="13061" max="13312" width="8.796875" style="60"/>
    <col min="13313" max="13313" width="30.69921875" style="60" customWidth="1"/>
    <col min="13314" max="13314" width="23.8984375" style="60" customWidth="1"/>
    <col min="13315" max="13315" width="20.8984375" style="60" customWidth="1"/>
    <col min="13316" max="13316" width="9.3984375" style="60" customWidth="1"/>
    <col min="13317" max="13568" width="8.796875" style="60"/>
    <col min="13569" max="13569" width="30.69921875" style="60" customWidth="1"/>
    <col min="13570" max="13570" width="23.8984375" style="60" customWidth="1"/>
    <col min="13571" max="13571" width="20.8984375" style="60" customWidth="1"/>
    <col min="13572" max="13572" width="9.3984375" style="60" customWidth="1"/>
    <col min="13573" max="13824" width="8.796875" style="60"/>
    <col min="13825" max="13825" width="30.69921875" style="60" customWidth="1"/>
    <col min="13826" max="13826" width="23.8984375" style="60" customWidth="1"/>
    <col min="13827" max="13827" width="20.8984375" style="60" customWidth="1"/>
    <col min="13828" max="13828" width="9.3984375" style="60" customWidth="1"/>
    <col min="13829" max="14080" width="8.796875" style="60"/>
    <col min="14081" max="14081" width="30.69921875" style="60" customWidth="1"/>
    <col min="14082" max="14082" width="23.8984375" style="60" customWidth="1"/>
    <col min="14083" max="14083" width="20.8984375" style="60" customWidth="1"/>
    <col min="14084" max="14084" width="9.3984375" style="60" customWidth="1"/>
    <col min="14085" max="14336" width="8.796875" style="60"/>
    <col min="14337" max="14337" width="30.69921875" style="60" customWidth="1"/>
    <col min="14338" max="14338" width="23.8984375" style="60" customWidth="1"/>
    <col min="14339" max="14339" width="20.8984375" style="60" customWidth="1"/>
    <col min="14340" max="14340" width="9.3984375" style="60" customWidth="1"/>
    <col min="14341" max="14592" width="8.796875" style="60"/>
    <col min="14593" max="14593" width="30.69921875" style="60" customWidth="1"/>
    <col min="14594" max="14594" width="23.8984375" style="60" customWidth="1"/>
    <col min="14595" max="14595" width="20.8984375" style="60" customWidth="1"/>
    <col min="14596" max="14596" width="9.3984375" style="60" customWidth="1"/>
    <col min="14597" max="14848" width="8.796875" style="60"/>
    <col min="14849" max="14849" width="30.69921875" style="60" customWidth="1"/>
    <col min="14850" max="14850" width="23.8984375" style="60" customWidth="1"/>
    <col min="14851" max="14851" width="20.8984375" style="60" customWidth="1"/>
    <col min="14852" max="14852" width="9.3984375" style="60" customWidth="1"/>
    <col min="14853" max="15104" width="8.796875" style="60"/>
    <col min="15105" max="15105" width="30.69921875" style="60" customWidth="1"/>
    <col min="15106" max="15106" width="23.8984375" style="60" customWidth="1"/>
    <col min="15107" max="15107" width="20.8984375" style="60" customWidth="1"/>
    <col min="15108" max="15108" width="9.3984375" style="60" customWidth="1"/>
    <col min="15109" max="15360" width="8.796875" style="60"/>
    <col min="15361" max="15361" width="30.69921875" style="60" customWidth="1"/>
    <col min="15362" max="15362" width="23.8984375" style="60" customWidth="1"/>
    <col min="15363" max="15363" width="20.8984375" style="60" customWidth="1"/>
    <col min="15364" max="15364" width="9.3984375" style="60" customWidth="1"/>
    <col min="15365" max="15616" width="8.796875" style="60"/>
    <col min="15617" max="15617" width="30.69921875" style="60" customWidth="1"/>
    <col min="15618" max="15618" width="23.8984375" style="60" customWidth="1"/>
    <col min="15619" max="15619" width="20.8984375" style="60" customWidth="1"/>
    <col min="15620" max="15620" width="9.3984375" style="60" customWidth="1"/>
    <col min="15621" max="15872" width="8.796875" style="60"/>
    <col min="15873" max="15873" width="30.69921875" style="60" customWidth="1"/>
    <col min="15874" max="15874" width="23.8984375" style="60" customWidth="1"/>
    <col min="15875" max="15875" width="20.8984375" style="60" customWidth="1"/>
    <col min="15876" max="15876" width="9.3984375" style="60" customWidth="1"/>
    <col min="15877" max="16128" width="8.796875" style="60"/>
    <col min="16129" max="16129" width="30.69921875" style="60" customWidth="1"/>
    <col min="16130" max="16130" width="23.8984375" style="60" customWidth="1"/>
    <col min="16131" max="16131" width="20.8984375" style="60" customWidth="1"/>
    <col min="16132" max="16132" width="9.3984375" style="60" customWidth="1"/>
    <col min="16133" max="16384" width="8.796875" style="60"/>
  </cols>
  <sheetData>
    <row r="1" spans="1:8" s="435" customFormat="1" ht="22.5" customHeight="1">
      <c r="A1" s="388" t="s">
        <v>5660</v>
      </c>
      <c r="D1" s="436"/>
      <c r="E1" s="437"/>
      <c r="F1" s="676"/>
      <c r="G1" s="676"/>
      <c r="H1" s="676"/>
    </row>
    <row r="2" spans="1:8" ht="23.25" customHeight="1">
      <c r="A2" s="107" t="s">
        <v>3711</v>
      </c>
      <c r="B2" s="107" t="s">
        <v>2870</v>
      </c>
      <c r="C2" s="107" t="s">
        <v>2871</v>
      </c>
      <c r="D2" s="108" t="s">
        <v>2872</v>
      </c>
    </row>
    <row r="3" spans="1:8" ht="13.5" customHeight="1">
      <c r="A3" s="237" t="s">
        <v>2873</v>
      </c>
      <c r="B3" s="237" t="s">
        <v>2874</v>
      </c>
      <c r="C3" s="237" t="s">
        <v>2875</v>
      </c>
      <c r="D3" s="238">
        <v>42095</v>
      </c>
    </row>
    <row r="4" spans="1:8" ht="13.5" customHeight="1">
      <c r="A4" s="237" t="s">
        <v>2876</v>
      </c>
      <c r="B4" s="237" t="s">
        <v>2877</v>
      </c>
      <c r="C4" s="237" t="s">
        <v>2878</v>
      </c>
      <c r="D4" s="238">
        <v>25689</v>
      </c>
    </row>
    <row r="5" spans="1:8" s="61" customFormat="1" ht="27" customHeight="1">
      <c r="A5" s="249" t="s">
        <v>2879</v>
      </c>
      <c r="B5" s="249" t="s">
        <v>2880</v>
      </c>
      <c r="C5" s="249" t="s">
        <v>2881</v>
      </c>
      <c r="D5" s="250">
        <v>40695</v>
      </c>
    </row>
    <row r="6" spans="1:8" ht="13.5" customHeight="1">
      <c r="A6" s="237" t="s">
        <v>2882</v>
      </c>
      <c r="B6" s="237" t="s">
        <v>2883</v>
      </c>
      <c r="C6" s="237" t="s">
        <v>2884</v>
      </c>
      <c r="D6" s="238">
        <v>37773</v>
      </c>
    </row>
    <row r="7" spans="1:8" ht="13.5" customHeight="1">
      <c r="A7" s="237" t="s">
        <v>2885</v>
      </c>
      <c r="B7" s="237" t="s">
        <v>2886</v>
      </c>
      <c r="C7" s="237" t="s">
        <v>2887</v>
      </c>
      <c r="D7" s="238">
        <v>29342</v>
      </c>
    </row>
    <row r="8" spans="1:8" ht="13.5" customHeight="1">
      <c r="A8" s="237" t="s">
        <v>2888</v>
      </c>
      <c r="B8" s="237" t="s">
        <v>2889</v>
      </c>
      <c r="C8" s="237" t="s">
        <v>2890</v>
      </c>
      <c r="D8" s="238">
        <v>36586</v>
      </c>
    </row>
    <row r="9" spans="1:8" ht="13.5" customHeight="1">
      <c r="A9" s="237" t="s">
        <v>2891</v>
      </c>
      <c r="B9" s="237" t="s">
        <v>2892</v>
      </c>
      <c r="C9" s="237" t="s">
        <v>2891</v>
      </c>
      <c r="D9" s="238">
        <v>32752</v>
      </c>
    </row>
    <row r="10" spans="1:8" s="61" customFormat="1" ht="39.75" customHeight="1">
      <c r="A10" s="249" t="s">
        <v>2893</v>
      </c>
      <c r="B10" s="249" t="s">
        <v>2894</v>
      </c>
      <c r="C10" s="249" t="s">
        <v>2895</v>
      </c>
      <c r="D10" s="250">
        <v>20313</v>
      </c>
    </row>
    <row r="11" spans="1:8" ht="13.5" customHeight="1">
      <c r="A11" s="237" t="s">
        <v>2896</v>
      </c>
      <c r="B11" s="237" t="s">
        <v>2897</v>
      </c>
      <c r="C11" s="237" t="s">
        <v>2898</v>
      </c>
      <c r="D11" s="238">
        <v>44166</v>
      </c>
    </row>
    <row r="12" spans="1:8" ht="13.5" customHeight="1">
      <c r="A12" s="237" t="s">
        <v>2899</v>
      </c>
      <c r="B12" s="237" t="s">
        <v>2900</v>
      </c>
      <c r="C12" s="237" t="s">
        <v>2901</v>
      </c>
      <c r="D12" s="238">
        <v>36557</v>
      </c>
    </row>
    <row r="13" spans="1:8" ht="13.5" customHeight="1">
      <c r="A13" s="237" t="s">
        <v>2902</v>
      </c>
      <c r="B13" s="237" t="s">
        <v>2903</v>
      </c>
      <c r="C13" s="237" t="s">
        <v>2904</v>
      </c>
      <c r="D13" s="238">
        <v>29100</v>
      </c>
    </row>
    <row r="14" spans="1:8" s="61" customFormat="1" ht="34.5" customHeight="1">
      <c r="A14" s="62" t="s">
        <v>2905</v>
      </c>
      <c r="B14" s="62" t="s">
        <v>5075</v>
      </c>
      <c r="C14" s="62" t="s">
        <v>2907</v>
      </c>
      <c r="D14" s="250">
        <v>43617</v>
      </c>
    </row>
    <row r="15" spans="1:8" ht="13.5" customHeight="1">
      <c r="A15" s="237" t="s">
        <v>2908</v>
      </c>
      <c r="B15" s="237" t="s">
        <v>2909</v>
      </c>
      <c r="C15" s="237" t="s">
        <v>2908</v>
      </c>
      <c r="D15" s="238">
        <v>31413</v>
      </c>
    </row>
    <row r="16" spans="1:8" ht="13.5" customHeight="1">
      <c r="A16" s="237" t="s">
        <v>2910</v>
      </c>
      <c r="B16" s="237" t="s">
        <v>2911</v>
      </c>
      <c r="C16" s="237" t="s">
        <v>2912</v>
      </c>
      <c r="D16" s="238">
        <v>36434</v>
      </c>
    </row>
    <row r="17" spans="1:4" ht="13.5" customHeight="1">
      <c r="A17" s="237" t="s">
        <v>2913</v>
      </c>
      <c r="B17" s="237" t="s">
        <v>2914</v>
      </c>
      <c r="C17" s="237" t="s">
        <v>2915</v>
      </c>
      <c r="D17" s="238">
        <v>18958</v>
      </c>
    </row>
    <row r="18" spans="1:4" ht="13.5" customHeight="1">
      <c r="A18" s="237" t="s">
        <v>2916</v>
      </c>
      <c r="B18" s="237" t="s">
        <v>2917</v>
      </c>
      <c r="C18" s="237" t="s">
        <v>2916</v>
      </c>
      <c r="D18" s="238">
        <v>37135</v>
      </c>
    </row>
    <row r="19" spans="1:4" ht="13.5" customHeight="1">
      <c r="A19" s="237" t="s">
        <v>2918</v>
      </c>
      <c r="B19" s="237" t="s">
        <v>2919</v>
      </c>
      <c r="C19" s="237" t="s">
        <v>2920</v>
      </c>
      <c r="D19" s="238">
        <v>42095</v>
      </c>
    </row>
    <row r="20" spans="1:4" s="61" customFormat="1" ht="42" customHeight="1">
      <c r="A20" s="249" t="s">
        <v>2921</v>
      </c>
      <c r="B20" s="249" t="s">
        <v>2922</v>
      </c>
      <c r="C20" s="249" t="s">
        <v>2923</v>
      </c>
      <c r="D20" s="250">
        <v>29403</v>
      </c>
    </row>
    <row r="21" spans="1:4" ht="13.5" customHeight="1">
      <c r="A21" s="237" t="s">
        <v>2924</v>
      </c>
      <c r="B21" s="237" t="s">
        <v>2925</v>
      </c>
      <c r="C21" s="237" t="s">
        <v>2926</v>
      </c>
      <c r="D21" s="238">
        <v>21094</v>
      </c>
    </row>
    <row r="22" spans="1:4" ht="13.5" customHeight="1">
      <c r="A22" s="237" t="s">
        <v>4053</v>
      </c>
      <c r="B22" s="237" t="s">
        <v>2927</v>
      </c>
      <c r="C22" s="237" t="s">
        <v>2895</v>
      </c>
      <c r="D22" s="238">
        <v>45017</v>
      </c>
    </row>
    <row r="23" spans="1:4" ht="13.5" customHeight="1">
      <c r="A23" s="237" t="s">
        <v>2928</v>
      </c>
      <c r="B23" s="237" t="s">
        <v>2929</v>
      </c>
      <c r="C23" s="237" t="s">
        <v>2930</v>
      </c>
      <c r="D23" s="238">
        <v>38808</v>
      </c>
    </row>
    <row r="24" spans="1:4" ht="13.5" customHeight="1">
      <c r="A24" s="63"/>
      <c r="B24" s="63"/>
      <c r="C24" s="63"/>
      <c r="D24" s="64"/>
    </row>
    <row r="25" spans="1:4" ht="13.5" customHeight="1"/>
    <row r="26" spans="1:4" ht="13.5" customHeight="1"/>
    <row r="27" spans="1:4" ht="13.5" customHeight="1"/>
    <row r="28" spans="1:4" ht="13.5" customHeight="1"/>
    <row r="29" spans="1:4" ht="13.5" customHeight="1"/>
  </sheetData>
  <autoFilter ref="A2:D2" xr:uid="{8DD87488-D218-4EC6-850B-8C39081E9F7E}"/>
  <mergeCells count="1">
    <mergeCell ref="F1:H1"/>
  </mergeCells>
  <phoneticPr fontId="2"/>
  <printOptions gridLinesSet="0"/>
  <pageMargins left="0.59" right="0.21" top="0.43307086614173229" bottom="0.73" header="0.35433070866141736" footer="0.19685039370078741"/>
  <pageSetup paperSize="9" scale="98"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81E89-A9C3-4031-B36A-928DB7A22ED7}">
  <dimension ref="A1:IE124"/>
  <sheetViews>
    <sheetView showGridLines="0" view="pageBreakPreview" zoomScale="98" zoomScaleNormal="100" zoomScaleSheetLayoutView="98" workbookViewId="0">
      <pane xSplit="1" ySplit="2" topLeftCell="B3" activePane="bottomRight" state="frozen"/>
      <selection pane="topRight" activeCell="C1" sqref="C1"/>
      <selection pane="bottomLeft" activeCell="A2" sqref="A2"/>
      <selection pane="bottomRight" activeCell="D42" sqref="D42"/>
    </sheetView>
  </sheetViews>
  <sheetFormatPr defaultRowHeight="22.5" customHeight="1"/>
  <cols>
    <col min="1" max="1" width="36.8984375" style="88" customWidth="1"/>
    <col min="2" max="2" width="30.19921875" style="221" customWidth="1"/>
    <col min="3" max="3" width="29.69921875" style="221" customWidth="1"/>
    <col min="4" max="4" width="10.5" style="89" customWidth="1"/>
    <col min="5" max="5" width="10.3984375" style="221" customWidth="1"/>
    <col min="6" max="256" width="8.796875" style="221"/>
    <col min="257" max="257" width="24.3984375" style="221" customWidth="1"/>
    <col min="258" max="258" width="25.59765625" style="221" customWidth="1"/>
    <col min="259" max="259" width="22.19921875" style="221" bestFit="1" customWidth="1"/>
    <col min="260" max="260" width="9.3984375" style="221" bestFit="1" customWidth="1"/>
    <col min="261" max="512" width="8.796875" style="221"/>
    <col min="513" max="513" width="24.3984375" style="221" customWidth="1"/>
    <col min="514" max="514" width="25.59765625" style="221" customWidth="1"/>
    <col min="515" max="515" width="22.19921875" style="221" bestFit="1" customWidth="1"/>
    <col min="516" max="516" width="9.3984375" style="221" bestFit="1" customWidth="1"/>
    <col min="517" max="768" width="8.796875" style="221"/>
    <col min="769" max="769" width="24.3984375" style="221" customWidth="1"/>
    <col min="770" max="770" width="25.59765625" style="221" customWidth="1"/>
    <col min="771" max="771" width="22.19921875" style="221" bestFit="1" customWidth="1"/>
    <col min="772" max="772" width="9.3984375" style="221" bestFit="1" customWidth="1"/>
    <col min="773" max="1024" width="8.796875" style="221"/>
    <col min="1025" max="1025" width="24.3984375" style="221" customWidth="1"/>
    <col min="1026" max="1026" width="25.59765625" style="221" customWidth="1"/>
    <col min="1027" max="1027" width="22.19921875" style="221" bestFit="1" customWidth="1"/>
    <col min="1028" max="1028" width="9.3984375" style="221" bestFit="1" customWidth="1"/>
    <col min="1029" max="1280" width="8.796875" style="221"/>
    <col min="1281" max="1281" width="24.3984375" style="221" customWidth="1"/>
    <col min="1282" max="1282" width="25.59765625" style="221" customWidth="1"/>
    <col min="1283" max="1283" width="22.19921875" style="221" bestFit="1" customWidth="1"/>
    <col min="1284" max="1284" width="9.3984375" style="221" bestFit="1" customWidth="1"/>
    <col min="1285" max="1536" width="8.796875" style="221"/>
    <col min="1537" max="1537" width="24.3984375" style="221" customWidth="1"/>
    <col min="1538" max="1538" width="25.59765625" style="221" customWidth="1"/>
    <col min="1539" max="1539" width="22.19921875" style="221" bestFit="1" customWidth="1"/>
    <col min="1540" max="1540" width="9.3984375" style="221" bestFit="1" customWidth="1"/>
    <col min="1541" max="1792" width="8.796875" style="221"/>
    <col min="1793" max="1793" width="24.3984375" style="221" customWidth="1"/>
    <col min="1794" max="1794" width="25.59765625" style="221" customWidth="1"/>
    <col min="1795" max="1795" width="22.19921875" style="221" bestFit="1" customWidth="1"/>
    <col min="1796" max="1796" width="9.3984375" style="221" bestFit="1" customWidth="1"/>
    <col min="1797" max="2048" width="8.796875" style="221"/>
    <col min="2049" max="2049" width="24.3984375" style="221" customWidth="1"/>
    <col min="2050" max="2050" width="25.59765625" style="221" customWidth="1"/>
    <col min="2051" max="2051" width="22.19921875" style="221" bestFit="1" customWidth="1"/>
    <col min="2052" max="2052" width="9.3984375" style="221" bestFit="1" customWidth="1"/>
    <col min="2053" max="2304" width="8.796875" style="221"/>
    <col min="2305" max="2305" width="24.3984375" style="221" customWidth="1"/>
    <col min="2306" max="2306" width="25.59765625" style="221" customWidth="1"/>
    <col min="2307" max="2307" width="22.19921875" style="221" bestFit="1" customWidth="1"/>
    <col min="2308" max="2308" width="9.3984375" style="221" bestFit="1" customWidth="1"/>
    <col min="2309" max="2560" width="8.796875" style="221"/>
    <col min="2561" max="2561" width="24.3984375" style="221" customWidth="1"/>
    <col min="2562" max="2562" width="25.59765625" style="221" customWidth="1"/>
    <col min="2563" max="2563" width="22.19921875" style="221" bestFit="1" customWidth="1"/>
    <col min="2564" max="2564" width="9.3984375" style="221" bestFit="1" customWidth="1"/>
    <col min="2565" max="2816" width="8.796875" style="221"/>
    <col min="2817" max="2817" width="24.3984375" style="221" customWidth="1"/>
    <col min="2818" max="2818" width="25.59765625" style="221" customWidth="1"/>
    <col min="2819" max="2819" width="22.19921875" style="221" bestFit="1" customWidth="1"/>
    <col min="2820" max="2820" width="9.3984375" style="221" bestFit="1" customWidth="1"/>
    <col min="2821" max="3072" width="8.796875" style="221"/>
    <col min="3073" max="3073" width="24.3984375" style="221" customWidth="1"/>
    <col min="3074" max="3074" width="25.59765625" style="221" customWidth="1"/>
    <col min="3075" max="3075" width="22.19921875" style="221" bestFit="1" customWidth="1"/>
    <col min="3076" max="3076" width="9.3984375" style="221" bestFit="1" customWidth="1"/>
    <col min="3077" max="3328" width="8.796875" style="221"/>
    <col min="3329" max="3329" width="24.3984375" style="221" customWidth="1"/>
    <col min="3330" max="3330" width="25.59765625" style="221" customWidth="1"/>
    <col min="3331" max="3331" width="22.19921875" style="221" bestFit="1" customWidth="1"/>
    <col min="3332" max="3332" width="9.3984375" style="221" bestFit="1" customWidth="1"/>
    <col min="3333" max="3584" width="8.796875" style="221"/>
    <col min="3585" max="3585" width="24.3984375" style="221" customWidth="1"/>
    <col min="3586" max="3586" width="25.59765625" style="221" customWidth="1"/>
    <col min="3587" max="3587" width="22.19921875" style="221" bestFit="1" customWidth="1"/>
    <col min="3588" max="3588" width="9.3984375" style="221" bestFit="1" customWidth="1"/>
    <col min="3589" max="3840" width="8.796875" style="221"/>
    <col min="3841" max="3841" width="24.3984375" style="221" customWidth="1"/>
    <col min="3842" max="3842" width="25.59765625" style="221" customWidth="1"/>
    <col min="3843" max="3843" width="22.19921875" style="221" bestFit="1" customWidth="1"/>
    <col min="3844" max="3844" width="9.3984375" style="221" bestFit="1" customWidth="1"/>
    <col min="3845" max="4096" width="8.796875" style="221"/>
    <col min="4097" max="4097" width="24.3984375" style="221" customWidth="1"/>
    <col min="4098" max="4098" width="25.59765625" style="221" customWidth="1"/>
    <col min="4099" max="4099" width="22.19921875" style="221" bestFit="1" customWidth="1"/>
    <col min="4100" max="4100" width="9.3984375" style="221" bestFit="1" customWidth="1"/>
    <col min="4101" max="4352" width="8.796875" style="221"/>
    <col min="4353" max="4353" width="24.3984375" style="221" customWidth="1"/>
    <col min="4354" max="4354" width="25.59765625" style="221" customWidth="1"/>
    <col min="4355" max="4355" width="22.19921875" style="221" bestFit="1" customWidth="1"/>
    <col min="4356" max="4356" width="9.3984375" style="221" bestFit="1" customWidth="1"/>
    <col min="4357" max="4608" width="8.796875" style="221"/>
    <col min="4609" max="4609" width="24.3984375" style="221" customWidth="1"/>
    <col min="4610" max="4610" width="25.59765625" style="221" customWidth="1"/>
    <col min="4611" max="4611" width="22.19921875" style="221" bestFit="1" customWidth="1"/>
    <col min="4612" max="4612" width="9.3984375" style="221" bestFit="1" customWidth="1"/>
    <col min="4613" max="4864" width="8.796875" style="221"/>
    <col min="4865" max="4865" width="24.3984375" style="221" customWidth="1"/>
    <col min="4866" max="4866" width="25.59765625" style="221" customWidth="1"/>
    <col min="4867" max="4867" width="22.19921875" style="221" bestFit="1" customWidth="1"/>
    <col min="4868" max="4868" width="9.3984375" style="221" bestFit="1" customWidth="1"/>
    <col min="4869" max="5120" width="8.796875" style="221"/>
    <col min="5121" max="5121" width="24.3984375" style="221" customWidth="1"/>
    <col min="5122" max="5122" width="25.59765625" style="221" customWidth="1"/>
    <col min="5123" max="5123" width="22.19921875" style="221" bestFit="1" customWidth="1"/>
    <col min="5124" max="5124" width="9.3984375" style="221" bestFit="1" customWidth="1"/>
    <col min="5125" max="5376" width="8.796875" style="221"/>
    <col min="5377" max="5377" width="24.3984375" style="221" customWidth="1"/>
    <col min="5378" max="5378" width="25.59765625" style="221" customWidth="1"/>
    <col min="5379" max="5379" width="22.19921875" style="221" bestFit="1" customWidth="1"/>
    <col min="5380" max="5380" width="9.3984375" style="221" bestFit="1" customWidth="1"/>
    <col min="5381" max="5632" width="8.796875" style="221"/>
    <col min="5633" max="5633" width="24.3984375" style="221" customWidth="1"/>
    <col min="5634" max="5634" width="25.59765625" style="221" customWidth="1"/>
    <col min="5635" max="5635" width="22.19921875" style="221" bestFit="1" customWidth="1"/>
    <col min="5636" max="5636" width="9.3984375" style="221" bestFit="1" customWidth="1"/>
    <col min="5637" max="5888" width="8.796875" style="221"/>
    <col min="5889" max="5889" width="24.3984375" style="221" customWidth="1"/>
    <col min="5890" max="5890" width="25.59765625" style="221" customWidth="1"/>
    <col min="5891" max="5891" width="22.19921875" style="221" bestFit="1" customWidth="1"/>
    <col min="5892" max="5892" width="9.3984375" style="221" bestFit="1" customWidth="1"/>
    <col min="5893" max="6144" width="8.796875" style="221"/>
    <col min="6145" max="6145" width="24.3984375" style="221" customWidth="1"/>
    <col min="6146" max="6146" width="25.59765625" style="221" customWidth="1"/>
    <col min="6147" max="6147" width="22.19921875" style="221" bestFit="1" customWidth="1"/>
    <col min="6148" max="6148" width="9.3984375" style="221" bestFit="1" customWidth="1"/>
    <col min="6149" max="6400" width="8.796875" style="221"/>
    <col min="6401" max="6401" width="24.3984375" style="221" customWidth="1"/>
    <col min="6402" max="6402" width="25.59765625" style="221" customWidth="1"/>
    <col min="6403" max="6403" width="22.19921875" style="221" bestFit="1" customWidth="1"/>
    <col min="6404" max="6404" width="9.3984375" style="221" bestFit="1" customWidth="1"/>
    <col min="6405" max="6656" width="8.796875" style="221"/>
    <col min="6657" max="6657" width="24.3984375" style="221" customWidth="1"/>
    <col min="6658" max="6658" width="25.59765625" style="221" customWidth="1"/>
    <col min="6659" max="6659" width="22.19921875" style="221" bestFit="1" customWidth="1"/>
    <col min="6660" max="6660" width="9.3984375" style="221" bestFit="1" customWidth="1"/>
    <col min="6661" max="6912" width="8.796875" style="221"/>
    <col min="6913" max="6913" width="24.3984375" style="221" customWidth="1"/>
    <col min="6914" max="6914" width="25.59765625" style="221" customWidth="1"/>
    <col min="6915" max="6915" width="22.19921875" style="221" bestFit="1" customWidth="1"/>
    <col min="6916" max="6916" width="9.3984375" style="221" bestFit="1" customWidth="1"/>
    <col min="6917" max="7168" width="8.796875" style="221"/>
    <col min="7169" max="7169" width="24.3984375" style="221" customWidth="1"/>
    <col min="7170" max="7170" width="25.59765625" style="221" customWidth="1"/>
    <col min="7171" max="7171" width="22.19921875" style="221" bestFit="1" customWidth="1"/>
    <col min="7172" max="7172" width="9.3984375" style="221" bestFit="1" customWidth="1"/>
    <col min="7173" max="7424" width="8.796875" style="221"/>
    <col min="7425" max="7425" width="24.3984375" style="221" customWidth="1"/>
    <col min="7426" max="7426" width="25.59765625" style="221" customWidth="1"/>
    <col min="7427" max="7427" width="22.19921875" style="221" bestFit="1" customWidth="1"/>
    <col min="7428" max="7428" width="9.3984375" style="221" bestFit="1" customWidth="1"/>
    <col min="7429" max="7680" width="8.796875" style="221"/>
    <col min="7681" max="7681" width="24.3984375" style="221" customWidth="1"/>
    <col min="7682" max="7682" width="25.59765625" style="221" customWidth="1"/>
    <col min="7683" max="7683" width="22.19921875" style="221" bestFit="1" customWidth="1"/>
    <col min="7684" max="7684" width="9.3984375" style="221" bestFit="1" customWidth="1"/>
    <col min="7685" max="7936" width="8.796875" style="221"/>
    <col min="7937" max="7937" width="24.3984375" style="221" customWidth="1"/>
    <col min="7938" max="7938" width="25.59765625" style="221" customWidth="1"/>
    <col min="7939" max="7939" width="22.19921875" style="221" bestFit="1" customWidth="1"/>
    <col min="7940" max="7940" width="9.3984375" style="221" bestFit="1" customWidth="1"/>
    <col min="7941" max="8192" width="8.796875" style="221"/>
    <col min="8193" max="8193" width="24.3984375" style="221" customWidth="1"/>
    <col min="8194" max="8194" width="25.59765625" style="221" customWidth="1"/>
    <col min="8195" max="8195" width="22.19921875" style="221" bestFit="1" customWidth="1"/>
    <col min="8196" max="8196" width="9.3984375" style="221" bestFit="1" customWidth="1"/>
    <col min="8197" max="8448" width="8.796875" style="221"/>
    <col min="8449" max="8449" width="24.3984375" style="221" customWidth="1"/>
    <col min="8450" max="8450" width="25.59765625" style="221" customWidth="1"/>
    <col min="8451" max="8451" width="22.19921875" style="221" bestFit="1" customWidth="1"/>
    <col min="8452" max="8452" width="9.3984375" style="221" bestFit="1" customWidth="1"/>
    <col min="8453" max="8704" width="8.796875" style="221"/>
    <col min="8705" max="8705" width="24.3984375" style="221" customWidth="1"/>
    <col min="8706" max="8706" width="25.59765625" style="221" customWidth="1"/>
    <col min="8707" max="8707" width="22.19921875" style="221" bestFit="1" customWidth="1"/>
    <col min="8708" max="8708" width="9.3984375" style="221" bestFit="1" customWidth="1"/>
    <col min="8709" max="8960" width="8.796875" style="221"/>
    <col min="8961" max="8961" width="24.3984375" style="221" customWidth="1"/>
    <col min="8962" max="8962" width="25.59765625" style="221" customWidth="1"/>
    <col min="8963" max="8963" width="22.19921875" style="221" bestFit="1" customWidth="1"/>
    <col min="8964" max="8964" width="9.3984375" style="221" bestFit="1" customWidth="1"/>
    <col min="8965" max="9216" width="8.796875" style="221"/>
    <col min="9217" max="9217" width="24.3984375" style="221" customWidth="1"/>
    <col min="9218" max="9218" width="25.59765625" style="221" customWidth="1"/>
    <col min="9219" max="9219" width="22.19921875" style="221" bestFit="1" customWidth="1"/>
    <col min="9220" max="9220" width="9.3984375" style="221" bestFit="1" customWidth="1"/>
    <col min="9221" max="9472" width="8.796875" style="221"/>
    <col min="9473" max="9473" width="24.3984375" style="221" customWidth="1"/>
    <col min="9474" max="9474" width="25.59765625" style="221" customWidth="1"/>
    <col min="9475" max="9475" width="22.19921875" style="221" bestFit="1" customWidth="1"/>
    <col min="9476" max="9476" width="9.3984375" style="221" bestFit="1" customWidth="1"/>
    <col min="9477" max="9728" width="8.796875" style="221"/>
    <col min="9729" max="9729" width="24.3984375" style="221" customWidth="1"/>
    <col min="9730" max="9730" width="25.59765625" style="221" customWidth="1"/>
    <col min="9731" max="9731" width="22.19921875" style="221" bestFit="1" customWidth="1"/>
    <col min="9732" max="9732" width="9.3984375" style="221" bestFit="1" customWidth="1"/>
    <col min="9733" max="9984" width="8.796875" style="221"/>
    <col min="9985" max="9985" width="24.3984375" style="221" customWidth="1"/>
    <col min="9986" max="9986" width="25.59765625" style="221" customWidth="1"/>
    <col min="9987" max="9987" width="22.19921875" style="221" bestFit="1" customWidth="1"/>
    <col min="9988" max="9988" width="9.3984375" style="221" bestFit="1" customWidth="1"/>
    <col min="9989" max="10240" width="8.796875" style="221"/>
    <col min="10241" max="10241" width="24.3984375" style="221" customWidth="1"/>
    <col min="10242" max="10242" width="25.59765625" style="221" customWidth="1"/>
    <col min="10243" max="10243" width="22.19921875" style="221" bestFit="1" customWidth="1"/>
    <col min="10244" max="10244" width="9.3984375" style="221" bestFit="1" customWidth="1"/>
    <col min="10245" max="10496" width="8.796875" style="221"/>
    <col min="10497" max="10497" width="24.3984375" style="221" customWidth="1"/>
    <col min="10498" max="10498" width="25.59765625" style="221" customWidth="1"/>
    <col min="10499" max="10499" width="22.19921875" style="221" bestFit="1" customWidth="1"/>
    <col min="10500" max="10500" width="9.3984375" style="221" bestFit="1" customWidth="1"/>
    <col min="10501" max="10752" width="8.796875" style="221"/>
    <col min="10753" max="10753" width="24.3984375" style="221" customWidth="1"/>
    <col min="10754" max="10754" width="25.59765625" style="221" customWidth="1"/>
    <col min="10755" max="10755" width="22.19921875" style="221" bestFit="1" customWidth="1"/>
    <col min="10756" max="10756" width="9.3984375" style="221" bestFit="1" customWidth="1"/>
    <col min="10757" max="11008" width="8.796875" style="221"/>
    <col min="11009" max="11009" width="24.3984375" style="221" customWidth="1"/>
    <col min="11010" max="11010" width="25.59765625" style="221" customWidth="1"/>
    <col min="11011" max="11011" width="22.19921875" style="221" bestFit="1" customWidth="1"/>
    <col min="11012" max="11012" width="9.3984375" style="221" bestFit="1" customWidth="1"/>
    <col min="11013" max="11264" width="8.796875" style="221"/>
    <col min="11265" max="11265" width="24.3984375" style="221" customWidth="1"/>
    <col min="11266" max="11266" width="25.59765625" style="221" customWidth="1"/>
    <col min="11267" max="11267" width="22.19921875" style="221" bestFit="1" customWidth="1"/>
    <col min="11268" max="11268" width="9.3984375" style="221" bestFit="1" customWidth="1"/>
    <col min="11269" max="11520" width="8.796875" style="221"/>
    <col min="11521" max="11521" width="24.3984375" style="221" customWidth="1"/>
    <col min="11522" max="11522" width="25.59765625" style="221" customWidth="1"/>
    <col min="11523" max="11523" width="22.19921875" style="221" bestFit="1" customWidth="1"/>
    <col min="11524" max="11524" width="9.3984375" style="221" bestFit="1" customWidth="1"/>
    <col min="11525" max="11776" width="8.796875" style="221"/>
    <col min="11777" max="11777" width="24.3984375" style="221" customWidth="1"/>
    <col min="11778" max="11778" width="25.59765625" style="221" customWidth="1"/>
    <col min="11779" max="11779" width="22.19921875" style="221" bestFit="1" customWidth="1"/>
    <col min="11780" max="11780" width="9.3984375" style="221" bestFit="1" customWidth="1"/>
    <col min="11781" max="12032" width="8.796875" style="221"/>
    <col min="12033" max="12033" width="24.3984375" style="221" customWidth="1"/>
    <col min="12034" max="12034" width="25.59765625" style="221" customWidth="1"/>
    <col min="12035" max="12035" width="22.19921875" style="221" bestFit="1" customWidth="1"/>
    <col min="12036" max="12036" width="9.3984375" style="221" bestFit="1" customWidth="1"/>
    <col min="12037" max="12288" width="8.796875" style="221"/>
    <col min="12289" max="12289" width="24.3984375" style="221" customWidth="1"/>
    <col min="12290" max="12290" width="25.59765625" style="221" customWidth="1"/>
    <col min="12291" max="12291" width="22.19921875" style="221" bestFit="1" customWidth="1"/>
    <col min="12292" max="12292" width="9.3984375" style="221" bestFit="1" customWidth="1"/>
    <col min="12293" max="12544" width="8.796875" style="221"/>
    <col min="12545" max="12545" width="24.3984375" style="221" customWidth="1"/>
    <col min="12546" max="12546" width="25.59765625" style="221" customWidth="1"/>
    <col min="12547" max="12547" width="22.19921875" style="221" bestFit="1" customWidth="1"/>
    <col min="12548" max="12548" width="9.3984375" style="221" bestFit="1" customWidth="1"/>
    <col min="12549" max="12800" width="8.796875" style="221"/>
    <col min="12801" max="12801" width="24.3984375" style="221" customWidth="1"/>
    <col min="12802" max="12802" width="25.59765625" style="221" customWidth="1"/>
    <col min="12803" max="12803" width="22.19921875" style="221" bestFit="1" customWidth="1"/>
    <col min="12804" max="12804" width="9.3984375" style="221" bestFit="1" customWidth="1"/>
    <col min="12805" max="13056" width="8.796875" style="221"/>
    <col min="13057" max="13057" width="24.3984375" style="221" customWidth="1"/>
    <col min="13058" max="13058" width="25.59765625" style="221" customWidth="1"/>
    <col min="13059" max="13059" width="22.19921875" style="221" bestFit="1" customWidth="1"/>
    <col min="13060" max="13060" width="9.3984375" style="221" bestFit="1" customWidth="1"/>
    <col min="13061" max="13312" width="8.796875" style="221"/>
    <col min="13313" max="13313" width="24.3984375" style="221" customWidth="1"/>
    <col min="13314" max="13314" width="25.59765625" style="221" customWidth="1"/>
    <col min="13315" max="13315" width="22.19921875" style="221" bestFit="1" customWidth="1"/>
    <col min="13316" max="13316" width="9.3984375" style="221" bestFit="1" customWidth="1"/>
    <col min="13317" max="13568" width="8.796875" style="221"/>
    <col min="13569" max="13569" width="24.3984375" style="221" customWidth="1"/>
    <col min="13570" max="13570" width="25.59765625" style="221" customWidth="1"/>
    <col min="13571" max="13571" width="22.19921875" style="221" bestFit="1" customWidth="1"/>
    <col min="13572" max="13572" width="9.3984375" style="221" bestFit="1" customWidth="1"/>
    <col min="13573" max="13824" width="8.796875" style="221"/>
    <col min="13825" max="13825" width="24.3984375" style="221" customWidth="1"/>
    <col min="13826" max="13826" width="25.59765625" style="221" customWidth="1"/>
    <col min="13827" max="13827" width="22.19921875" style="221" bestFit="1" customWidth="1"/>
    <col min="13828" max="13828" width="9.3984375" style="221" bestFit="1" customWidth="1"/>
    <col min="13829" max="14080" width="8.796875" style="221"/>
    <col min="14081" max="14081" width="24.3984375" style="221" customWidth="1"/>
    <col min="14082" max="14082" width="25.59765625" style="221" customWidth="1"/>
    <col min="14083" max="14083" width="22.19921875" style="221" bestFit="1" customWidth="1"/>
    <col min="14084" max="14084" width="9.3984375" style="221" bestFit="1" customWidth="1"/>
    <col min="14085" max="14336" width="8.796875" style="221"/>
    <col min="14337" max="14337" width="24.3984375" style="221" customWidth="1"/>
    <col min="14338" max="14338" width="25.59765625" style="221" customWidth="1"/>
    <col min="14339" max="14339" width="22.19921875" style="221" bestFit="1" customWidth="1"/>
    <col min="14340" max="14340" width="9.3984375" style="221" bestFit="1" customWidth="1"/>
    <col min="14341" max="14592" width="8.796875" style="221"/>
    <col min="14593" max="14593" width="24.3984375" style="221" customWidth="1"/>
    <col min="14594" max="14594" width="25.59765625" style="221" customWidth="1"/>
    <col min="14595" max="14595" width="22.19921875" style="221" bestFit="1" customWidth="1"/>
    <col min="14596" max="14596" width="9.3984375" style="221" bestFit="1" customWidth="1"/>
    <col min="14597" max="14848" width="8.796875" style="221"/>
    <col min="14849" max="14849" width="24.3984375" style="221" customWidth="1"/>
    <col min="14850" max="14850" width="25.59765625" style="221" customWidth="1"/>
    <col min="14851" max="14851" width="22.19921875" style="221" bestFit="1" customWidth="1"/>
    <col min="14852" max="14852" width="9.3984375" style="221" bestFit="1" customWidth="1"/>
    <col min="14853" max="15104" width="8.796875" style="221"/>
    <col min="15105" max="15105" width="24.3984375" style="221" customWidth="1"/>
    <col min="15106" max="15106" width="25.59765625" style="221" customWidth="1"/>
    <col min="15107" max="15107" width="22.19921875" style="221" bestFit="1" customWidth="1"/>
    <col min="15108" max="15108" width="9.3984375" style="221" bestFit="1" customWidth="1"/>
    <col min="15109" max="15360" width="8.796875" style="221"/>
    <col min="15361" max="15361" width="24.3984375" style="221" customWidth="1"/>
    <col min="15362" max="15362" width="25.59765625" style="221" customWidth="1"/>
    <col min="15363" max="15363" width="22.19921875" style="221" bestFit="1" customWidth="1"/>
    <col min="15364" max="15364" width="9.3984375" style="221" bestFit="1" customWidth="1"/>
    <col min="15365" max="15616" width="8.796875" style="221"/>
    <col min="15617" max="15617" width="24.3984375" style="221" customWidth="1"/>
    <col min="15618" max="15618" width="25.59765625" style="221" customWidth="1"/>
    <col min="15619" max="15619" width="22.19921875" style="221" bestFit="1" customWidth="1"/>
    <col min="15620" max="15620" width="9.3984375" style="221" bestFit="1" customWidth="1"/>
    <col min="15621" max="15872" width="8.796875" style="221"/>
    <col min="15873" max="15873" width="24.3984375" style="221" customWidth="1"/>
    <col min="15874" max="15874" width="25.59765625" style="221" customWidth="1"/>
    <col min="15875" max="15875" width="22.19921875" style="221" bestFit="1" customWidth="1"/>
    <col min="15876" max="15876" width="9.3984375" style="221" bestFit="1" customWidth="1"/>
    <col min="15877" max="16128" width="8.796875" style="221"/>
    <col min="16129" max="16129" width="24.3984375" style="221" customWidth="1"/>
    <col min="16130" max="16130" width="25.59765625" style="221" customWidth="1"/>
    <col min="16131" max="16131" width="22.19921875" style="221" bestFit="1" customWidth="1"/>
    <col min="16132" max="16132" width="9.3984375" style="221" bestFit="1" customWidth="1"/>
    <col min="16133" max="16384" width="8.796875" style="221"/>
  </cols>
  <sheetData>
    <row r="1" spans="1:6" s="222" customFormat="1" ht="22.5" customHeight="1">
      <c r="A1" s="443" t="s">
        <v>5661</v>
      </c>
      <c r="D1" s="444"/>
      <c r="E1" s="445"/>
      <c r="F1" s="445"/>
    </row>
    <row r="2" spans="1:6" s="226" customFormat="1" ht="24" customHeight="1" thickBot="1">
      <c r="A2" s="223" t="s">
        <v>3711</v>
      </c>
      <c r="B2" s="224" t="s">
        <v>2931</v>
      </c>
      <c r="C2" s="224" t="s">
        <v>2871</v>
      </c>
      <c r="D2" s="225" t="s">
        <v>2872</v>
      </c>
    </row>
    <row r="3" spans="1:6" ht="13.5" customHeight="1">
      <c r="A3" s="227" t="s">
        <v>4084</v>
      </c>
      <c r="B3" s="228" t="s">
        <v>2932</v>
      </c>
      <c r="C3" s="228" t="s">
        <v>4084</v>
      </c>
      <c r="D3" s="229">
        <v>37347</v>
      </c>
    </row>
    <row r="4" spans="1:6" ht="13.5" customHeight="1">
      <c r="A4" s="230" t="s">
        <v>2933</v>
      </c>
      <c r="B4" s="231" t="s">
        <v>4078</v>
      </c>
      <c r="C4" s="231" t="s">
        <v>2933</v>
      </c>
      <c r="D4" s="232">
        <v>45062</v>
      </c>
      <c r="E4" s="253"/>
    </row>
    <row r="5" spans="1:6" ht="13.5" customHeight="1">
      <c r="A5" s="230" t="s">
        <v>4085</v>
      </c>
      <c r="B5" s="231" t="s">
        <v>2934</v>
      </c>
      <c r="C5" s="230" t="s">
        <v>2935</v>
      </c>
      <c r="D5" s="232">
        <v>41214</v>
      </c>
    </row>
    <row r="6" spans="1:6" ht="13.5" customHeight="1">
      <c r="A6" s="230" t="s">
        <v>2936</v>
      </c>
      <c r="B6" s="231" t="s">
        <v>2937</v>
      </c>
      <c r="C6" s="231" t="s">
        <v>2938</v>
      </c>
      <c r="D6" s="232">
        <v>38078</v>
      </c>
    </row>
    <row r="7" spans="1:6" ht="13.5" customHeight="1">
      <c r="A7" s="230" t="s">
        <v>4086</v>
      </c>
      <c r="B7" s="231" t="s">
        <v>2939</v>
      </c>
      <c r="C7" s="231" t="s">
        <v>4086</v>
      </c>
      <c r="D7" s="232">
        <v>36586</v>
      </c>
    </row>
    <row r="8" spans="1:6" ht="13.5" customHeight="1">
      <c r="A8" s="230" t="s">
        <v>4087</v>
      </c>
      <c r="B8" s="231" t="s">
        <v>4088</v>
      </c>
      <c r="C8" s="231" t="s">
        <v>4089</v>
      </c>
      <c r="D8" s="232">
        <v>35704</v>
      </c>
    </row>
    <row r="9" spans="1:6" ht="13.5" customHeight="1">
      <c r="A9" s="230" t="s">
        <v>4090</v>
      </c>
      <c r="B9" s="231" t="s">
        <v>2940</v>
      </c>
      <c r="C9" s="231" t="s">
        <v>2941</v>
      </c>
      <c r="D9" s="232">
        <v>36465</v>
      </c>
    </row>
    <row r="10" spans="1:6" ht="13.5" customHeight="1">
      <c r="A10" s="230" t="s">
        <v>2942</v>
      </c>
      <c r="B10" s="231" t="s">
        <v>4091</v>
      </c>
      <c r="C10" s="231" t="s">
        <v>2942</v>
      </c>
      <c r="D10" s="232">
        <v>36892</v>
      </c>
    </row>
    <row r="11" spans="1:6" ht="13.5" customHeight="1">
      <c r="A11" s="230" t="s">
        <v>4092</v>
      </c>
      <c r="B11" s="231" t="s">
        <v>2943</v>
      </c>
      <c r="C11" s="231" t="s">
        <v>4093</v>
      </c>
      <c r="D11" s="232">
        <v>41365</v>
      </c>
    </row>
    <row r="12" spans="1:6" ht="13.5" customHeight="1">
      <c r="A12" s="230" t="s">
        <v>4094</v>
      </c>
      <c r="B12" s="231" t="s">
        <v>2944</v>
      </c>
      <c r="C12" s="230" t="s">
        <v>4095</v>
      </c>
      <c r="D12" s="232">
        <v>32356</v>
      </c>
    </row>
    <row r="13" spans="1:6" ht="13.5" customHeight="1">
      <c r="A13" s="230" t="s">
        <v>2945</v>
      </c>
      <c r="B13" s="231" t="s">
        <v>4096</v>
      </c>
      <c r="C13" s="230" t="s">
        <v>2946</v>
      </c>
      <c r="D13" s="232">
        <v>39295</v>
      </c>
    </row>
    <row r="14" spans="1:6" ht="13.5" customHeight="1">
      <c r="A14" s="233" t="s">
        <v>5430</v>
      </c>
      <c r="B14" s="234" t="s">
        <v>2947</v>
      </c>
      <c r="C14" s="234" t="s">
        <v>5431</v>
      </c>
      <c r="D14" s="235">
        <v>38961</v>
      </c>
      <c r="E14" s="221" t="s">
        <v>5594</v>
      </c>
    </row>
    <row r="15" spans="1:6" ht="13.5" customHeight="1">
      <c r="A15" s="233" t="s">
        <v>2948</v>
      </c>
      <c r="B15" s="234" t="s">
        <v>2949</v>
      </c>
      <c r="C15" s="234" t="s">
        <v>4097</v>
      </c>
      <c r="D15" s="235">
        <v>37165</v>
      </c>
    </row>
    <row r="16" spans="1:6" ht="13.5" customHeight="1">
      <c r="A16" s="230" t="s">
        <v>2950</v>
      </c>
      <c r="B16" s="231" t="s">
        <v>4098</v>
      </c>
      <c r="C16" s="231" t="s">
        <v>2950</v>
      </c>
      <c r="D16" s="232">
        <v>36069</v>
      </c>
    </row>
    <row r="17" spans="1:4" ht="13.5" customHeight="1">
      <c r="A17" s="233" t="s">
        <v>2951</v>
      </c>
      <c r="B17" s="234" t="s">
        <v>2952</v>
      </c>
      <c r="C17" s="234" t="s">
        <v>2953</v>
      </c>
      <c r="D17" s="235">
        <v>42522</v>
      </c>
    </row>
    <row r="18" spans="1:4" ht="13.2" customHeight="1">
      <c r="A18" s="233" t="s">
        <v>2954</v>
      </c>
      <c r="B18" s="234" t="s">
        <v>2955</v>
      </c>
      <c r="C18" s="234" t="s">
        <v>4099</v>
      </c>
      <c r="D18" s="235">
        <v>41852</v>
      </c>
    </row>
    <row r="19" spans="1:4" ht="13.5" customHeight="1">
      <c r="A19" s="233" t="s">
        <v>2956</v>
      </c>
      <c r="B19" s="234" t="s">
        <v>2957</v>
      </c>
      <c r="C19" s="234" t="s">
        <v>2958</v>
      </c>
      <c r="D19" s="235">
        <v>42736</v>
      </c>
    </row>
    <row r="20" spans="1:4" ht="13.5" customHeight="1">
      <c r="A20" s="233" t="s">
        <v>4100</v>
      </c>
      <c r="B20" s="234" t="s">
        <v>2959</v>
      </c>
      <c r="C20" s="234" t="s">
        <v>2960</v>
      </c>
      <c r="D20" s="235">
        <v>34974</v>
      </c>
    </row>
    <row r="21" spans="1:4" ht="13.5" customHeight="1">
      <c r="A21" s="233" t="s">
        <v>4101</v>
      </c>
      <c r="B21" s="234" t="s">
        <v>2961</v>
      </c>
      <c r="C21" s="234" t="s">
        <v>4102</v>
      </c>
      <c r="D21" s="235">
        <v>35582</v>
      </c>
    </row>
    <row r="22" spans="1:4" ht="13.5" customHeight="1">
      <c r="A22" s="233" t="s">
        <v>4103</v>
      </c>
      <c r="B22" s="234" t="s">
        <v>4104</v>
      </c>
      <c r="C22" s="234" t="s">
        <v>2962</v>
      </c>
      <c r="D22" s="235">
        <v>37742</v>
      </c>
    </row>
    <row r="23" spans="1:4" ht="13.5" customHeight="1">
      <c r="A23" s="233" t="s">
        <v>4105</v>
      </c>
      <c r="B23" s="234" t="s">
        <v>4106</v>
      </c>
      <c r="C23" s="234" t="s">
        <v>2963</v>
      </c>
      <c r="D23" s="235">
        <v>35855</v>
      </c>
    </row>
    <row r="24" spans="1:4" ht="13.5" customHeight="1">
      <c r="A24" s="233" t="s">
        <v>2964</v>
      </c>
      <c r="B24" s="234" t="s">
        <v>4107</v>
      </c>
      <c r="C24" s="234" t="s">
        <v>2964</v>
      </c>
      <c r="D24" s="235">
        <v>36586</v>
      </c>
    </row>
    <row r="25" spans="1:4" ht="13.5" customHeight="1">
      <c r="A25" s="233" t="s">
        <v>2965</v>
      </c>
      <c r="B25" s="234" t="s">
        <v>2966</v>
      </c>
      <c r="C25" s="233" t="s">
        <v>2965</v>
      </c>
      <c r="D25" s="235">
        <v>40756</v>
      </c>
    </row>
    <row r="26" spans="1:4" ht="13.5" customHeight="1">
      <c r="A26" s="233" t="s">
        <v>2967</v>
      </c>
      <c r="B26" s="234" t="s">
        <v>2968</v>
      </c>
      <c r="C26" s="233" t="s">
        <v>2969</v>
      </c>
      <c r="D26" s="235">
        <v>40909</v>
      </c>
    </row>
    <row r="27" spans="1:4" ht="13.5" customHeight="1">
      <c r="A27" s="230" t="s">
        <v>4108</v>
      </c>
      <c r="B27" s="231" t="s">
        <v>4109</v>
      </c>
      <c r="C27" s="231" t="s">
        <v>4108</v>
      </c>
      <c r="D27" s="232">
        <v>33848</v>
      </c>
    </row>
    <row r="28" spans="1:4" ht="13.5" customHeight="1">
      <c r="A28" s="230" t="s">
        <v>2970</v>
      </c>
      <c r="B28" s="231" t="s">
        <v>2971</v>
      </c>
      <c r="C28" s="231" t="s">
        <v>2972</v>
      </c>
      <c r="D28" s="232">
        <v>41699</v>
      </c>
    </row>
    <row r="29" spans="1:4" ht="13.5" customHeight="1">
      <c r="A29" s="230" t="s">
        <v>3739</v>
      </c>
      <c r="B29" s="231" t="s">
        <v>4110</v>
      </c>
      <c r="C29" s="231" t="s">
        <v>2973</v>
      </c>
      <c r="D29" s="232">
        <v>41730</v>
      </c>
    </row>
    <row r="30" spans="1:4" ht="13.5" customHeight="1">
      <c r="A30" s="230" t="s">
        <v>2974</v>
      </c>
      <c r="B30" s="234" t="s">
        <v>2975</v>
      </c>
      <c r="C30" s="231" t="s">
        <v>2976</v>
      </c>
      <c r="D30" s="232">
        <v>41699</v>
      </c>
    </row>
    <row r="31" spans="1:4" ht="13.5" customHeight="1">
      <c r="A31" s="236" t="s">
        <v>4111</v>
      </c>
      <c r="B31" s="237" t="s">
        <v>2977</v>
      </c>
      <c r="C31" s="237" t="s">
        <v>2978</v>
      </c>
      <c r="D31" s="238">
        <v>41001</v>
      </c>
    </row>
    <row r="32" spans="1:4" ht="13.5" customHeight="1">
      <c r="A32" s="230" t="s">
        <v>4112</v>
      </c>
      <c r="B32" s="231" t="s">
        <v>2979</v>
      </c>
      <c r="C32" s="231" t="s">
        <v>2980</v>
      </c>
      <c r="D32" s="232">
        <v>42370</v>
      </c>
    </row>
    <row r="33" spans="1:5" ht="13.5" customHeight="1">
      <c r="A33" s="230" t="s">
        <v>2981</v>
      </c>
      <c r="B33" s="237" t="s">
        <v>2982</v>
      </c>
      <c r="C33" s="231" t="s">
        <v>2983</v>
      </c>
      <c r="D33" s="232">
        <v>34586</v>
      </c>
    </row>
    <row r="34" spans="1:5" ht="10.8">
      <c r="A34" s="239" t="s">
        <v>4113</v>
      </c>
      <c r="B34" s="240" t="s">
        <v>2984</v>
      </c>
      <c r="C34" s="240" t="s">
        <v>2985</v>
      </c>
      <c r="D34" s="241">
        <v>40422</v>
      </c>
    </row>
    <row r="35" spans="1:5" s="66" customFormat="1" ht="10.8">
      <c r="A35" s="239" t="s">
        <v>4114</v>
      </c>
      <c r="B35" s="240" t="s">
        <v>2986</v>
      </c>
      <c r="C35" s="240" t="s">
        <v>2972</v>
      </c>
      <c r="D35" s="241">
        <v>43374</v>
      </c>
    </row>
    <row r="36" spans="1:5" s="66" customFormat="1" ht="10.8">
      <c r="A36" s="230" t="s">
        <v>4115</v>
      </c>
      <c r="B36" s="231" t="s">
        <v>4116</v>
      </c>
      <c r="C36" s="231" t="s">
        <v>2987</v>
      </c>
      <c r="D36" s="232">
        <v>37773</v>
      </c>
    </row>
    <row r="37" spans="1:5" ht="13.5" customHeight="1">
      <c r="A37" s="230" t="s">
        <v>4117</v>
      </c>
      <c r="B37" s="231" t="s">
        <v>4118</v>
      </c>
      <c r="C37" s="231" t="s">
        <v>4119</v>
      </c>
      <c r="D37" s="232">
        <v>37469</v>
      </c>
    </row>
    <row r="38" spans="1:5" s="244" customFormat="1" ht="13.2">
      <c r="A38" s="242" t="s">
        <v>2988</v>
      </c>
      <c r="B38" s="242" t="s">
        <v>4120</v>
      </c>
      <c r="C38" s="242" t="s">
        <v>2989</v>
      </c>
      <c r="D38" s="243">
        <v>38261</v>
      </c>
    </row>
    <row r="39" spans="1:5" s="244" customFormat="1" ht="13.5" customHeight="1">
      <c r="A39" s="242" t="s">
        <v>2990</v>
      </c>
      <c r="B39" s="242" t="s">
        <v>2991</v>
      </c>
      <c r="C39" s="242" t="s">
        <v>4121</v>
      </c>
      <c r="D39" s="243">
        <v>32568</v>
      </c>
    </row>
    <row r="40" spans="1:5" s="244" customFormat="1" ht="13.2">
      <c r="A40" s="242" t="s">
        <v>2992</v>
      </c>
      <c r="B40" s="242" t="s">
        <v>2993</v>
      </c>
      <c r="C40" s="242" t="s">
        <v>2994</v>
      </c>
      <c r="D40" s="243">
        <v>31868</v>
      </c>
    </row>
    <row r="41" spans="1:5" s="244" customFormat="1" ht="13.5" customHeight="1">
      <c r="A41" s="242" t="s">
        <v>2995</v>
      </c>
      <c r="B41" s="242" t="s">
        <v>2993</v>
      </c>
      <c r="C41" s="242" t="s">
        <v>4122</v>
      </c>
      <c r="D41" s="243">
        <v>34609</v>
      </c>
    </row>
    <row r="42" spans="1:5" s="244" customFormat="1" ht="13.2">
      <c r="A42" s="242" t="s">
        <v>2996</v>
      </c>
      <c r="B42" s="242" t="s">
        <v>4123</v>
      </c>
      <c r="C42" s="242" t="s">
        <v>2997</v>
      </c>
      <c r="D42" s="243">
        <v>34425</v>
      </c>
    </row>
    <row r="43" spans="1:5" s="244" customFormat="1" ht="13.2">
      <c r="A43" s="242" t="s">
        <v>2998</v>
      </c>
      <c r="B43" s="242" t="s">
        <v>2999</v>
      </c>
      <c r="C43" s="245" t="s">
        <v>3000</v>
      </c>
      <c r="D43" s="243">
        <v>37803</v>
      </c>
    </row>
    <row r="44" spans="1:5" s="244" customFormat="1" ht="13.5" customHeight="1">
      <c r="A44" s="242" t="s">
        <v>4124</v>
      </c>
      <c r="B44" s="242" t="s">
        <v>4125</v>
      </c>
      <c r="C44" s="242" t="s">
        <v>4126</v>
      </c>
      <c r="D44" s="243">
        <v>36251</v>
      </c>
    </row>
    <row r="45" spans="1:5" s="244" customFormat="1" ht="13.5" customHeight="1">
      <c r="A45" s="242" t="s">
        <v>3001</v>
      </c>
      <c r="B45" s="242" t="s">
        <v>4127</v>
      </c>
      <c r="C45" s="242" t="s">
        <v>3002</v>
      </c>
      <c r="D45" s="243">
        <v>43779</v>
      </c>
      <c r="E45" s="254"/>
    </row>
    <row r="46" spans="1:5" ht="13.5" customHeight="1">
      <c r="A46" s="230" t="s">
        <v>3003</v>
      </c>
      <c r="B46" s="231" t="s">
        <v>3004</v>
      </c>
      <c r="C46" s="231" t="s">
        <v>3005</v>
      </c>
      <c r="D46" s="232">
        <v>40575</v>
      </c>
    </row>
    <row r="47" spans="1:5" ht="13.5" customHeight="1">
      <c r="A47" s="230" t="s">
        <v>3006</v>
      </c>
      <c r="B47" s="231" t="s">
        <v>3007</v>
      </c>
      <c r="C47" s="231" t="s">
        <v>3006</v>
      </c>
      <c r="D47" s="232">
        <v>31778</v>
      </c>
    </row>
    <row r="48" spans="1:5" ht="13.5" customHeight="1">
      <c r="A48" s="230" t="s">
        <v>3008</v>
      </c>
      <c r="B48" s="231" t="s">
        <v>3009</v>
      </c>
      <c r="C48" s="231" t="s">
        <v>5432</v>
      </c>
      <c r="D48" s="232">
        <v>45552</v>
      </c>
      <c r="E48" s="221" t="s">
        <v>5595</v>
      </c>
    </row>
    <row r="49" spans="1:239" ht="13.5" customHeight="1">
      <c r="A49" s="230" t="s">
        <v>4128</v>
      </c>
      <c r="B49" s="231" t="s">
        <v>3010</v>
      </c>
      <c r="C49" s="231" t="s">
        <v>3011</v>
      </c>
      <c r="D49" s="232">
        <v>37834</v>
      </c>
    </row>
    <row r="50" spans="1:239" ht="13.5" customHeight="1">
      <c r="A50" s="230" t="s">
        <v>3012</v>
      </c>
      <c r="B50" s="231" t="s">
        <v>3013</v>
      </c>
      <c r="C50" s="231" t="s">
        <v>3012</v>
      </c>
      <c r="D50" s="232">
        <v>32721</v>
      </c>
    </row>
    <row r="51" spans="1:239" ht="13.5" customHeight="1">
      <c r="A51" s="230" t="s">
        <v>4129</v>
      </c>
      <c r="B51" s="231" t="s">
        <v>3014</v>
      </c>
      <c r="C51" s="231" t="s">
        <v>4130</v>
      </c>
      <c r="D51" s="232">
        <v>39142</v>
      </c>
    </row>
    <row r="52" spans="1:239" ht="13.5" customHeight="1">
      <c r="A52" s="233" t="s">
        <v>4131</v>
      </c>
      <c r="B52" s="234" t="s">
        <v>3015</v>
      </c>
      <c r="C52" s="234" t="s">
        <v>3016</v>
      </c>
      <c r="D52" s="235">
        <v>32721</v>
      </c>
    </row>
    <row r="53" spans="1:239" ht="13.5" customHeight="1">
      <c r="A53" s="233" t="s">
        <v>3017</v>
      </c>
      <c r="B53" s="234" t="s">
        <v>3018</v>
      </c>
      <c r="C53" s="234" t="s">
        <v>3019</v>
      </c>
      <c r="D53" s="235">
        <v>34182</v>
      </c>
    </row>
    <row r="54" spans="1:239" ht="13.5" customHeight="1">
      <c r="A54" s="233" t="s">
        <v>4132</v>
      </c>
      <c r="B54" s="234" t="s">
        <v>3020</v>
      </c>
      <c r="C54" s="234" t="s">
        <v>3021</v>
      </c>
      <c r="D54" s="235">
        <v>31959</v>
      </c>
    </row>
    <row r="55" spans="1:239" ht="13.5" customHeight="1">
      <c r="A55" s="230" t="s">
        <v>3022</v>
      </c>
      <c r="B55" s="231" t="s">
        <v>4133</v>
      </c>
      <c r="C55" s="231" t="s">
        <v>3023</v>
      </c>
      <c r="D55" s="232">
        <v>34947</v>
      </c>
    </row>
    <row r="56" spans="1:239" ht="13.5" customHeight="1">
      <c r="A56" s="233" t="s">
        <v>3024</v>
      </c>
      <c r="B56" s="234" t="s">
        <v>3025</v>
      </c>
      <c r="C56" s="234" t="s">
        <v>3026</v>
      </c>
      <c r="D56" s="235">
        <v>37712</v>
      </c>
    </row>
    <row r="57" spans="1:239" ht="13.5" customHeight="1">
      <c r="A57" s="230" t="s">
        <v>4134</v>
      </c>
      <c r="B57" s="231" t="s">
        <v>3027</v>
      </c>
      <c r="C57" s="231" t="s">
        <v>3028</v>
      </c>
      <c r="D57" s="232">
        <v>35977</v>
      </c>
    </row>
    <row r="58" spans="1:239" s="234" customFormat="1" ht="13.5" customHeight="1">
      <c r="A58" s="233" t="s">
        <v>4135</v>
      </c>
      <c r="B58" s="234" t="s">
        <v>3029</v>
      </c>
      <c r="C58" s="234" t="s">
        <v>3030</v>
      </c>
      <c r="D58" s="235">
        <v>41556</v>
      </c>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1"/>
      <c r="DF58" s="221"/>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1"/>
      <c r="ED58" s="221"/>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1"/>
      <c r="FB58" s="221"/>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1"/>
      <c r="FZ58" s="221"/>
      <c r="GA58" s="221"/>
      <c r="GB58" s="221"/>
      <c r="GC58" s="221"/>
      <c r="GD58" s="221"/>
      <c r="GE58" s="221"/>
      <c r="GF58" s="221"/>
      <c r="GG58" s="221"/>
      <c r="GH58" s="221"/>
      <c r="GI58" s="221"/>
      <c r="GJ58" s="221"/>
      <c r="GK58" s="221"/>
      <c r="GL58" s="221"/>
      <c r="GM58" s="221"/>
      <c r="GN58" s="221"/>
      <c r="GO58" s="221"/>
      <c r="GP58" s="221"/>
      <c r="GQ58" s="221"/>
      <c r="GR58" s="221"/>
      <c r="GS58" s="221"/>
      <c r="GT58" s="221"/>
      <c r="GU58" s="221"/>
      <c r="GV58" s="221"/>
      <c r="GW58" s="221"/>
      <c r="GX58" s="221"/>
      <c r="GY58" s="221"/>
      <c r="GZ58" s="221"/>
      <c r="HA58" s="221"/>
      <c r="HB58" s="221"/>
      <c r="HC58" s="221"/>
      <c r="HD58" s="221"/>
      <c r="HE58" s="221"/>
      <c r="HF58" s="221"/>
      <c r="HG58" s="221"/>
      <c r="HH58" s="221"/>
      <c r="HI58" s="221"/>
      <c r="HJ58" s="221"/>
      <c r="HK58" s="221"/>
      <c r="HL58" s="221"/>
      <c r="HM58" s="221"/>
      <c r="HN58" s="221"/>
      <c r="HO58" s="221"/>
      <c r="HP58" s="221"/>
      <c r="HQ58" s="221"/>
      <c r="HR58" s="221"/>
      <c r="HS58" s="221"/>
      <c r="HT58" s="221"/>
      <c r="HU58" s="221"/>
      <c r="HV58" s="221"/>
      <c r="HW58" s="221"/>
      <c r="HX58" s="221"/>
      <c r="HY58" s="221"/>
      <c r="HZ58" s="221"/>
      <c r="IA58" s="221"/>
      <c r="IB58" s="221"/>
      <c r="IC58" s="221"/>
      <c r="ID58" s="221"/>
      <c r="IE58" s="221"/>
    </row>
    <row r="59" spans="1:239" ht="13.5" customHeight="1">
      <c r="A59" s="246" t="s">
        <v>3031</v>
      </c>
      <c r="B59" s="247" t="s">
        <v>3032</v>
      </c>
      <c r="C59" s="247" t="s">
        <v>3033</v>
      </c>
      <c r="D59" s="248">
        <v>40695</v>
      </c>
    </row>
    <row r="60" spans="1:239" s="244" customFormat="1" ht="13.5" customHeight="1">
      <c r="A60" s="242" t="s">
        <v>3034</v>
      </c>
      <c r="B60" s="242" t="s">
        <v>3035</v>
      </c>
      <c r="C60" s="242" t="s">
        <v>3036</v>
      </c>
      <c r="D60" s="243">
        <v>31625</v>
      </c>
    </row>
    <row r="61" spans="1:239" s="244" customFormat="1" ht="13.5" customHeight="1">
      <c r="A61" s="242" t="s">
        <v>3037</v>
      </c>
      <c r="B61" s="242" t="s">
        <v>3038</v>
      </c>
      <c r="C61" s="242" t="s">
        <v>3039</v>
      </c>
      <c r="D61" s="243">
        <v>31946</v>
      </c>
    </row>
    <row r="62" spans="1:239" s="244" customFormat="1" ht="13.5" customHeight="1">
      <c r="A62" s="242" t="s">
        <v>3040</v>
      </c>
      <c r="B62" s="242" t="s">
        <v>3041</v>
      </c>
      <c r="C62" s="242" t="s">
        <v>3042</v>
      </c>
      <c r="D62" s="243">
        <v>29860</v>
      </c>
    </row>
    <row r="63" spans="1:239" s="244" customFormat="1" ht="13.5" customHeight="1">
      <c r="A63" s="242" t="s">
        <v>3043</v>
      </c>
      <c r="B63" s="242" t="s">
        <v>3041</v>
      </c>
      <c r="C63" s="242" t="s">
        <v>3044</v>
      </c>
      <c r="D63" s="243">
        <v>40695</v>
      </c>
    </row>
    <row r="64" spans="1:239" ht="13.5" customHeight="1">
      <c r="A64" s="230" t="s">
        <v>3045</v>
      </c>
      <c r="B64" s="231" t="s">
        <v>3046</v>
      </c>
      <c r="C64" s="231" t="s">
        <v>3045</v>
      </c>
      <c r="D64" s="232">
        <v>33270</v>
      </c>
    </row>
    <row r="65" spans="1:4" ht="13.5" customHeight="1">
      <c r="A65" s="233" t="s">
        <v>4136</v>
      </c>
      <c r="B65" s="234" t="s">
        <v>3047</v>
      </c>
      <c r="C65" s="234" t="s">
        <v>4137</v>
      </c>
      <c r="D65" s="235">
        <v>36557</v>
      </c>
    </row>
    <row r="66" spans="1:4" ht="13.5" customHeight="1">
      <c r="A66" s="230" t="s">
        <v>4138</v>
      </c>
      <c r="B66" s="231" t="s">
        <v>3048</v>
      </c>
      <c r="C66" s="231" t="s">
        <v>4138</v>
      </c>
      <c r="D66" s="232">
        <v>33117</v>
      </c>
    </row>
    <row r="67" spans="1:4" ht="13.5" customHeight="1">
      <c r="A67" s="230" t="s">
        <v>4139</v>
      </c>
      <c r="B67" s="231" t="s">
        <v>3049</v>
      </c>
      <c r="C67" s="231" t="s">
        <v>3050</v>
      </c>
      <c r="D67" s="232">
        <v>36251</v>
      </c>
    </row>
    <row r="68" spans="1:4" ht="13.5" customHeight="1">
      <c r="A68" s="230" t="s">
        <v>4140</v>
      </c>
      <c r="B68" s="231" t="s">
        <v>3051</v>
      </c>
      <c r="C68" s="231" t="s">
        <v>4141</v>
      </c>
      <c r="D68" s="232">
        <v>35947</v>
      </c>
    </row>
    <row r="69" spans="1:4" ht="13.5" customHeight="1">
      <c r="A69" s="233" t="s">
        <v>4142</v>
      </c>
      <c r="B69" s="234" t="s">
        <v>3052</v>
      </c>
      <c r="C69" s="234" t="s">
        <v>4142</v>
      </c>
      <c r="D69" s="235">
        <v>33970</v>
      </c>
    </row>
    <row r="70" spans="1:4" ht="13.5" customHeight="1">
      <c r="A70" s="230" t="s">
        <v>4143</v>
      </c>
      <c r="B70" s="231" t="s">
        <v>3053</v>
      </c>
      <c r="C70" s="231" t="s">
        <v>4143</v>
      </c>
      <c r="D70" s="232">
        <v>33117</v>
      </c>
    </row>
    <row r="71" spans="1:4" ht="13.5" customHeight="1">
      <c r="A71" s="233" t="s">
        <v>3054</v>
      </c>
      <c r="B71" s="234" t="s">
        <v>4144</v>
      </c>
      <c r="C71" s="233" t="s">
        <v>3055</v>
      </c>
      <c r="D71" s="235">
        <v>38838</v>
      </c>
    </row>
    <row r="72" spans="1:4" ht="13.5" customHeight="1">
      <c r="A72" s="233" t="s">
        <v>4145</v>
      </c>
      <c r="B72" s="234" t="s">
        <v>3056</v>
      </c>
      <c r="C72" s="234" t="s">
        <v>3057</v>
      </c>
      <c r="D72" s="235">
        <v>31998</v>
      </c>
    </row>
    <row r="73" spans="1:4" ht="13.5" customHeight="1">
      <c r="A73" s="233" t="s">
        <v>4146</v>
      </c>
      <c r="B73" s="234" t="s">
        <v>4147</v>
      </c>
      <c r="C73" s="234" t="s">
        <v>3058</v>
      </c>
      <c r="D73" s="235">
        <v>31503</v>
      </c>
    </row>
    <row r="74" spans="1:4" ht="13.5" customHeight="1">
      <c r="A74" s="233" t="s">
        <v>4148</v>
      </c>
      <c r="B74" s="234" t="s">
        <v>4149</v>
      </c>
      <c r="C74" s="234" t="s">
        <v>3059</v>
      </c>
      <c r="D74" s="235">
        <v>37803</v>
      </c>
    </row>
    <row r="75" spans="1:4" ht="13.5" customHeight="1">
      <c r="A75" s="230" t="s">
        <v>4150</v>
      </c>
      <c r="B75" s="231" t="s">
        <v>4151</v>
      </c>
      <c r="C75" s="231" t="s">
        <v>4150</v>
      </c>
      <c r="D75" s="232">
        <v>33117</v>
      </c>
    </row>
    <row r="76" spans="1:4" ht="13.5" customHeight="1">
      <c r="A76" s="230" t="s">
        <v>3060</v>
      </c>
      <c r="B76" s="231" t="s">
        <v>4152</v>
      </c>
      <c r="C76" s="231" t="s">
        <v>3060</v>
      </c>
      <c r="D76" s="232">
        <v>36617</v>
      </c>
    </row>
    <row r="77" spans="1:4" ht="13.5" customHeight="1">
      <c r="A77" s="230" t="s">
        <v>3061</v>
      </c>
      <c r="B77" s="231" t="s">
        <v>3062</v>
      </c>
      <c r="C77" s="231" t="s">
        <v>3063</v>
      </c>
      <c r="D77" s="232">
        <v>42248</v>
      </c>
    </row>
    <row r="78" spans="1:4" ht="13.5" customHeight="1">
      <c r="A78" s="230" t="s">
        <v>3064</v>
      </c>
      <c r="B78" s="231" t="s">
        <v>3065</v>
      </c>
      <c r="C78" s="231" t="s">
        <v>3066</v>
      </c>
      <c r="D78" s="232">
        <v>43831</v>
      </c>
    </row>
    <row r="79" spans="1:4" s="244" customFormat="1" ht="13.2">
      <c r="A79" s="249" t="s">
        <v>3712</v>
      </c>
      <c r="B79" s="249" t="s">
        <v>2906</v>
      </c>
      <c r="C79" s="249" t="s">
        <v>3689</v>
      </c>
      <c r="D79" s="250">
        <v>43617</v>
      </c>
    </row>
    <row r="80" spans="1:4" s="244" customFormat="1" ht="13.5" customHeight="1">
      <c r="A80" s="242" t="s">
        <v>3067</v>
      </c>
      <c r="B80" s="242" t="s">
        <v>3068</v>
      </c>
      <c r="C80" s="242" t="s">
        <v>3069</v>
      </c>
      <c r="D80" s="243">
        <v>35521</v>
      </c>
    </row>
    <row r="81" spans="1:5" s="244" customFormat="1" ht="13.5" customHeight="1">
      <c r="A81" s="242" t="s">
        <v>3070</v>
      </c>
      <c r="B81" s="242" t="s">
        <v>4153</v>
      </c>
      <c r="C81" s="242" t="s">
        <v>3071</v>
      </c>
      <c r="D81" s="243">
        <v>37288</v>
      </c>
    </row>
    <row r="82" spans="1:5" s="244" customFormat="1" ht="13.5" customHeight="1">
      <c r="A82" s="242" t="s">
        <v>3072</v>
      </c>
      <c r="B82" s="242" t="s">
        <v>4154</v>
      </c>
      <c r="C82" s="242" t="s">
        <v>3071</v>
      </c>
      <c r="D82" s="243">
        <v>31503</v>
      </c>
    </row>
    <row r="83" spans="1:5" s="244" customFormat="1" ht="13.5" customHeight="1">
      <c r="A83" s="242" t="s">
        <v>3073</v>
      </c>
      <c r="B83" s="242" t="s">
        <v>4155</v>
      </c>
      <c r="C83" s="242" t="s">
        <v>4156</v>
      </c>
      <c r="D83" s="243">
        <v>20241</v>
      </c>
    </row>
    <row r="84" spans="1:5" s="244" customFormat="1" ht="13.5" customHeight="1">
      <c r="A84" s="230" t="s">
        <v>3074</v>
      </c>
      <c r="B84" s="231" t="s">
        <v>4157</v>
      </c>
      <c r="C84" s="231" t="s">
        <v>3075</v>
      </c>
      <c r="D84" s="232">
        <v>39904</v>
      </c>
    </row>
    <row r="85" spans="1:5" s="244" customFormat="1" ht="13.5" customHeight="1">
      <c r="A85" s="230" t="s">
        <v>4158</v>
      </c>
      <c r="B85" s="231" t="s">
        <v>4159</v>
      </c>
      <c r="C85" s="231" t="s">
        <v>4160</v>
      </c>
      <c r="D85" s="232">
        <v>29679</v>
      </c>
    </row>
    <row r="86" spans="1:5" s="66" customFormat="1" ht="13.5" customHeight="1">
      <c r="A86" s="242" t="s">
        <v>3690</v>
      </c>
      <c r="B86" s="242" t="s">
        <v>4161</v>
      </c>
      <c r="C86" s="242" t="s">
        <v>3076</v>
      </c>
      <c r="D86" s="243">
        <v>42705</v>
      </c>
    </row>
    <row r="87" spans="1:5" s="66" customFormat="1" ht="13.5" customHeight="1">
      <c r="A87" s="242" t="s">
        <v>4162</v>
      </c>
      <c r="B87" s="242" t="s">
        <v>3077</v>
      </c>
      <c r="C87" s="242" t="s">
        <v>3078</v>
      </c>
      <c r="D87" s="243">
        <v>35193</v>
      </c>
    </row>
    <row r="88" spans="1:5" s="66" customFormat="1" ht="13.5" customHeight="1">
      <c r="A88" s="242" t="s">
        <v>3713</v>
      </c>
      <c r="B88" s="231" t="s">
        <v>3079</v>
      </c>
      <c r="C88" s="242" t="s">
        <v>3713</v>
      </c>
      <c r="D88" s="232">
        <v>35855</v>
      </c>
    </row>
    <row r="89" spans="1:5" s="66" customFormat="1" ht="13.5" customHeight="1">
      <c r="A89" s="242" t="s">
        <v>3714</v>
      </c>
      <c r="B89" s="231" t="s">
        <v>4163</v>
      </c>
      <c r="C89" s="242" t="s">
        <v>3080</v>
      </c>
      <c r="D89" s="232">
        <v>44652</v>
      </c>
    </row>
    <row r="90" spans="1:5" s="66" customFormat="1" ht="13.5" customHeight="1">
      <c r="A90" s="242" t="s">
        <v>3081</v>
      </c>
      <c r="B90" s="237" t="s">
        <v>3082</v>
      </c>
      <c r="C90" s="242" t="s">
        <v>3083</v>
      </c>
      <c r="D90" s="238">
        <v>43252</v>
      </c>
    </row>
    <row r="91" spans="1:5" ht="10.8">
      <c r="A91" s="233" t="s">
        <v>3084</v>
      </c>
      <c r="B91" s="234" t="s">
        <v>3085</v>
      </c>
      <c r="C91" s="234" t="s">
        <v>3086</v>
      </c>
      <c r="D91" s="235">
        <v>41275</v>
      </c>
    </row>
    <row r="92" spans="1:5" s="66" customFormat="1" ht="13.5" customHeight="1">
      <c r="A92" s="242" t="s">
        <v>4164</v>
      </c>
      <c r="B92" s="242" t="s">
        <v>3087</v>
      </c>
      <c r="C92" s="242" t="s">
        <v>3088</v>
      </c>
      <c r="D92" s="243">
        <v>34790</v>
      </c>
    </row>
    <row r="93" spans="1:5" s="629" customFormat="1" ht="13.5" customHeight="1">
      <c r="A93" s="625" t="s">
        <v>4228</v>
      </c>
      <c r="B93" s="626" t="s">
        <v>5653</v>
      </c>
      <c r="C93" s="625" t="s">
        <v>3090</v>
      </c>
      <c r="D93" s="627">
        <v>45726</v>
      </c>
      <c r="E93" s="628" t="s">
        <v>5654</v>
      </c>
    </row>
    <row r="94" spans="1:5" ht="13.5" customHeight="1">
      <c r="A94" s="230" t="s">
        <v>4165</v>
      </c>
      <c r="B94" s="231" t="s">
        <v>3091</v>
      </c>
      <c r="C94" s="231" t="s">
        <v>3092</v>
      </c>
      <c r="D94" s="232">
        <v>40969</v>
      </c>
    </row>
    <row r="95" spans="1:5" ht="13.5" customHeight="1">
      <c r="A95" s="230" t="s">
        <v>3093</v>
      </c>
      <c r="B95" s="231" t="s">
        <v>3094</v>
      </c>
      <c r="C95" s="231" t="s">
        <v>3095</v>
      </c>
      <c r="D95" s="232">
        <v>32286</v>
      </c>
    </row>
    <row r="96" spans="1:5" ht="13.5" customHeight="1">
      <c r="A96" s="230" t="s">
        <v>4166</v>
      </c>
      <c r="B96" s="231" t="s">
        <v>4167</v>
      </c>
      <c r="C96" s="231" t="s">
        <v>3721</v>
      </c>
      <c r="D96" s="232">
        <v>44781</v>
      </c>
    </row>
    <row r="97" spans="1:5" ht="13.5" customHeight="1">
      <c r="A97" s="230" t="s">
        <v>4168</v>
      </c>
      <c r="B97" s="231" t="s">
        <v>4169</v>
      </c>
      <c r="C97" s="231" t="s">
        <v>3096</v>
      </c>
      <c r="D97" s="232">
        <v>37347</v>
      </c>
    </row>
    <row r="98" spans="1:5" ht="13.5" customHeight="1">
      <c r="A98" s="233" t="s">
        <v>4170</v>
      </c>
      <c r="B98" s="234" t="s">
        <v>3097</v>
      </c>
      <c r="C98" s="234" t="s">
        <v>3098</v>
      </c>
      <c r="D98" s="235">
        <v>36617</v>
      </c>
    </row>
    <row r="99" spans="1:5" ht="13.5" customHeight="1">
      <c r="A99" s="233" t="s">
        <v>3099</v>
      </c>
      <c r="B99" s="234" t="s">
        <v>3100</v>
      </c>
      <c r="C99" s="234" t="s">
        <v>4494</v>
      </c>
      <c r="D99" s="235">
        <v>34312</v>
      </c>
    </row>
    <row r="100" spans="1:5" ht="13.5" customHeight="1">
      <c r="A100" s="233" t="s">
        <v>3101</v>
      </c>
      <c r="B100" s="234" t="s">
        <v>4171</v>
      </c>
      <c r="C100" s="234" t="s">
        <v>3102</v>
      </c>
      <c r="D100" s="235">
        <v>36619</v>
      </c>
    </row>
    <row r="101" spans="1:5" ht="13.5" customHeight="1">
      <c r="A101" s="233" t="s">
        <v>3103</v>
      </c>
      <c r="B101" s="234" t="s">
        <v>3104</v>
      </c>
      <c r="C101" s="234" t="s">
        <v>3105</v>
      </c>
      <c r="D101" s="235">
        <v>35068</v>
      </c>
    </row>
    <row r="102" spans="1:5" ht="14.25" customHeight="1">
      <c r="A102" s="233" t="s">
        <v>4172</v>
      </c>
      <c r="B102" s="234" t="s">
        <v>3106</v>
      </c>
      <c r="C102" s="234" t="s">
        <v>3107</v>
      </c>
      <c r="D102" s="235">
        <v>39203</v>
      </c>
    </row>
    <row r="103" spans="1:5" ht="13.5" customHeight="1">
      <c r="A103" s="230" t="s">
        <v>4173</v>
      </c>
      <c r="B103" s="231" t="s">
        <v>3108</v>
      </c>
      <c r="C103" s="231" t="s">
        <v>5596</v>
      </c>
      <c r="D103" s="232">
        <v>45658</v>
      </c>
      <c r="E103" s="221" t="s">
        <v>5597</v>
      </c>
    </row>
    <row r="104" spans="1:5" ht="13.5" customHeight="1">
      <c r="A104" s="230" t="s">
        <v>3109</v>
      </c>
      <c r="B104" s="231" t="s">
        <v>3110</v>
      </c>
      <c r="C104" s="233" t="s">
        <v>3111</v>
      </c>
      <c r="D104" s="235">
        <v>43282</v>
      </c>
    </row>
    <row r="105" spans="1:5" ht="13.5" customHeight="1">
      <c r="A105" s="230" t="s">
        <v>4174</v>
      </c>
      <c r="B105" s="231" t="s">
        <v>4175</v>
      </c>
      <c r="C105" s="231" t="s">
        <v>3112</v>
      </c>
      <c r="D105" s="232">
        <v>41194</v>
      </c>
    </row>
    <row r="106" spans="1:5" ht="13.5" customHeight="1">
      <c r="A106" s="230" t="s">
        <v>4176</v>
      </c>
      <c r="B106" s="231" t="s">
        <v>3113</v>
      </c>
      <c r="C106" s="231" t="s">
        <v>3114</v>
      </c>
      <c r="D106" s="232">
        <v>43617</v>
      </c>
    </row>
    <row r="107" spans="1:5" ht="13.5" customHeight="1">
      <c r="A107" s="230" t="s">
        <v>4177</v>
      </c>
      <c r="B107" s="231" t="s">
        <v>3115</v>
      </c>
      <c r="C107" s="231" t="s">
        <v>4178</v>
      </c>
      <c r="D107" s="232">
        <v>20386</v>
      </c>
    </row>
    <row r="108" spans="1:5" ht="10.8">
      <c r="A108" s="239" t="s">
        <v>3116</v>
      </c>
      <c r="B108" s="240" t="s">
        <v>3110</v>
      </c>
      <c r="C108" s="240" t="s">
        <v>3117</v>
      </c>
      <c r="D108" s="241">
        <v>43476</v>
      </c>
    </row>
    <row r="109" spans="1:5" ht="10.8">
      <c r="A109" s="251" t="s">
        <v>3786</v>
      </c>
      <c r="B109" s="252" t="s">
        <v>3787</v>
      </c>
      <c r="C109" s="252" t="s">
        <v>3788</v>
      </c>
      <c r="D109" s="241">
        <v>44942</v>
      </c>
    </row>
    <row r="110" spans="1:5" s="633" customFormat="1" ht="10.8">
      <c r="A110" s="630" t="s">
        <v>4179</v>
      </c>
      <c r="B110" s="631" t="s">
        <v>5655</v>
      </c>
      <c r="C110" s="630" t="s">
        <v>4180</v>
      </c>
      <c r="D110" s="632">
        <v>27515</v>
      </c>
    </row>
    <row r="111" spans="1:5" s="66" customFormat="1" ht="10.8">
      <c r="A111" s="242" t="s">
        <v>4181</v>
      </c>
      <c r="B111" s="242" t="s">
        <v>3118</v>
      </c>
      <c r="C111" s="242" t="s">
        <v>3119</v>
      </c>
      <c r="D111" s="243">
        <v>34197</v>
      </c>
    </row>
    <row r="112" spans="1:5" ht="10.8" customHeight="1">
      <c r="A112" s="233" t="s">
        <v>4182</v>
      </c>
      <c r="B112" s="234" t="s">
        <v>3120</v>
      </c>
      <c r="C112" s="234" t="s">
        <v>3121</v>
      </c>
      <c r="D112" s="235">
        <v>31868</v>
      </c>
    </row>
    <row r="113" spans="1:4" s="66" customFormat="1" ht="10.8">
      <c r="A113" s="242" t="s">
        <v>3122</v>
      </c>
      <c r="B113" s="242" t="s">
        <v>3123</v>
      </c>
      <c r="C113" s="242" t="s">
        <v>4183</v>
      </c>
      <c r="D113" s="243">
        <v>28955</v>
      </c>
    </row>
    <row r="114" spans="1:4" ht="10.8" customHeight="1">
      <c r="A114" s="233"/>
      <c r="B114" s="234"/>
      <c r="C114" s="234"/>
      <c r="D114" s="235"/>
    </row>
    <row r="115" spans="1:4" ht="10.8" customHeight="1">
      <c r="A115" s="233"/>
      <c r="B115" s="234"/>
      <c r="C115" s="234"/>
      <c r="D115" s="235"/>
    </row>
    <row r="116" spans="1:4" ht="10.8" customHeight="1">
      <c r="A116" s="233"/>
      <c r="B116" s="234"/>
      <c r="C116" s="234"/>
      <c r="D116" s="235"/>
    </row>
    <row r="117" spans="1:4" ht="10.8" customHeight="1">
      <c r="A117" s="233"/>
      <c r="B117" s="234"/>
      <c r="C117" s="234"/>
      <c r="D117" s="235"/>
    </row>
    <row r="118" spans="1:4" ht="10.8" customHeight="1"/>
    <row r="119" spans="1:4" ht="10.8" customHeight="1"/>
    <row r="120" spans="1:4" ht="10.8" customHeight="1"/>
    <row r="121" spans="1:4" ht="10.8" customHeight="1"/>
    <row r="122" spans="1:4" ht="10.8" customHeight="1"/>
    <row r="123" spans="1:4" ht="10.8" customHeight="1"/>
    <row r="124" spans="1:4" ht="10.8" customHeight="1"/>
  </sheetData>
  <autoFilter ref="A2:D113"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1D34-D500-459A-B9F4-D59B974A4FFC}">
  <sheetPr>
    <pageSetUpPr fitToPage="1"/>
  </sheetPr>
  <dimension ref="A1:F71"/>
  <sheetViews>
    <sheetView showGridLines="0" view="pageBreakPreview" zoomScaleNormal="100" zoomScaleSheetLayoutView="100" workbookViewId="0">
      <pane xSplit="1" ySplit="2" topLeftCell="B39" activePane="bottomRight" state="frozen"/>
      <selection pane="topRight" activeCell="C1" sqref="C1"/>
      <selection pane="bottomLeft" activeCell="A2" sqref="A2"/>
      <selection pane="bottomRight" activeCell="E53" sqref="E53"/>
    </sheetView>
  </sheetViews>
  <sheetFormatPr defaultRowHeight="10.199999999999999"/>
  <cols>
    <col min="1" max="1" width="24.69921875" style="67" bestFit="1" customWidth="1"/>
    <col min="2" max="2" width="26.59765625" style="67" customWidth="1"/>
    <col min="3" max="3" width="25.69921875" style="68" customWidth="1"/>
    <col min="4" max="4" width="10.59765625" style="101" customWidth="1"/>
    <col min="5" max="5" width="25.09765625" style="67" customWidth="1"/>
    <col min="6" max="6" width="9.8984375" style="67" customWidth="1"/>
    <col min="7" max="256" width="8.796875" style="67"/>
    <col min="257" max="257" width="24.69921875" style="67" bestFit="1" customWidth="1"/>
    <col min="258" max="258" width="26.59765625" style="67" customWidth="1"/>
    <col min="259" max="259" width="25.69921875" style="67" customWidth="1"/>
    <col min="260" max="260" width="9.3984375" style="67" bestFit="1" customWidth="1"/>
    <col min="261" max="512" width="8.796875" style="67"/>
    <col min="513" max="513" width="24.69921875" style="67" bestFit="1" customWidth="1"/>
    <col min="514" max="514" width="26.59765625" style="67" customWidth="1"/>
    <col min="515" max="515" width="25.69921875" style="67" customWidth="1"/>
    <col min="516" max="516" width="9.3984375" style="67" bestFit="1" customWidth="1"/>
    <col min="517" max="768" width="8.796875" style="67"/>
    <col min="769" max="769" width="24.69921875" style="67" bestFit="1" customWidth="1"/>
    <col min="770" max="770" width="26.59765625" style="67" customWidth="1"/>
    <col min="771" max="771" width="25.69921875" style="67" customWidth="1"/>
    <col min="772" max="772" width="9.3984375" style="67" bestFit="1" customWidth="1"/>
    <col min="773" max="1024" width="8.796875" style="67"/>
    <col min="1025" max="1025" width="24.69921875" style="67" bestFit="1" customWidth="1"/>
    <col min="1026" max="1026" width="26.59765625" style="67" customWidth="1"/>
    <col min="1027" max="1027" width="25.69921875" style="67" customWidth="1"/>
    <col min="1028" max="1028" width="9.3984375" style="67" bestFit="1" customWidth="1"/>
    <col min="1029" max="1280" width="8.796875" style="67"/>
    <col min="1281" max="1281" width="24.69921875" style="67" bestFit="1" customWidth="1"/>
    <col min="1282" max="1282" width="26.59765625" style="67" customWidth="1"/>
    <col min="1283" max="1283" width="25.69921875" style="67" customWidth="1"/>
    <col min="1284" max="1284" width="9.3984375" style="67" bestFit="1" customWidth="1"/>
    <col min="1285" max="1536" width="8.796875" style="67"/>
    <col min="1537" max="1537" width="24.69921875" style="67" bestFit="1" customWidth="1"/>
    <col min="1538" max="1538" width="26.59765625" style="67" customWidth="1"/>
    <col min="1539" max="1539" width="25.69921875" style="67" customWidth="1"/>
    <col min="1540" max="1540" width="9.3984375" style="67" bestFit="1" customWidth="1"/>
    <col min="1541" max="1792" width="8.796875" style="67"/>
    <col min="1793" max="1793" width="24.69921875" style="67" bestFit="1" customWidth="1"/>
    <col min="1794" max="1794" width="26.59765625" style="67" customWidth="1"/>
    <col min="1795" max="1795" width="25.69921875" style="67" customWidth="1"/>
    <col min="1796" max="1796" width="9.3984375" style="67" bestFit="1" customWidth="1"/>
    <col min="1797" max="2048" width="8.796875" style="67"/>
    <col min="2049" max="2049" width="24.69921875" style="67" bestFit="1" customWidth="1"/>
    <col min="2050" max="2050" width="26.59765625" style="67" customWidth="1"/>
    <col min="2051" max="2051" width="25.69921875" style="67" customWidth="1"/>
    <col min="2052" max="2052" width="9.3984375" style="67" bestFit="1" customWidth="1"/>
    <col min="2053" max="2304" width="8.796875" style="67"/>
    <col min="2305" max="2305" width="24.69921875" style="67" bestFit="1" customWidth="1"/>
    <col min="2306" max="2306" width="26.59765625" style="67" customWidth="1"/>
    <col min="2307" max="2307" width="25.69921875" style="67" customWidth="1"/>
    <col min="2308" max="2308" width="9.3984375" style="67" bestFit="1" customWidth="1"/>
    <col min="2309" max="2560" width="8.796875" style="67"/>
    <col min="2561" max="2561" width="24.69921875" style="67" bestFit="1" customWidth="1"/>
    <col min="2562" max="2562" width="26.59765625" style="67" customWidth="1"/>
    <col min="2563" max="2563" width="25.69921875" style="67" customWidth="1"/>
    <col min="2564" max="2564" width="9.3984375" style="67" bestFit="1" customWidth="1"/>
    <col min="2565" max="2816" width="8.796875" style="67"/>
    <col min="2817" max="2817" width="24.69921875" style="67" bestFit="1" customWidth="1"/>
    <col min="2818" max="2818" width="26.59765625" style="67" customWidth="1"/>
    <col min="2819" max="2819" width="25.69921875" style="67" customWidth="1"/>
    <col min="2820" max="2820" width="9.3984375" style="67" bestFit="1" customWidth="1"/>
    <col min="2821" max="3072" width="8.796875" style="67"/>
    <col min="3073" max="3073" width="24.69921875" style="67" bestFit="1" customWidth="1"/>
    <col min="3074" max="3074" width="26.59765625" style="67" customWidth="1"/>
    <col min="3075" max="3075" width="25.69921875" style="67" customWidth="1"/>
    <col min="3076" max="3076" width="9.3984375" style="67" bestFit="1" customWidth="1"/>
    <col min="3077" max="3328" width="8.796875" style="67"/>
    <col min="3329" max="3329" width="24.69921875" style="67" bestFit="1" customWidth="1"/>
    <col min="3330" max="3330" width="26.59765625" style="67" customWidth="1"/>
    <col min="3331" max="3331" width="25.69921875" style="67" customWidth="1"/>
    <col min="3332" max="3332" width="9.3984375" style="67" bestFit="1" customWidth="1"/>
    <col min="3333" max="3584" width="8.796875" style="67"/>
    <col min="3585" max="3585" width="24.69921875" style="67" bestFit="1" customWidth="1"/>
    <col min="3586" max="3586" width="26.59765625" style="67" customWidth="1"/>
    <col min="3587" max="3587" width="25.69921875" style="67" customWidth="1"/>
    <col min="3588" max="3588" width="9.3984375" style="67" bestFit="1" customWidth="1"/>
    <col min="3589" max="3840" width="8.796875" style="67"/>
    <col min="3841" max="3841" width="24.69921875" style="67" bestFit="1" customWidth="1"/>
    <col min="3842" max="3842" width="26.59765625" style="67" customWidth="1"/>
    <col min="3843" max="3843" width="25.69921875" style="67" customWidth="1"/>
    <col min="3844" max="3844" width="9.3984375" style="67" bestFit="1" customWidth="1"/>
    <col min="3845" max="4096" width="8.796875" style="67"/>
    <col min="4097" max="4097" width="24.69921875" style="67" bestFit="1" customWidth="1"/>
    <col min="4098" max="4098" width="26.59765625" style="67" customWidth="1"/>
    <col min="4099" max="4099" width="25.69921875" style="67" customWidth="1"/>
    <col min="4100" max="4100" width="9.3984375" style="67" bestFit="1" customWidth="1"/>
    <col min="4101" max="4352" width="8.796875" style="67"/>
    <col min="4353" max="4353" width="24.69921875" style="67" bestFit="1" customWidth="1"/>
    <col min="4354" max="4354" width="26.59765625" style="67" customWidth="1"/>
    <col min="4355" max="4355" width="25.69921875" style="67" customWidth="1"/>
    <col min="4356" max="4356" width="9.3984375" style="67" bestFit="1" customWidth="1"/>
    <col min="4357" max="4608" width="8.796875" style="67"/>
    <col min="4609" max="4609" width="24.69921875" style="67" bestFit="1" customWidth="1"/>
    <col min="4610" max="4610" width="26.59765625" style="67" customWidth="1"/>
    <col min="4611" max="4611" width="25.69921875" style="67" customWidth="1"/>
    <col min="4612" max="4612" width="9.3984375" style="67" bestFit="1" customWidth="1"/>
    <col min="4613" max="4864" width="8.796875" style="67"/>
    <col min="4865" max="4865" width="24.69921875" style="67" bestFit="1" customWidth="1"/>
    <col min="4866" max="4866" width="26.59765625" style="67" customWidth="1"/>
    <col min="4867" max="4867" width="25.69921875" style="67" customWidth="1"/>
    <col min="4868" max="4868" width="9.3984375" style="67" bestFit="1" customWidth="1"/>
    <col min="4869" max="5120" width="8.796875" style="67"/>
    <col min="5121" max="5121" width="24.69921875" style="67" bestFit="1" customWidth="1"/>
    <col min="5122" max="5122" width="26.59765625" style="67" customWidth="1"/>
    <col min="5123" max="5123" width="25.69921875" style="67" customWidth="1"/>
    <col min="5124" max="5124" width="9.3984375" style="67" bestFit="1" customWidth="1"/>
    <col min="5125" max="5376" width="8.796875" style="67"/>
    <col min="5377" max="5377" width="24.69921875" style="67" bestFit="1" customWidth="1"/>
    <col min="5378" max="5378" width="26.59765625" style="67" customWidth="1"/>
    <col min="5379" max="5379" width="25.69921875" style="67" customWidth="1"/>
    <col min="5380" max="5380" width="9.3984375" style="67" bestFit="1" customWidth="1"/>
    <col min="5381" max="5632" width="8.796875" style="67"/>
    <col min="5633" max="5633" width="24.69921875" style="67" bestFit="1" customWidth="1"/>
    <col min="5634" max="5634" width="26.59765625" style="67" customWidth="1"/>
    <col min="5635" max="5635" width="25.69921875" style="67" customWidth="1"/>
    <col min="5636" max="5636" width="9.3984375" style="67" bestFit="1" customWidth="1"/>
    <col min="5637" max="5888" width="8.796875" style="67"/>
    <col min="5889" max="5889" width="24.69921875" style="67" bestFit="1" customWidth="1"/>
    <col min="5890" max="5890" width="26.59765625" style="67" customWidth="1"/>
    <col min="5891" max="5891" width="25.69921875" style="67" customWidth="1"/>
    <col min="5892" max="5892" width="9.3984375" style="67" bestFit="1" customWidth="1"/>
    <col min="5893" max="6144" width="8.796875" style="67"/>
    <col min="6145" max="6145" width="24.69921875" style="67" bestFit="1" customWidth="1"/>
    <col min="6146" max="6146" width="26.59765625" style="67" customWidth="1"/>
    <col min="6147" max="6147" width="25.69921875" style="67" customWidth="1"/>
    <col min="6148" max="6148" width="9.3984375" style="67" bestFit="1" customWidth="1"/>
    <col min="6149" max="6400" width="8.796875" style="67"/>
    <col min="6401" max="6401" width="24.69921875" style="67" bestFit="1" customWidth="1"/>
    <col min="6402" max="6402" width="26.59765625" style="67" customWidth="1"/>
    <col min="6403" max="6403" width="25.69921875" style="67" customWidth="1"/>
    <col min="6404" max="6404" width="9.3984375" style="67" bestFit="1" customWidth="1"/>
    <col min="6405" max="6656" width="8.796875" style="67"/>
    <col min="6657" max="6657" width="24.69921875" style="67" bestFit="1" customWidth="1"/>
    <col min="6658" max="6658" width="26.59765625" style="67" customWidth="1"/>
    <col min="6659" max="6659" width="25.69921875" style="67" customWidth="1"/>
    <col min="6660" max="6660" width="9.3984375" style="67" bestFit="1" customWidth="1"/>
    <col min="6661" max="6912" width="8.796875" style="67"/>
    <col min="6913" max="6913" width="24.69921875" style="67" bestFit="1" customWidth="1"/>
    <col min="6914" max="6914" width="26.59765625" style="67" customWidth="1"/>
    <col min="6915" max="6915" width="25.69921875" style="67" customWidth="1"/>
    <col min="6916" max="6916" width="9.3984375" style="67" bestFit="1" customWidth="1"/>
    <col min="6917" max="7168" width="8.796875" style="67"/>
    <col min="7169" max="7169" width="24.69921875" style="67" bestFit="1" customWidth="1"/>
    <col min="7170" max="7170" width="26.59765625" style="67" customWidth="1"/>
    <col min="7171" max="7171" width="25.69921875" style="67" customWidth="1"/>
    <col min="7172" max="7172" width="9.3984375" style="67" bestFit="1" customWidth="1"/>
    <col min="7173" max="7424" width="8.796875" style="67"/>
    <col min="7425" max="7425" width="24.69921875" style="67" bestFit="1" customWidth="1"/>
    <col min="7426" max="7426" width="26.59765625" style="67" customWidth="1"/>
    <col min="7427" max="7427" width="25.69921875" style="67" customWidth="1"/>
    <col min="7428" max="7428" width="9.3984375" style="67" bestFit="1" customWidth="1"/>
    <col min="7429" max="7680" width="8.796875" style="67"/>
    <col min="7681" max="7681" width="24.69921875" style="67" bestFit="1" customWidth="1"/>
    <col min="7682" max="7682" width="26.59765625" style="67" customWidth="1"/>
    <col min="7683" max="7683" width="25.69921875" style="67" customWidth="1"/>
    <col min="7684" max="7684" width="9.3984375" style="67" bestFit="1" customWidth="1"/>
    <col min="7685" max="7936" width="8.796875" style="67"/>
    <col min="7937" max="7937" width="24.69921875" style="67" bestFit="1" customWidth="1"/>
    <col min="7938" max="7938" width="26.59765625" style="67" customWidth="1"/>
    <col min="7939" max="7939" width="25.69921875" style="67" customWidth="1"/>
    <col min="7940" max="7940" width="9.3984375" style="67" bestFit="1" customWidth="1"/>
    <col min="7941" max="8192" width="8.796875" style="67"/>
    <col min="8193" max="8193" width="24.69921875" style="67" bestFit="1" customWidth="1"/>
    <col min="8194" max="8194" width="26.59765625" style="67" customWidth="1"/>
    <col min="8195" max="8195" width="25.69921875" style="67" customWidth="1"/>
    <col min="8196" max="8196" width="9.3984375" style="67" bestFit="1" customWidth="1"/>
    <col min="8197" max="8448" width="8.796875" style="67"/>
    <col min="8449" max="8449" width="24.69921875" style="67" bestFit="1" customWidth="1"/>
    <col min="8450" max="8450" width="26.59765625" style="67" customWidth="1"/>
    <col min="8451" max="8451" width="25.69921875" style="67" customWidth="1"/>
    <col min="8452" max="8452" width="9.3984375" style="67" bestFit="1" customWidth="1"/>
    <col min="8453" max="8704" width="8.796875" style="67"/>
    <col min="8705" max="8705" width="24.69921875" style="67" bestFit="1" customWidth="1"/>
    <col min="8706" max="8706" width="26.59765625" style="67" customWidth="1"/>
    <col min="8707" max="8707" width="25.69921875" style="67" customWidth="1"/>
    <col min="8708" max="8708" width="9.3984375" style="67" bestFit="1" customWidth="1"/>
    <col min="8709" max="8960" width="8.796875" style="67"/>
    <col min="8961" max="8961" width="24.69921875" style="67" bestFit="1" customWidth="1"/>
    <col min="8962" max="8962" width="26.59765625" style="67" customWidth="1"/>
    <col min="8963" max="8963" width="25.69921875" style="67" customWidth="1"/>
    <col min="8964" max="8964" width="9.3984375" style="67" bestFit="1" customWidth="1"/>
    <col min="8965" max="9216" width="8.796875" style="67"/>
    <col min="9217" max="9217" width="24.69921875" style="67" bestFit="1" customWidth="1"/>
    <col min="9218" max="9218" width="26.59765625" style="67" customWidth="1"/>
    <col min="9219" max="9219" width="25.69921875" style="67" customWidth="1"/>
    <col min="9220" max="9220" width="9.3984375" style="67" bestFit="1" customWidth="1"/>
    <col min="9221" max="9472" width="8.796875" style="67"/>
    <col min="9473" max="9473" width="24.69921875" style="67" bestFit="1" customWidth="1"/>
    <col min="9474" max="9474" width="26.59765625" style="67" customWidth="1"/>
    <col min="9475" max="9475" width="25.69921875" style="67" customWidth="1"/>
    <col min="9476" max="9476" width="9.3984375" style="67" bestFit="1" customWidth="1"/>
    <col min="9477" max="9728" width="8.796875" style="67"/>
    <col min="9729" max="9729" width="24.69921875" style="67" bestFit="1" customWidth="1"/>
    <col min="9730" max="9730" width="26.59765625" style="67" customWidth="1"/>
    <col min="9731" max="9731" width="25.69921875" style="67" customWidth="1"/>
    <col min="9732" max="9732" width="9.3984375" style="67" bestFit="1" customWidth="1"/>
    <col min="9733" max="9984" width="8.796875" style="67"/>
    <col min="9985" max="9985" width="24.69921875" style="67" bestFit="1" customWidth="1"/>
    <col min="9986" max="9986" width="26.59765625" style="67" customWidth="1"/>
    <col min="9987" max="9987" width="25.69921875" style="67" customWidth="1"/>
    <col min="9988" max="9988" width="9.3984375" style="67" bestFit="1" customWidth="1"/>
    <col min="9989" max="10240" width="8.796875" style="67"/>
    <col min="10241" max="10241" width="24.69921875" style="67" bestFit="1" customWidth="1"/>
    <col min="10242" max="10242" width="26.59765625" style="67" customWidth="1"/>
    <col min="10243" max="10243" width="25.69921875" style="67" customWidth="1"/>
    <col min="10244" max="10244" width="9.3984375" style="67" bestFit="1" customWidth="1"/>
    <col min="10245" max="10496" width="8.796875" style="67"/>
    <col min="10497" max="10497" width="24.69921875" style="67" bestFit="1" customWidth="1"/>
    <col min="10498" max="10498" width="26.59765625" style="67" customWidth="1"/>
    <col min="10499" max="10499" width="25.69921875" style="67" customWidth="1"/>
    <col min="10500" max="10500" width="9.3984375" style="67" bestFit="1" customWidth="1"/>
    <col min="10501" max="10752" width="8.796875" style="67"/>
    <col min="10753" max="10753" width="24.69921875" style="67" bestFit="1" customWidth="1"/>
    <col min="10754" max="10754" width="26.59765625" style="67" customWidth="1"/>
    <col min="10755" max="10755" width="25.69921875" style="67" customWidth="1"/>
    <col min="10756" max="10756" width="9.3984375" style="67" bestFit="1" customWidth="1"/>
    <col min="10757" max="11008" width="8.796875" style="67"/>
    <col min="11009" max="11009" width="24.69921875" style="67" bestFit="1" customWidth="1"/>
    <col min="11010" max="11010" width="26.59765625" style="67" customWidth="1"/>
    <col min="11011" max="11011" width="25.69921875" style="67" customWidth="1"/>
    <col min="11012" max="11012" width="9.3984375" style="67" bestFit="1" customWidth="1"/>
    <col min="11013" max="11264" width="8.796875" style="67"/>
    <col min="11265" max="11265" width="24.69921875" style="67" bestFit="1" customWidth="1"/>
    <col min="11266" max="11266" width="26.59765625" style="67" customWidth="1"/>
    <col min="11267" max="11267" width="25.69921875" style="67" customWidth="1"/>
    <col min="11268" max="11268" width="9.3984375" style="67" bestFit="1" customWidth="1"/>
    <col min="11269" max="11520" width="8.796875" style="67"/>
    <col min="11521" max="11521" width="24.69921875" style="67" bestFit="1" customWidth="1"/>
    <col min="11522" max="11522" width="26.59765625" style="67" customWidth="1"/>
    <col min="11523" max="11523" width="25.69921875" style="67" customWidth="1"/>
    <col min="11524" max="11524" width="9.3984375" style="67" bestFit="1" customWidth="1"/>
    <col min="11525" max="11776" width="8.796875" style="67"/>
    <col min="11777" max="11777" width="24.69921875" style="67" bestFit="1" customWidth="1"/>
    <col min="11778" max="11778" width="26.59765625" style="67" customWidth="1"/>
    <col min="11779" max="11779" width="25.69921875" style="67" customWidth="1"/>
    <col min="11780" max="11780" width="9.3984375" style="67" bestFit="1" customWidth="1"/>
    <col min="11781" max="12032" width="8.796875" style="67"/>
    <col min="12033" max="12033" width="24.69921875" style="67" bestFit="1" customWidth="1"/>
    <col min="12034" max="12034" width="26.59765625" style="67" customWidth="1"/>
    <col min="12035" max="12035" width="25.69921875" style="67" customWidth="1"/>
    <col min="12036" max="12036" width="9.3984375" style="67" bestFit="1" customWidth="1"/>
    <col min="12037" max="12288" width="8.796875" style="67"/>
    <col min="12289" max="12289" width="24.69921875" style="67" bestFit="1" customWidth="1"/>
    <col min="12290" max="12290" width="26.59765625" style="67" customWidth="1"/>
    <col min="12291" max="12291" width="25.69921875" style="67" customWidth="1"/>
    <col min="12292" max="12292" width="9.3984375" style="67" bestFit="1" customWidth="1"/>
    <col min="12293" max="12544" width="8.796875" style="67"/>
    <col min="12545" max="12545" width="24.69921875" style="67" bestFit="1" customWidth="1"/>
    <col min="12546" max="12546" width="26.59765625" style="67" customWidth="1"/>
    <col min="12547" max="12547" width="25.69921875" style="67" customWidth="1"/>
    <col min="12548" max="12548" width="9.3984375" style="67" bestFit="1" customWidth="1"/>
    <col min="12549" max="12800" width="8.796875" style="67"/>
    <col min="12801" max="12801" width="24.69921875" style="67" bestFit="1" customWidth="1"/>
    <col min="12802" max="12802" width="26.59765625" style="67" customWidth="1"/>
    <col min="12803" max="12803" width="25.69921875" style="67" customWidth="1"/>
    <col min="12804" max="12804" width="9.3984375" style="67" bestFit="1" customWidth="1"/>
    <col min="12805" max="13056" width="8.796875" style="67"/>
    <col min="13057" max="13057" width="24.69921875" style="67" bestFit="1" customWidth="1"/>
    <col min="13058" max="13058" width="26.59765625" style="67" customWidth="1"/>
    <col min="13059" max="13059" width="25.69921875" style="67" customWidth="1"/>
    <col min="13060" max="13060" width="9.3984375" style="67" bestFit="1" customWidth="1"/>
    <col min="13061" max="13312" width="8.796875" style="67"/>
    <col min="13313" max="13313" width="24.69921875" style="67" bestFit="1" customWidth="1"/>
    <col min="13314" max="13314" width="26.59765625" style="67" customWidth="1"/>
    <col min="13315" max="13315" width="25.69921875" style="67" customWidth="1"/>
    <col min="13316" max="13316" width="9.3984375" style="67" bestFit="1" customWidth="1"/>
    <col min="13317" max="13568" width="8.796875" style="67"/>
    <col min="13569" max="13569" width="24.69921875" style="67" bestFit="1" customWidth="1"/>
    <col min="13570" max="13570" width="26.59765625" style="67" customWidth="1"/>
    <col min="13571" max="13571" width="25.69921875" style="67" customWidth="1"/>
    <col min="13572" max="13572" width="9.3984375" style="67" bestFit="1" customWidth="1"/>
    <col min="13573" max="13824" width="8.796875" style="67"/>
    <col min="13825" max="13825" width="24.69921875" style="67" bestFit="1" customWidth="1"/>
    <col min="13826" max="13826" width="26.59765625" style="67" customWidth="1"/>
    <col min="13827" max="13827" width="25.69921875" style="67" customWidth="1"/>
    <col min="13828" max="13828" width="9.3984375" style="67" bestFit="1" customWidth="1"/>
    <col min="13829" max="14080" width="8.796875" style="67"/>
    <col min="14081" max="14081" width="24.69921875" style="67" bestFit="1" customWidth="1"/>
    <col min="14082" max="14082" width="26.59765625" style="67" customWidth="1"/>
    <col min="14083" max="14083" width="25.69921875" style="67" customWidth="1"/>
    <col min="14084" max="14084" width="9.3984375" style="67" bestFit="1" customWidth="1"/>
    <col min="14085" max="14336" width="8.796875" style="67"/>
    <col min="14337" max="14337" width="24.69921875" style="67" bestFit="1" customWidth="1"/>
    <col min="14338" max="14338" width="26.59765625" style="67" customWidth="1"/>
    <col min="14339" max="14339" width="25.69921875" style="67" customWidth="1"/>
    <col min="14340" max="14340" width="9.3984375" style="67" bestFit="1" customWidth="1"/>
    <col min="14341" max="14592" width="8.796875" style="67"/>
    <col min="14593" max="14593" width="24.69921875" style="67" bestFit="1" customWidth="1"/>
    <col min="14594" max="14594" width="26.59765625" style="67" customWidth="1"/>
    <col min="14595" max="14595" width="25.69921875" style="67" customWidth="1"/>
    <col min="14596" max="14596" width="9.3984375" style="67" bestFit="1" customWidth="1"/>
    <col min="14597" max="14848" width="8.796875" style="67"/>
    <col min="14849" max="14849" width="24.69921875" style="67" bestFit="1" customWidth="1"/>
    <col min="14850" max="14850" width="26.59765625" style="67" customWidth="1"/>
    <col min="14851" max="14851" width="25.69921875" style="67" customWidth="1"/>
    <col min="14852" max="14852" width="9.3984375" style="67" bestFit="1" customWidth="1"/>
    <col min="14853" max="15104" width="8.796875" style="67"/>
    <col min="15105" max="15105" width="24.69921875" style="67" bestFit="1" customWidth="1"/>
    <col min="15106" max="15106" width="26.59765625" style="67" customWidth="1"/>
    <col min="15107" max="15107" width="25.69921875" style="67" customWidth="1"/>
    <col min="15108" max="15108" width="9.3984375" style="67" bestFit="1" customWidth="1"/>
    <col min="15109" max="15360" width="8.796875" style="67"/>
    <col min="15361" max="15361" width="24.69921875" style="67" bestFit="1" customWidth="1"/>
    <col min="15362" max="15362" width="26.59765625" style="67" customWidth="1"/>
    <col min="15363" max="15363" width="25.69921875" style="67" customWidth="1"/>
    <col min="15364" max="15364" width="9.3984375" style="67" bestFit="1" customWidth="1"/>
    <col min="15365" max="15616" width="8.796875" style="67"/>
    <col min="15617" max="15617" width="24.69921875" style="67" bestFit="1" customWidth="1"/>
    <col min="15618" max="15618" width="26.59765625" style="67" customWidth="1"/>
    <col min="15619" max="15619" width="25.69921875" style="67" customWidth="1"/>
    <col min="15620" max="15620" width="9.3984375" style="67" bestFit="1" customWidth="1"/>
    <col min="15621" max="15872" width="8.796875" style="67"/>
    <col min="15873" max="15873" width="24.69921875" style="67" bestFit="1" customWidth="1"/>
    <col min="15874" max="15874" width="26.59765625" style="67" customWidth="1"/>
    <col min="15875" max="15875" width="25.69921875" style="67" customWidth="1"/>
    <col min="15876" max="15876" width="9.3984375" style="67" bestFit="1" customWidth="1"/>
    <col min="15877" max="16128" width="8.796875" style="67"/>
    <col min="16129" max="16129" width="24.69921875" style="67" bestFit="1" customWidth="1"/>
    <col min="16130" max="16130" width="26.59765625" style="67" customWidth="1"/>
    <col min="16131" max="16131" width="25.69921875" style="67" customWidth="1"/>
    <col min="16132" max="16132" width="9.3984375" style="67" bestFit="1" customWidth="1"/>
    <col min="16133" max="16384" width="8.796875" style="67"/>
  </cols>
  <sheetData>
    <row r="1" spans="1:6" ht="14.4">
      <c r="A1" s="443" t="s">
        <v>5662</v>
      </c>
      <c r="D1" s="590"/>
      <c r="E1" s="591"/>
      <c r="F1" s="521"/>
    </row>
    <row r="2" spans="1:6" s="221" customFormat="1" ht="24" customHeight="1">
      <c r="A2" s="109" t="s">
        <v>3711</v>
      </c>
      <c r="B2" s="109" t="s">
        <v>2870</v>
      </c>
      <c r="C2" s="109" t="s">
        <v>2871</v>
      </c>
      <c r="D2" s="110" t="s">
        <v>2872</v>
      </c>
    </row>
    <row r="3" spans="1:6" s="221" customFormat="1" ht="13.5" customHeight="1">
      <c r="A3" s="90" t="s">
        <v>3124</v>
      </c>
      <c r="B3" s="247" t="s">
        <v>3125</v>
      </c>
      <c r="C3" s="91" t="s">
        <v>3126</v>
      </c>
      <c r="D3" s="232">
        <v>36069</v>
      </c>
    </row>
    <row r="4" spans="1:6" s="221" customFormat="1" ht="13.5" customHeight="1">
      <c r="A4" s="90" t="s">
        <v>3127</v>
      </c>
      <c r="B4" s="247" t="s">
        <v>3128</v>
      </c>
      <c r="C4" s="91" t="s">
        <v>3129</v>
      </c>
      <c r="D4" s="232">
        <v>36312</v>
      </c>
    </row>
    <row r="5" spans="1:6" s="221" customFormat="1" ht="13.5" customHeight="1">
      <c r="A5" s="90" t="s">
        <v>3130</v>
      </c>
      <c r="B5" s="247" t="s">
        <v>3131</v>
      </c>
      <c r="C5" s="90" t="s">
        <v>3132</v>
      </c>
      <c r="D5" s="232">
        <v>37438</v>
      </c>
    </row>
    <row r="6" spans="1:6" s="221" customFormat="1" ht="13.5" customHeight="1">
      <c r="A6" s="90" t="s">
        <v>3133</v>
      </c>
      <c r="B6" s="247" t="s">
        <v>3134</v>
      </c>
      <c r="C6" s="91" t="s">
        <v>3135</v>
      </c>
      <c r="D6" s="232">
        <v>37104</v>
      </c>
    </row>
    <row r="7" spans="1:6" s="221" customFormat="1" ht="13.5" customHeight="1">
      <c r="A7" s="90" t="s">
        <v>3136</v>
      </c>
      <c r="B7" s="247" t="s">
        <v>3137</v>
      </c>
      <c r="C7" s="91" t="s">
        <v>3138</v>
      </c>
      <c r="D7" s="232">
        <v>27662</v>
      </c>
    </row>
    <row r="8" spans="1:6" s="221" customFormat="1" ht="13.5" customHeight="1">
      <c r="A8" s="90" t="s">
        <v>3139</v>
      </c>
      <c r="B8" s="247" t="s">
        <v>3140</v>
      </c>
      <c r="C8" s="91" t="s">
        <v>3141</v>
      </c>
      <c r="D8" s="232">
        <v>31717</v>
      </c>
    </row>
    <row r="9" spans="1:6" s="221" customFormat="1" ht="13.5" customHeight="1">
      <c r="A9" s="90" t="s">
        <v>3142</v>
      </c>
      <c r="B9" s="247" t="s">
        <v>3143</v>
      </c>
      <c r="C9" s="90" t="s">
        <v>3144</v>
      </c>
      <c r="D9" s="232">
        <v>39114</v>
      </c>
    </row>
    <row r="10" spans="1:6" s="221" customFormat="1" ht="13.5" customHeight="1">
      <c r="A10" s="90" t="s">
        <v>3145</v>
      </c>
      <c r="B10" s="247" t="s">
        <v>3146</v>
      </c>
      <c r="C10" s="91" t="s">
        <v>3145</v>
      </c>
      <c r="D10" s="232">
        <v>31940</v>
      </c>
    </row>
    <row r="11" spans="1:6" s="221" customFormat="1" ht="13.5" customHeight="1">
      <c r="A11" s="90" t="s">
        <v>3147</v>
      </c>
      <c r="B11" s="228" t="s">
        <v>3148</v>
      </c>
      <c r="C11" s="91" t="s">
        <v>3147</v>
      </c>
      <c r="D11" s="232">
        <v>32000</v>
      </c>
    </row>
    <row r="12" spans="1:6" s="221" customFormat="1" ht="13.5" customHeight="1">
      <c r="A12" s="92" t="s">
        <v>3149</v>
      </c>
      <c r="B12" s="234" t="s">
        <v>3150</v>
      </c>
      <c r="C12" s="93" t="s">
        <v>3151</v>
      </c>
      <c r="D12" s="235">
        <v>38869</v>
      </c>
    </row>
    <row r="13" spans="1:6" s="221" customFormat="1" ht="13.5" customHeight="1">
      <c r="A13" s="90" t="s">
        <v>3152</v>
      </c>
      <c r="B13" s="247" t="s">
        <v>3153</v>
      </c>
      <c r="C13" s="91" t="s">
        <v>3154</v>
      </c>
      <c r="D13" s="232">
        <v>38596</v>
      </c>
    </row>
    <row r="14" spans="1:6" s="221" customFormat="1" ht="13.5" customHeight="1">
      <c r="A14" s="90" t="s">
        <v>3155</v>
      </c>
      <c r="B14" s="247" t="s">
        <v>3156</v>
      </c>
      <c r="C14" s="91" t="s">
        <v>3157</v>
      </c>
      <c r="D14" s="232">
        <v>37681</v>
      </c>
    </row>
    <row r="15" spans="1:6" s="221" customFormat="1" ht="13.5" customHeight="1">
      <c r="A15" s="90" t="s">
        <v>3158</v>
      </c>
      <c r="B15" s="247" t="s">
        <v>3159</v>
      </c>
      <c r="C15" s="91" t="s">
        <v>3158</v>
      </c>
      <c r="D15" s="232">
        <v>34213</v>
      </c>
    </row>
    <row r="16" spans="1:6" s="221" customFormat="1" ht="13.5" customHeight="1">
      <c r="A16" s="90" t="s">
        <v>3160</v>
      </c>
      <c r="B16" s="247" t="s">
        <v>3161</v>
      </c>
      <c r="C16" s="91" t="s">
        <v>3162</v>
      </c>
      <c r="D16" s="232">
        <v>37135</v>
      </c>
    </row>
    <row r="17" spans="1:5" s="221" customFormat="1" ht="13.5" customHeight="1">
      <c r="A17" s="90" t="s">
        <v>3645</v>
      </c>
      <c r="B17" s="247" t="s">
        <v>3163</v>
      </c>
      <c r="C17" s="90" t="s">
        <v>3644</v>
      </c>
      <c r="D17" s="232">
        <v>43922</v>
      </c>
    </row>
    <row r="18" spans="1:5" s="221" customFormat="1" ht="13.5" customHeight="1">
      <c r="A18" s="90" t="s">
        <v>3164</v>
      </c>
      <c r="B18" s="247" t="s">
        <v>3165</v>
      </c>
      <c r="C18" s="91" t="s">
        <v>3166</v>
      </c>
      <c r="D18" s="232">
        <v>31126</v>
      </c>
    </row>
    <row r="19" spans="1:5" s="221" customFormat="1" ht="13.5" customHeight="1">
      <c r="A19" s="90" t="s">
        <v>3167</v>
      </c>
      <c r="B19" s="247" t="s">
        <v>3168</v>
      </c>
      <c r="C19" s="91" t="s">
        <v>3169</v>
      </c>
      <c r="D19" s="232">
        <v>33470</v>
      </c>
    </row>
    <row r="20" spans="1:5" s="221" customFormat="1" ht="13.5" customHeight="1">
      <c r="A20" s="94" t="s">
        <v>3170</v>
      </c>
      <c r="B20" s="234" t="s">
        <v>3171</v>
      </c>
      <c r="C20" s="95" t="s">
        <v>3172</v>
      </c>
      <c r="D20" s="235">
        <v>43132</v>
      </c>
    </row>
    <row r="21" spans="1:5" s="221" customFormat="1" ht="13.5" customHeight="1">
      <c r="A21" s="96" t="s">
        <v>3173</v>
      </c>
      <c r="B21" s="246" t="s">
        <v>3174</v>
      </c>
      <c r="C21" s="91" t="s">
        <v>3175</v>
      </c>
      <c r="D21" s="232">
        <v>40817</v>
      </c>
    </row>
    <row r="22" spans="1:5" s="222" customFormat="1" ht="13.5" customHeight="1">
      <c r="A22" s="96" t="s">
        <v>3176</v>
      </c>
      <c r="B22" s="246" t="s">
        <v>3177</v>
      </c>
      <c r="C22" s="91" t="s">
        <v>3178</v>
      </c>
      <c r="D22" s="232">
        <v>44002</v>
      </c>
    </row>
    <row r="23" spans="1:5" s="221" customFormat="1" ht="13.5" customHeight="1">
      <c r="A23" s="96" t="s">
        <v>5417</v>
      </c>
      <c r="B23" s="246" t="s">
        <v>3179</v>
      </c>
      <c r="C23" s="91" t="s">
        <v>5417</v>
      </c>
      <c r="D23" s="232">
        <v>45536</v>
      </c>
      <c r="E23" s="221" t="s">
        <v>5570</v>
      </c>
    </row>
    <row r="24" spans="1:5" s="221" customFormat="1" ht="13.5" customHeight="1">
      <c r="A24" s="97" t="s">
        <v>3180</v>
      </c>
      <c r="B24" s="98" t="s">
        <v>3181</v>
      </c>
      <c r="C24" s="99" t="s">
        <v>3182</v>
      </c>
      <c r="D24" s="241">
        <v>43497</v>
      </c>
    </row>
    <row r="25" spans="1:5" s="221" customFormat="1" ht="13.5" customHeight="1">
      <c r="A25" s="97" t="s">
        <v>3183</v>
      </c>
      <c r="B25" s="98" t="s">
        <v>3184</v>
      </c>
      <c r="C25" s="99" t="s">
        <v>3185</v>
      </c>
      <c r="D25" s="241">
        <v>44228</v>
      </c>
    </row>
    <row r="26" spans="1:5" s="221" customFormat="1" ht="13.5" customHeight="1">
      <c r="A26" s="97" t="s">
        <v>4302</v>
      </c>
      <c r="B26" s="318" t="s">
        <v>4303</v>
      </c>
      <c r="C26" s="99" t="s">
        <v>4304</v>
      </c>
      <c r="D26" s="241">
        <v>45264</v>
      </c>
    </row>
    <row r="27" spans="1:5" s="221" customFormat="1" ht="13.5" customHeight="1">
      <c r="A27" s="90" t="s">
        <v>3186</v>
      </c>
      <c r="B27" s="247" t="s">
        <v>3187</v>
      </c>
      <c r="C27" s="91" t="s">
        <v>3188</v>
      </c>
      <c r="D27" s="232">
        <v>36069</v>
      </c>
    </row>
    <row r="28" spans="1:5" s="221" customFormat="1" ht="13.5" customHeight="1">
      <c r="A28" s="90" t="s">
        <v>3189</v>
      </c>
      <c r="B28" s="247" t="s">
        <v>3190</v>
      </c>
      <c r="C28" s="91" t="s">
        <v>3191</v>
      </c>
      <c r="D28" s="232">
        <v>36069</v>
      </c>
    </row>
    <row r="29" spans="1:5" s="221" customFormat="1" ht="13.5" customHeight="1">
      <c r="A29" s="90" t="s">
        <v>3192</v>
      </c>
      <c r="B29" s="247" t="s">
        <v>3193</v>
      </c>
      <c r="C29" s="91" t="s">
        <v>3194</v>
      </c>
      <c r="D29" s="232">
        <v>35495</v>
      </c>
    </row>
    <row r="30" spans="1:5" s="222" customFormat="1" ht="13.5" customHeight="1">
      <c r="A30" s="90" t="s">
        <v>3195</v>
      </c>
      <c r="B30" s="247" t="s">
        <v>3196</v>
      </c>
      <c r="C30" s="90" t="s">
        <v>3197</v>
      </c>
      <c r="D30" s="232">
        <v>41640</v>
      </c>
    </row>
    <row r="31" spans="1:5" s="221" customFormat="1" ht="13.5" customHeight="1">
      <c r="A31" s="90" t="s">
        <v>3198</v>
      </c>
      <c r="B31" s="247" t="s">
        <v>3199</v>
      </c>
      <c r="C31" s="91" t="s">
        <v>3200</v>
      </c>
      <c r="D31" s="232">
        <v>38727</v>
      </c>
    </row>
    <row r="32" spans="1:5" s="221" customFormat="1" ht="13.5" customHeight="1">
      <c r="A32" s="90" t="s">
        <v>3201</v>
      </c>
      <c r="B32" s="247" t="s">
        <v>3202</v>
      </c>
      <c r="C32" s="91" t="s">
        <v>3203</v>
      </c>
      <c r="D32" s="232">
        <v>34946</v>
      </c>
    </row>
    <row r="33" spans="1:5" s="221" customFormat="1" ht="13.5" customHeight="1">
      <c r="A33" s="90" t="s">
        <v>3130</v>
      </c>
      <c r="B33" s="247" t="s">
        <v>3204</v>
      </c>
      <c r="C33" s="91" t="s">
        <v>3205</v>
      </c>
      <c r="D33" s="232">
        <v>35582</v>
      </c>
    </row>
    <row r="34" spans="1:5" s="221" customFormat="1" ht="13.5" customHeight="1">
      <c r="A34" s="90" t="s">
        <v>3206</v>
      </c>
      <c r="B34" s="247" t="s">
        <v>3207</v>
      </c>
      <c r="C34" s="91" t="s">
        <v>3208</v>
      </c>
      <c r="D34" s="232">
        <v>35497</v>
      </c>
    </row>
    <row r="35" spans="1:5" s="221" customFormat="1" ht="13.5" customHeight="1">
      <c r="A35" s="90" t="s">
        <v>3209</v>
      </c>
      <c r="B35" s="247" t="s">
        <v>3210</v>
      </c>
      <c r="C35" s="91" t="s">
        <v>3211</v>
      </c>
      <c r="D35" s="232">
        <v>33359</v>
      </c>
    </row>
    <row r="36" spans="1:5" s="221" customFormat="1" ht="13.5" customHeight="1">
      <c r="A36" s="90" t="s">
        <v>3212</v>
      </c>
      <c r="B36" s="247" t="s">
        <v>3213</v>
      </c>
      <c r="C36" s="91" t="s">
        <v>3214</v>
      </c>
      <c r="D36" s="232">
        <v>39203</v>
      </c>
    </row>
    <row r="37" spans="1:5" s="221" customFormat="1" ht="13.5" customHeight="1">
      <c r="A37" s="90" t="s">
        <v>3215</v>
      </c>
      <c r="B37" s="247" t="s">
        <v>3216</v>
      </c>
      <c r="C37" s="91" t="s">
        <v>3215</v>
      </c>
      <c r="D37" s="232">
        <v>41791</v>
      </c>
    </row>
    <row r="38" spans="1:5" s="221" customFormat="1" ht="13.5" customHeight="1">
      <c r="A38" s="90" t="s">
        <v>3217</v>
      </c>
      <c r="B38" s="247" t="s">
        <v>3218</v>
      </c>
      <c r="C38" s="91" t="s">
        <v>5368</v>
      </c>
      <c r="D38" s="232">
        <v>45474</v>
      </c>
      <c r="E38" s="221" t="s">
        <v>5571</v>
      </c>
    </row>
    <row r="39" spans="1:5" s="221" customFormat="1" ht="13.5" customHeight="1">
      <c r="A39" s="90" t="s">
        <v>3219</v>
      </c>
      <c r="B39" s="247" t="s">
        <v>3220</v>
      </c>
      <c r="C39" s="91" t="s">
        <v>3200</v>
      </c>
      <c r="D39" s="232">
        <v>40595</v>
      </c>
    </row>
    <row r="40" spans="1:5" s="221" customFormat="1" ht="13.5" customHeight="1">
      <c r="A40" s="90" t="s">
        <v>3221</v>
      </c>
      <c r="B40" s="247" t="s">
        <v>3222</v>
      </c>
      <c r="C40" s="91" t="s">
        <v>4196</v>
      </c>
      <c r="D40" s="232">
        <v>45078</v>
      </c>
    </row>
    <row r="41" spans="1:5" s="221" customFormat="1" ht="13.5" customHeight="1">
      <c r="A41" s="94" t="s">
        <v>3223</v>
      </c>
      <c r="B41" s="234" t="s">
        <v>3224</v>
      </c>
      <c r="C41" s="95" t="s">
        <v>3223</v>
      </c>
      <c r="D41" s="235">
        <v>35551</v>
      </c>
    </row>
    <row r="42" spans="1:5" s="221" customFormat="1" ht="13.5" customHeight="1">
      <c r="A42" s="94" t="s">
        <v>3225</v>
      </c>
      <c r="B42" s="234" t="s">
        <v>3226</v>
      </c>
      <c r="C42" s="95" t="s">
        <v>3227</v>
      </c>
      <c r="D42" s="235">
        <v>35309</v>
      </c>
    </row>
    <row r="43" spans="1:5" s="221" customFormat="1" ht="13.5" customHeight="1">
      <c r="A43" s="94" t="s">
        <v>3228</v>
      </c>
      <c r="B43" s="234" t="s">
        <v>3229</v>
      </c>
      <c r="C43" s="95" t="s">
        <v>3230</v>
      </c>
      <c r="D43" s="235">
        <v>35950</v>
      </c>
    </row>
    <row r="44" spans="1:5" s="221" customFormat="1" ht="13.5" customHeight="1">
      <c r="A44" s="94" t="s">
        <v>3231</v>
      </c>
      <c r="B44" s="234" t="s">
        <v>3232</v>
      </c>
      <c r="C44" s="95" t="s">
        <v>3233</v>
      </c>
      <c r="D44" s="235">
        <v>36505</v>
      </c>
    </row>
    <row r="45" spans="1:5" s="221" customFormat="1" ht="13.5" customHeight="1">
      <c r="A45" s="94" t="s">
        <v>3234</v>
      </c>
      <c r="B45" s="234" t="s">
        <v>3235</v>
      </c>
      <c r="C45" s="95" t="s">
        <v>3236</v>
      </c>
      <c r="D45" s="235">
        <v>44197</v>
      </c>
    </row>
    <row r="46" spans="1:5" s="221" customFormat="1" ht="13.5" customHeight="1">
      <c r="A46" s="94" t="s">
        <v>3237</v>
      </c>
      <c r="B46" s="234" t="s">
        <v>3238</v>
      </c>
      <c r="C46" s="95" t="s">
        <v>4305</v>
      </c>
      <c r="D46" s="235">
        <v>45310</v>
      </c>
      <c r="E46" s="221" t="s">
        <v>4306</v>
      </c>
    </row>
    <row r="47" spans="1:5" s="221" customFormat="1" ht="13.5" customHeight="1">
      <c r="A47" s="94" t="s">
        <v>5369</v>
      </c>
      <c r="B47" s="234" t="s">
        <v>3239</v>
      </c>
      <c r="C47" s="95" t="s">
        <v>5311</v>
      </c>
      <c r="D47" s="235">
        <v>30498</v>
      </c>
      <c r="E47" s="221" t="s">
        <v>5572</v>
      </c>
    </row>
    <row r="48" spans="1:5" s="221" customFormat="1" ht="13.5" customHeight="1">
      <c r="A48" s="94" t="s">
        <v>3240</v>
      </c>
      <c r="B48" s="234" t="s">
        <v>3241</v>
      </c>
      <c r="C48" s="95" t="s">
        <v>3242</v>
      </c>
      <c r="D48" s="235">
        <v>35880</v>
      </c>
    </row>
    <row r="49" spans="1:5" s="221" customFormat="1" ht="13.5" customHeight="1">
      <c r="A49" s="90" t="s">
        <v>3243</v>
      </c>
      <c r="B49" s="247" t="s">
        <v>3244</v>
      </c>
      <c r="C49" s="91" t="s">
        <v>3245</v>
      </c>
      <c r="D49" s="232">
        <v>42950</v>
      </c>
    </row>
    <row r="50" spans="1:5" s="221" customFormat="1" ht="13.5" customHeight="1">
      <c r="A50" s="233" t="s">
        <v>3246</v>
      </c>
      <c r="B50" s="234" t="s">
        <v>3247</v>
      </c>
      <c r="C50" s="95" t="s">
        <v>3248</v>
      </c>
      <c r="D50" s="235">
        <v>40603</v>
      </c>
    </row>
    <row r="51" spans="1:5" s="221" customFormat="1" ht="13.5" customHeight="1">
      <c r="A51" s="230" t="s">
        <v>3691</v>
      </c>
      <c r="B51" s="234" t="s">
        <v>3692</v>
      </c>
      <c r="C51" s="91" t="s">
        <v>3693</v>
      </c>
      <c r="D51" s="235">
        <v>44652</v>
      </c>
    </row>
    <row r="52" spans="1:5" s="221" customFormat="1" ht="13.5" customHeight="1">
      <c r="A52" s="90" t="s">
        <v>3249</v>
      </c>
      <c r="B52" s="247" t="s">
        <v>3250</v>
      </c>
      <c r="C52" s="91" t="s">
        <v>3249</v>
      </c>
      <c r="D52" s="232">
        <v>43500</v>
      </c>
    </row>
    <row r="53" spans="1:5" s="221" customFormat="1" ht="13.5" customHeight="1">
      <c r="A53" s="90" t="s">
        <v>3251</v>
      </c>
      <c r="B53" s="247" t="s">
        <v>3252</v>
      </c>
      <c r="C53" s="91" t="s">
        <v>3251</v>
      </c>
      <c r="D53" s="232">
        <v>35339</v>
      </c>
    </row>
    <row r="54" spans="1:5" s="221" customFormat="1" ht="13.5" customHeight="1">
      <c r="A54" s="90" t="s">
        <v>3253</v>
      </c>
      <c r="B54" s="247" t="s">
        <v>3254</v>
      </c>
      <c r="C54" s="91" t="s">
        <v>3255</v>
      </c>
      <c r="D54" s="232">
        <v>35048</v>
      </c>
    </row>
    <row r="55" spans="1:5" s="222" customFormat="1" ht="13.5" customHeight="1">
      <c r="A55" s="90" t="s">
        <v>3256</v>
      </c>
      <c r="B55" s="247" t="s">
        <v>3257</v>
      </c>
      <c r="C55" s="91" t="s">
        <v>3258</v>
      </c>
      <c r="D55" s="232">
        <v>41660</v>
      </c>
    </row>
    <row r="56" spans="1:5" s="221" customFormat="1" ht="13.5" customHeight="1">
      <c r="A56" s="90" t="s">
        <v>3259</v>
      </c>
      <c r="B56" s="247" t="s">
        <v>3260</v>
      </c>
      <c r="C56" s="91" t="s">
        <v>3261</v>
      </c>
      <c r="D56" s="232">
        <v>34851</v>
      </c>
    </row>
    <row r="57" spans="1:5" s="221" customFormat="1" ht="13.5" customHeight="1">
      <c r="A57" s="90" t="s">
        <v>3262</v>
      </c>
      <c r="B57" s="247" t="s">
        <v>3263</v>
      </c>
      <c r="C57" s="91" t="s">
        <v>3264</v>
      </c>
      <c r="D57" s="232">
        <v>38459</v>
      </c>
    </row>
    <row r="58" spans="1:5" s="221" customFormat="1" ht="13.5" customHeight="1">
      <c r="A58" s="90" t="s">
        <v>3265</v>
      </c>
      <c r="B58" s="247" t="s">
        <v>3266</v>
      </c>
      <c r="C58" s="91" t="s">
        <v>3267</v>
      </c>
      <c r="D58" s="232">
        <v>41868</v>
      </c>
    </row>
    <row r="59" spans="1:5" s="221" customFormat="1" ht="13.5" customHeight="1">
      <c r="A59" s="90" t="s">
        <v>3268</v>
      </c>
      <c r="B59" s="246" t="s">
        <v>3269</v>
      </c>
      <c r="C59" s="91" t="s">
        <v>3270</v>
      </c>
      <c r="D59" s="232">
        <v>42248</v>
      </c>
      <c r="E59" s="589" t="s">
        <v>5603</v>
      </c>
    </row>
    <row r="60" spans="1:5" s="221" customFormat="1" ht="13.5" customHeight="1">
      <c r="A60" s="90" t="s">
        <v>3271</v>
      </c>
      <c r="B60" s="246" t="s">
        <v>3272</v>
      </c>
      <c r="C60" s="91" t="s">
        <v>3273</v>
      </c>
      <c r="D60" s="232">
        <v>40787</v>
      </c>
    </row>
    <row r="61" spans="1:5" s="221" customFormat="1" ht="13.5" customHeight="1">
      <c r="A61" s="94" t="s">
        <v>3274</v>
      </c>
      <c r="B61" s="234" t="s">
        <v>3275</v>
      </c>
      <c r="C61" s="95" t="s">
        <v>3274</v>
      </c>
      <c r="D61" s="235">
        <v>35339</v>
      </c>
    </row>
    <row r="62" spans="1:5" s="221" customFormat="1" ht="13.5" customHeight="1">
      <c r="A62" s="94" t="s">
        <v>3276</v>
      </c>
      <c r="B62" s="234" t="s">
        <v>3277</v>
      </c>
      <c r="C62" s="95" t="s">
        <v>3278</v>
      </c>
      <c r="D62" s="235">
        <v>38505</v>
      </c>
    </row>
    <row r="63" spans="1:5" s="221" customFormat="1" ht="10.8">
      <c r="A63" s="94" t="s">
        <v>3279</v>
      </c>
      <c r="B63" s="234" t="s">
        <v>3280</v>
      </c>
      <c r="C63" s="95" t="s">
        <v>3281</v>
      </c>
      <c r="D63" s="235">
        <v>41456</v>
      </c>
    </row>
    <row r="64" spans="1:5" s="221" customFormat="1" ht="13.5" customHeight="1">
      <c r="A64" s="94" t="s">
        <v>3282</v>
      </c>
      <c r="B64" s="234" t="s">
        <v>3283</v>
      </c>
      <c r="C64" s="95" t="s">
        <v>3282</v>
      </c>
      <c r="D64" s="235">
        <v>44378</v>
      </c>
      <c r="E64" s="221" t="s">
        <v>5573</v>
      </c>
    </row>
    <row r="65" spans="1:4" s="221" customFormat="1" ht="13.5" customHeight="1">
      <c r="A65" s="94" t="s">
        <v>3284</v>
      </c>
      <c r="B65" s="234" t="s">
        <v>3285</v>
      </c>
      <c r="C65" s="95" t="s">
        <v>3286</v>
      </c>
      <c r="D65" s="235">
        <v>34943</v>
      </c>
    </row>
    <row r="66" spans="1:4" s="221" customFormat="1" ht="13.5" customHeight="1">
      <c r="A66" s="94" t="s">
        <v>3287</v>
      </c>
      <c r="B66" s="234" t="s">
        <v>3288</v>
      </c>
      <c r="C66" s="95" t="s">
        <v>3289</v>
      </c>
      <c r="D66" s="235">
        <v>39071</v>
      </c>
    </row>
    <row r="67" spans="1:4" ht="15.75" customHeight="1">
      <c r="A67" s="234" t="s">
        <v>3290</v>
      </c>
      <c r="B67" s="100" t="s">
        <v>3291</v>
      </c>
      <c r="C67" s="94" t="s">
        <v>3292</v>
      </c>
      <c r="D67" s="235">
        <v>43227</v>
      </c>
    </row>
    <row r="68" spans="1:4" s="221" customFormat="1" ht="13.5" customHeight="1">
      <c r="A68" s="97" t="s">
        <v>3293</v>
      </c>
      <c r="B68" s="98" t="s">
        <v>3294</v>
      </c>
      <c r="C68" s="99" t="s">
        <v>3295</v>
      </c>
      <c r="D68" s="241">
        <v>43544</v>
      </c>
    </row>
    <row r="69" spans="1:4" s="221" customFormat="1" ht="13.5" customHeight="1">
      <c r="A69" s="94" t="s">
        <v>3296</v>
      </c>
      <c r="B69" s="234" t="s">
        <v>3297</v>
      </c>
      <c r="C69" s="95" t="s">
        <v>3298</v>
      </c>
      <c r="D69" s="235">
        <v>38708</v>
      </c>
    </row>
    <row r="70" spans="1:4" s="221" customFormat="1" ht="13.5" customHeight="1">
      <c r="A70" s="94" t="s">
        <v>3299</v>
      </c>
      <c r="B70" s="234" t="s">
        <v>3300</v>
      </c>
      <c r="C70" s="95" t="s">
        <v>3301</v>
      </c>
      <c r="D70" s="235">
        <v>34090</v>
      </c>
    </row>
    <row r="71" spans="1:4" s="222" customFormat="1" ht="13.5" customHeight="1">
      <c r="A71" s="234" t="s">
        <v>3302</v>
      </c>
      <c r="B71" s="234" t="s">
        <v>3303</v>
      </c>
      <c r="C71" s="94" t="s">
        <v>3304</v>
      </c>
      <c r="D71" s="235">
        <v>41568</v>
      </c>
    </row>
  </sheetData>
  <autoFilter ref="A2:D71"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C1C9EFAC-6B61-481A-B329-F6BCA5145791}"/>
  </dataValidations>
  <printOptions gridLinesSet="0"/>
  <pageMargins left="0.55118110236220474" right="0.19685039370078741" top="0.62992125984251968" bottom="0.42" header="0.35433070866141736" footer="0.19685039370078741"/>
  <pageSetup paperSize="9" scale="75"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5205-0D2E-4DE3-9F3D-9DC197C599A3}">
  <dimension ref="A1:WWF145"/>
  <sheetViews>
    <sheetView view="pageBreakPreview" zoomScale="94" zoomScaleNormal="100" zoomScaleSheetLayoutView="94" workbookViewId="0">
      <selection activeCell="D42" sqref="D42"/>
    </sheetView>
  </sheetViews>
  <sheetFormatPr defaultRowHeight="13.2"/>
  <cols>
    <col min="1" max="1" width="4" style="456" customWidth="1"/>
    <col min="2" max="2" width="32.3984375" style="595" bestFit="1" customWidth="1"/>
    <col min="3" max="3" width="5.59765625" style="595" customWidth="1"/>
    <col min="4" max="4" width="32.3984375" style="595" bestFit="1" customWidth="1"/>
    <col min="5" max="5" width="26.69921875" style="596" customWidth="1"/>
    <col min="6" max="6" width="0" style="595" hidden="1" customWidth="1"/>
    <col min="7" max="7" width="7.59765625" style="456" hidden="1" customWidth="1"/>
    <col min="8" max="8" width="6.3984375" style="596" hidden="1" customWidth="1"/>
    <col min="9" max="9" width="5" style="596" hidden="1" customWidth="1"/>
    <col min="10" max="10" width="4.59765625" style="596" hidden="1" customWidth="1"/>
    <col min="11" max="14" width="4.3984375" style="596" hidden="1" customWidth="1"/>
    <col min="15" max="16" width="4.3984375" style="456" hidden="1" customWidth="1"/>
    <col min="17" max="17" width="11.8984375" style="456" hidden="1" customWidth="1"/>
    <col min="18" max="18" width="17.59765625" style="456" hidden="1" customWidth="1"/>
    <col min="19" max="19" width="9" style="595" customWidth="1"/>
    <col min="20" max="21" width="9" style="55" customWidth="1"/>
    <col min="22" max="23" width="8.796875" style="55" customWidth="1"/>
    <col min="24" max="253" width="8.796875" style="55"/>
    <col min="254" max="254" width="4" style="55" customWidth="1"/>
    <col min="255" max="255" width="32.3984375" style="55" bestFit="1" customWidth="1"/>
    <col min="256" max="256" width="5.59765625" style="55" customWidth="1"/>
    <col min="257" max="257" width="30.69921875" style="55" customWidth="1"/>
    <col min="258" max="258" width="23.8984375" style="55" customWidth="1"/>
    <col min="259" max="259" width="8.796875" style="55"/>
    <col min="260" max="260" width="37" style="55" customWidth="1"/>
    <col min="261" max="279" width="0" style="55" hidden="1" customWidth="1"/>
    <col min="280" max="509" width="8.796875" style="55"/>
    <col min="510" max="510" width="4" style="55" customWidth="1"/>
    <col min="511" max="511" width="32.3984375" style="55" bestFit="1" customWidth="1"/>
    <col min="512" max="512" width="5.59765625" style="55" customWidth="1"/>
    <col min="513" max="513" width="30.69921875" style="55" customWidth="1"/>
    <col min="514" max="514" width="23.8984375" style="55" customWidth="1"/>
    <col min="515" max="515" width="8.796875" style="55"/>
    <col min="516" max="516" width="37" style="55" customWidth="1"/>
    <col min="517" max="535" width="0" style="55" hidden="1" customWidth="1"/>
    <col min="536" max="765" width="8.796875" style="55"/>
    <col min="766" max="766" width="4" style="55" customWidth="1"/>
    <col min="767" max="767" width="32.3984375" style="55" bestFit="1" customWidth="1"/>
    <col min="768" max="768" width="5.59765625" style="55" customWidth="1"/>
    <col min="769" max="769" width="30.69921875" style="55" customWidth="1"/>
    <col min="770" max="770" width="23.8984375" style="55" customWidth="1"/>
    <col min="771" max="771" width="8.796875" style="55"/>
    <col min="772" max="772" width="37" style="55" customWidth="1"/>
    <col min="773" max="791" width="0" style="55" hidden="1" customWidth="1"/>
    <col min="792" max="1021" width="8.796875" style="55"/>
    <col min="1022" max="1022" width="4" style="55" customWidth="1"/>
    <col min="1023" max="1023" width="32.3984375" style="55" bestFit="1" customWidth="1"/>
    <col min="1024" max="1024" width="5.59765625" style="55" customWidth="1"/>
    <col min="1025" max="1025" width="30.69921875" style="55" customWidth="1"/>
    <col min="1026" max="1026" width="23.8984375" style="55" customWidth="1"/>
    <col min="1027" max="1027" width="8.796875" style="55"/>
    <col min="1028" max="1028" width="37" style="55" customWidth="1"/>
    <col min="1029" max="1047" width="0" style="55" hidden="1" customWidth="1"/>
    <col min="1048" max="1277" width="8.796875" style="55"/>
    <col min="1278" max="1278" width="4" style="55" customWidth="1"/>
    <col min="1279" max="1279" width="32.3984375" style="55" bestFit="1" customWidth="1"/>
    <col min="1280" max="1280" width="5.59765625" style="55" customWidth="1"/>
    <col min="1281" max="1281" width="30.69921875" style="55" customWidth="1"/>
    <col min="1282" max="1282" width="23.8984375" style="55" customWidth="1"/>
    <col min="1283" max="1283" width="8.796875" style="55"/>
    <col min="1284" max="1284" width="37" style="55" customWidth="1"/>
    <col min="1285" max="1303" width="0" style="55" hidden="1" customWidth="1"/>
    <col min="1304" max="1533" width="8.796875" style="55"/>
    <col min="1534" max="1534" width="4" style="55" customWidth="1"/>
    <col min="1535" max="1535" width="32.3984375" style="55" bestFit="1" customWidth="1"/>
    <col min="1536" max="1536" width="5.59765625" style="55" customWidth="1"/>
    <col min="1537" max="1537" width="30.69921875" style="55" customWidth="1"/>
    <col min="1538" max="1538" width="23.8984375" style="55" customWidth="1"/>
    <col min="1539" max="1539" width="8.796875" style="55"/>
    <col min="1540" max="1540" width="37" style="55" customWidth="1"/>
    <col min="1541" max="1559" width="0" style="55" hidden="1" customWidth="1"/>
    <col min="1560" max="1789" width="8.796875" style="55"/>
    <col min="1790" max="1790" width="4" style="55" customWidth="1"/>
    <col min="1791" max="1791" width="32.3984375" style="55" bestFit="1" customWidth="1"/>
    <col min="1792" max="1792" width="5.59765625" style="55" customWidth="1"/>
    <col min="1793" max="1793" width="30.69921875" style="55" customWidth="1"/>
    <col min="1794" max="1794" width="23.8984375" style="55" customWidth="1"/>
    <col min="1795" max="1795" width="8.796875" style="55"/>
    <col min="1796" max="1796" width="37" style="55" customWidth="1"/>
    <col min="1797" max="1815" width="0" style="55" hidden="1" customWidth="1"/>
    <col min="1816" max="2045" width="8.796875" style="55"/>
    <col min="2046" max="2046" width="4" style="55" customWidth="1"/>
    <col min="2047" max="2047" width="32.3984375" style="55" bestFit="1" customWidth="1"/>
    <col min="2048" max="2048" width="5.59765625" style="55" customWidth="1"/>
    <col min="2049" max="2049" width="30.69921875" style="55" customWidth="1"/>
    <col min="2050" max="2050" width="23.8984375" style="55" customWidth="1"/>
    <col min="2051" max="2051" width="8.796875" style="55"/>
    <col min="2052" max="2052" width="37" style="55" customWidth="1"/>
    <col min="2053" max="2071" width="0" style="55" hidden="1" customWidth="1"/>
    <col min="2072" max="2301" width="8.796875" style="55"/>
    <col min="2302" max="2302" width="4" style="55" customWidth="1"/>
    <col min="2303" max="2303" width="32.3984375" style="55" bestFit="1" customWidth="1"/>
    <col min="2304" max="2304" width="5.59765625" style="55" customWidth="1"/>
    <col min="2305" max="2305" width="30.69921875" style="55" customWidth="1"/>
    <col min="2306" max="2306" width="23.8984375" style="55" customWidth="1"/>
    <col min="2307" max="2307" width="8.796875" style="55"/>
    <col min="2308" max="2308" width="37" style="55" customWidth="1"/>
    <col min="2309" max="2327" width="0" style="55" hidden="1" customWidth="1"/>
    <col min="2328" max="2557" width="8.796875" style="55"/>
    <col min="2558" max="2558" width="4" style="55" customWidth="1"/>
    <col min="2559" max="2559" width="32.3984375" style="55" bestFit="1" customWidth="1"/>
    <col min="2560" max="2560" width="5.59765625" style="55" customWidth="1"/>
    <col min="2561" max="2561" width="30.69921875" style="55" customWidth="1"/>
    <col min="2562" max="2562" width="23.8984375" style="55" customWidth="1"/>
    <col min="2563" max="2563" width="8.796875" style="55"/>
    <col min="2564" max="2564" width="37" style="55" customWidth="1"/>
    <col min="2565" max="2583" width="0" style="55" hidden="1" customWidth="1"/>
    <col min="2584" max="2813" width="8.796875" style="55"/>
    <col min="2814" max="2814" width="4" style="55" customWidth="1"/>
    <col min="2815" max="2815" width="32.3984375" style="55" bestFit="1" customWidth="1"/>
    <col min="2816" max="2816" width="5.59765625" style="55" customWidth="1"/>
    <col min="2817" max="2817" width="30.69921875" style="55" customWidth="1"/>
    <col min="2818" max="2818" width="23.8984375" style="55" customWidth="1"/>
    <col min="2819" max="2819" width="8.796875" style="55"/>
    <col min="2820" max="2820" width="37" style="55" customWidth="1"/>
    <col min="2821" max="2839" width="0" style="55" hidden="1" customWidth="1"/>
    <col min="2840" max="3069" width="8.796875" style="55"/>
    <col min="3070" max="3070" width="4" style="55" customWidth="1"/>
    <col min="3071" max="3071" width="32.3984375" style="55" bestFit="1" customWidth="1"/>
    <col min="3072" max="3072" width="5.59765625" style="55" customWidth="1"/>
    <col min="3073" max="3073" width="30.69921875" style="55" customWidth="1"/>
    <col min="3074" max="3074" width="23.8984375" style="55" customWidth="1"/>
    <col min="3075" max="3075" width="8.796875" style="55"/>
    <col min="3076" max="3076" width="37" style="55" customWidth="1"/>
    <col min="3077" max="3095" width="0" style="55" hidden="1" customWidth="1"/>
    <col min="3096" max="3325" width="8.796875" style="55"/>
    <col min="3326" max="3326" width="4" style="55" customWidth="1"/>
    <col min="3327" max="3327" width="32.3984375" style="55" bestFit="1" customWidth="1"/>
    <col min="3328" max="3328" width="5.59765625" style="55" customWidth="1"/>
    <col min="3329" max="3329" width="30.69921875" style="55" customWidth="1"/>
    <col min="3330" max="3330" width="23.8984375" style="55" customWidth="1"/>
    <col min="3331" max="3331" width="8.796875" style="55"/>
    <col min="3332" max="3332" width="37" style="55" customWidth="1"/>
    <col min="3333" max="3351" width="0" style="55" hidden="1" customWidth="1"/>
    <col min="3352" max="3581" width="8.796875" style="55"/>
    <col min="3582" max="3582" width="4" style="55" customWidth="1"/>
    <col min="3583" max="3583" width="32.3984375" style="55" bestFit="1" customWidth="1"/>
    <col min="3584" max="3584" width="5.59765625" style="55" customWidth="1"/>
    <col min="3585" max="3585" width="30.69921875" style="55" customWidth="1"/>
    <col min="3586" max="3586" width="23.8984375" style="55" customWidth="1"/>
    <col min="3587" max="3587" width="8.796875" style="55"/>
    <col min="3588" max="3588" width="37" style="55" customWidth="1"/>
    <col min="3589" max="3607" width="0" style="55" hidden="1" customWidth="1"/>
    <col min="3608" max="3837" width="8.796875" style="55"/>
    <col min="3838" max="3838" width="4" style="55" customWidth="1"/>
    <col min="3839" max="3839" width="32.3984375" style="55" bestFit="1" customWidth="1"/>
    <col min="3840" max="3840" width="5.59765625" style="55" customWidth="1"/>
    <col min="3841" max="3841" width="30.69921875" style="55" customWidth="1"/>
    <col min="3842" max="3842" width="23.8984375" style="55" customWidth="1"/>
    <col min="3843" max="3843" width="8.796875" style="55"/>
    <col min="3844" max="3844" width="37" style="55" customWidth="1"/>
    <col min="3845" max="3863" width="0" style="55" hidden="1" customWidth="1"/>
    <col min="3864" max="4093" width="8.796875" style="55"/>
    <col min="4094" max="4094" width="4" style="55" customWidth="1"/>
    <col min="4095" max="4095" width="32.3984375" style="55" bestFit="1" customWidth="1"/>
    <col min="4096" max="4096" width="5.59765625" style="55" customWidth="1"/>
    <col min="4097" max="4097" width="30.69921875" style="55" customWidth="1"/>
    <col min="4098" max="4098" width="23.8984375" style="55" customWidth="1"/>
    <col min="4099" max="4099" width="8.796875" style="55"/>
    <col min="4100" max="4100" width="37" style="55" customWidth="1"/>
    <col min="4101" max="4119" width="0" style="55" hidden="1" customWidth="1"/>
    <col min="4120" max="4349" width="8.796875" style="55"/>
    <col min="4350" max="4350" width="4" style="55" customWidth="1"/>
    <col min="4351" max="4351" width="32.3984375" style="55" bestFit="1" customWidth="1"/>
    <col min="4352" max="4352" width="5.59765625" style="55" customWidth="1"/>
    <col min="4353" max="4353" width="30.69921875" style="55" customWidth="1"/>
    <col min="4354" max="4354" width="23.8984375" style="55" customWidth="1"/>
    <col min="4355" max="4355" width="8.796875" style="55"/>
    <col min="4356" max="4356" width="37" style="55" customWidth="1"/>
    <col min="4357" max="4375" width="0" style="55" hidden="1" customWidth="1"/>
    <col min="4376" max="4605" width="8.796875" style="55"/>
    <col min="4606" max="4606" width="4" style="55" customWidth="1"/>
    <col min="4607" max="4607" width="32.3984375" style="55" bestFit="1" customWidth="1"/>
    <col min="4608" max="4608" width="5.59765625" style="55" customWidth="1"/>
    <col min="4609" max="4609" width="30.69921875" style="55" customWidth="1"/>
    <col min="4610" max="4610" width="23.8984375" style="55" customWidth="1"/>
    <col min="4611" max="4611" width="8.796875" style="55"/>
    <col min="4612" max="4612" width="37" style="55" customWidth="1"/>
    <col min="4613" max="4631" width="0" style="55" hidden="1" customWidth="1"/>
    <col min="4632" max="4861" width="8.796875" style="55"/>
    <col min="4862" max="4862" width="4" style="55" customWidth="1"/>
    <col min="4863" max="4863" width="32.3984375" style="55" bestFit="1" customWidth="1"/>
    <col min="4864" max="4864" width="5.59765625" style="55" customWidth="1"/>
    <col min="4865" max="4865" width="30.69921875" style="55" customWidth="1"/>
    <col min="4866" max="4866" width="23.8984375" style="55" customWidth="1"/>
    <col min="4867" max="4867" width="8.796875" style="55"/>
    <col min="4868" max="4868" width="37" style="55" customWidth="1"/>
    <col min="4869" max="4887" width="0" style="55" hidden="1" customWidth="1"/>
    <col min="4888" max="5117" width="8.796875" style="55"/>
    <col min="5118" max="5118" width="4" style="55" customWidth="1"/>
    <col min="5119" max="5119" width="32.3984375" style="55" bestFit="1" customWidth="1"/>
    <col min="5120" max="5120" width="5.59765625" style="55" customWidth="1"/>
    <col min="5121" max="5121" width="30.69921875" style="55" customWidth="1"/>
    <col min="5122" max="5122" width="23.8984375" style="55" customWidth="1"/>
    <col min="5123" max="5123" width="8.796875" style="55"/>
    <col min="5124" max="5124" width="37" style="55" customWidth="1"/>
    <col min="5125" max="5143" width="0" style="55" hidden="1" customWidth="1"/>
    <col min="5144" max="5373" width="8.796875" style="55"/>
    <col min="5374" max="5374" width="4" style="55" customWidth="1"/>
    <col min="5375" max="5375" width="32.3984375" style="55" bestFit="1" customWidth="1"/>
    <col min="5376" max="5376" width="5.59765625" style="55" customWidth="1"/>
    <col min="5377" max="5377" width="30.69921875" style="55" customWidth="1"/>
    <col min="5378" max="5378" width="23.8984375" style="55" customWidth="1"/>
    <col min="5379" max="5379" width="8.796875" style="55"/>
    <col min="5380" max="5380" width="37" style="55" customWidth="1"/>
    <col min="5381" max="5399" width="0" style="55" hidden="1" customWidth="1"/>
    <col min="5400" max="5629" width="8.796875" style="55"/>
    <col min="5630" max="5630" width="4" style="55" customWidth="1"/>
    <col min="5631" max="5631" width="32.3984375" style="55" bestFit="1" customWidth="1"/>
    <col min="5632" max="5632" width="5.59765625" style="55" customWidth="1"/>
    <col min="5633" max="5633" width="30.69921875" style="55" customWidth="1"/>
    <col min="5634" max="5634" width="23.8984375" style="55" customWidth="1"/>
    <col min="5635" max="5635" width="8.796875" style="55"/>
    <col min="5636" max="5636" width="37" style="55" customWidth="1"/>
    <col min="5637" max="5655" width="0" style="55" hidden="1" customWidth="1"/>
    <col min="5656" max="5885" width="8.796875" style="55"/>
    <col min="5886" max="5886" width="4" style="55" customWidth="1"/>
    <col min="5887" max="5887" width="32.3984375" style="55" bestFit="1" customWidth="1"/>
    <col min="5888" max="5888" width="5.59765625" style="55" customWidth="1"/>
    <col min="5889" max="5889" width="30.69921875" style="55" customWidth="1"/>
    <col min="5890" max="5890" width="23.8984375" style="55" customWidth="1"/>
    <col min="5891" max="5891" width="8.796875" style="55"/>
    <col min="5892" max="5892" width="37" style="55" customWidth="1"/>
    <col min="5893" max="5911" width="0" style="55" hidden="1" customWidth="1"/>
    <col min="5912" max="6141" width="8.796875" style="55"/>
    <col min="6142" max="6142" width="4" style="55" customWidth="1"/>
    <col min="6143" max="6143" width="32.3984375" style="55" bestFit="1" customWidth="1"/>
    <col min="6144" max="6144" width="5.59765625" style="55" customWidth="1"/>
    <col min="6145" max="6145" width="30.69921875" style="55" customWidth="1"/>
    <col min="6146" max="6146" width="23.8984375" style="55" customWidth="1"/>
    <col min="6147" max="6147" width="8.796875" style="55"/>
    <col min="6148" max="6148" width="37" style="55" customWidth="1"/>
    <col min="6149" max="6167" width="0" style="55" hidden="1" customWidth="1"/>
    <col min="6168" max="6397" width="8.796875" style="55"/>
    <col min="6398" max="6398" width="4" style="55" customWidth="1"/>
    <col min="6399" max="6399" width="32.3984375" style="55" bestFit="1" customWidth="1"/>
    <col min="6400" max="6400" width="5.59765625" style="55" customWidth="1"/>
    <col min="6401" max="6401" width="30.69921875" style="55" customWidth="1"/>
    <col min="6402" max="6402" width="23.8984375" style="55" customWidth="1"/>
    <col min="6403" max="6403" width="8.796875" style="55"/>
    <col min="6404" max="6404" width="37" style="55" customWidth="1"/>
    <col min="6405" max="6423" width="0" style="55" hidden="1" customWidth="1"/>
    <col min="6424" max="6653" width="8.796875" style="55"/>
    <col min="6654" max="6654" width="4" style="55" customWidth="1"/>
    <col min="6655" max="6655" width="32.3984375" style="55" bestFit="1" customWidth="1"/>
    <col min="6656" max="6656" width="5.59765625" style="55" customWidth="1"/>
    <col min="6657" max="6657" width="30.69921875" style="55" customWidth="1"/>
    <col min="6658" max="6658" width="23.8984375" style="55" customWidth="1"/>
    <col min="6659" max="6659" width="8.796875" style="55"/>
    <col min="6660" max="6660" width="37" style="55" customWidth="1"/>
    <col min="6661" max="6679" width="0" style="55" hidden="1" customWidth="1"/>
    <col min="6680" max="6909" width="8.796875" style="55"/>
    <col min="6910" max="6910" width="4" style="55" customWidth="1"/>
    <col min="6911" max="6911" width="32.3984375" style="55" bestFit="1" customWidth="1"/>
    <col min="6912" max="6912" width="5.59765625" style="55" customWidth="1"/>
    <col min="6913" max="6913" width="30.69921875" style="55" customWidth="1"/>
    <col min="6914" max="6914" width="23.8984375" style="55" customWidth="1"/>
    <col min="6915" max="6915" width="8.796875" style="55"/>
    <col min="6916" max="6916" width="37" style="55" customWidth="1"/>
    <col min="6917" max="6935" width="0" style="55" hidden="1" customWidth="1"/>
    <col min="6936" max="7165" width="8.796875" style="55"/>
    <col min="7166" max="7166" width="4" style="55" customWidth="1"/>
    <col min="7167" max="7167" width="32.3984375" style="55" bestFit="1" customWidth="1"/>
    <col min="7168" max="7168" width="5.59765625" style="55" customWidth="1"/>
    <col min="7169" max="7169" width="30.69921875" style="55" customWidth="1"/>
    <col min="7170" max="7170" width="23.8984375" style="55" customWidth="1"/>
    <col min="7171" max="7171" width="8.796875" style="55"/>
    <col min="7172" max="7172" width="37" style="55" customWidth="1"/>
    <col min="7173" max="7191" width="0" style="55" hidden="1" customWidth="1"/>
    <col min="7192" max="7421" width="8.796875" style="55"/>
    <col min="7422" max="7422" width="4" style="55" customWidth="1"/>
    <col min="7423" max="7423" width="32.3984375" style="55" bestFit="1" customWidth="1"/>
    <col min="7424" max="7424" width="5.59765625" style="55" customWidth="1"/>
    <col min="7425" max="7425" width="30.69921875" style="55" customWidth="1"/>
    <col min="7426" max="7426" width="23.8984375" style="55" customWidth="1"/>
    <col min="7427" max="7427" width="8.796875" style="55"/>
    <col min="7428" max="7428" width="37" style="55" customWidth="1"/>
    <col min="7429" max="7447" width="0" style="55" hidden="1" customWidth="1"/>
    <col min="7448" max="7677" width="8.796875" style="55"/>
    <col min="7678" max="7678" width="4" style="55" customWidth="1"/>
    <col min="7679" max="7679" width="32.3984375" style="55" bestFit="1" customWidth="1"/>
    <col min="7680" max="7680" width="5.59765625" style="55" customWidth="1"/>
    <col min="7681" max="7681" width="30.69921875" style="55" customWidth="1"/>
    <col min="7682" max="7682" width="23.8984375" style="55" customWidth="1"/>
    <col min="7683" max="7683" width="8.796875" style="55"/>
    <col min="7684" max="7684" width="37" style="55" customWidth="1"/>
    <col min="7685" max="7703" width="0" style="55" hidden="1" customWidth="1"/>
    <col min="7704" max="7933" width="8.796875" style="55"/>
    <col min="7934" max="7934" width="4" style="55" customWidth="1"/>
    <col min="7935" max="7935" width="32.3984375" style="55" bestFit="1" customWidth="1"/>
    <col min="7936" max="7936" width="5.59765625" style="55" customWidth="1"/>
    <col min="7937" max="7937" width="30.69921875" style="55" customWidth="1"/>
    <col min="7938" max="7938" width="23.8984375" style="55" customWidth="1"/>
    <col min="7939" max="7939" width="8.796875" style="55"/>
    <col min="7940" max="7940" width="37" style="55" customWidth="1"/>
    <col min="7941" max="7959" width="0" style="55" hidden="1" customWidth="1"/>
    <col min="7960" max="8189" width="8.796875" style="55"/>
    <col min="8190" max="8190" width="4" style="55" customWidth="1"/>
    <col min="8191" max="8191" width="32.3984375" style="55" bestFit="1" customWidth="1"/>
    <col min="8192" max="8192" width="5.59765625" style="55" customWidth="1"/>
    <col min="8193" max="8193" width="30.69921875" style="55" customWidth="1"/>
    <col min="8194" max="8194" width="23.8984375" style="55" customWidth="1"/>
    <col min="8195" max="8195" width="8.796875" style="55"/>
    <col min="8196" max="8196" width="37" style="55" customWidth="1"/>
    <col min="8197" max="8215" width="0" style="55" hidden="1" customWidth="1"/>
    <col min="8216" max="8445" width="8.796875" style="55"/>
    <col min="8446" max="8446" width="4" style="55" customWidth="1"/>
    <col min="8447" max="8447" width="32.3984375" style="55" bestFit="1" customWidth="1"/>
    <col min="8448" max="8448" width="5.59765625" style="55" customWidth="1"/>
    <col min="8449" max="8449" width="30.69921875" style="55" customWidth="1"/>
    <col min="8450" max="8450" width="23.8984375" style="55" customWidth="1"/>
    <col min="8451" max="8451" width="8.796875" style="55"/>
    <col min="8452" max="8452" width="37" style="55" customWidth="1"/>
    <col min="8453" max="8471" width="0" style="55" hidden="1" customWidth="1"/>
    <col min="8472" max="8701" width="8.796875" style="55"/>
    <col min="8702" max="8702" width="4" style="55" customWidth="1"/>
    <col min="8703" max="8703" width="32.3984375" style="55" bestFit="1" customWidth="1"/>
    <col min="8704" max="8704" width="5.59765625" style="55" customWidth="1"/>
    <col min="8705" max="8705" width="30.69921875" style="55" customWidth="1"/>
    <col min="8706" max="8706" width="23.8984375" style="55" customWidth="1"/>
    <col min="8707" max="8707" width="8.796875" style="55"/>
    <col min="8708" max="8708" width="37" style="55" customWidth="1"/>
    <col min="8709" max="8727" width="0" style="55" hidden="1" customWidth="1"/>
    <col min="8728" max="8957" width="8.796875" style="55"/>
    <col min="8958" max="8958" width="4" style="55" customWidth="1"/>
    <col min="8959" max="8959" width="32.3984375" style="55" bestFit="1" customWidth="1"/>
    <col min="8960" max="8960" width="5.59765625" style="55" customWidth="1"/>
    <col min="8961" max="8961" width="30.69921875" style="55" customWidth="1"/>
    <col min="8962" max="8962" width="23.8984375" style="55" customWidth="1"/>
    <col min="8963" max="8963" width="8.796875" style="55"/>
    <col min="8964" max="8964" width="37" style="55" customWidth="1"/>
    <col min="8965" max="8983" width="0" style="55" hidden="1" customWidth="1"/>
    <col min="8984" max="9213" width="8.796875" style="55"/>
    <col min="9214" max="9214" width="4" style="55" customWidth="1"/>
    <col min="9215" max="9215" width="32.3984375" style="55" bestFit="1" customWidth="1"/>
    <col min="9216" max="9216" width="5.59765625" style="55" customWidth="1"/>
    <col min="9217" max="9217" width="30.69921875" style="55" customWidth="1"/>
    <col min="9218" max="9218" width="23.8984375" style="55" customWidth="1"/>
    <col min="9219" max="9219" width="8.796875" style="55"/>
    <col min="9220" max="9220" width="37" style="55" customWidth="1"/>
    <col min="9221" max="9239" width="0" style="55" hidden="1" customWidth="1"/>
    <col min="9240" max="9469" width="8.796875" style="55"/>
    <col min="9470" max="9470" width="4" style="55" customWidth="1"/>
    <col min="9471" max="9471" width="32.3984375" style="55" bestFit="1" customWidth="1"/>
    <col min="9472" max="9472" width="5.59765625" style="55" customWidth="1"/>
    <col min="9473" max="9473" width="30.69921875" style="55" customWidth="1"/>
    <col min="9474" max="9474" width="23.8984375" style="55" customWidth="1"/>
    <col min="9475" max="9475" width="8.796875" style="55"/>
    <col min="9476" max="9476" width="37" style="55" customWidth="1"/>
    <col min="9477" max="9495" width="0" style="55" hidden="1" customWidth="1"/>
    <col min="9496" max="9725" width="8.796875" style="55"/>
    <col min="9726" max="9726" width="4" style="55" customWidth="1"/>
    <col min="9727" max="9727" width="32.3984375" style="55" bestFit="1" customWidth="1"/>
    <col min="9728" max="9728" width="5.59765625" style="55" customWidth="1"/>
    <col min="9729" max="9729" width="30.69921875" style="55" customWidth="1"/>
    <col min="9730" max="9730" width="23.8984375" style="55" customWidth="1"/>
    <col min="9731" max="9731" width="8.796875" style="55"/>
    <col min="9732" max="9732" width="37" style="55" customWidth="1"/>
    <col min="9733" max="9751" width="0" style="55" hidden="1" customWidth="1"/>
    <col min="9752" max="9981" width="8.796875" style="55"/>
    <col min="9982" max="9982" width="4" style="55" customWidth="1"/>
    <col min="9983" max="9983" width="32.3984375" style="55" bestFit="1" customWidth="1"/>
    <col min="9984" max="9984" width="5.59765625" style="55" customWidth="1"/>
    <col min="9985" max="9985" width="30.69921875" style="55" customWidth="1"/>
    <col min="9986" max="9986" width="23.8984375" style="55" customWidth="1"/>
    <col min="9987" max="9987" width="8.796875" style="55"/>
    <col min="9988" max="9988" width="37" style="55" customWidth="1"/>
    <col min="9989" max="10007" width="0" style="55" hidden="1" customWidth="1"/>
    <col min="10008" max="10237" width="8.796875" style="55"/>
    <col min="10238" max="10238" width="4" style="55" customWidth="1"/>
    <col min="10239" max="10239" width="32.3984375" style="55" bestFit="1" customWidth="1"/>
    <col min="10240" max="10240" width="5.59765625" style="55" customWidth="1"/>
    <col min="10241" max="10241" width="30.69921875" style="55" customWidth="1"/>
    <col min="10242" max="10242" width="23.8984375" style="55" customWidth="1"/>
    <col min="10243" max="10243" width="8.796875" style="55"/>
    <col min="10244" max="10244" width="37" style="55" customWidth="1"/>
    <col min="10245" max="10263" width="0" style="55" hidden="1" customWidth="1"/>
    <col min="10264" max="10493" width="8.796875" style="55"/>
    <col min="10494" max="10494" width="4" style="55" customWidth="1"/>
    <col min="10495" max="10495" width="32.3984375" style="55" bestFit="1" customWidth="1"/>
    <col min="10496" max="10496" width="5.59765625" style="55" customWidth="1"/>
    <col min="10497" max="10497" width="30.69921875" style="55" customWidth="1"/>
    <col min="10498" max="10498" width="23.8984375" style="55" customWidth="1"/>
    <col min="10499" max="10499" width="8.796875" style="55"/>
    <col min="10500" max="10500" width="37" style="55" customWidth="1"/>
    <col min="10501" max="10519" width="0" style="55" hidden="1" customWidth="1"/>
    <col min="10520" max="10749" width="8.796875" style="55"/>
    <col min="10750" max="10750" width="4" style="55" customWidth="1"/>
    <col min="10751" max="10751" width="32.3984375" style="55" bestFit="1" customWidth="1"/>
    <col min="10752" max="10752" width="5.59765625" style="55" customWidth="1"/>
    <col min="10753" max="10753" width="30.69921875" style="55" customWidth="1"/>
    <col min="10754" max="10754" width="23.8984375" style="55" customWidth="1"/>
    <col min="10755" max="10755" width="8.796875" style="55"/>
    <col min="10756" max="10756" width="37" style="55" customWidth="1"/>
    <col min="10757" max="10775" width="0" style="55" hidden="1" customWidth="1"/>
    <col min="10776" max="11005" width="8.796875" style="55"/>
    <col min="11006" max="11006" width="4" style="55" customWidth="1"/>
    <col min="11007" max="11007" width="32.3984375" style="55" bestFit="1" customWidth="1"/>
    <col min="11008" max="11008" width="5.59765625" style="55" customWidth="1"/>
    <col min="11009" max="11009" width="30.69921875" style="55" customWidth="1"/>
    <col min="11010" max="11010" width="23.8984375" style="55" customWidth="1"/>
    <col min="11011" max="11011" width="8.796875" style="55"/>
    <col min="11012" max="11012" width="37" style="55" customWidth="1"/>
    <col min="11013" max="11031" width="0" style="55" hidden="1" customWidth="1"/>
    <col min="11032" max="11261" width="8.796875" style="55"/>
    <col min="11262" max="11262" width="4" style="55" customWidth="1"/>
    <col min="11263" max="11263" width="32.3984375" style="55" bestFit="1" customWidth="1"/>
    <col min="11264" max="11264" width="5.59765625" style="55" customWidth="1"/>
    <col min="11265" max="11265" width="30.69921875" style="55" customWidth="1"/>
    <col min="11266" max="11266" width="23.8984375" style="55" customWidth="1"/>
    <col min="11267" max="11267" width="8.796875" style="55"/>
    <col min="11268" max="11268" width="37" style="55" customWidth="1"/>
    <col min="11269" max="11287" width="0" style="55" hidden="1" customWidth="1"/>
    <col min="11288" max="11517" width="8.796875" style="55"/>
    <col min="11518" max="11518" width="4" style="55" customWidth="1"/>
    <col min="11519" max="11519" width="32.3984375" style="55" bestFit="1" customWidth="1"/>
    <col min="11520" max="11520" width="5.59765625" style="55" customWidth="1"/>
    <col min="11521" max="11521" width="30.69921875" style="55" customWidth="1"/>
    <col min="11522" max="11522" width="23.8984375" style="55" customWidth="1"/>
    <col min="11523" max="11523" width="8.796875" style="55"/>
    <col min="11524" max="11524" width="37" style="55" customWidth="1"/>
    <col min="11525" max="11543" width="0" style="55" hidden="1" customWidth="1"/>
    <col min="11544" max="11773" width="8.796875" style="55"/>
    <col min="11774" max="11774" width="4" style="55" customWidth="1"/>
    <col min="11775" max="11775" width="32.3984375" style="55" bestFit="1" customWidth="1"/>
    <col min="11776" max="11776" width="5.59765625" style="55" customWidth="1"/>
    <col min="11777" max="11777" width="30.69921875" style="55" customWidth="1"/>
    <col min="11778" max="11778" width="23.8984375" style="55" customWidth="1"/>
    <col min="11779" max="11779" width="8.796875" style="55"/>
    <col min="11780" max="11780" width="37" style="55" customWidth="1"/>
    <col min="11781" max="11799" width="0" style="55" hidden="1" customWidth="1"/>
    <col min="11800" max="12029" width="8.796875" style="55"/>
    <col min="12030" max="12030" width="4" style="55" customWidth="1"/>
    <col min="12031" max="12031" width="32.3984375" style="55" bestFit="1" customWidth="1"/>
    <col min="12032" max="12032" width="5.59765625" style="55" customWidth="1"/>
    <col min="12033" max="12033" width="30.69921875" style="55" customWidth="1"/>
    <col min="12034" max="12034" width="23.8984375" style="55" customWidth="1"/>
    <col min="12035" max="12035" width="8.796875" style="55"/>
    <col min="12036" max="12036" width="37" style="55" customWidth="1"/>
    <col min="12037" max="12055" width="0" style="55" hidden="1" customWidth="1"/>
    <col min="12056" max="12285" width="8.796875" style="55"/>
    <col min="12286" max="12286" width="4" style="55" customWidth="1"/>
    <col min="12287" max="12287" width="32.3984375" style="55" bestFit="1" customWidth="1"/>
    <col min="12288" max="12288" width="5.59765625" style="55" customWidth="1"/>
    <col min="12289" max="12289" width="30.69921875" style="55" customWidth="1"/>
    <col min="12290" max="12290" width="23.8984375" style="55" customWidth="1"/>
    <col min="12291" max="12291" width="8.796875" style="55"/>
    <col min="12292" max="12292" width="37" style="55" customWidth="1"/>
    <col min="12293" max="12311" width="0" style="55" hidden="1" customWidth="1"/>
    <col min="12312" max="12541" width="8.796875" style="55"/>
    <col min="12542" max="12542" width="4" style="55" customWidth="1"/>
    <col min="12543" max="12543" width="32.3984375" style="55" bestFit="1" customWidth="1"/>
    <col min="12544" max="12544" width="5.59765625" style="55" customWidth="1"/>
    <col min="12545" max="12545" width="30.69921875" style="55" customWidth="1"/>
    <col min="12546" max="12546" width="23.8984375" style="55" customWidth="1"/>
    <col min="12547" max="12547" width="8.796875" style="55"/>
    <col min="12548" max="12548" width="37" style="55" customWidth="1"/>
    <col min="12549" max="12567" width="0" style="55" hidden="1" customWidth="1"/>
    <col min="12568" max="12797" width="8.796875" style="55"/>
    <col min="12798" max="12798" width="4" style="55" customWidth="1"/>
    <col min="12799" max="12799" width="32.3984375" style="55" bestFit="1" customWidth="1"/>
    <col min="12800" max="12800" width="5.59765625" style="55" customWidth="1"/>
    <col min="12801" max="12801" width="30.69921875" style="55" customWidth="1"/>
    <col min="12802" max="12802" width="23.8984375" style="55" customWidth="1"/>
    <col min="12803" max="12803" width="8.796875" style="55"/>
    <col min="12804" max="12804" width="37" style="55" customWidth="1"/>
    <col min="12805" max="12823" width="0" style="55" hidden="1" customWidth="1"/>
    <col min="12824" max="13053" width="8.796875" style="55"/>
    <col min="13054" max="13054" width="4" style="55" customWidth="1"/>
    <col min="13055" max="13055" width="32.3984375" style="55" bestFit="1" customWidth="1"/>
    <col min="13056" max="13056" width="5.59765625" style="55" customWidth="1"/>
    <col min="13057" max="13057" width="30.69921875" style="55" customWidth="1"/>
    <col min="13058" max="13058" width="23.8984375" style="55" customWidth="1"/>
    <col min="13059" max="13059" width="8.796875" style="55"/>
    <col min="13060" max="13060" width="37" style="55" customWidth="1"/>
    <col min="13061" max="13079" width="0" style="55" hidden="1" customWidth="1"/>
    <col min="13080" max="13309" width="8.796875" style="55"/>
    <col min="13310" max="13310" width="4" style="55" customWidth="1"/>
    <col min="13311" max="13311" width="32.3984375" style="55" bestFit="1" customWidth="1"/>
    <col min="13312" max="13312" width="5.59765625" style="55" customWidth="1"/>
    <col min="13313" max="13313" width="30.69921875" style="55" customWidth="1"/>
    <col min="13314" max="13314" width="23.8984375" style="55" customWidth="1"/>
    <col min="13315" max="13315" width="8.796875" style="55"/>
    <col min="13316" max="13316" width="37" style="55" customWidth="1"/>
    <col min="13317" max="13335" width="0" style="55" hidden="1" customWidth="1"/>
    <col min="13336" max="13565" width="8.796875" style="55"/>
    <col min="13566" max="13566" width="4" style="55" customWidth="1"/>
    <col min="13567" max="13567" width="32.3984375" style="55" bestFit="1" customWidth="1"/>
    <col min="13568" max="13568" width="5.59765625" style="55" customWidth="1"/>
    <col min="13569" max="13569" width="30.69921875" style="55" customWidth="1"/>
    <col min="13570" max="13570" width="23.8984375" style="55" customWidth="1"/>
    <col min="13571" max="13571" width="8.796875" style="55"/>
    <col min="13572" max="13572" width="37" style="55" customWidth="1"/>
    <col min="13573" max="13591" width="0" style="55" hidden="1" customWidth="1"/>
    <col min="13592" max="13821" width="8.796875" style="55"/>
    <col min="13822" max="13822" width="4" style="55" customWidth="1"/>
    <col min="13823" max="13823" width="32.3984375" style="55" bestFit="1" customWidth="1"/>
    <col min="13824" max="13824" width="5.59765625" style="55" customWidth="1"/>
    <col min="13825" max="13825" width="30.69921875" style="55" customWidth="1"/>
    <col min="13826" max="13826" width="23.8984375" style="55" customWidth="1"/>
    <col min="13827" max="13827" width="8.796875" style="55"/>
    <col min="13828" max="13828" width="37" style="55" customWidth="1"/>
    <col min="13829" max="13847" width="0" style="55" hidden="1" customWidth="1"/>
    <col min="13848" max="14077" width="8.796875" style="55"/>
    <col min="14078" max="14078" width="4" style="55" customWidth="1"/>
    <col min="14079" max="14079" width="32.3984375" style="55" bestFit="1" customWidth="1"/>
    <col min="14080" max="14080" width="5.59765625" style="55" customWidth="1"/>
    <col min="14081" max="14081" width="30.69921875" style="55" customWidth="1"/>
    <col min="14082" max="14082" width="23.8984375" style="55" customWidth="1"/>
    <col min="14083" max="14083" width="8.796875" style="55"/>
    <col min="14084" max="14084" width="37" style="55" customWidth="1"/>
    <col min="14085" max="14103" width="0" style="55" hidden="1" customWidth="1"/>
    <col min="14104" max="14333" width="8.796875" style="55"/>
    <col min="14334" max="14334" width="4" style="55" customWidth="1"/>
    <col min="14335" max="14335" width="32.3984375" style="55" bestFit="1" customWidth="1"/>
    <col min="14336" max="14336" width="5.59765625" style="55" customWidth="1"/>
    <col min="14337" max="14337" width="30.69921875" style="55" customWidth="1"/>
    <col min="14338" max="14338" width="23.8984375" style="55" customWidth="1"/>
    <col min="14339" max="14339" width="8.796875" style="55"/>
    <col min="14340" max="14340" width="37" style="55" customWidth="1"/>
    <col min="14341" max="14359" width="0" style="55" hidden="1" customWidth="1"/>
    <col min="14360" max="14589" width="8.796875" style="55"/>
    <col min="14590" max="14590" width="4" style="55" customWidth="1"/>
    <col min="14591" max="14591" width="32.3984375" style="55" bestFit="1" customWidth="1"/>
    <col min="14592" max="14592" width="5.59765625" style="55" customWidth="1"/>
    <col min="14593" max="14593" width="30.69921875" style="55" customWidth="1"/>
    <col min="14594" max="14594" width="23.8984375" style="55" customWidth="1"/>
    <col min="14595" max="14595" width="8.796875" style="55"/>
    <col min="14596" max="14596" width="37" style="55" customWidth="1"/>
    <col min="14597" max="14615" width="0" style="55" hidden="1" customWidth="1"/>
    <col min="14616" max="14845" width="8.796875" style="55"/>
    <col min="14846" max="14846" width="4" style="55" customWidth="1"/>
    <col min="14847" max="14847" width="32.3984375" style="55" bestFit="1" customWidth="1"/>
    <col min="14848" max="14848" width="5.59765625" style="55" customWidth="1"/>
    <col min="14849" max="14849" width="30.69921875" style="55" customWidth="1"/>
    <col min="14850" max="14850" width="23.8984375" style="55" customWidth="1"/>
    <col min="14851" max="14851" width="8.796875" style="55"/>
    <col min="14852" max="14852" width="37" style="55" customWidth="1"/>
    <col min="14853" max="14871" width="0" style="55" hidden="1" customWidth="1"/>
    <col min="14872" max="15101" width="8.796875" style="55"/>
    <col min="15102" max="15102" width="4" style="55" customWidth="1"/>
    <col min="15103" max="15103" width="32.3984375" style="55" bestFit="1" customWidth="1"/>
    <col min="15104" max="15104" width="5.59765625" style="55" customWidth="1"/>
    <col min="15105" max="15105" width="30.69921875" style="55" customWidth="1"/>
    <col min="15106" max="15106" width="23.8984375" style="55" customWidth="1"/>
    <col min="15107" max="15107" width="8.796875" style="55"/>
    <col min="15108" max="15108" width="37" style="55" customWidth="1"/>
    <col min="15109" max="15127" width="0" style="55" hidden="1" customWidth="1"/>
    <col min="15128" max="15357" width="8.796875" style="55"/>
    <col min="15358" max="15358" width="4" style="55" customWidth="1"/>
    <col min="15359" max="15359" width="32.3984375" style="55" bestFit="1" customWidth="1"/>
    <col min="15360" max="15360" width="5.59765625" style="55" customWidth="1"/>
    <col min="15361" max="15361" width="30.69921875" style="55" customWidth="1"/>
    <col min="15362" max="15362" width="23.8984375" style="55" customWidth="1"/>
    <col min="15363" max="15363" width="8.796875" style="55"/>
    <col min="15364" max="15364" width="37" style="55" customWidth="1"/>
    <col min="15365" max="15383" width="0" style="55" hidden="1" customWidth="1"/>
    <col min="15384" max="15613" width="8.796875" style="55"/>
    <col min="15614" max="15614" width="4" style="55" customWidth="1"/>
    <col min="15615" max="15615" width="32.3984375" style="55" bestFit="1" customWidth="1"/>
    <col min="15616" max="15616" width="5.59765625" style="55" customWidth="1"/>
    <col min="15617" max="15617" width="30.69921875" style="55" customWidth="1"/>
    <col min="15618" max="15618" width="23.8984375" style="55" customWidth="1"/>
    <col min="15619" max="15619" width="8.796875" style="55"/>
    <col min="15620" max="15620" width="37" style="55" customWidth="1"/>
    <col min="15621" max="15639" width="0" style="55" hidden="1" customWidth="1"/>
    <col min="15640" max="15869" width="8.796875" style="55"/>
    <col min="15870" max="15870" width="4" style="55" customWidth="1"/>
    <col min="15871" max="15871" width="32.3984375" style="55" bestFit="1" customWidth="1"/>
    <col min="15872" max="15872" width="5.59765625" style="55" customWidth="1"/>
    <col min="15873" max="15873" width="30.69921875" style="55" customWidth="1"/>
    <col min="15874" max="15874" width="23.8984375" style="55" customWidth="1"/>
    <col min="15875" max="15875" width="8.796875" style="55"/>
    <col min="15876" max="15876" width="37" style="55" customWidth="1"/>
    <col min="15877" max="15895" width="0" style="55" hidden="1" customWidth="1"/>
    <col min="15896" max="16125" width="8.796875" style="55"/>
    <col min="16126" max="16126" width="4" style="55" customWidth="1"/>
    <col min="16127" max="16127" width="32.3984375" style="55" bestFit="1" customWidth="1"/>
    <col min="16128" max="16128" width="5.59765625" style="55" customWidth="1"/>
    <col min="16129" max="16129" width="30.69921875" style="55" customWidth="1"/>
    <col min="16130" max="16130" width="23.8984375" style="55" customWidth="1"/>
    <col min="16131" max="16131" width="8.796875" style="55"/>
    <col min="16132" max="16132" width="37" style="55" customWidth="1"/>
    <col min="16133" max="16151" width="0" style="55" hidden="1" customWidth="1"/>
    <col min="16152" max="16384" width="8.796875" style="55"/>
  </cols>
  <sheetData>
    <row r="1" spans="1:19" ht="28.2" customHeight="1">
      <c r="A1" s="677" t="s">
        <v>5616</v>
      </c>
      <c r="B1" s="677"/>
      <c r="C1" s="677"/>
      <c r="D1" s="677"/>
      <c r="E1" s="611" t="s">
        <v>5663</v>
      </c>
      <c r="F1" s="456"/>
      <c r="G1" s="596"/>
      <c r="N1" s="456"/>
      <c r="S1" s="55"/>
    </row>
    <row r="2" spans="1:19" ht="43.2">
      <c r="A2" s="597" t="s">
        <v>1338</v>
      </c>
      <c r="B2" s="598" t="s">
        <v>3305</v>
      </c>
      <c r="C2" s="598" t="s">
        <v>3715</v>
      </c>
      <c r="D2" s="598" t="s">
        <v>1835</v>
      </c>
      <c r="E2" s="599" t="s">
        <v>3306</v>
      </c>
      <c r="F2" s="598" t="s">
        <v>3307</v>
      </c>
      <c r="G2" s="600" t="s">
        <v>5433</v>
      </c>
      <c r="H2" s="601" t="s">
        <v>5434</v>
      </c>
      <c r="I2" s="601" t="s">
        <v>5435</v>
      </c>
      <c r="J2" s="601" t="s">
        <v>5436</v>
      </c>
      <c r="K2" s="601" t="s">
        <v>5437</v>
      </c>
      <c r="L2" s="601" t="s">
        <v>5438</v>
      </c>
      <c r="M2" s="601" t="s">
        <v>5439</v>
      </c>
      <c r="N2" s="601" t="s">
        <v>5440</v>
      </c>
      <c r="O2" s="601" t="s">
        <v>5441</v>
      </c>
      <c r="P2" s="600" t="s">
        <v>5442</v>
      </c>
      <c r="Q2" s="602" t="s">
        <v>5443</v>
      </c>
      <c r="R2" s="600" t="s">
        <v>3307</v>
      </c>
    </row>
    <row r="3" spans="1:19" ht="13.5" customHeight="1">
      <c r="A3" s="447">
        <v>1</v>
      </c>
      <c r="B3" s="70" t="s">
        <v>3308</v>
      </c>
      <c r="C3" s="70" t="s">
        <v>3309</v>
      </c>
      <c r="D3" s="71" t="s">
        <v>3310</v>
      </c>
      <c r="E3" s="72">
        <v>31929</v>
      </c>
      <c r="F3" s="70" t="s">
        <v>3311</v>
      </c>
      <c r="G3" s="70"/>
      <c r="H3" s="446"/>
      <c r="I3" s="446"/>
      <c r="J3" s="446"/>
      <c r="K3" s="73"/>
      <c r="L3" s="73"/>
      <c r="M3" s="73"/>
      <c r="N3" s="69"/>
      <c r="O3" s="447" t="s">
        <v>5444</v>
      </c>
      <c r="P3" s="447"/>
      <c r="Q3" s="448" t="s">
        <v>5445</v>
      </c>
      <c r="R3" s="449"/>
    </row>
    <row r="4" spans="1:19" ht="13.5" customHeight="1">
      <c r="A4" s="447">
        <v>2</v>
      </c>
      <c r="B4" s="73" t="s">
        <v>3312</v>
      </c>
      <c r="C4" s="73" t="s">
        <v>3309</v>
      </c>
      <c r="D4" s="74" t="s">
        <v>3313</v>
      </c>
      <c r="E4" s="75">
        <v>31939</v>
      </c>
      <c r="F4" s="73" t="s">
        <v>3314</v>
      </c>
      <c r="G4" s="73"/>
      <c r="H4" s="446"/>
      <c r="I4" s="446"/>
      <c r="J4" s="446"/>
      <c r="K4" s="73"/>
      <c r="L4" s="73"/>
      <c r="M4" s="73"/>
      <c r="N4" s="69"/>
      <c r="O4" s="447" t="s">
        <v>5444</v>
      </c>
      <c r="P4" s="447" t="s">
        <v>5444</v>
      </c>
      <c r="Q4" s="450" t="s">
        <v>5446</v>
      </c>
      <c r="R4" s="451" t="s">
        <v>5447</v>
      </c>
    </row>
    <row r="5" spans="1:19" ht="13.5" customHeight="1">
      <c r="A5" s="447">
        <v>3</v>
      </c>
      <c r="B5" s="70" t="s">
        <v>3315</v>
      </c>
      <c r="C5" s="70" t="s">
        <v>3309</v>
      </c>
      <c r="D5" s="71" t="s">
        <v>3316</v>
      </c>
      <c r="E5" s="72">
        <v>34075</v>
      </c>
      <c r="F5" s="70" t="s">
        <v>3314</v>
      </c>
      <c r="G5" s="70"/>
      <c r="H5" s="446"/>
      <c r="I5" s="446"/>
      <c r="J5" s="446"/>
      <c r="K5" s="73"/>
      <c r="L5" s="73"/>
      <c r="M5" s="73"/>
      <c r="N5" s="69"/>
      <c r="O5" s="447"/>
      <c r="P5" s="447" t="s">
        <v>5444</v>
      </c>
      <c r="Q5" s="448" t="s">
        <v>5448</v>
      </c>
      <c r="R5" s="451" t="s">
        <v>5447</v>
      </c>
    </row>
    <row r="6" spans="1:19" ht="13.5" customHeight="1">
      <c r="A6" s="447">
        <v>4</v>
      </c>
      <c r="B6" s="73" t="s">
        <v>3317</v>
      </c>
      <c r="C6" s="73" t="s">
        <v>3309</v>
      </c>
      <c r="D6" s="74" t="s">
        <v>3318</v>
      </c>
      <c r="E6" s="75">
        <v>35510</v>
      </c>
      <c r="F6" s="73" t="s">
        <v>3311</v>
      </c>
      <c r="G6" s="73"/>
      <c r="H6" s="447"/>
      <c r="I6" s="447"/>
      <c r="J6" s="447"/>
      <c r="K6" s="69"/>
      <c r="L6" s="69" t="s">
        <v>5449</v>
      </c>
      <c r="M6" s="69"/>
      <c r="N6" s="69"/>
      <c r="O6" s="447"/>
      <c r="P6" s="447"/>
      <c r="Q6" s="450" t="s">
        <v>5450</v>
      </c>
      <c r="R6" s="451" t="s">
        <v>5451</v>
      </c>
    </row>
    <row r="7" spans="1:19" ht="13.5" customHeight="1">
      <c r="A7" s="447">
        <v>5</v>
      </c>
      <c r="B7" s="70" t="s">
        <v>3319</v>
      </c>
      <c r="C7" s="70" t="s">
        <v>3309</v>
      </c>
      <c r="D7" s="71" t="s">
        <v>3320</v>
      </c>
      <c r="E7" s="72">
        <v>35582</v>
      </c>
      <c r="F7" s="70" t="s">
        <v>3314</v>
      </c>
      <c r="G7" s="70"/>
      <c r="H7" s="446"/>
      <c r="I7" s="446"/>
      <c r="J7" s="446"/>
      <c r="K7" s="73"/>
      <c r="L7" s="73"/>
      <c r="M7" s="73"/>
      <c r="N7" s="69"/>
      <c r="O7" s="447"/>
      <c r="P7" s="447" t="s">
        <v>5444</v>
      </c>
      <c r="Q7" s="448" t="s">
        <v>5452</v>
      </c>
      <c r="R7" s="449" t="s">
        <v>5447</v>
      </c>
    </row>
    <row r="8" spans="1:19" s="76" customFormat="1" ht="13.5" customHeight="1">
      <c r="A8" s="447">
        <v>6</v>
      </c>
      <c r="B8" s="73" t="s">
        <v>3321</v>
      </c>
      <c r="C8" s="73" t="s">
        <v>3309</v>
      </c>
      <c r="D8" s="74" t="s">
        <v>3322</v>
      </c>
      <c r="E8" s="75">
        <v>35887</v>
      </c>
      <c r="F8" s="73" t="s">
        <v>3311</v>
      </c>
      <c r="G8" s="73"/>
      <c r="H8" s="447"/>
      <c r="I8" s="447"/>
      <c r="J8" s="447"/>
      <c r="K8" s="69"/>
      <c r="L8" s="69" t="s">
        <v>5449</v>
      </c>
      <c r="M8" s="69"/>
      <c r="N8" s="69"/>
      <c r="O8" s="447"/>
      <c r="P8" s="447"/>
      <c r="Q8" s="452" t="s">
        <v>5453</v>
      </c>
      <c r="R8" s="453" t="s">
        <v>5454</v>
      </c>
      <c r="S8" s="603"/>
    </row>
    <row r="9" spans="1:19" ht="13.5" customHeight="1">
      <c r="A9" s="447">
        <v>7</v>
      </c>
      <c r="B9" s="73" t="s">
        <v>3323</v>
      </c>
      <c r="C9" s="73" t="s">
        <v>3309</v>
      </c>
      <c r="D9" s="74" t="s">
        <v>3324</v>
      </c>
      <c r="E9" s="75">
        <v>36270</v>
      </c>
      <c r="F9" s="73" t="s">
        <v>3314</v>
      </c>
      <c r="G9" s="73"/>
      <c r="H9" s="446"/>
      <c r="I9" s="446"/>
      <c r="J9" s="446"/>
      <c r="K9" s="73"/>
      <c r="L9" s="73"/>
      <c r="M9" s="73"/>
      <c r="N9" s="69"/>
      <c r="O9" s="447" t="s">
        <v>5444</v>
      </c>
      <c r="P9" s="447" t="s">
        <v>5444</v>
      </c>
      <c r="Q9" s="450" t="s">
        <v>5455</v>
      </c>
      <c r="R9" s="451"/>
    </row>
    <row r="10" spans="1:19" s="76" customFormat="1" ht="13.5" customHeight="1">
      <c r="A10" s="447">
        <v>8</v>
      </c>
      <c r="B10" s="73" t="s">
        <v>3325</v>
      </c>
      <c r="C10" s="73" t="s">
        <v>3309</v>
      </c>
      <c r="D10" s="74" t="s">
        <v>3326</v>
      </c>
      <c r="E10" s="75">
        <v>36312</v>
      </c>
      <c r="F10" s="73" t="s">
        <v>3311</v>
      </c>
      <c r="G10" s="73"/>
      <c r="H10" s="447"/>
      <c r="I10" s="447"/>
      <c r="J10" s="447"/>
      <c r="K10" s="69"/>
      <c r="L10" s="69" t="s">
        <v>5449</v>
      </c>
      <c r="M10" s="69"/>
      <c r="N10" s="69"/>
      <c r="O10" s="447"/>
      <c r="P10" s="447"/>
      <c r="Q10" s="452" t="s">
        <v>5456</v>
      </c>
      <c r="R10" s="453" t="s">
        <v>5457</v>
      </c>
      <c r="S10" s="603"/>
    </row>
    <row r="11" spans="1:19" ht="13.5" customHeight="1">
      <c r="A11" s="447">
        <v>9</v>
      </c>
      <c r="B11" s="73" t="s">
        <v>3327</v>
      </c>
      <c r="C11" s="73" t="s">
        <v>3309</v>
      </c>
      <c r="D11" s="74" t="s">
        <v>3328</v>
      </c>
      <c r="E11" s="75">
        <v>37330</v>
      </c>
      <c r="F11" s="73" t="s">
        <v>3314</v>
      </c>
      <c r="G11" s="73"/>
      <c r="H11" s="447"/>
      <c r="I11" s="447"/>
      <c r="J11" s="447"/>
      <c r="K11" s="69"/>
      <c r="L11" s="69" t="s">
        <v>5449</v>
      </c>
      <c r="M11" s="69"/>
      <c r="N11" s="69"/>
      <c r="O11" s="447"/>
      <c r="P11" s="447"/>
      <c r="Q11" s="450" t="s">
        <v>5458</v>
      </c>
      <c r="R11" s="451" t="s">
        <v>5459</v>
      </c>
    </row>
    <row r="12" spans="1:19" s="76" customFormat="1" ht="13.5" customHeight="1">
      <c r="A12" s="447">
        <v>10</v>
      </c>
      <c r="B12" s="73" t="s">
        <v>3329</v>
      </c>
      <c r="C12" s="73" t="s">
        <v>3330</v>
      </c>
      <c r="D12" s="74" t="s">
        <v>3331</v>
      </c>
      <c r="E12" s="75">
        <v>37638</v>
      </c>
      <c r="F12" s="70" t="s">
        <v>3332</v>
      </c>
      <c r="G12" s="73"/>
      <c r="H12" s="447"/>
      <c r="I12" s="447"/>
      <c r="J12" s="447"/>
      <c r="K12" s="69"/>
      <c r="L12" s="69" t="s">
        <v>5449</v>
      </c>
      <c r="M12" s="69"/>
      <c r="N12" s="69"/>
      <c r="O12" s="447"/>
      <c r="P12" s="447"/>
      <c r="Q12" s="452" t="s">
        <v>5460</v>
      </c>
      <c r="R12" s="453" t="s">
        <v>5454</v>
      </c>
      <c r="S12" s="603"/>
    </row>
    <row r="13" spans="1:19" s="76" customFormat="1" ht="13.5" customHeight="1">
      <c r="A13" s="447">
        <v>11</v>
      </c>
      <c r="B13" s="73" t="s">
        <v>3333</v>
      </c>
      <c r="C13" s="73" t="s">
        <v>3309</v>
      </c>
      <c r="D13" s="74" t="s">
        <v>3334</v>
      </c>
      <c r="E13" s="75">
        <v>38556</v>
      </c>
      <c r="F13" s="73" t="s">
        <v>3335</v>
      </c>
      <c r="G13" s="73"/>
      <c r="H13" s="447"/>
      <c r="I13" s="447"/>
      <c r="J13" s="447"/>
      <c r="K13" s="69"/>
      <c r="L13" s="69" t="s">
        <v>5449</v>
      </c>
      <c r="M13" s="69"/>
      <c r="N13" s="69"/>
      <c r="O13" s="447"/>
      <c r="P13" s="447"/>
      <c r="Q13" s="452" t="s">
        <v>5461</v>
      </c>
      <c r="R13" s="453" t="s">
        <v>5454</v>
      </c>
      <c r="S13" s="603"/>
    </row>
    <row r="14" spans="1:19" ht="13.5" customHeight="1">
      <c r="A14" s="447">
        <v>12</v>
      </c>
      <c r="B14" s="73" t="s">
        <v>4029</v>
      </c>
      <c r="C14" s="73" t="s">
        <v>3330</v>
      </c>
      <c r="D14" s="74" t="s">
        <v>3336</v>
      </c>
      <c r="E14" s="75">
        <v>38869</v>
      </c>
      <c r="F14" s="73" t="s">
        <v>3337</v>
      </c>
      <c r="G14" s="73"/>
      <c r="H14" s="446"/>
      <c r="I14" s="446"/>
      <c r="J14" s="446"/>
      <c r="K14" s="73"/>
      <c r="L14" s="73"/>
      <c r="M14" s="73"/>
      <c r="N14" s="69"/>
      <c r="O14" s="447"/>
      <c r="P14" s="447" t="s">
        <v>5444</v>
      </c>
      <c r="Q14" s="450" t="s">
        <v>5462</v>
      </c>
      <c r="R14" s="453" t="s">
        <v>5463</v>
      </c>
    </row>
    <row r="15" spans="1:19" ht="13.5" customHeight="1">
      <c r="A15" s="447">
        <v>13</v>
      </c>
      <c r="B15" s="73" t="s">
        <v>3338</v>
      </c>
      <c r="C15" s="70" t="s">
        <v>3330</v>
      </c>
      <c r="D15" s="74" t="s">
        <v>4212</v>
      </c>
      <c r="E15" s="75">
        <v>45113</v>
      </c>
      <c r="F15" s="73" t="s">
        <v>3314</v>
      </c>
      <c r="G15" s="73"/>
      <c r="H15" s="446"/>
      <c r="I15" s="446"/>
      <c r="J15" s="446"/>
      <c r="K15" s="73"/>
      <c r="L15" s="73"/>
      <c r="M15" s="73"/>
      <c r="N15" s="69"/>
      <c r="O15" s="447"/>
      <c r="P15" s="447" t="s">
        <v>5444</v>
      </c>
      <c r="Q15" s="448" t="s">
        <v>5464</v>
      </c>
      <c r="R15" s="449"/>
    </row>
    <row r="16" spans="1:19" ht="13.5" customHeight="1">
      <c r="A16" s="447">
        <v>14</v>
      </c>
      <c r="B16" s="70" t="s">
        <v>3339</v>
      </c>
      <c r="C16" s="70" t="s">
        <v>3330</v>
      </c>
      <c r="D16" s="71" t="s">
        <v>3340</v>
      </c>
      <c r="E16" s="72">
        <v>31782</v>
      </c>
      <c r="F16" s="70" t="s">
        <v>3311</v>
      </c>
      <c r="G16" s="70"/>
      <c r="H16" s="446"/>
      <c r="I16" s="446"/>
      <c r="J16" s="446"/>
      <c r="K16" s="73"/>
      <c r="L16" s="73"/>
      <c r="M16" s="73"/>
      <c r="N16" s="69"/>
      <c r="O16" s="447" t="s">
        <v>5444</v>
      </c>
      <c r="P16" s="447"/>
      <c r="Q16" s="448" t="s">
        <v>5465</v>
      </c>
      <c r="R16" s="449"/>
    </row>
    <row r="17" spans="1:19">
      <c r="A17" s="447">
        <v>15</v>
      </c>
      <c r="B17" s="73" t="s">
        <v>3341</v>
      </c>
      <c r="C17" s="70" t="s">
        <v>3330</v>
      </c>
      <c r="D17" s="74" t="s">
        <v>3342</v>
      </c>
      <c r="E17" s="75">
        <v>36976</v>
      </c>
      <c r="F17" s="73" t="s">
        <v>3335</v>
      </c>
      <c r="G17" s="73"/>
      <c r="H17" s="446"/>
      <c r="I17" s="446"/>
      <c r="J17" s="446"/>
      <c r="K17" s="73"/>
      <c r="L17" s="73"/>
      <c r="M17" s="73"/>
      <c r="N17" s="69"/>
      <c r="O17" s="447"/>
      <c r="P17" s="447" t="s">
        <v>5444</v>
      </c>
      <c r="Q17" s="448" t="s">
        <v>5466</v>
      </c>
      <c r="R17" s="449"/>
    </row>
    <row r="18" spans="1:19" ht="13.5" customHeight="1">
      <c r="A18" s="447">
        <v>16</v>
      </c>
      <c r="B18" s="70" t="s">
        <v>3343</v>
      </c>
      <c r="C18" s="70" t="s">
        <v>3330</v>
      </c>
      <c r="D18" s="71" t="s">
        <v>3344</v>
      </c>
      <c r="E18" s="72">
        <v>32307</v>
      </c>
      <c r="F18" s="70" t="s">
        <v>3311</v>
      </c>
      <c r="G18" s="70"/>
      <c r="H18" s="446"/>
      <c r="I18" s="446"/>
      <c r="J18" s="446"/>
      <c r="K18" s="73"/>
      <c r="L18" s="73"/>
      <c r="M18" s="73"/>
      <c r="N18" s="69"/>
      <c r="O18" s="447" t="s">
        <v>5444</v>
      </c>
      <c r="P18" s="447"/>
      <c r="Q18" s="448" t="s">
        <v>5467</v>
      </c>
      <c r="R18" s="449"/>
    </row>
    <row r="19" spans="1:19" ht="13.5" customHeight="1">
      <c r="A19" s="447">
        <v>17</v>
      </c>
      <c r="B19" s="70" t="s">
        <v>3345</v>
      </c>
      <c r="C19" s="70" t="s">
        <v>3330</v>
      </c>
      <c r="D19" s="71" t="s">
        <v>3346</v>
      </c>
      <c r="E19" s="72">
        <v>32431</v>
      </c>
      <c r="F19" s="70" t="s">
        <v>3337</v>
      </c>
      <c r="G19" s="70"/>
      <c r="H19" s="446"/>
      <c r="I19" s="446"/>
      <c r="J19" s="446"/>
      <c r="K19" s="73"/>
      <c r="L19" s="73"/>
      <c r="M19" s="73"/>
      <c r="N19" s="69"/>
      <c r="O19" s="447"/>
      <c r="P19" s="447" t="s">
        <v>5444</v>
      </c>
      <c r="Q19" s="448" t="s">
        <v>5468</v>
      </c>
      <c r="R19" s="449"/>
    </row>
    <row r="20" spans="1:19" s="76" customFormat="1" ht="13.5" customHeight="1">
      <c r="A20" s="447">
        <v>18</v>
      </c>
      <c r="B20" s="73" t="s">
        <v>3347</v>
      </c>
      <c r="C20" s="73" t="s">
        <v>3330</v>
      </c>
      <c r="D20" s="74" t="s">
        <v>3348</v>
      </c>
      <c r="E20" s="75">
        <v>34826</v>
      </c>
      <c r="F20" s="73" t="s">
        <v>3335</v>
      </c>
      <c r="G20" s="73"/>
      <c r="H20" s="447"/>
      <c r="I20" s="447"/>
      <c r="J20" s="447"/>
      <c r="K20" s="69"/>
      <c r="L20" s="69" t="s">
        <v>5449</v>
      </c>
      <c r="M20" s="69"/>
      <c r="N20" s="69"/>
      <c r="O20" s="447"/>
      <c r="P20" s="447"/>
      <c r="Q20" s="452" t="s">
        <v>5469</v>
      </c>
      <c r="R20" s="453" t="s">
        <v>5454</v>
      </c>
      <c r="S20" s="603"/>
    </row>
    <row r="21" spans="1:19" ht="13.5" customHeight="1">
      <c r="A21" s="447">
        <v>19</v>
      </c>
      <c r="B21" s="73" t="s">
        <v>3349</v>
      </c>
      <c r="C21" s="73" t="s">
        <v>3330</v>
      </c>
      <c r="D21" s="74" t="s">
        <v>3350</v>
      </c>
      <c r="E21" s="75">
        <v>39199</v>
      </c>
      <c r="F21" s="73" t="s">
        <v>3337</v>
      </c>
      <c r="G21" s="73"/>
      <c r="H21" s="447"/>
      <c r="I21" s="447"/>
      <c r="J21" s="447"/>
      <c r="K21" s="69"/>
      <c r="L21" s="69" t="s">
        <v>5449</v>
      </c>
      <c r="M21" s="69"/>
      <c r="N21" s="69"/>
      <c r="O21" s="447"/>
      <c r="P21" s="447"/>
      <c r="Q21" s="450"/>
      <c r="R21" s="453" t="s">
        <v>5463</v>
      </c>
    </row>
    <row r="22" spans="1:19" ht="13.5" customHeight="1">
      <c r="A22" s="447">
        <v>20</v>
      </c>
      <c r="B22" s="70" t="s">
        <v>3351</v>
      </c>
      <c r="C22" s="70" t="s">
        <v>3330</v>
      </c>
      <c r="D22" s="71" t="s">
        <v>4270</v>
      </c>
      <c r="E22" s="72">
        <v>40321</v>
      </c>
      <c r="F22" s="70" t="s">
        <v>3332</v>
      </c>
      <c r="G22" s="70"/>
      <c r="H22" s="446"/>
      <c r="I22" s="446"/>
      <c r="J22" s="446"/>
      <c r="K22" s="73"/>
      <c r="L22" s="73"/>
      <c r="M22" s="73"/>
      <c r="N22" s="69"/>
      <c r="O22" s="447"/>
      <c r="P22" s="447" t="s">
        <v>5444</v>
      </c>
      <c r="Q22" s="448" t="s">
        <v>5470</v>
      </c>
      <c r="R22" s="449"/>
    </row>
    <row r="23" spans="1:19" ht="13.5" customHeight="1">
      <c r="A23" s="447">
        <v>21</v>
      </c>
      <c r="B23" s="70" t="s">
        <v>3352</v>
      </c>
      <c r="C23" s="70" t="s">
        <v>3330</v>
      </c>
      <c r="D23" s="71" t="s">
        <v>3353</v>
      </c>
      <c r="E23" s="72">
        <v>40262</v>
      </c>
      <c r="F23" s="70" t="s">
        <v>3314</v>
      </c>
      <c r="G23" s="70"/>
      <c r="H23" s="446"/>
      <c r="I23" s="446"/>
      <c r="J23" s="446"/>
      <c r="K23" s="73"/>
      <c r="L23" s="73"/>
      <c r="M23" s="73"/>
      <c r="N23" s="69"/>
      <c r="O23" s="447"/>
      <c r="P23" s="447" t="s">
        <v>5444</v>
      </c>
      <c r="Q23" s="448" t="s">
        <v>5471</v>
      </c>
      <c r="R23" s="449"/>
    </row>
    <row r="24" spans="1:19" ht="13.5" customHeight="1">
      <c r="A24" s="447">
        <v>22</v>
      </c>
      <c r="B24" s="73" t="s">
        <v>3354</v>
      </c>
      <c r="C24" s="73" t="s">
        <v>3355</v>
      </c>
      <c r="D24" s="74" t="s">
        <v>4229</v>
      </c>
      <c r="E24" s="75">
        <v>40656</v>
      </c>
      <c r="F24" s="73" t="s">
        <v>3356</v>
      </c>
      <c r="G24" s="73"/>
      <c r="H24" s="446"/>
      <c r="I24" s="446"/>
      <c r="J24" s="446"/>
      <c r="K24" s="73"/>
      <c r="L24" s="73"/>
      <c r="M24" s="73"/>
      <c r="N24" s="69"/>
      <c r="O24" s="447" t="s">
        <v>5444</v>
      </c>
      <c r="P24" s="447"/>
      <c r="Q24" s="450" t="s">
        <v>5472</v>
      </c>
      <c r="R24" s="451"/>
    </row>
    <row r="25" spans="1:19" ht="13.5" customHeight="1">
      <c r="A25" s="447">
        <v>23</v>
      </c>
      <c r="B25" s="73" t="s">
        <v>3357</v>
      </c>
      <c r="C25" s="73" t="s">
        <v>3355</v>
      </c>
      <c r="D25" s="74" t="s">
        <v>3358</v>
      </c>
      <c r="E25" s="75">
        <v>40637</v>
      </c>
      <c r="F25" s="73" t="s">
        <v>3359</v>
      </c>
      <c r="G25" s="447" t="s">
        <v>2494</v>
      </c>
      <c r="H25" s="447"/>
      <c r="I25" s="447"/>
      <c r="J25" s="447"/>
      <c r="K25" s="69" t="s">
        <v>5449</v>
      </c>
      <c r="L25" s="69"/>
      <c r="M25" s="69"/>
      <c r="N25" s="69"/>
      <c r="O25" s="447"/>
      <c r="P25" s="447"/>
      <c r="Q25" s="450"/>
      <c r="R25" s="451"/>
    </row>
    <row r="26" spans="1:19" ht="13.5" customHeight="1">
      <c r="A26" s="447">
        <v>24</v>
      </c>
      <c r="B26" s="70" t="s">
        <v>3360</v>
      </c>
      <c r="C26" s="73" t="s">
        <v>3355</v>
      </c>
      <c r="D26" s="70" t="s">
        <v>3361</v>
      </c>
      <c r="E26" s="72">
        <v>41003</v>
      </c>
      <c r="F26" s="70" t="s">
        <v>3362</v>
      </c>
      <c r="G26" s="70"/>
      <c r="H26" s="446"/>
      <c r="I26" s="446"/>
      <c r="J26" s="446"/>
      <c r="K26" s="73"/>
      <c r="L26" s="73"/>
      <c r="M26" s="73"/>
      <c r="N26" s="69"/>
      <c r="O26" s="447"/>
      <c r="P26" s="447" t="s">
        <v>5444</v>
      </c>
      <c r="Q26" s="450" t="s">
        <v>5471</v>
      </c>
      <c r="R26" s="451"/>
    </row>
    <row r="27" spans="1:19" ht="13.5" customHeight="1">
      <c r="A27" s="447">
        <v>25</v>
      </c>
      <c r="B27" s="70" t="s">
        <v>3363</v>
      </c>
      <c r="C27" s="73" t="s">
        <v>3355</v>
      </c>
      <c r="D27" s="70" t="s">
        <v>3364</v>
      </c>
      <c r="E27" s="72">
        <v>41005</v>
      </c>
      <c r="F27" s="70" t="s">
        <v>3365</v>
      </c>
      <c r="G27" s="70"/>
      <c r="H27" s="446"/>
      <c r="I27" s="446"/>
      <c r="J27" s="446"/>
      <c r="K27" s="73"/>
      <c r="L27" s="73"/>
      <c r="M27" s="73"/>
      <c r="N27" s="69"/>
      <c r="O27" s="447" t="s">
        <v>5444</v>
      </c>
      <c r="P27" s="447" t="s">
        <v>5444</v>
      </c>
      <c r="Q27" s="450" t="s">
        <v>5473</v>
      </c>
      <c r="R27" s="451"/>
    </row>
    <row r="28" spans="1:19" ht="13.5" customHeight="1">
      <c r="A28" s="447">
        <v>26</v>
      </c>
      <c r="B28" s="70" t="s">
        <v>3366</v>
      </c>
      <c r="C28" s="73" t="s">
        <v>3355</v>
      </c>
      <c r="D28" s="70" t="s">
        <v>3367</v>
      </c>
      <c r="E28" s="72">
        <v>41214</v>
      </c>
      <c r="F28" s="70" t="s">
        <v>3314</v>
      </c>
      <c r="G28" s="70"/>
      <c r="H28" s="446"/>
      <c r="I28" s="446"/>
      <c r="J28" s="446"/>
      <c r="K28" s="73"/>
      <c r="L28" s="73"/>
      <c r="M28" s="73"/>
      <c r="N28" s="69"/>
      <c r="O28" s="447"/>
      <c r="P28" s="447" t="s">
        <v>5444</v>
      </c>
      <c r="Q28" s="450" t="s">
        <v>5474</v>
      </c>
      <c r="R28" s="451"/>
    </row>
    <row r="29" spans="1:19" s="76" customFormat="1" ht="13.5" customHeight="1">
      <c r="A29" s="447">
        <v>27</v>
      </c>
      <c r="B29" s="73" t="s">
        <v>3368</v>
      </c>
      <c r="C29" s="73" t="s">
        <v>3355</v>
      </c>
      <c r="D29" s="73" t="s">
        <v>3369</v>
      </c>
      <c r="E29" s="75">
        <v>41417</v>
      </c>
      <c r="F29" s="73" t="s">
        <v>3362</v>
      </c>
      <c r="G29" s="73"/>
      <c r="H29" s="447"/>
      <c r="I29" s="447"/>
      <c r="J29" s="447"/>
      <c r="K29" s="69"/>
      <c r="L29" s="69"/>
      <c r="M29" s="69"/>
      <c r="N29" s="69" t="s">
        <v>5444</v>
      </c>
      <c r="O29" s="447"/>
      <c r="P29" s="447"/>
      <c r="Q29" s="452"/>
      <c r="R29" s="453" t="s">
        <v>5475</v>
      </c>
      <c r="S29" s="603"/>
    </row>
    <row r="30" spans="1:19" s="76" customFormat="1" ht="13.5" customHeight="1">
      <c r="A30" s="447">
        <v>28</v>
      </c>
      <c r="B30" s="77" t="s">
        <v>3370</v>
      </c>
      <c r="C30" s="73" t="s">
        <v>3355</v>
      </c>
      <c r="D30" s="77" t="s">
        <v>3371</v>
      </c>
      <c r="E30" s="78">
        <v>42043</v>
      </c>
      <c r="F30" s="77" t="s">
        <v>3365</v>
      </c>
      <c r="G30" s="77"/>
      <c r="H30" s="454"/>
      <c r="I30" s="454"/>
      <c r="J30" s="454"/>
      <c r="K30" s="455"/>
      <c r="L30" s="455"/>
      <c r="M30" s="455"/>
      <c r="N30" s="455" t="s">
        <v>5444</v>
      </c>
      <c r="O30" s="447"/>
      <c r="P30" s="447"/>
      <c r="Q30" s="452" t="s">
        <v>5476</v>
      </c>
      <c r="R30" s="453" t="s">
        <v>5477</v>
      </c>
      <c r="S30" s="603"/>
    </row>
    <row r="31" spans="1:19" s="76" customFormat="1" ht="13.5" customHeight="1">
      <c r="A31" s="447">
        <v>29</v>
      </c>
      <c r="B31" s="73" t="s">
        <v>3372</v>
      </c>
      <c r="C31" s="73" t="s">
        <v>3330</v>
      </c>
      <c r="D31" s="73" t="s">
        <v>3373</v>
      </c>
      <c r="E31" s="75">
        <v>43133</v>
      </c>
      <c r="F31" s="73" t="s">
        <v>3356</v>
      </c>
      <c r="G31" s="79"/>
      <c r="H31" s="456"/>
      <c r="I31" s="456"/>
      <c r="J31" s="456"/>
      <c r="K31" s="457"/>
      <c r="L31" s="457"/>
      <c r="M31" s="457"/>
      <c r="N31" s="457"/>
      <c r="O31" s="456"/>
      <c r="P31" s="458"/>
      <c r="Q31" s="459"/>
      <c r="R31" s="460"/>
      <c r="S31" s="603"/>
    </row>
    <row r="32" spans="1:19" s="76" customFormat="1" ht="13.5" customHeight="1">
      <c r="A32" s="447">
        <v>30</v>
      </c>
      <c r="B32" s="73" t="s">
        <v>3374</v>
      </c>
      <c r="C32" s="73" t="s">
        <v>3355</v>
      </c>
      <c r="D32" s="73" t="s">
        <v>3375</v>
      </c>
      <c r="E32" s="75">
        <v>43405</v>
      </c>
      <c r="F32" s="73" t="s">
        <v>3314</v>
      </c>
      <c r="G32" s="73"/>
      <c r="H32" s="447"/>
      <c r="I32" s="447"/>
      <c r="J32" s="447"/>
      <c r="K32" s="69"/>
      <c r="L32" s="69"/>
      <c r="M32" s="69"/>
      <c r="N32" s="69"/>
      <c r="O32" s="447"/>
      <c r="P32" s="447"/>
      <c r="Q32" s="452"/>
      <c r="R32" s="453" t="s">
        <v>5478</v>
      </c>
      <c r="S32" s="603"/>
    </row>
    <row r="33" spans="1:16152" s="76" customFormat="1">
      <c r="A33" s="447">
        <v>31</v>
      </c>
      <c r="B33" s="73" t="s">
        <v>3376</v>
      </c>
      <c r="C33" s="73" t="s">
        <v>3330</v>
      </c>
      <c r="D33" s="73" t="s">
        <v>3377</v>
      </c>
      <c r="E33" s="75">
        <v>43535</v>
      </c>
      <c r="F33" s="73" t="s">
        <v>3356</v>
      </c>
      <c r="G33" s="79"/>
      <c r="H33" s="456"/>
      <c r="I33" s="456"/>
      <c r="J33" s="456"/>
      <c r="K33" s="457"/>
      <c r="L33" s="457"/>
      <c r="M33" s="457"/>
      <c r="N33" s="457"/>
      <c r="O33" s="456"/>
      <c r="P33" s="458"/>
      <c r="Q33" s="459"/>
      <c r="R33" s="460"/>
      <c r="S33" s="603"/>
    </row>
    <row r="34" spans="1:16152" s="76" customFormat="1">
      <c r="A34" s="447">
        <v>32</v>
      </c>
      <c r="B34" s="73" t="s">
        <v>3378</v>
      </c>
      <c r="C34" s="73" t="s">
        <v>3330</v>
      </c>
      <c r="D34" s="73" t="s">
        <v>3379</v>
      </c>
      <c r="E34" s="75">
        <v>43586</v>
      </c>
      <c r="F34" s="73" t="s">
        <v>3380</v>
      </c>
      <c r="G34" s="79"/>
      <c r="H34" s="456"/>
      <c r="I34" s="456"/>
      <c r="J34" s="456"/>
      <c r="K34" s="457"/>
      <c r="L34" s="457"/>
      <c r="M34" s="457"/>
      <c r="N34" s="457"/>
      <c r="O34" s="456"/>
      <c r="P34" s="458"/>
      <c r="Q34" s="459"/>
      <c r="R34" s="460"/>
      <c r="S34" s="603"/>
    </row>
    <row r="35" spans="1:16152" s="76" customFormat="1">
      <c r="A35" s="447">
        <v>33</v>
      </c>
      <c r="B35" s="73" t="s">
        <v>3381</v>
      </c>
      <c r="C35" s="73" t="s">
        <v>3330</v>
      </c>
      <c r="D35" s="73" t="s">
        <v>3382</v>
      </c>
      <c r="E35" s="75">
        <v>43626</v>
      </c>
      <c r="F35" s="73" t="s">
        <v>3383</v>
      </c>
      <c r="G35" s="79"/>
      <c r="H35" s="456"/>
      <c r="I35" s="456"/>
      <c r="J35" s="456"/>
      <c r="K35" s="457"/>
      <c r="L35" s="457"/>
      <c r="M35" s="457"/>
      <c r="N35" s="457"/>
      <c r="O35" s="456"/>
      <c r="P35" s="458"/>
      <c r="Q35" s="459"/>
      <c r="R35" s="460"/>
      <c r="S35" s="603"/>
    </row>
    <row r="36" spans="1:16152" s="76" customFormat="1" ht="13.2" customHeight="1">
      <c r="A36" s="447">
        <v>34</v>
      </c>
      <c r="B36" s="73" t="s">
        <v>3384</v>
      </c>
      <c r="C36" s="73" t="s">
        <v>3330</v>
      </c>
      <c r="D36" s="73" t="s">
        <v>3385</v>
      </c>
      <c r="E36" s="75">
        <v>43684</v>
      </c>
      <c r="F36" s="73" t="s">
        <v>3356</v>
      </c>
      <c r="G36" s="79"/>
      <c r="H36" s="456"/>
      <c r="I36" s="456"/>
      <c r="J36" s="456"/>
      <c r="K36" s="457"/>
      <c r="L36" s="457"/>
      <c r="M36" s="457"/>
      <c r="N36" s="457"/>
      <c r="O36" s="456"/>
      <c r="P36" s="458"/>
      <c r="Q36" s="459"/>
      <c r="R36" s="460"/>
      <c r="S36" s="603"/>
    </row>
    <row r="37" spans="1:16152" s="76" customFormat="1" ht="13.5" customHeight="1">
      <c r="A37" s="447">
        <v>35</v>
      </c>
      <c r="B37" s="73" t="s">
        <v>3386</v>
      </c>
      <c r="C37" s="73" t="s">
        <v>3330</v>
      </c>
      <c r="D37" s="73" t="s">
        <v>3387</v>
      </c>
      <c r="E37" s="75">
        <v>43876</v>
      </c>
      <c r="F37" s="73" t="s">
        <v>3335</v>
      </c>
      <c r="G37" s="79"/>
      <c r="H37" s="456"/>
      <c r="I37" s="456"/>
      <c r="J37" s="456"/>
      <c r="K37" s="457"/>
      <c r="L37" s="457"/>
      <c r="M37" s="457"/>
      <c r="N37" s="457"/>
      <c r="O37" s="456"/>
      <c r="P37" s="458"/>
      <c r="Q37" s="459"/>
      <c r="R37" s="460"/>
      <c r="S37" s="603"/>
    </row>
    <row r="38" spans="1:16152" s="76" customFormat="1" ht="13.5" customHeight="1">
      <c r="A38" s="447">
        <v>36</v>
      </c>
      <c r="B38" s="73" t="s">
        <v>3388</v>
      </c>
      <c r="C38" s="73" t="s">
        <v>3330</v>
      </c>
      <c r="D38" s="73" t="s">
        <v>3389</v>
      </c>
      <c r="E38" s="75">
        <v>43906</v>
      </c>
      <c r="F38" s="73" t="s">
        <v>3356</v>
      </c>
      <c r="G38" s="79"/>
      <c r="H38" s="456"/>
      <c r="I38" s="456"/>
      <c r="J38" s="456"/>
      <c r="K38" s="457"/>
      <c r="L38" s="457"/>
      <c r="M38" s="457"/>
      <c r="N38" s="457"/>
      <c r="O38" s="456"/>
      <c r="P38" s="458"/>
      <c r="Q38" s="459"/>
      <c r="R38" s="460"/>
      <c r="S38" s="603"/>
    </row>
    <row r="39" spans="1:16152" s="76" customFormat="1" ht="13.5" customHeight="1">
      <c r="A39" s="447">
        <v>37</v>
      </c>
      <c r="B39" s="73" t="s">
        <v>3390</v>
      </c>
      <c r="C39" s="73" t="s">
        <v>3330</v>
      </c>
      <c r="D39" s="73" t="s">
        <v>3389</v>
      </c>
      <c r="E39" s="75">
        <v>44061</v>
      </c>
      <c r="F39" s="73" t="s">
        <v>3383</v>
      </c>
      <c r="G39" s="79"/>
      <c r="H39" s="456"/>
      <c r="I39" s="456"/>
      <c r="J39" s="456"/>
      <c r="K39" s="457"/>
      <c r="L39" s="457"/>
      <c r="M39" s="457"/>
      <c r="N39" s="457"/>
      <c r="O39" s="456"/>
      <c r="P39" s="458"/>
      <c r="Q39" s="459"/>
      <c r="R39" s="460"/>
      <c r="S39" s="603"/>
    </row>
    <row r="40" spans="1:16152" s="76" customFormat="1" ht="13.5" customHeight="1">
      <c r="A40" s="447">
        <v>38</v>
      </c>
      <c r="B40" s="73" t="s">
        <v>3357</v>
      </c>
      <c r="C40" s="73" t="s">
        <v>3355</v>
      </c>
      <c r="D40" s="73" t="s">
        <v>3391</v>
      </c>
      <c r="E40" s="75">
        <v>44145</v>
      </c>
      <c r="F40" s="73" t="s">
        <v>3383</v>
      </c>
      <c r="G40" s="79"/>
      <c r="H40" s="456"/>
      <c r="I40" s="456"/>
      <c r="J40" s="456"/>
      <c r="K40" s="457"/>
      <c r="L40" s="457"/>
      <c r="M40" s="457"/>
      <c r="N40" s="457"/>
      <c r="O40" s="456"/>
      <c r="P40" s="458"/>
      <c r="Q40" s="459"/>
      <c r="R40" s="460"/>
      <c r="S40" s="603"/>
    </row>
    <row r="41" spans="1:16152" s="76" customFormat="1" ht="13.5" customHeight="1">
      <c r="A41" s="447">
        <v>39</v>
      </c>
      <c r="B41" s="73" t="s">
        <v>4307</v>
      </c>
      <c r="C41" s="73" t="s">
        <v>3355</v>
      </c>
      <c r="D41" s="73" t="s">
        <v>4308</v>
      </c>
      <c r="E41" s="75">
        <v>45329</v>
      </c>
      <c r="F41" s="73" t="s">
        <v>3383</v>
      </c>
      <c r="G41" s="79"/>
      <c r="H41" s="456"/>
      <c r="I41" s="456"/>
      <c r="J41" s="456"/>
      <c r="K41" s="457"/>
      <c r="L41" s="457"/>
      <c r="M41" s="457"/>
      <c r="N41" s="457"/>
      <c r="O41" s="456"/>
      <c r="P41" s="458"/>
      <c r="Q41" s="459"/>
      <c r="R41" s="460"/>
      <c r="S41" s="603"/>
    </row>
    <row r="42" spans="1:16152" s="76" customFormat="1" ht="13.5" customHeight="1">
      <c r="A42" s="447">
        <v>40</v>
      </c>
      <c r="B42" s="73" t="s">
        <v>3740</v>
      </c>
      <c r="C42" s="73" t="s">
        <v>3355</v>
      </c>
      <c r="D42" s="73" t="s">
        <v>3741</v>
      </c>
      <c r="E42" s="75">
        <v>44890</v>
      </c>
      <c r="F42" s="73" t="s">
        <v>3383</v>
      </c>
      <c r="G42" s="79"/>
      <c r="H42" s="456"/>
      <c r="I42" s="456"/>
      <c r="J42" s="456"/>
      <c r="K42" s="457"/>
      <c r="L42" s="457"/>
      <c r="M42" s="457"/>
      <c r="N42" s="457"/>
      <c r="O42" s="456"/>
      <c r="P42" s="458"/>
      <c r="Q42" s="459"/>
      <c r="R42" s="460"/>
      <c r="S42" s="603"/>
    </row>
    <row r="43" spans="1:16152" s="76" customFormat="1" ht="13.5" customHeight="1">
      <c r="A43" s="447">
        <v>41</v>
      </c>
      <c r="B43" s="73" t="s">
        <v>4271</v>
      </c>
      <c r="C43" s="73" t="s">
        <v>4272</v>
      </c>
      <c r="D43" s="73" t="s">
        <v>4273</v>
      </c>
      <c r="E43" s="75">
        <v>45209</v>
      </c>
      <c r="F43" s="73" t="s">
        <v>3735</v>
      </c>
      <c r="G43" s="79"/>
      <c r="H43" s="456"/>
      <c r="I43" s="456"/>
      <c r="J43" s="456"/>
      <c r="K43" s="457"/>
      <c r="L43" s="457"/>
      <c r="M43" s="457"/>
      <c r="N43" s="457"/>
      <c r="O43" s="456"/>
      <c r="P43" s="458"/>
      <c r="Q43" s="459"/>
      <c r="R43" s="460"/>
      <c r="S43" s="603"/>
    </row>
    <row r="44" spans="1:16152" ht="14.25" customHeight="1">
      <c r="A44" s="447">
        <v>42</v>
      </c>
      <c r="B44" s="73" t="s">
        <v>3663</v>
      </c>
      <c r="C44" s="73" t="s">
        <v>5536</v>
      </c>
      <c r="D44" s="73" t="s">
        <v>5537</v>
      </c>
      <c r="E44" s="75">
        <v>45566</v>
      </c>
      <c r="F44" s="73" t="s">
        <v>3735</v>
      </c>
      <c r="G44" s="607"/>
      <c r="H44" s="607"/>
      <c r="I44" s="607"/>
      <c r="J44" s="607"/>
      <c r="K44" s="607"/>
      <c r="L44" s="607"/>
      <c r="M44" s="607"/>
      <c r="N44" s="607"/>
      <c r="O44" s="607"/>
      <c r="P44" s="607"/>
      <c r="S44" s="608"/>
    </row>
    <row r="45" spans="1:16152" ht="13.5" customHeight="1">
      <c r="A45" s="447">
        <v>43</v>
      </c>
      <c r="B45" s="73" t="s">
        <v>3392</v>
      </c>
      <c r="C45" s="70" t="s">
        <v>3393</v>
      </c>
      <c r="D45" s="70" t="s">
        <v>3394</v>
      </c>
      <c r="E45" s="72">
        <v>28399</v>
      </c>
      <c r="F45" s="71" t="s">
        <v>3311</v>
      </c>
      <c r="G45" s="71"/>
      <c r="H45" s="462"/>
      <c r="I45" s="462"/>
      <c r="J45" s="462"/>
      <c r="K45" s="74"/>
      <c r="L45" s="74"/>
      <c r="M45" s="74"/>
      <c r="N45" s="463"/>
      <c r="O45" s="447" t="s">
        <v>5444</v>
      </c>
      <c r="P45" s="447"/>
      <c r="Q45" s="448" t="s">
        <v>5479</v>
      </c>
      <c r="R45" s="449"/>
    </row>
    <row r="46" spans="1:16152" ht="14.25" customHeight="1">
      <c r="A46" s="447">
        <v>44</v>
      </c>
      <c r="B46" s="73" t="s">
        <v>3395</v>
      </c>
      <c r="C46" s="73" t="s">
        <v>3393</v>
      </c>
      <c r="D46" s="73" t="s">
        <v>3396</v>
      </c>
      <c r="E46" s="75">
        <v>30072</v>
      </c>
      <c r="F46" s="74" t="s">
        <v>3314</v>
      </c>
      <c r="G46" s="74"/>
      <c r="H46" s="462"/>
      <c r="I46" s="462"/>
      <c r="J46" s="462"/>
      <c r="K46" s="74"/>
      <c r="L46" s="74"/>
      <c r="M46" s="74"/>
      <c r="N46" s="463"/>
      <c r="O46" s="447"/>
      <c r="P46" s="447" t="s">
        <v>5444</v>
      </c>
      <c r="Q46" s="450" t="s">
        <v>5480</v>
      </c>
      <c r="R46" s="451"/>
    </row>
    <row r="47" spans="1:16152" ht="13.5" customHeight="1">
      <c r="A47" s="447">
        <v>45</v>
      </c>
      <c r="B47" s="73" t="s">
        <v>3397</v>
      </c>
      <c r="C47" s="73" t="s">
        <v>3393</v>
      </c>
      <c r="D47" s="73" t="s">
        <v>3398</v>
      </c>
      <c r="E47" s="75">
        <v>30103</v>
      </c>
      <c r="F47" s="74" t="s">
        <v>3314</v>
      </c>
      <c r="G47" s="74"/>
      <c r="H47" s="462"/>
      <c r="I47" s="462"/>
      <c r="J47" s="462"/>
      <c r="K47" s="74"/>
      <c r="L47" s="74"/>
      <c r="M47" s="74"/>
      <c r="N47" s="463"/>
      <c r="O47" s="447"/>
      <c r="P47" s="447" t="s">
        <v>5444</v>
      </c>
      <c r="Q47" s="450" t="s">
        <v>5481</v>
      </c>
      <c r="R47" s="451"/>
    </row>
    <row r="48" spans="1:16152" s="595" customFormat="1" ht="14.25" customHeight="1">
      <c r="A48" s="447">
        <v>46</v>
      </c>
      <c r="B48" s="73" t="s">
        <v>3399</v>
      </c>
      <c r="C48" s="70" t="s">
        <v>3393</v>
      </c>
      <c r="D48" s="70" t="s">
        <v>4230</v>
      </c>
      <c r="E48" s="72">
        <v>31999</v>
      </c>
      <c r="F48" s="74" t="s">
        <v>3400</v>
      </c>
      <c r="G48" s="74"/>
      <c r="H48" s="462"/>
      <c r="I48" s="462"/>
      <c r="J48" s="462"/>
      <c r="K48" s="74"/>
      <c r="L48" s="74"/>
      <c r="M48" s="74"/>
      <c r="N48" s="463"/>
      <c r="O48" s="447" t="s">
        <v>5444</v>
      </c>
      <c r="P48" s="447"/>
      <c r="Q48" s="448" t="s">
        <v>5482</v>
      </c>
      <c r="R48" s="449"/>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c r="HQ48" s="55"/>
      <c r="HR48" s="55"/>
      <c r="HS48" s="55"/>
      <c r="HT48" s="55"/>
      <c r="HU48" s="55"/>
      <c r="HV48" s="55"/>
      <c r="HW48" s="55"/>
      <c r="HX48" s="55"/>
      <c r="HY48" s="55"/>
      <c r="HZ48" s="55"/>
      <c r="IA48" s="55"/>
      <c r="IB48" s="55"/>
      <c r="IC48" s="55"/>
      <c r="ID48" s="55"/>
      <c r="IE48" s="55"/>
      <c r="IF48" s="55"/>
      <c r="IG48" s="55"/>
      <c r="IH48" s="55"/>
      <c r="II48" s="55"/>
      <c r="IJ48" s="55"/>
      <c r="IK48" s="55"/>
      <c r="IL48" s="55"/>
      <c r="IM48" s="55"/>
      <c r="IN48" s="55"/>
      <c r="IO48" s="55"/>
      <c r="IP48" s="55"/>
      <c r="IQ48" s="55"/>
      <c r="IR48" s="55"/>
      <c r="IS48" s="55"/>
      <c r="IT48" s="55"/>
      <c r="IU48" s="55"/>
      <c r="IV48" s="55"/>
      <c r="IW48" s="55"/>
      <c r="IX48" s="55"/>
      <c r="IY48" s="55"/>
      <c r="IZ48" s="55"/>
      <c r="JA48" s="55"/>
      <c r="JB48" s="55"/>
      <c r="JC48" s="55"/>
      <c r="JD48" s="55"/>
      <c r="JE48" s="55"/>
      <c r="JF48" s="55"/>
      <c r="JG48" s="55"/>
      <c r="JH48" s="55"/>
      <c r="JI48" s="55"/>
      <c r="JJ48" s="55"/>
      <c r="JK48" s="55"/>
      <c r="JL48" s="55"/>
      <c r="JM48" s="55"/>
      <c r="JN48" s="55"/>
      <c r="JO48" s="55"/>
      <c r="JP48" s="55"/>
      <c r="JQ48" s="55"/>
      <c r="JR48" s="55"/>
      <c r="JS48" s="55"/>
      <c r="JT48" s="55"/>
      <c r="JU48" s="55"/>
      <c r="JV48" s="55"/>
      <c r="JW48" s="55"/>
      <c r="JX48" s="55"/>
      <c r="JY48" s="55"/>
      <c r="JZ48" s="55"/>
      <c r="KA48" s="55"/>
      <c r="KB48" s="55"/>
      <c r="KC48" s="55"/>
      <c r="KD48" s="55"/>
      <c r="KE48" s="55"/>
      <c r="KF48" s="55"/>
      <c r="KG48" s="55"/>
      <c r="KH48" s="55"/>
      <c r="KI48" s="55"/>
      <c r="KJ48" s="55"/>
      <c r="KK48" s="55"/>
      <c r="KL48" s="55"/>
      <c r="KM48" s="55"/>
      <c r="KN48" s="55"/>
      <c r="KO48" s="55"/>
      <c r="KP48" s="55"/>
      <c r="KQ48" s="55"/>
      <c r="KR48" s="55"/>
      <c r="KS48" s="55"/>
      <c r="KT48" s="55"/>
      <c r="KU48" s="55"/>
      <c r="KV48" s="55"/>
      <c r="KW48" s="55"/>
      <c r="KX48" s="55"/>
      <c r="KY48" s="55"/>
      <c r="KZ48" s="55"/>
      <c r="LA48" s="55"/>
      <c r="LB48" s="55"/>
      <c r="LC48" s="55"/>
      <c r="LD48" s="55"/>
      <c r="LE48" s="55"/>
      <c r="LF48" s="55"/>
      <c r="LG48" s="55"/>
      <c r="LH48" s="55"/>
      <c r="LI48" s="55"/>
      <c r="LJ48" s="55"/>
      <c r="LK48" s="55"/>
      <c r="LL48" s="55"/>
      <c r="LM48" s="55"/>
      <c r="LN48" s="55"/>
      <c r="LO48" s="55"/>
      <c r="LP48" s="55"/>
      <c r="LQ48" s="55"/>
      <c r="LR48" s="55"/>
      <c r="LS48" s="55"/>
      <c r="LT48" s="55"/>
      <c r="LU48" s="55"/>
      <c r="LV48" s="55"/>
      <c r="LW48" s="55"/>
      <c r="LX48" s="55"/>
      <c r="LY48" s="55"/>
      <c r="LZ48" s="55"/>
      <c r="MA48" s="55"/>
      <c r="MB48" s="55"/>
      <c r="MC48" s="55"/>
      <c r="MD48" s="55"/>
      <c r="ME48" s="55"/>
      <c r="MF48" s="55"/>
      <c r="MG48" s="55"/>
      <c r="MH48" s="55"/>
      <c r="MI48" s="55"/>
      <c r="MJ48" s="55"/>
      <c r="MK48" s="55"/>
      <c r="ML48" s="55"/>
      <c r="MM48" s="55"/>
      <c r="MN48" s="55"/>
      <c r="MO48" s="55"/>
      <c r="MP48" s="55"/>
      <c r="MQ48" s="55"/>
      <c r="MR48" s="55"/>
      <c r="MS48" s="55"/>
      <c r="MT48" s="55"/>
      <c r="MU48" s="55"/>
      <c r="MV48" s="55"/>
      <c r="MW48" s="55"/>
      <c r="MX48" s="55"/>
      <c r="MY48" s="55"/>
      <c r="MZ48" s="55"/>
      <c r="NA48" s="55"/>
      <c r="NB48" s="55"/>
      <c r="NC48" s="55"/>
      <c r="ND48" s="55"/>
      <c r="NE48" s="55"/>
      <c r="NF48" s="55"/>
      <c r="NG48" s="55"/>
      <c r="NH48" s="55"/>
      <c r="NI48" s="55"/>
      <c r="NJ48" s="55"/>
      <c r="NK48" s="55"/>
      <c r="NL48" s="55"/>
      <c r="NM48" s="55"/>
      <c r="NN48" s="55"/>
      <c r="NO48" s="55"/>
      <c r="NP48" s="55"/>
      <c r="NQ48" s="55"/>
      <c r="NR48" s="55"/>
      <c r="NS48" s="55"/>
      <c r="NT48" s="55"/>
      <c r="NU48" s="55"/>
      <c r="NV48" s="55"/>
      <c r="NW48" s="55"/>
      <c r="NX48" s="55"/>
      <c r="NY48" s="55"/>
      <c r="NZ48" s="55"/>
      <c r="OA48" s="55"/>
      <c r="OB48" s="55"/>
      <c r="OC48" s="55"/>
      <c r="OD48" s="55"/>
      <c r="OE48" s="55"/>
      <c r="OF48" s="55"/>
      <c r="OG48" s="55"/>
      <c r="OH48" s="55"/>
      <c r="OI48" s="55"/>
      <c r="OJ48" s="55"/>
      <c r="OK48" s="55"/>
      <c r="OL48" s="55"/>
      <c r="OM48" s="55"/>
      <c r="ON48" s="55"/>
      <c r="OO48" s="55"/>
      <c r="OP48" s="55"/>
      <c r="OQ48" s="55"/>
      <c r="OR48" s="55"/>
      <c r="OS48" s="55"/>
      <c r="OT48" s="55"/>
      <c r="OU48" s="55"/>
      <c r="OV48" s="55"/>
      <c r="OW48" s="55"/>
      <c r="OX48" s="55"/>
      <c r="OY48" s="55"/>
      <c r="OZ48" s="55"/>
      <c r="PA48" s="55"/>
      <c r="PB48" s="55"/>
      <c r="PC48" s="55"/>
      <c r="PD48" s="55"/>
      <c r="PE48" s="55"/>
      <c r="PF48" s="55"/>
      <c r="PG48" s="55"/>
      <c r="PH48" s="55"/>
      <c r="PI48" s="55"/>
      <c r="PJ48" s="55"/>
      <c r="PK48" s="55"/>
      <c r="PL48" s="55"/>
      <c r="PM48" s="55"/>
      <c r="PN48" s="55"/>
      <c r="PO48" s="55"/>
      <c r="PP48" s="55"/>
      <c r="PQ48" s="55"/>
      <c r="PR48" s="55"/>
      <c r="PS48" s="55"/>
      <c r="PT48" s="55"/>
      <c r="PU48" s="55"/>
      <c r="PV48" s="55"/>
      <c r="PW48" s="55"/>
      <c r="PX48" s="55"/>
      <c r="PY48" s="55"/>
      <c r="PZ48" s="55"/>
      <c r="QA48" s="55"/>
      <c r="QB48" s="55"/>
      <c r="QC48" s="55"/>
      <c r="QD48" s="55"/>
      <c r="QE48" s="55"/>
      <c r="QF48" s="55"/>
      <c r="QG48" s="55"/>
      <c r="QH48" s="55"/>
      <c r="QI48" s="55"/>
      <c r="QJ48" s="55"/>
      <c r="QK48" s="55"/>
      <c r="QL48" s="55"/>
      <c r="QM48" s="55"/>
      <c r="QN48" s="55"/>
      <c r="QO48" s="55"/>
      <c r="QP48" s="55"/>
      <c r="QQ48" s="55"/>
      <c r="QR48" s="55"/>
      <c r="QS48" s="55"/>
      <c r="QT48" s="55"/>
      <c r="QU48" s="55"/>
      <c r="QV48" s="55"/>
      <c r="QW48" s="55"/>
      <c r="QX48" s="55"/>
      <c r="QY48" s="55"/>
      <c r="QZ48" s="55"/>
      <c r="RA48" s="55"/>
      <c r="RB48" s="55"/>
      <c r="RC48" s="55"/>
      <c r="RD48" s="55"/>
      <c r="RE48" s="55"/>
      <c r="RF48" s="55"/>
      <c r="RG48" s="55"/>
      <c r="RH48" s="55"/>
      <c r="RI48" s="55"/>
      <c r="RJ48" s="55"/>
      <c r="RK48" s="55"/>
      <c r="RL48" s="55"/>
      <c r="RM48" s="55"/>
      <c r="RN48" s="55"/>
      <c r="RO48" s="55"/>
      <c r="RP48" s="55"/>
      <c r="RQ48" s="55"/>
      <c r="RR48" s="55"/>
      <c r="RS48" s="55"/>
      <c r="RT48" s="55"/>
      <c r="RU48" s="55"/>
      <c r="RV48" s="55"/>
      <c r="RW48" s="55"/>
      <c r="RX48" s="55"/>
      <c r="RY48" s="55"/>
      <c r="RZ48" s="55"/>
      <c r="SA48" s="55"/>
      <c r="SB48" s="55"/>
      <c r="SC48" s="55"/>
      <c r="SD48" s="55"/>
      <c r="SE48" s="55"/>
      <c r="SF48" s="55"/>
      <c r="SG48" s="55"/>
      <c r="SH48" s="55"/>
      <c r="SI48" s="55"/>
      <c r="SJ48" s="55"/>
      <c r="SK48" s="55"/>
      <c r="SL48" s="55"/>
      <c r="SM48" s="55"/>
      <c r="SN48" s="55"/>
      <c r="SO48" s="55"/>
      <c r="SP48" s="55"/>
      <c r="SQ48" s="55"/>
      <c r="SR48" s="55"/>
      <c r="SS48" s="55"/>
      <c r="ST48" s="55"/>
      <c r="SU48" s="55"/>
      <c r="SV48" s="55"/>
      <c r="SW48" s="55"/>
      <c r="SX48" s="55"/>
      <c r="SY48" s="55"/>
      <c r="SZ48" s="55"/>
      <c r="TA48" s="55"/>
      <c r="TB48" s="55"/>
      <c r="TC48" s="55"/>
      <c r="TD48" s="55"/>
      <c r="TE48" s="55"/>
      <c r="TF48" s="55"/>
      <c r="TG48" s="55"/>
      <c r="TH48" s="55"/>
      <c r="TI48" s="55"/>
      <c r="TJ48" s="55"/>
      <c r="TK48" s="55"/>
      <c r="TL48" s="55"/>
      <c r="TM48" s="55"/>
      <c r="TN48" s="55"/>
      <c r="TO48" s="55"/>
      <c r="TP48" s="55"/>
      <c r="TQ48" s="55"/>
      <c r="TR48" s="55"/>
      <c r="TS48" s="55"/>
      <c r="TT48" s="55"/>
      <c r="TU48" s="55"/>
      <c r="TV48" s="55"/>
      <c r="TW48" s="55"/>
      <c r="TX48" s="55"/>
      <c r="TY48" s="55"/>
      <c r="TZ48" s="55"/>
      <c r="UA48" s="55"/>
      <c r="UB48" s="55"/>
      <c r="UC48" s="55"/>
      <c r="UD48" s="55"/>
      <c r="UE48" s="55"/>
      <c r="UF48" s="55"/>
      <c r="UG48" s="55"/>
      <c r="UH48" s="55"/>
      <c r="UI48" s="55"/>
      <c r="UJ48" s="55"/>
      <c r="UK48" s="55"/>
      <c r="UL48" s="55"/>
      <c r="UM48" s="55"/>
      <c r="UN48" s="55"/>
      <c r="UO48" s="55"/>
      <c r="UP48" s="55"/>
      <c r="UQ48" s="55"/>
      <c r="UR48" s="55"/>
      <c r="US48" s="55"/>
      <c r="UT48" s="55"/>
      <c r="UU48" s="55"/>
      <c r="UV48" s="55"/>
      <c r="UW48" s="55"/>
      <c r="UX48" s="55"/>
      <c r="UY48" s="55"/>
      <c r="UZ48" s="55"/>
      <c r="VA48" s="55"/>
      <c r="VB48" s="55"/>
      <c r="VC48" s="55"/>
      <c r="VD48" s="55"/>
      <c r="VE48" s="55"/>
      <c r="VF48" s="55"/>
      <c r="VG48" s="55"/>
      <c r="VH48" s="55"/>
      <c r="VI48" s="55"/>
      <c r="VJ48" s="55"/>
      <c r="VK48" s="55"/>
      <c r="VL48" s="55"/>
      <c r="VM48" s="55"/>
      <c r="VN48" s="55"/>
      <c r="VO48" s="55"/>
      <c r="VP48" s="55"/>
      <c r="VQ48" s="55"/>
      <c r="VR48" s="55"/>
      <c r="VS48" s="55"/>
      <c r="VT48" s="55"/>
      <c r="VU48" s="55"/>
      <c r="VV48" s="55"/>
      <c r="VW48" s="55"/>
      <c r="VX48" s="55"/>
      <c r="VY48" s="55"/>
      <c r="VZ48" s="55"/>
      <c r="WA48" s="55"/>
      <c r="WB48" s="55"/>
      <c r="WC48" s="55"/>
      <c r="WD48" s="55"/>
      <c r="WE48" s="55"/>
      <c r="WF48" s="55"/>
      <c r="WG48" s="55"/>
      <c r="WH48" s="55"/>
      <c r="WI48" s="55"/>
      <c r="WJ48" s="55"/>
      <c r="WK48" s="55"/>
      <c r="WL48" s="55"/>
      <c r="WM48" s="55"/>
      <c r="WN48" s="55"/>
      <c r="WO48" s="55"/>
      <c r="WP48" s="55"/>
      <c r="WQ48" s="55"/>
      <c r="WR48" s="55"/>
      <c r="WS48" s="55"/>
      <c r="WT48" s="55"/>
      <c r="WU48" s="55"/>
      <c r="WV48" s="55"/>
      <c r="WW48" s="55"/>
      <c r="WX48" s="55"/>
      <c r="WY48" s="55"/>
      <c r="WZ48" s="55"/>
      <c r="XA48" s="55"/>
      <c r="XB48" s="55"/>
      <c r="XC48" s="55"/>
      <c r="XD48" s="55"/>
      <c r="XE48" s="55"/>
      <c r="XF48" s="55"/>
      <c r="XG48" s="55"/>
      <c r="XH48" s="55"/>
      <c r="XI48" s="55"/>
      <c r="XJ48" s="55"/>
      <c r="XK48" s="55"/>
      <c r="XL48" s="55"/>
      <c r="XM48" s="55"/>
      <c r="XN48" s="55"/>
      <c r="XO48" s="55"/>
      <c r="XP48" s="55"/>
      <c r="XQ48" s="55"/>
      <c r="XR48" s="55"/>
      <c r="XS48" s="55"/>
      <c r="XT48" s="55"/>
      <c r="XU48" s="55"/>
      <c r="XV48" s="55"/>
      <c r="XW48" s="55"/>
      <c r="XX48" s="55"/>
      <c r="XY48" s="55"/>
      <c r="XZ48" s="55"/>
      <c r="YA48" s="55"/>
      <c r="YB48" s="55"/>
      <c r="YC48" s="55"/>
      <c r="YD48" s="55"/>
      <c r="YE48" s="55"/>
      <c r="YF48" s="55"/>
      <c r="YG48" s="55"/>
      <c r="YH48" s="55"/>
      <c r="YI48" s="55"/>
      <c r="YJ48" s="55"/>
      <c r="YK48" s="55"/>
      <c r="YL48" s="55"/>
      <c r="YM48" s="55"/>
      <c r="YN48" s="55"/>
      <c r="YO48" s="55"/>
      <c r="YP48" s="55"/>
      <c r="YQ48" s="55"/>
      <c r="YR48" s="55"/>
      <c r="YS48" s="55"/>
      <c r="YT48" s="55"/>
      <c r="YU48" s="55"/>
      <c r="YV48" s="55"/>
      <c r="YW48" s="55"/>
      <c r="YX48" s="55"/>
      <c r="YY48" s="55"/>
      <c r="YZ48" s="55"/>
      <c r="ZA48" s="55"/>
      <c r="ZB48" s="55"/>
      <c r="ZC48" s="55"/>
      <c r="ZD48" s="55"/>
      <c r="ZE48" s="55"/>
      <c r="ZF48" s="55"/>
      <c r="ZG48" s="55"/>
      <c r="ZH48" s="55"/>
      <c r="ZI48" s="55"/>
      <c r="ZJ48" s="55"/>
      <c r="ZK48" s="55"/>
      <c r="ZL48" s="55"/>
      <c r="ZM48" s="55"/>
      <c r="ZN48" s="55"/>
      <c r="ZO48" s="55"/>
      <c r="ZP48" s="55"/>
      <c r="ZQ48" s="55"/>
      <c r="ZR48" s="55"/>
      <c r="ZS48" s="55"/>
      <c r="ZT48" s="55"/>
      <c r="ZU48" s="55"/>
      <c r="ZV48" s="55"/>
      <c r="ZW48" s="55"/>
      <c r="ZX48" s="55"/>
      <c r="ZY48" s="55"/>
      <c r="ZZ48" s="55"/>
      <c r="AAA48" s="55"/>
      <c r="AAB48" s="55"/>
      <c r="AAC48" s="55"/>
      <c r="AAD48" s="55"/>
      <c r="AAE48" s="55"/>
      <c r="AAF48" s="55"/>
      <c r="AAG48" s="55"/>
      <c r="AAH48" s="55"/>
      <c r="AAI48" s="55"/>
      <c r="AAJ48" s="55"/>
      <c r="AAK48" s="55"/>
      <c r="AAL48" s="55"/>
      <c r="AAM48" s="55"/>
      <c r="AAN48" s="55"/>
      <c r="AAO48" s="55"/>
      <c r="AAP48" s="55"/>
      <c r="AAQ48" s="55"/>
      <c r="AAR48" s="55"/>
      <c r="AAS48" s="55"/>
      <c r="AAT48" s="55"/>
      <c r="AAU48" s="55"/>
      <c r="AAV48" s="55"/>
      <c r="AAW48" s="55"/>
      <c r="AAX48" s="55"/>
      <c r="AAY48" s="55"/>
      <c r="AAZ48" s="55"/>
      <c r="ABA48" s="55"/>
      <c r="ABB48" s="55"/>
      <c r="ABC48" s="55"/>
      <c r="ABD48" s="55"/>
      <c r="ABE48" s="55"/>
      <c r="ABF48" s="55"/>
      <c r="ABG48" s="55"/>
      <c r="ABH48" s="55"/>
      <c r="ABI48" s="55"/>
      <c r="ABJ48" s="55"/>
      <c r="ABK48" s="55"/>
      <c r="ABL48" s="55"/>
      <c r="ABM48" s="55"/>
      <c r="ABN48" s="55"/>
      <c r="ABO48" s="55"/>
      <c r="ABP48" s="55"/>
      <c r="ABQ48" s="55"/>
      <c r="ABR48" s="55"/>
      <c r="ABS48" s="55"/>
      <c r="ABT48" s="55"/>
      <c r="ABU48" s="55"/>
      <c r="ABV48" s="55"/>
      <c r="ABW48" s="55"/>
      <c r="ABX48" s="55"/>
      <c r="ABY48" s="55"/>
      <c r="ABZ48" s="55"/>
      <c r="ACA48" s="55"/>
      <c r="ACB48" s="55"/>
      <c r="ACC48" s="55"/>
      <c r="ACD48" s="55"/>
      <c r="ACE48" s="55"/>
      <c r="ACF48" s="55"/>
      <c r="ACG48" s="55"/>
      <c r="ACH48" s="55"/>
      <c r="ACI48" s="55"/>
      <c r="ACJ48" s="55"/>
      <c r="ACK48" s="55"/>
      <c r="ACL48" s="55"/>
      <c r="ACM48" s="55"/>
      <c r="ACN48" s="55"/>
      <c r="ACO48" s="55"/>
      <c r="ACP48" s="55"/>
      <c r="ACQ48" s="55"/>
      <c r="ACR48" s="55"/>
      <c r="ACS48" s="55"/>
      <c r="ACT48" s="55"/>
      <c r="ACU48" s="55"/>
      <c r="ACV48" s="55"/>
      <c r="ACW48" s="55"/>
      <c r="ACX48" s="55"/>
      <c r="ACY48" s="55"/>
      <c r="ACZ48" s="55"/>
      <c r="ADA48" s="55"/>
      <c r="ADB48" s="55"/>
      <c r="ADC48" s="55"/>
      <c r="ADD48" s="55"/>
      <c r="ADE48" s="55"/>
      <c r="ADF48" s="55"/>
      <c r="ADG48" s="55"/>
      <c r="ADH48" s="55"/>
      <c r="ADI48" s="55"/>
      <c r="ADJ48" s="55"/>
      <c r="ADK48" s="55"/>
      <c r="ADL48" s="55"/>
      <c r="ADM48" s="55"/>
      <c r="ADN48" s="55"/>
      <c r="ADO48" s="55"/>
      <c r="ADP48" s="55"/>
      <c r="ADQ48" s="55"/>
      <c r="ADR48" s="55"/>
      <c r="ADS48" s="55"/>
      <c r="ADT48" s="55"/>
      <c r="ADU48" s="55"/>
      <c r="ADV48" s="55"/>
      <c r="ADW48" s="55"/>
      <c r="ADX48" s="55"/>
      <c r="ADY48" s="55"/>
      <c r="ADZ48" s="55"/>
      <c r="AEA48" s="55"/>
      <c r="AEB48" s="55"/>
      <c r="AEC48" s="55"/>
      <c r="AED48" s="55"/>
      <c r="AEE48" s="55"/>
      <c r="AEF48" s="55"/>
      <c r="AEG48" s="55"/>
      <c r="AEH48" s="55"/>
      <c r="AEI48" s="55"/>
      <c r="AEJ48" s="55"/>
      <c r="AEK48" s="55"/>
      <c r="AEL48" s="55"/>
      <c r="AEM48" s="55"/>
      <c r="AEN48" s="55"/>
      <c r="AEO48" s="55"/>
      <c r="AEP48" s="55"/>
      <c r="AEQ48" s="55"/>
      <c r="AER48" s="55"/>
      <c r="AES48" s="55"/>
      <c r="AET48" s="55"/>
      <c r="AEU48" s="55"/>
      <c r="AEV48" s="55"/>
      <c r="AEW48" s="55"/>
      <c r="AEX48" s="55"/>
      <c r="AEY48" s="55"/>
      <c r="AEZ48" s="55"/>
      <c r="AFA48" s="55"/>
      <c r="AFB48" s="55"/>
      <c r="AFC48" s="55"/>
      <c r="AFD48" s="55"/>
      <c r="AFE48" s="55"/>
      <c r="AFF48" s="55"/>
      <c r="AFG48" s="55"/>
      <c r="AFH48" s="55"/>
      <c r="AFI48" s="55"/>
      <c r="AFJ48" s="55"/>
      <c r="AFK48" s="55"/>
      <c r="AFL48" s="55"/>
      <c r="AFM48" s="55"/>
      <c r="AFN48" s="55"/>
      <c r="AFO48" s="55"/>
      <c r="AFP48" s="55"/>
      <c r="AFQ48" s="55"/>
      <c r="AFR48" s="55"/>
      <c r="AFS48" s="55"/>
      <c r="AFT48" s="55"/>
      <c r="AFU48" s="55"/>
      <c r="AFV48" s="55"/>
      <c r="AFW48" s="55"/>
      <c r="AFX48" s="55"/>
      <c r="AFY48" s="55"/>
      <c r="AFZ48" s="55"/>
      <c r="AGA48" s="55"/>
      <c r="AGB48" s="55"/>
      <c r="AGC48" s="55"/>
      <c r="AGD48" s="55"/>
      <c r="AGE48" s="55"/>
      <c r="AGF48" s="55"/>
      <c r="AGG48" s="55"/>
      <c r="AGH48" s="55"/>
      <c r="AGI48" s="55"/>
      <c r="AGJ48" s="55"/>
      <c r="AGK48" s="55"/>
      <c r="AGL48" s="55"/>
      <c r="AGM48" s="55"/>
      <c r="AGN48" s="55"/>
      <c r="AGO48" s="55"/>
      <c r="AGP48" s="55"/>
      <c r="AGQ48" s="55"/>
      <c r="AGR48" s="55"/>
      <c r="AGS48" s="55"/>
      <c r="AGT48" s="55"/>
      <c r="AGU48" s="55"/>
      <c r="AGV48" s="55"/>
      <c r="AGW48" s="55"/>
      <c r="AGX48" s="55"/>
      <c r="AGY48" s="55"/>
      <c r="AGZ48" s="55"/>
      <c r="AHA48" s="55"/>
      <c r="AHB48" s="55"/>
      <c r="AHC48" s="55"/>
      <c r="AHD48" s="55"/>
      <c r="AHE48" s="55"/>
      <c r="AHF48" s="55"/>
      <c r="AHG48" s="55"/>
      <c r="AHH48" s="55"/>
      <c r="AHI48" s="55"/>
      <c r="AHJ48" s="55"/>
      <c r="AHK48" s="55"/>
      <c r="AHL48" s="55"/>
      <c r="AHM48" s="55"/>
      <c r="AHN48" s="55"/>
      <c r="AHO48" s="55"/>
      <c r="AHP48" s="55"/>
      <c r="AHQ48" s="55"/>
      <c r="AHR48" s="55"/>
      <c r="AHS48" s="55"/>
      <c r="AHT48" s="55"/>
      <c r="AHU48" s="55"/>
      <c r="AHV48" s="55"/>
      <c r="AHW48" s="55"/>
      <c r="AHX48" s="55"/>
      <c r="AHY48" s="55"/>
      <c r="AHZ48" s="55"/>
      <c r="AIA48" s="55"/>
      <c r="AIB48" s="55"/>
      <c r="AIC48" s="55"/>
      <c r="AID48" s="55"/>
      <c r="AIE48" s="55"/>
      <c r="AIF48" s="55"/>
      <c r="AIG48" s="55"/>
      <c r="AIH48" s="55"/>
      <c r="AII48" s="55"/>
      <c r="AIJ48" s="55"/>
      <c r="AIK48" s="55"/>
      <c r="AIL48" s="55"/>
      <c r="AIM48" s="55"/>
      <c r="AIN48" s="55"/>
      <c r="AIO48" s="55"/>
      <c r="AIP48" s="55"/>
      <c r="AIQ48" s="55"/>
      <c r="AIR48" s="55"/>
      <c r="AIS48" s="55"/>
      <c r="AIT48" s="55"/>
      <c r="AIU48" s="55"/>
      <c r="AIV48" s="55"/>
      <c r="AIW48" s="55"/>
      <c r="AIX48" s="55"/>
      <c r="AIY48" s="55"/>
      <c r="AIZ48" s="55"/>
      <c r="AJA48" s="55"/>
      <c r="AJB48" s="55"/>
      <c r="AJC48" s="55"/>
      <c r="AJD48" s="55"/>
      <c r="AJE48" s="55"/>
      <c r="AJF48" s="55"/>
      <c r="AJG48" s="55"/>
      <c r="AJH48" s="55"/>
      <c r="AJI48" s="55"/>
      <c r="AJJ48" s="55"/>
      <c r="AJK48" s="55"/>
      <c r="AJL48" s="55"/>
      <c r="AJM48" s="55"/>
      <c r="AJN48" s="55"/>
      <c r="AJO48" s="55"/>
      <c r="AJP48" s="55"/>
      <c r="AJQ48" s="55"/>
      <c r="AJR48" s="55"/>
      <c r="AJS48" s="55"/>
      <c r="AJT48" s="55"/>
      <c r="AJU48" s="55"/>
      <c r="AJV48" s="55"/>
      <c r="AJW48" s="55"/>
      <c r="AJX48" s="55"/>
      <c r="AJY48" s="55"/>
      <c r="AJZ48" s="55"/>
      <c r="AKA48" s="55"/>
      <c r="AKB48" s="55"/>
      <c r="AKC48" s="55"/>
      <c r="AKD48" s="55"/>
      <c r="AKE48" s="55"/>
      <c r="AKF48" s="55"/>
      <c r="AKG48" s="55"/>
      <c r="AKH48" s="55"/>
      <c r="AKI48" s="55"/>
      <c r="AKJ48" s="55"/>
      <c r="AKK48" s="55"/>
      <c r="AKL48" s="55"/>
      <c r="AKM48" s="55"/>
      <c r="AKN48" s="55"/>
      <c r="AKO48" s="55"/>
      <c r="AKP48" s="55"/>
      <c r="AKQ48" s="55"/>
      <c r="AKR48" s="55"/>
      <c r="AKS48" s="55"/>
      <c r="AKT48" s="55"/>
      <c r="AKU48" s="55"/>
      <c r="AKV48" s="55"/>
      <c r="AKW48" s="55"/>
      <c r="AKX48" s="55"/>
      <c r="AKY48" s="55"/>
      <c r="AKZ48" s="55"/>
      <c r="ALA48" s="55"/>
      <c r="ALB48" s="55"/>
      <c r="ALC48" s="55"/>
      <c r="ALD48" s="55"/>
      <c r="ALE48" s="55"/>
      <c r="ALF48" s="55"/>
      <c r="ALG48" s="55"/>
      <c r="ALH48" s="55"/>
      <c r="ALI48" s="55"/>
      <c r="ALJ48" s="55"/>
      <c r="ALK48" s="55"/>
      <c r="ALL48" s="55"/>
      <c r="ALM48" s="55"/>
      <c r="ALN48" s="55"/>
      <c r="ALO48" s="55"/>
      <c r="ALP48" s="55"/>
      <c r="ALQ48" s="55"/>
      <c r="ALR48" s="55"/>
      <c r="ALS48" s="55"/>
      <c r="ALT48" s="55"/>
      <c r="ALU48" s="55"/>
      <c r="ALV48" s="55"/>
      <c r="ALW48" s="55"/>
      <c r="ALX48" s="55"/>
      <c r="ALY48" s="55"/>
      <c r="ALZ48" s="55"/>
      <c r="AMA48" s="55"/>
      <c r="AMB48" s="55"/>
      <c r="AMC48" s="55"/>
      <c r="AMD48" s="55"/>
      <c r="AME48" s="55"/>
      <c r="AMF48" s="55"/>
      <c r="AMG48" s="55"/>
      <c r="AMH48" s="55"/>
      <c r="AMI48" s="55"/>
      <c r="AMJ48" s="55"/>
      <c r="AMK48" s="55"/>
      <c r="AML48" s="55"/>
      <c r="AMM48" s="55"/>
      <c r="AMN48" s="55"/>
      <c r="AMO48" s="55"/>
      <c r="AMP48" s="55"/>
      <c r="AMQ48" s="55"/>
      <c r="AMR48" s="55"/>
      <c r="AMS48" s="55"/>
      <c r="AMT48" s="55"/>
      <c r="AMU48" s="55"/>
      <c r="AMV48" s="55"/>
      <c r="AMW48" s="55"/>
      <c r="AMX48" s="55"/>
      <c r="AMY48" s="55"/>
      <c r="AMZ48" s="55"/>
      <c r="ANA48" s="55"/>
      <c r="ANB48" s="55"/>
      <c r="ANC48" s="55"/>
      <c r="AND48" s="55"/>
      <c r="ANE48" s="55"/>
      <c r="ANF48" s="55"/>
      <c r="ANG48" s="55"/>
      <c r="ANH48" s="55"/>
      <c r="ANI48" s="55"/>
      <c r="ANJ48" s="55"/>
      <c r="ANK48" s="55"/>
      <c r="ANL48" s="55"/>
      <c r="ANM48" s="55"/>
      <c r="ANN48" s="55"/>
      <c r="ANO48" s="55"/>
      <c r="ANP48" s="55"/>
      <c r="ANQ48" s="55"/>
      <c r="ANR48" s="55"/>
      <c r="ANS48" s="55"/>
      <c r="ANT48" s="55"/>
      <c r="ANU48" s="55"/>
      <c r="ANV48" s="55"/>
      <c r="ANW48" s="55"/>
      <c r="ANX48" s="55"/>
      <c r="ANY48" s="55"/>
      <c r="ANZ48" s="55"/>
      <c r="AOA48" s="55"/>
      <c r="AOB48" s="55"/>
      <c r="AOC48" s="55"/>
      <c r="AOD48" s="55"/>
      <c r="AOE48" s="55"/>
      <c r="AOF48" s="55"/>
      <c r="AOG48" s="55"/>
      <c r="AOH48" s="55"/>
      <c r="AOI48" s="55"/>
      <c r="AOJ48" s="55"/>
      <c r="AOK48" s="55"/>
      <c r="AOL48" s="55"/>
      <c r="AOM48" s="55"/>
      <c r="AON48" s="55"/>
      <c r="AOO48" s="55"/>
      <c r="AOP48" s="55"/>
      <c r="AOQ48" s="55"/>
      <c r="AOR48" s="55"/>
      <c r="AOS48" s="55"/>
      <c r="AOT48" s="55"/>
      <c r="AOU48" s="55"/>
      <c r="AOV48" s="55"/>
      <c r="AOW48" s="55"/>
      <c r="AOX48" s="55"/>
      <c r="AOY48" s="55"/>
      <c r="AOZ48" s="55"/>
      <c r="APA48" s="55"/>
      <c r="APB48" s="55"/>
      <c r="APC48" s="55"/>
      <c r="APD48" s="55"/>
      <c r="APE48" s="55"/>
      <c r="APF48" s="55"/>
      <c r="APG48" s="55"/>
      <c r="APH48" s="55"/>
      <c r="API48" s="55"/>
      <c r="APJ48" s="55"/>
      <c r="APK48" s="55"/>
      <c r="APL48" s="55"/>
      <c r="APM48" s="55"/>
      <c r="APN48" s="55"/>
      <c r="APO48" s="55"/>
      <c r="APP48" s="55"/>
      <c r="APQ48" s="55"/>
      <c r="APR48" s="55"/>
      <c r="APS48" s="55"/>
      <c r="APT48" s="55"/>
      <c r="APU48" s="55"/>
      <c r="APV48" s="55"/>
      <c r="APW48" s="55"/>
      <c r="APX48" s="55"/>
      <c r="APY48" s="55"/>
      <c r="APZ48" s="55"/>
      <c r="AQA48" s="55"/>
      <c r="AQB48" s="55"/>
      <c r="AQC48" s="55"/>
      <c r="AQD48" s="55"/>
      <c r="AQE48" s="55"/>
      <c r="AQF48" s="55"/>
      <c r="AQG48" s="55"/>
      <c r="AQH48" s="55"/>
      <c r="AQI48" s="55"/>
      <c r="AQJ48" s="55"/>
      <c r="AQK48" s="55"/>
      <c r="AQL48" s="55"/>
      <c r="AQM48" s="55"/>
      <c r="AQN48" s="55"/>
      <c r="AQO48" s="55"/>
      <c r="AQP48" s="55"/>
      <c r="AQQ48" s="55"/>
      <c r="AQR48" s="55"/>
      <c r="AQS48" s="55"/>
      <c r="AQT48" s="55"/>
      <c r="AQU48" s="55"/>
      <c r="AQV48" s="55"/>
      <c r="AQW48" s="55"/>
      <c r="AQX48" s="55"/>
      <c r="AQY48" s="55"/>
      <c r="AQZ48" s="55"/>
      <c r="ARA48" s="55"/>
      <c r="ARB48" s="55"/>
      <c r="ARC48" s="55"/>
      <c r="ARD48" s="55"/>
      <c r="ARE48" s="55"/>
      <c r="ARF48" s="55"/>
      <c r="ARG48" s="55"/>
      <c r="ARH48" s="55"/>
      <c r="ARI48" s="55"/>
      <c r="ARJ48" s="55"/>
      <c r="ARK48" s="55"/>
      <c r="ARL48" s="55"/>
      <c r="ARM48" s="55"/>
      <c r="ARN48" s="55"/>
      <c r="ARO48" s="55"/>
      <c r="ARP48" s="55"/>
      <c r="ARQ48" s="55"/>
      <c r="ARR48" s="55"/>
      <c r="ARS48" s="55"/>
      <c r="ART48" s="55"/>
      <c r="ARU48" s="55"/>
      <c r="ARV48" s="55"/>
      <c r="ARW48" s="55"/>
      <c r="ARX48" s="55"/>
      <c r="ARY48" s="55"/>
      <c r="ARZ48" s="55"/>
      <c r="ASA48" s="55"/>
      <c r="ASB48" s="55"/>
      <c r="ASC48" s="55"/>
      <c r="ASD48" s="55"/>
      <c r="ASE48" s="55"/>
      <c r="ASF48" s="55"/>
      <c r="ASG48" s="55"/>
      <c r="ASH48" s="55"/>
      <c r="ASI48" s="55"/>
      <c r="ASJ48" s="55"/>
      <c r="ASK48" s="55"/>
      <c r="ASL48" s="55"/>
      <c r="ASM48" s="55"/>
      <c r="ASN48" s="55"/>
      <c r="ASO48" s="55"/>
      <c r="ASP48" s="55"/>
      <c r="ASQ48" s="55"/>
      <c r="ASR48" s="55"/>
      <c r="ASS48" s="55"/>
      <c r="AST48" s="55"/>
      <c r="ASU48" s="55"/>
      <c r="ASV48" s="55"/>
      <c r="ASW48" s="55"/>
      <c r="ASX48" s="55"/>
      <c r="ASY48" s="55"/>
      <c r="ASZ48" s="55"/>
      <c r="ATA48" s="55"/>
      <c r="ATB48" s="55"/>
      <c r="ATC48" s="55"/>
      <c r="ATD48" s="55"/>
      <c r="ATE48" s="55"/>
      <c r="ATF48" s="55"/>
      <c r="ATG48" s="55"/>
      <c r="ATH48" s="55"/>
      <c r="ATI48" s="55"/>
      <c r="ATJ48" s="55"/>
      <c r="ATK48" s="55"/>
      <c r="ATL48" s="55"/>
      <c r="ATM48" s="55"/>
      <c r="ATN48" s="55"/>
      <c r="ATO48" s="55"/>
      <c r="ATP48" s="55"/>
      <c r="ATQ48" s="55"/>
      <c r="ATR48" s="55"/>
      <c r="ATS48" s="55"/>
      <c r="ATT48" s="55"/>
      <c r="ATU48" s="55"/>
      <c r="ATV48" s="55"/>
      <c r="ATW48" s="55"/>
      <c r="ATX48" s="55"/>
      <c r="ATY48" s="55"/>
      <c r="ATZ48" s="55"/>
      <c r="AUA48" s="55"/>
      <c r="AUB48" s="55"/>
      <c r="AUC48" s="55"/>
      <c r="AUD48" s="55"/>
      <c r="AUE48" s="55"/>
      <c r="AUF48" s="55"/>
      <c r="AUG48" s="55"/>
      <c r="AUH48" s="55"/>
      <c r="AUI48" s="55"/>
      <c r="AUJ48" s="55"/>
      <c r="AUK48" s="55"/>
      <c r="AUL48" s="55"/>
      <c r="AUM48" s="55"/>
      <c r="AUN48" s="55"/>
      <c r="AUO48" s="55"/>
      <c r="AUP48" s="55"/>
      <c r="AUQ48" s="55"/>
      <c r="AUR48" s="55"/>
      <c r="AUS48" s="55"/>
      <c r="AUT48" s="55"/>
      <c r="AUU48" s="55"/>
      <c r="AUV48" s="55"/>
      <c r="AUW48" s="55"/>
      <c r="AUX48" s="55"/>
      <c r="AUY48" s="55"/>
      <c r="AUZ48" s="55"/>
      <c r="AVA48" s="55"/>
      <c r="AVB48" s="55"/>
      <c r="AVC48" s="55"/>
      <c r="AVD48" s="55"/>
      <c r="AVE48" s="55"/>
      <c r="AVF48" s="55"/>
      <c r="AVG48" s="55"/>
      <c r="AVH48" s="55"/>
      <c r="AVI48" s="55"/>
      <c r="AVJ48" s="55"/>
      <c r="AVK48" s="55"/>
      <c r="AVL48" s="55"/>
      <c r="AVM48" s="55"/>
      <c r="AVN48" s="55"/>
      <c r="AVO48" s="55"/>
      <c r="AVP48" s="55"/>
      <c r="AVQ48" s="55"/>
      <c r="AVR48" s="55"/>
      <c r="AVS48" s="55"/>
      <c r="AVT48" s="55"/>
      <c r="AVU48" s="55"/>
      <c r="AVV48" s="55"/>
      <c r="AVW48" s="55"/>
      <c r="AVX48" s="55"/>
      <c r="AVY48" s="55"/>
      <c r="AVZ48" s="55"/>
      <c r="AWA48" s="55"/>
      <c r="AWB48" s="55"/>
      <c r="AWC48" s="55"/>
      <c r="AWD48" s="55"/>
      <c r="AWE48" s="55"/>
      <c r="AWF48" s="55"/>
      <c r="AWG48" s="55"/>
      <c r="AWH48" s="55"/>
      <c r="AWI48" s="55"/>
      <c r="AWJ48" s="55"/>
      <c r="AWK48" s="55"/>
      <c r="AWL48" s="55"/>
      <c r="AWM48" s="55"/>
      <c r="AWN48" s="55"/>
      <c r="AWO48" s="55"/>
      <c r="AWP48" s="55"/>
      <c r="AWQ48" s="55"/>
      <c r="AWR48" s="55"/>
      <c r="AWS48" s="55"/>
      <c r="AWT48" s="55"/>
      <c r="AWU48" s="55"/>
      <c r="AWV48" s="55"/>
      <c r="AWW48" s="55"/>
      <c r="AWX48" s="55"/>
      <c r="AWY48" s="55"/>
      <c r="AWZ48" s="55"/>
      <c r="AXA48" s="55"/>
      <c r="AXB48" s="55"/>
      <c r="AXC48" s="55"/>
      <c r="AXD48" s="55"/>
      <c r="AXE48" s="55"/>
      <c r="AXF48" s="55"/>
      <c r="AXG48" s="55"/>
      <c r="AXH48" s="55"/>
      <c r="AXI48" s="55"/>
      <c r="AXJ48" s="55"/>
      <c r="AXK48" s="55"/>
      <c r="AXL48" s="55"/>
      <c r="AXM48" s="55"/>
      <c r="AXN48" s="55"/>
      <c r="AXO48" s="55"/>
      <c r="AXP48" s="55"/>
      <c r="AXQ48" s="55"/>
      <c r="AXR48" s="55"/>
      <c r="AXS48" s="55"/>
      <c r="AXT48" s="55"/>
      <c r="AXU48" s="55"/>
      <c r="AXV48" s="55"/>
      <c r="AXW48" s="55"/>
      <c r="AXX48" s="55"/>
      <c r="AXY48" s="55"/>
      <c r="AXZ48" s="55"/>
      <c r="AYA48" s="55"/>
      <c r="AYB48" s="55"/>
      <c r="AYC48" s="55"/>
      <c r="AYD48" s="55"/>
      <c r="AYE48" s="55"/>
      <c r="AYF48" s="55"/>
      <c r="AYG48" s="55"/>
      <c r="AYH48" s="55"/>
      <c r="AYI48" s="55"/>
      <c r="AYJ48" s="55"/>
      <c r="AYK48" s="55"/>
      <c r="AYL48" s="55"/>
      <c r="AYM48" s="55"/>
      <c r="AYN48" s="55"/>
      <c r="AYO48" s="55"/>
      <c r="AYP48" s="55"/>
      <c r="AYQ48" s="55"/>
      <c r="AYR48" s="55"/>
      <c r="AYS48" s="55"/>
      <c r="AYT48" s="55"/>
      <c r="AYU48" s="55"/>
      <c r="AYV48" s="55"/>
      <c r="AYW48" s="55"/>
      <c r="AYX48" s="55"/>
      <c r="AYY48" s="55"/>
      <c r="AYZ48" s="55"/>
      <c r="AZA48" s="55"/>
      <c r="AZB48" s="55"/>
      <c r="AZC48" s="55"/>
      <c r="AZD48" s="55"/>
      <c r="AZE48" s="55"/>
      <c r="AZF48" s="55"/>
      <c r="AZG48" s="55"/>
      <c r="AZH48" s="55"/>
      <c r="AZI48" s="55"/>
      <c r="AZJ48" s="55"/>
      <c r="AZK48" s="55"/>
      <c r="AZL48" s="55"/>
      <c r="AZM48" s="55"/>
      <c r="AZN48" s="55"/>
      <c r="AZO48" s="55"/>
      <c r="AZP48" s="55"/>
      <c r="AZQ48" s="55"/>
      <c r="AZR48" s="55"/>
      <c r="AZS48" s="55"/>
      <c r="AZT48" s="55"/>
      <c r="AZU48" s="55"/>
      <c r="AZV48" s="55"/>
      <c r="AZW48" s="55"/>
      <c r="AZX48" s="55"/>
      <c r="AZY48" s="55"/>
      <c r="AZZ48" s="55"/>
      <c r="BAA48" s="55"/>
      <c r="BAB48" s="55"/>
      <c r="BAC48" s="55"/>
      <c r="BAD48" s="55"/>
      <c r="BAE48" s="55"/>
      <c r="BAF48" s="55"/>
      <c r="BAG48" s="55"/>
      <c r="BAH48" s="55"/>
      <c r="BAI48" s="55"/>
      <c r="BAJ48" s="55"/>
      <c r="BAK48" s="55"/>
      <c r="BAL48" s="55"/>
      <c r="BAM48" s="55"/>
      <c r="BAN48" s="55"/>
      <c r="BAO48" s="55"/>
      <c r="BAP48" s="55"/>
      <c r="BAQ48" s="55"/>
      <c r="BAR48" s="55"/>
      <c r="BAS48" s="55"/>
      <c r="BAT48" s="55"/>
      <c r="BAU48" s="55"/>
      <c r="BAV48" s="55"/>
      <c r="BAW48" s="55"/>
      <c r="BAX48" s="55"/>
      <c r="BAY48" s="55"/>
      <c r="BAZ48" s="55"/>
      <c r="BBA48" s="55"/>
      <c r="BBB48" s="55"/>
      <c r="BBC48" s="55"/>
      <c r="BBD48" s="55"/>
      <c r="BBE48" s="55"/>
      <c r="BBF48" s="55"/>
      <c r="BBG48" s="55"/>
      <c r="BBH48" s="55"/>
      <c r="BBI48" s="55"/>
      <c r="BBJ48" s="55"/>
      <c r="BBK48" s="55"/>
      <c r="BBL48" s="55"/>
      <c r="BBM48" s="55"/>
      <c r="BBN48" s="55"/>
      <c r="BBO48" s="55"/>
      <c r="BBP48" s="55"/>
      <c r="BBQ48" s="55"/>
      <c r="BBR48" s="55"/>
      <c r="BBS48" s="55"/>
      <c r="BBT48" s="55"/>
      <c r="BBU48" s="55"/>
      <c r="BBV48" s="55"/>
      <c r="BBW48" s="55"/>
      <c r="BBX48" s="55"/>
      <c r="BBY48" s="55"/>
      <c r="BBZ48" s="55"/>
      <c r="BCA48" s="55"/>
      <c r="BCB48" s="55"/>
      <c r="BCC48" s="55"/>
      <c r="BCD48" s="55"/>
      <c r="BCE48" s="55"/>
      <c r="BCF48" s="55"/>
      <c r="BCG48" s="55"/>
      <c r="BCH48" s="55"/>
      <c r="BCI48" s="55"/>
      <c r="BCJ48" s="55"/>
      <c r="BCK48" s="55"/>
      <c r="BCL48" s="55"/>
      <c r="BCM48" s="55"/>
      <c r="BCN48" s="55"/>
      <c r="BCO48" s="55"/>
      <c r="BCP48" s="55"/>
      <c r="BCQ48" s="55"/>
      <c r="BCR48" s="55"/>
      <c r="BCS48" s="55"/>
      <c r="BCT48" s="55"/>
      <c r="BCU48" s="55"/>
      <c r="BCV48" s="55"/>
      <c r="BCW48" s="55"/>
      <c r="BCX48" s="55"/>
      <c r="BCY48" s="55"/>
      <c r="BCZ48" s="55"/>
      <c r="BDA48" s="55"/>
      <c r="BDB48" s="55"/>
      <c r="BDC48" s="55"/>
      <c r="BDD48" s="55"/>
      <c r="BDE48" s="55"/>
      <c r="BDF48" s="55"/>
      <c r="BDG48" s="55"/>
      <c r="BDH48" s="55"/>
      <c r="BDI48" s="55"/>
      <c r="BDJ48" s="55"/>
      <c r="BDK48" s="55"/>
      <c r="BDL48" s="55"/>
      <c r="BDM48" s="55"/>
      <c r="BDN48" s="55"/>
      <c r="BDO48" s="55"/>
      <c r="BDP48" s="55"/>
      <c r="BDQ48" s="55"/>
      <c r="BDR48" s="55"/>
      <c r="BDS48" s="55"/>
      <c r="BDT48" s="55"/>
      <c r="BDU48" s="55"/>
      <c r="BDV48" s="55"/>
      <c r="BDW48" s="55"/>
      <c r="BDX48" s="55"/>
      <c r="BDY48" s="55"/>
      <c r="BDZ48" s="55"/>
      <c r="BEA48" s="55"/>
      <c r="BEB48" s="55"/>
      <c r="BEC48" s="55"/>
      <c r="BED48" s="55"/>
      <c r="BEE48" s="55"/>
      <c r="BEF48" s="55"/>
      <c r="BEG48" s="55"/>
      <c r="BEH48" s="55"/>
      <c r="BEI48" s="55"/>
      <c r="BEJ48" s="55"/>
      <c r="BEK48" s="55"/>
      <c r="BEL48" s="55"/>
      <c r="BEM48" s="55"/>
      <c r="BEN48" s="55"/>
      <c r="BEO48" s="55"/>
      <c r="BEP48" s="55"/>
      <c r="BEQ48" s="55"/>
      <c r="BER48" s="55"/>
      <c r="BES48" s="55"/>
      <c r="BET48" s="55"/>
      <c r="BEU48" s="55"/>
      <c r="BEV48" s="55"/>
      <c r="BEW48" s="55"/>
      <c r="BEX48" s="55"/>
      <c r="BEY48" s="55"/>
      <c r="BEZ48" s="55"/>
      <c r="BFA48" s="55"/>
      <c r="BFB48" s="55"/>
      <c r="BFC48" s="55"/>
      <c r="BFD48" s="55"/>
      <c r="BFE48" s="55"/>
      <c r="BFF48" s="55"/>
      <c r="BFG48" s="55"/>
      <c r="BFH48" s="55"/>
      <c r="BFI48" s="55"/>
      <c r="BFJ48" s="55"/>
      <c r="BFK48" s="55"/>
      <c r="BFL48" s="55"/>
      <c r="BFM48" s="55"/>
      <c r="BFN48" s="55"/>
      <c r="BFO48" s="55"/>
      <c r="BFP48" s="55"/>
      <c r="BFQ48" s="55"/>
      <c r="BFR48" s="55"/>
      <c r="BFS48" s="55"/>
      <c r="BFT48" s="55"/>
      <c r="BFU48" s="55"/>
      <c r="BFV48" s="55"/>
      <c r="BFW48" s="55"/>
      <c r="BFX48" s="55"/>
      <c r="BFY48" s="55"/>
      <c r="BFZ48" s="55"/>
      <c r="BGA48" s="55"/>
      <c r="BGB48" s="55"/>
      <c r="BGC48" s="55"/>
      <c r="BGD48" s="55"/>
      <c r="BGE48" s="55"/>
      <c r="BGF48" s="55"/>
      <c r="BGG48" s="55"/>
      <c r="BGH48" s="55"/>
      <c r="BGI48" s="55"/>
      <c r="BGJ48" s="55"/>
      <c r="BGK48" s="55"/>
      <c r="BGL48" s="55"/>
      <c r="BGM48" s="55"/>
      <c r="BGN48" s="55"/>
      <c r="BGO48" s="55"/>
      <c r="BGP48" s="55"/>
      <c r="BGQ48" s="55"/>
      <c r="BGR48" s="55"/>
      <c r="BGS48" s="55"/>
      <c r="BGT48" s="55"/>
      <c r="BGU48" s="55"/>
      <c r="BGV48" s="55"/>
      <c r="BGW48" s="55"/>
      <c r="BGX48" s="55"/>
      <c r="BGY48" s="55"/>
      <c r="BGZ48" s="55"/>
      <c r="BHA48" s="55"/>
      <c r="BHB48" s="55"/>
      <c r="BHC48" s="55"/>
      <c r="BHD48" s="55"/>
      <c r="BHE48" s="55"/>
      <c r="BHF48" s="55"/>
      <c r="BHG48" s="55"/>
      <c r="BHH48" s="55"/>
      <c r="BHI48" s="55"/>
      <c r="BHJ48" s="55"/>
      <c r="BHK48" s="55"/>
      <c r="BHL48" s="55"/>
      <c r="BHM48" s="55"/>
      <c r="BHN48" s="55"/>
      <c r="BHO48" s="55"/>
      <c r="BHP48" s="55"/>
      <c r="BHQ48" s="55"/>
      <c r="BHR48" s="55"/>
      <c r="BHS48" s="55"/>
      <c r="BHT48" s="55"/>
      <c r="BHU48" s="55"/>
      <c r="BHV48" s="55"/>
      <c r="BHW48" s="55"/>
      <c r="BHX48" s="55"/>
      <c r="BHY48" s="55"/>
      <c r="BHZ48" s="55"/>
      <c r="BIA48" s="55"/>
      <c r="BIB48" s="55"/>
      <c r="BIC48" s="55"/>
      <c r="BID48" s="55"/>
      <c r="BIE48" s="55"/>
      <c r="BIF48" s="55"/>
      <c r="BIG48" s="55"/>
      <c r="BIH48" s="55"/>
      <c r="BII48" s="55"/>
      <c r="BIJ48" s="55"/>
      <c r="BIK48" s="55"/>
      <c r="BIL48" s="55"/>
      <c r="BIM48" s="55"/>
      <c r="BIN48" s="55"/>
      <c r="BIO48" s="55"/>
      <c r="BIP48" s="55"/>
      <c r="BIQ48" s="55"/>
      <c r="BIR48" s="55"/>
      <c r="BIS48" s="55"/>
      <c r="BIT48" s="55"/>
      <c r="BIU48" s="55"/>
      <c r="BIV48" s="55"/>
      <c r="BIW48" s="55"/>
      <c r="BIX48" s="55"/>
      <c r="BIY48" s="55"/>
      <c r="BIZ48" s="55"/>
      <c r="BJA48" s="55"/>
      <c r="BJB48" s="55"/>
      <c r="BJC48" s="55"/>
      <c r="BJD48" s="55"/>
      <c r="BJE48" s="55"/>
      <c r="BJF48" s="55"/>
      <c r="BJG48" s="55"/>
      <c r="BJH48" s="55"/>
      <c r="BJI48" s="55"/>
      <c r="BJJ48" s="55"/>
      <c r="BJK48" s="55"/>
      <c r="BJL48" s="55"/>
      <c r="BJM48" s="55"/>
      <c r="BJN48" s="55"/>
      <c r="BJO48" s="55"/>
      <c r="BJP48" s="55"/>
      <c r="BJQ48" s="55"/>
      <c r="BJR48" s="55"/>
      <c r="BJS48" s="55"/>
      <c r="BJT48" s="55"/>
      <c r="BJU48" s="55"/>
      <c r="BJV48" s="55"/>
      <c r="BJW48" s="55"/>
      <c r="BJX48" s="55"/>
      <c r="BJY48" s="55"/>
      <c r="BJZ48" s="55"/>
      <c r="BKA48" s="55"/>
      <c r="BKB48" s="55"/>
      <c r="BKC48" s="55"/>
      <c r="BKD48" s="55"/>
      <c r="BKE48" s="55"/>
      <c r="BKF48" s="55"/>
      <c r="BKG48" s="55"/>
      <c r="BKH48" s="55"/>
      <c r="BKI48" s="55"/>
      <c r="BKJ48" s="55"/>
      <c r="BKK48" s="55"/>
      <c r="BKL48" s="55"/>
      <c r="BKM48" s="55"/>
      <c r="BKN48" s="55"/>
      <c r="BKO48" s="55"/>
      <c r="BKP48" s="55"/>
      <c r="BKQ48" s="55"/>
      <c r="BKR48" s="55"/>
      <c r="BKS48" s="55"/>
      <c r="BKT48" s="55"/>
      <c r="BKU48" s="55"/>
      <c r="BKV48" s="55"/>
      <c r="BKW48" s="55"/>
      <c r="BKX48" s="55"/>
      <c r="BKY48" s="55"/>
      <c r="BKZ48" s="55"/>
      <c r="BLA48" s="55"/>
      <c r="BLB48" s="55"/>
      <c r="BLC48" s="55"/>
      <c r="BLD48" s="55"/>
      <c r="BLE48" s="55"/>
      <c r="BLF48" s="55"/>
      <c r="BLG48" s="55"/>
      <c r="BLH48" s="55"/>
      <c r="BLI48" s="55"/>
      <c r="BLJ48" s="55"/>
      <c r="BLK48" s="55"/>
      <c r="BLL48" s="55"/>
      <c r="BLM48" s="55"/>
      <c r="BLN48" s="55"/>
      <c r="BLO48" s="55"/>
      <c r="BLP48" s="55"/>
      <c r="BLQ48" s="55"/>
      <c r="BLR48" s="55"/>
      <c r="BLS48" s="55"/>
      <c r="BLT48" s="55"/>
      <c r="BLU48" s="55"/>
      <c r="BLV48" s="55"/>
      <c r="BLW48" s="55"/>
      <c r="BLX48" s="55"/>
      <c r="BLY48" s="55"/>
      <c r="BLZ48" s="55"/>
      <c r="BMA48" s="55"/>
      <c r="BMB48" s="55"/>
      <c r="BMC48" s="55"/>
      <c r="BMD48" s="55"/>
      <c r="BME48" s="55"/>
      <c r="BMF48" s="55"/>
      <c r="BMG48" s="55"/>
      <c r="BMH48" s="55"/>
      <c r="BMI48" s="55"/>
      <c r="BMJ48" s="55"/>
      <c r="BMK48" s="55"/>
      <c r="BML48" s="55"/>
      <c r="BMM48" s="55"/>
      <c r="BMN48" s="55"/>
      <c r="BMO48" s="55"/>
      <c r="BMP48" s="55"/>
      <c r="BMQ48" s="55"/>
      <c r="BMR48" s="55"/>
      <c r="BMS48" s="55"/>
      <c r="BMT48" s="55"/>
      <c r="BMU48" s="55"/>
      <c r="BMV48" s="55"/>
      <c r="BMW48" s="55"/>
      <c r="BMX48" s="55"/>
      <c r="BMY48" s="55"/>
      <c r="BMZ48" s="55"/>
      <c r="BNA48" s="55"/>
      <c r="BNB48" s="55"/>
      <c r="BNC48" s="55"/>
      <c r="BND48" s="55"/>
      <c r="BNE48" s="55"/>
      <c r="BNF48" s="55"/>
      <c r="BNG48" s="55"/>
      <c r="BNH48" s="55"/>
      <c r="BNI48" s="55"/>
      <c r="BNJ48" s="55"/>
      <c r="BNK48" s="55"/>
      <c r="BNL48" s="55"/>
      <c r="BNM48" s="55"/>
      <c r="BNN48" s="55"/>
      <c r="BNO48" s="55"/>
      <c r="BNP48" s="55"/>
      <c r="BNQ48" s="55"/>
      <c r="BNR48" s="55"/>
      <c r="BNS48" s="55"/>
      <c r="BNT48" s="55"/>
      <c r="BNU48" s="55"/>
      <c r="BNV48" s="55"/>
      <c r="BNW48" s="55"/>
      <c r="BNX48" s="55"/>
      <c r="BNY48" s="55"/>
      <c r="BNZ48" s="55"/>
      <c r="BOA48" s="55"/>
      <c r="BOB48" s="55"/>
      <c r="BOC48" s="55"/>
      <c r="BOD48" s="55"/>
      <c r="BOE48" s="55"/>
      <c r="BOF48" s="55"/>
      <c r="BOG48" s="55"/>
      <c r="BOH48" s="55"/>
      <c r="BOI48" s="55"/>
      <c r="BOJ48" s="55"/>
      <c r="BOK48" s="55"/>
      <c r="BOL48" s="55"/>
      <c r="BOM48" s="55"/>
      <c r="BON48" s="55"/>
      <c r="BOO48" s="55"/>
      <c r="BOP48" s="55"/>
      <c r="BOQ48" s="55"/>
      <c r="BOR48" s="55"/>
      <c r="BOS48" s="55"/>
      <c r="BOT48" s="55"/>
      <c r="BOU48" s="55"/>
      <c r="BOV48" s="55"/>
      <c r="BOW48" s="55"/>
      <c r="BOX48" s="55"/>
      <c r="BOY48" s="55"/>
      <c r="BOZ48" s="55"/>
      <c r="BPA48" s="55"/>
      <c r="BPB48" s="55"/>
      <c r="BPC48" s="55"/>
      <c r="BPD48" s="55"/>
      <c r="BPE48" s="55"/>
      <c r="BPF48" s="55"/>
      <c r="BPG48" s="55"/>
      <c r="BPH48" s="55"/>
      <c r="BPI48" s="55"/>
      <c r="BPJ48" s="55"/>
      <c r="BPK48" s="55"/>
      <c r="BPL48" s="55"/>
      <c r="BPM48" s="55"/>
      <c r="BPN48" s="55"/>
      <c r="BPO48" s="55"/>
      <c r="BPP48" s="55"/>
      <c r="BPQ48" s="55"/>
      <c r="BPR48" s="55"/>
      <c r="BPS48" s="55"/>
      <c r="BPT48" s="55"/>
      <c r="BPU48" s="55"/>
      <c r="BPV48" s="55"/>
      <c r="BPW48" s="55"/>
      <c r="BPX48" s="55"/>
      <c r="BPY48" s="55"/>
      <c r="BPZ48" s="55"/>
      <c r="BQA48" s="55"/>
      <c r="BQB48" s="55"/>
      <c r="BQC48" s="55"/>
      <c r="BQD48" s="55"/>
      <c r="BQE48" s="55"/>
      <c r="BQF48" s="55"/>
      <c r="BQG48" s="55"/>
      <c r="BQH48" s="55"/>
      <c r="BQI48" s="55"/>
      <c r="BQJ48" s="55"/>
      <c r="BQK48" s="55"/>
      <c r="BQL48" s="55"/>
      <c r="BQM48" s="55"/>
      <c r="BQN48" s="55"/>
      <c r="BQO48" s="55"/>
      <c r="BQP48" s="55"/>
      <c r="BQQ48" s="55"/>
      <c r="BQR48" s="55"/>
      <c r="BQS48" s="55"/>
      <c r="BQT48" s="55"/>
      <c r="BQU48" s="55"/>
      <c r="BQV48" s="55"/>
      <c r="BQW48" s="55"/>
      <c r="BQX48" s="55"/>
      <c r="BQY48" s="55"/>
      <c r="BQZ48" s="55"/>
      <c r="BRA48" s="55"/>
      <c r="BRB48" s="55"/>
      <c r="BRC48" s="55"/>
      <c r="BRD48" s="55"/>
      <c r="BRE48" s="55"/>
      <c r="BRF48" s="55"/>
      <c r="BRG48" s="55"/>
      <c r="BRH48" s="55"/>
      <c r="BRI48" s="55"/>
      <c r="BRJ48" s="55"/>
      <c r="BRK48" s="55"/>
      <c r="BRL48" s="55"/>
      <c r="BRM48" s="55"/>
      <c r="BRN48" s="55"/>
      <c r="BRO48" s="55"/>
      <c r="BRP48" s="55"/>
      <c r="BRQ48" s="55"/>
      <c r="BRR48" s="55"/>
      <c r="BRS48" s="55"/>
      <c r="BRT48" s="55"/>
      <c r="BRU48" s="55"/>
      <c r="BRV48" s="55"/>
      <c r="BRW48" s="55"/>
      <c r="BRX48" s="55"/>
      <c r="BRY48" s="55"/>
      <c r="BRZ48" s="55"/>
      <c r="BSA48" s="55"/>
      <c r="BSB48" s="55"/>
      <c r="BSC48" s="55"/>
      <c r="BSD48" s="55"/>
      <c r="BSE48" s="55"/>
      <c r="BSF48" s="55"/>
      <c r="BSG48" s="55"/>
      <c r="BSH48" s="55"/>
      <c r="BSI48" s="55"/>
      <c r="BSJ48" s="55"/>
      <c r="BSK48" s="55"/>
      <c r="BSL48" s="55"/>
      <c r="BSM48" s="55"/>
      <c r="BSN48" s="55"/>
      <c r="BSO48" s="55"/>
      <c r="BSP48" s="55"/>
      <c r="BSQ48" s="55"/>
      <c r="BSR48" s="55"/>
      <c r="BSS48" s="55"/>
      <c r="BST48" s="55"/>
      <c r="BSU48" s="55"/>
      <c r="BSV48" s="55"/>
      <c r="BSW48" s="55"/>
      <c r="BSX48" s="55"/>
      <c r="BSY48" s="55"/>
      <c r="BSZ48" s="55"/>
      <c r="BTA48" s="55"/>
      <c r="BTB48" s="55"/>
      <c r="BTC48" s="55"/>
      <c r="BTD48" s="55"/>
      <c r="BTE48" s="55"/>
      <c r="BTF48" s="55"/>
      <c r="BTG48" s="55"/>
      <c r="BTH48" s="55"/>
      <c r="BTI48" s="55"/>
      <c r="BTJ48" s="55"/>
      <c r="BTK48" s="55"/>
      <c r="BTL48" s="55"/>
      <c r="BTM48" s="55"/>
      <c r="BTN48" s="55"/>
      <c r="BTO48" s="55"/>
      <c r="BTP48" s="55"/>
      <c r="BTQ48" s="55"/>
      <c r="BTR48" s="55"/>
      <c r="BTS48" s="55"/>
      <c r="BTT48" s="55"/>
      <c r="BTU48" s="55"/>
      <c r="BTV48" s="55"/>
      <c r="BTW48" s="55"/>
      <c r="BTX48" s="55"/>
      <c r="BTY48" s="55"/>
      <c r="BTZ48" s="55"/>
      <c r="BUA48" s="55"/>
      <c r="BUB48" s="55"/>
      <c r="BUC48" s="55"/>
      <c r="BUD48" s="55"/>
      <c r="BUE48" s="55"/>
      <c r="BUF48" s="55"/>
      <c r="BUG48" s="55"/>
      <c r="BUH48" s="55"/>
      <c r="BUI48" s="55"/>
      <c r="BUJ48" s="55"/>
      <c r="BUK48" s="55"/>
      <c r="BUL48" s="55"/>
      <c r="BUM48" s="55"/>
      <c r="BUN48" s="55"/>
      <c r="BUO48" s="55"/>
      <c r="BUP48" s="55"/>
      <c r="BUQ48" s="55"/>
      <c r="BUR48" s="55"/>
      <c r="BUS48" s="55"/>
      <c r="BUT48" s="55"/>
      <c r="BUU48" s="55"/>
      <c r="BUV48" s="55"/>
      <c r="BUW48" s="55"/>
      <c r="BUX48" s="55"/>
      <c r="BUY48" s="55"/>
      <c r="BUZ48" s="55"/>
      <c r="BVA48" s="55"/>
      <c r="BVB48" s="55"/>
      <c r="BVC48" s="55"/>
      <c r="BVD48" s="55"/>
      <c r="BVE48" s="55"/>
      <c r="BVF48" s="55"/>
      <c r="BVG48" s="55"/>
      <c r="BVH48" s="55"/>
      <c r="BVI48" s="55"/>
      <c r="BVJ48" s="55"/>
      <c r="BVK48" s="55"/>
      <c r="BVL48" s="55"/>
      <c r="BVM48" s="55"/>
      <c r="BVN48" s="55"/>
      <c r="BVO48" s="55"/>
      <c r="BVP48" s="55"/>
      <c r="BVQ48" s="55"/>
      <c r="BVR48" s="55"/>
      <c r="BVS48" s="55"/>
      <c r="BVT48" s="55"/>
      <c r="BVU48" s="55"/>
      <c r="BVV48" s="55"/>
      <c r="BVW48" s="55"/>
      <c r="BVX48" s="55"/>
      <c r="BVY48" s="55"/>
      <c r="BVZ48" s="55"/>
      <c r="BWA48" s="55"/>
      <c r="BWB48" s="55"/>
      <c r="BWC48" s="55"/>
      <c r="BWD48" s="55"/>
      <c r="BWE48" s="55"/>
      <c r="BWF48" s="55"/>
      <c r="BWG48" s="55"/>
      <c r="BWH48" s="55"/>
      <c r="BWI48" s="55"/>
      <c r="BWJ48" s="55"/>
      <c r="BWK48" s="55"/>
      <c r="BWL48" s="55"/>
      <c r="BWM48" s="55"/>
      <c r="BWN48" s="55"/>
      <c r="BWO48" s="55"/>
      <c r="BWP48" s="55"/>
      <c r="BWQ48" s="55"/>
      <c r="BWR48" s="55"/>
      <c r="BWS48" s="55"/>
      <c r="BWT48" s="55"/>
      <c r="BWU48" s="55"/>
      <c r="BWV48" s="55"/>
      <c r="BWW48" s="55"/>
      <c r="BWX48" s="55"/>
      <c r="BWY48" s="55"/>
      <c r="BWZ48" s="55"/>
      <c r="BXA48" s="55"/>
      <c r="BXB48" s="55"/>
      <c r="BXC48" s="55"/>
      <c r="BXD48" s="55"/>
      <c r="BXE48" s="55"/>
      <c r="BXF48" s="55"/>
      <c r="BXG48" s="55"/>
      <c r="BXH48" s="55"/>
      <c r="BXI48" s="55"/>
      <c r="BXJ48" s="55"/>
      <c r="BXK48" s="55"/>
      <c r="BXL48" s="55"/>
      <c r="BXM48" s="55"/>
      <c r="BXN48" s="55"/>
      <c r="BXO48" s="55"/>
      <c r="BXP48" s="55"/>
      <c r="BXQ48" s="55"/>
      <c r="BXR48" s="55"/>
      <c r="BXS48" s="55"/>
      <c r="BXT48" s="55"/>
      <c r="BXU48" s="55"/>
      <c r="BXV48" s="55"/>
      <c r="BXW48" s="55"/>
      <c r="BXX48" s="55"/>
      <c r="BXY48" s="55"/>
      <c r="BXZ48" s="55"/>
      <c r="BYA48" s="55"/>
      <c r="BYB48" s="55"/>
      <c r="BYC48" s="55"/>
      <c r="BYD48" s="55"/>
      <c r="BYE48" s="55"/>
      <c r="BYF48" s="55"/>
      <c r="BYG48" s="55"/>
      <c r="BYH48" s="55"/>
      <c r="BYI48" s="55"/>
      <c r="BYJ48" s="55"/>
      <c r="BYK48" s="55"/>
      <c r="BYL48" s="55"/>
      <c r="BYM48" s="55"/>
      <c r="BYN48" s="55"/>
      <c r="BYO48" s="55"/>
      <c r="BYP48" s="55"/>
      <c r="BYQ48" s="55"/>
      <c r="BYR48" s="55"/>
      <c r="BYS48" s="55"/>
      <c r="BYT48" s="55"/>
      <c r="BYU48" s="55"/>
      <c r="BYV48" s="55"/>
      <c r="BYW48" s="55"/>
      <c r="BYX48" s="55"/>
      <c r="BYY48" s="55"/>
      <c r="BYZ48" s="55"/>
      <c r="BZA48" s="55"/>
      <c r="BZB48" s="55"/>
      <c r="BZC48" s="55"/>
      <c r="BZD48" s="55"/>
      <c r="BZE48" s="55"/>
      <c r="BZF48" s="55"/>
      <c r="BZG48" s="55"/>
      <c r="BZH48" s="55"/>
      <c r="BZI48" s="55"/>
      <c r="BZJ48" s="55"/>
      <c r="BZK48" s="55"/>
      <c r="BZL48" s="55"/>
      <c r="BZM48" s="55"/>
      <c r="BZN48" s="55"/>
      <c r="BZO48" s="55"/>
      <c r="BZP48" s="55"/>
      <c r="BZQ48" s="55"/>
      <c r="BZR48" s="55"/>
      <c r="BZS48" s="55"/>
      <c r="BZT48" s="55"/>
      <c r="BZU48" s="55"/>
      <c r="BZV48" s="55"/>
      <c r="BZW48" s="55"/>
      <c r="BZX48" s="55"/>
      <c r="BZY48" s="55"/>
      <c r="BZZ48" s="55"/>
      <c r="CAA48" s="55"/>
      <c r="CAB48" s="55"/>
      <c r="CAC48" s="55"/>
      <c r="CAD48" s="55"/>
      <c r="CAE48" s="55"/>
      <c r="CAF48" s="55"/>
      <c r="CAG48" s="55"/>
      <c r="CAH48" s="55"/>
      <c r="CAI48" s="55"/>
      <c r="CAJ48" s="55"/>
      <c r="CAK48" s="55"/>
      <c r="CAL48" s="55"/>
      <c r="CAM48" s="55"/>
      <c r="CAN48" s="55"/>
      <c r="CAO48" s="55"/>
      <c r="CAP48" s="55"/>
      <c r="CAQ48" s="55"/>
      <c r="CAR48" s="55"/>
      <c r="CAS48" s="55"/>
      <c r="CAT48" s="55"/>
      <c r="CAU48" s="55"/>
      <c r="CAV48" s="55"/>
      <c r="CAW48" s="55"/>
      <c r="CAX48" s="55"/>
      <c r="CAY48" s="55"/>
      <c r="CAZ48" s="55"/>
      <c r="CBA48" s="55"/>
      <c r="CBB48" s="55"/>
      <c r="CBC48" s="55"/>
      <c r="CBD48" s="55"/>
      <c r="CBE48" s="55"/>
      <c r="CBF48" s="55"/>
      <c r="CBG48" s="55"/>
      <c r="CBH48" s="55"/>
      <c r="CBI48" s="55"/>
      <c r="CBJ48" s="55"/>
      <c r="CBK48" s="55"/>
      <c r="CBL48" s="55"/>
      <c r="CBM48" s="55"/>
      <c r="CBN48" s="55"/>
      <c r="CBO48" s="55"/>
      <c r="CBP48" s="55"/>
      <c r="CBQ48" s="55"/>
      <c r="CBR48" s="55"/>
      <c r="CBS48" s="55"/>
      <c r="CBT48" s="55"/>
      <c r="CBU48" s="55"/>
      <c r="CBV48" s="55"/>
      <c r="CBW48" s="55"/>
      <c r="CBX48" s="55"/>
      <c r="CBY48" s="55"/>
      <c r="CBZ48" s="55"/>
      <c r="CCA48" s="55"/>
      <c r="CCB48" s="55"/>
      <c r="CCC48" s="55"/>
      <c r="CCD48" s="55"/>
      <c r="CCE48" s="55"/>
      <c r="CCF48" s="55"/>
      <c r="CCG48" s="55"/>
      <c r="CCH48" s="55"/>
      <c r="CCI48" s="55"/>
      <c r="CCJ48" s="55"/>
      <c r="CCK48" s="55"/>
      <c r="CCL48" s="55"/>
      <c r="CCM48" s="55"/>
      <c r="CCN48" s="55"/>
      <c r="CCO48" s="55"/>
      <c r="CCP48" s="55"/>
      <c r="CCQ48" s="55"/>
      <c r="CCR48" s="55"/>
      <c r="CCS48" s="55"/>
      <c r="CCT48" s="55"/>
      <c r="CCU48" s="55"/>
      <c r="CCV48" s="55"/>
      <c r="CCW48" s="55"/>
      <c r="CCX48" s="55"/>
      <c r="CCY48" s="55"/>
      <c r="CCZ48" s="55"/>
      <c r="CDA48" s="55"/>
      <c r="CDB48" s="55"/>
      <c r="CDC48" s="55"/>
      <c r="CDD48" s="55"/>
      <c r="CDE48" s="55"/>
      <c r="CDF48" s="55"/>
      <c r="CDG48" s="55"/>
      <c r="CDH48" s="55"/>
      <c r="CDI48" s="55"/>
      <c r="CDJ48" s="55"/>
      <c r="CDK48" s="55"/>
      <c r="CDL48" s="55"/>
      <c r="CDM48" s="55"/>
      <c r="CDN48" s="55"/>
      <c r="CDO48" s="55"/>
      <c r="CDP48" s="55"/>
      <c r="CDQ48" s="55"/>
      <c r="CDR48" s="55"/>
      <c r="CDS48" s="55"/>
      <c r="CDT48" s="55"/>
      <c r="CDU48" s="55"/>
      <c r="CDV48" s="55"/>
      <c r="CDW48" s="55"/>
      <c r="CDX48" s="55"/>
      <c r="CDY48" s="55"/>
      <c r="CDZ48" s="55"/>
      <c r="CEA48" s="55"/>
      <c r="CEB48" s="55"/>
      <c r="CEC48" s="55"/>
      <c r="CED48" s="55"/>
      <c r="CEE48" s="55"/>
      <c r="CEF48" s="55"/>
      <c r="CEG48" s="55"/>
      <c r="CEH48" s="55"/>
      <c r="CEI48" s="55"/>
      <c r="CEJ48" s="55"/>
      <c r="CEK48" s="55"/>
      <c r="CEL48" s="55"/>
      <c r="CEM48" s="55"/>
      <c r="CEN48" s="55"/>
      <c r="CEO48" s="55"/>
      <c r="CEP48" s="55"/>
      <c r="CEQ48" s="55"/>
      <c r="CER48" s="55"/>
      <c r="CES48" s="55"/>
      <c r="CET48" s="55"/>
      <c r="CEU48" s="55"/>
      <c r="CEV48" s="55"/>
      <c r="CEW48" s="55"/>
      <c r="CEX48" s="55"/>
      <c r="CEY48" s="55"/>
      <c r="CEZ48" s="55"/>
      <c r="CFA48" s="55"/>
      <c r="CFB48" s="55"/>
      <c r="CFC48" s="55"/>
      <c r="CFD48" s="55"/>
      <c r="CFE48" s="55"/>
      <c r="CFF48" s="55"/>
      <c r="CFG48" s="55"/>
      <c r="CFH48" s="55"/>
      <c r="CFI48" s="55"/>
      <c r="CFJ48" s="55"/>
      <c r="CFK48" s="55"/>
      <c r="CFL48" s="55"/>
      <c r="CFM48" s="55"/>
      <c r="CFN48" s="55"/>
      <c r="CFO48" s="55"/>
      <c r="CFP48" s="55"/>
      <c r="CFQ48" s="55"/>
      <c r="CFR48" s="55"/>
      <c r="CFS48" s="55"/>
      <c r="CFT48" s="55"/>
      <c r="CFU48" s="55"/>
      <c r="CFV48" s="55"/>
      <c r="CFW48" s="55"/>
      <c r="CFX48" s="55"/>
      <c r="CFY48" s="55"/>
      <c r="CFZ48" s="55"/>
      <c r="CGA48" s="55"/>
      <c r="CGB48" s="55"/>
      <c r="CGC48" s="55"/>
      <c r="CGD48" s="55"/>
      <c r="CGE48" s="55"/>
      <c r="CGF48" s="55"/>
      <c r="CGG48" s="55"/>
      <c r="CGH48" s="55"/>
      <c r="CGI48" s="55"/>
      <c r="CGJ48" s="55"/>
      <c r="CGK48" s="55"/>
      <c r="CGL48" s="55"/>
      <c r="CGM48" s="55"/>
      <c r="CGN48" s="55"/>
      <c r="CGO48" s="55"/>
      <c r="CGP48" s="55"/>
      <c r="CGQ48" s="55"/>
      <c r="CGR48" s="55"/>
      <c r="CGS48" s="55"/>
      <c r="CGT48" s="55"/>
      <c r="CGU48" s="55"/>
      <c r="CGV48" s="55"/>
      <c r="CGW48" s="55"/>
      <c r="CGX48" s="55"/>
      <c r="CGY48" s="55"/>
      <c r="CGZ48" s="55"/>
      <c r="CHA48" s="55"/>
      <c r="CHB48" s="55"/>
      <c r="CHC48" s="55"/>
      <c r="CHD48" s="55"/>
      <c r="CHE48" s="55"/>
      <c r="CHF48" s="55"/>
      <c r="CHG48" s="55"/>
      <c r="CHH48" s="55"/>
      <c r="CHI48" s="55"/>
      <c r="CHJ48" s="55"/>
      <c r="CHK48" s="55"/>
      <c r="CHL48" s="55"/>
      <c r="CHM48" s="55"/>
      <c r="CHN48" s="55"/>
      <c r="CHO48" s="55"/>
      <c r="CHP48" s="55"/>
      <c r="CHQ48" s="55"/>
      <c r="CHR48" s="55"/>
      <c r="CHS48" s="55"/>
      <c r="CHT48" s="55"/>
      <c r="CHU48" s="55"/>
      <c r="CHV48" s="55"/>
      <c r="CHW48" s="55"/>
      <c r="CHX48" s="55"/>
      <c r="CHY48" s="55"/>
      <c r="CHZ48" s="55"/>
      <c r="CIA48" s="55"/>
      <c r="CIB48" s="55"/>
      <c r="CIC48" s="55"/>
      <c r="CID48" s="55"/>
      <c r="CIE48" s="55"/>
      <c r="CIF48" s="55"/>
      <c r="CIG48" s="55"/>
      <c r="CIH48" s="55"/>
      <c r="CII48" s="55"/>
      <c r="CIJ48" s="55"/>
      <c r="CIK48" s="55"/>
      <c r="CIL48" s="55"/>
      <c r="CIM48" s="55"/>
      <c r="CIN48" s="55"/>
      <c r="CIO48" s="55"/>
      <c r="CIP48" s="55"/>
      <c r="CIQ48" s="55"/>
      <c r="CIR48" s="55"/>
      <c r="CIS48" s="55"/>
      <c r="CIT48" s="55"/>
      <c r="CIU48" s="55"/>
      <c r="CIV48" s="55"/>
      <c r="CIW48" s="55"/>
      <c r="CIX48" s="55"/>
      <c r="CIY48" s="55"/>
      <c r="CIZ48" s="55"/>
      <c r="CJA48" s="55"/>
      <c r="CJB48" s="55"/>
      <c r="CJC48" s="55"/>
      <c r="CJD48" s="55"/>
      <c r="CJE48" s="55"/>
      <c r="CJF48" s="55"/>
      <c r="CJG48" s="55"/>
      <c r="CJH48" s="55"/>
      <c r="CJI48" s="55"/>
      <c r="CJJ48" s="55"/>
      <c r="CJK48" s="55"/>
      <c r="CJL48" s="55"/>
      <c r="CJM48" s="55"/>
      <c r="CJN48" s="55"/>
      <c r="CJO48" s="55"/>
      <c r="CJP48" s="55"/>
      <c r="CJQ48" s="55"/>
      <c r="CJR48" s="55"/>
      <c r="CJS48" s="55"/>
      <c r="CJT48" s="55"/>
      <c r="CJU48" s="55"/>
      <c r="CJV48" s="55"/>
      <c r="CJW48" s="55"/>
      <c r="CJX48" s="55"/>
      <c r="CJY48" s="55"/>
      <c r="CJZ48" s="55"/>
      <c r="CKA48" s="55"/>
      <c r="CKB48" s="55"/>
      <c r="CKC48" s="55"/>
      <c r="CKD48" s="55"/>
      <c r="CKE48" s="55"/>
      <c r="CKF48" s="55"/>
      <c r="CKG48" s="55"/>
      <c r="CKH48" s="55"/>
      <c r="CKI48" s="55"/>
      <c r="CKJ48" s="55"/>
      <c r="CKK48" s="55"/>
      <c r="CKL48" s="55"/>
      <c r="CKM48" s="55"/>
      <c r="CKN48" s="55"/>
      <c r="CKO48" s="55"/>
      <c r="CKP48" s="55"/>
      <c r="CKQ48" s="55"/>
      <c r="CKR48" s="55"/>
      <c r="CKS48" s="55"/>
      <c r="CKT48" s="55"/>
      <c r="CKU48" s="55"/>
      <c r="CKV48" s="55"/>
      <c r="CKW48" s="55"/>
      <c r="CKX48" s="55"/>
      <c r="CKY48" s="55"/>
      <c r="CKZ48" s="55"/>
      <c r="CLA48" s="55"/>
      <c r="CLB48" s="55"/>
      <c r="CLC48" s="55"/>
      <c r="CLD48" s="55"/>
      <c r="CLE48" s="55"/>
      <c r="CLF48" s="55"/>
      <c r="CLG48" s="55"/>
      <c r="CLH48" s="55"/>
      <c r="CLI48" s="55"/>
      <c r="CLJ48" s="55"/>
      <c r="CLK48" s="55"/>
      <c r="CLL48" s="55"/>
      <c r="CLM48" s="55"/>
      <c r="CLN48" s="55"/>
      <c r="CLO48" s="55"/>
      <c r="CLP48" s="55"/>
      <c r="CLQ48" s="55"/>
      <c r="CLR48" s="55"/>
      <c r="CLS48" s="55"/>
      <c r="CLT48" s="55"/>
      <c r="CLU48" s="55"/>
      <c r="CLV48" s="55"/>
      <c r="CLW48" s="55"/>
      <c r="CLX48" s="55"/>
      <c r="CLY48" s="55"/>
      <c r="CLZ48" s="55"/>
      <c r="CMA48" s="55"/>
      <c r="CMB48" s="55"/>
      <c r="CMC48" s="55"/>
      <c r="CMD48" s="55"/>
      <c r="CME48" s="55"/>
      <c r="CMF48" s="55"/>
      <c r="CMG48" s="55"/>
      <c r="CMH48" s="55"/>
      <c r="CMI48" s="55"/>
      <c r="CMJ48" s="55"/>
      <c r="CMK48" s="55"/>
      <c r="CML48" s="55"/>
      <c r="CMM48" s="55"/>
      <c r="CMN48" s="55"/>
      <c r="CMO48" s="55"/>
      <c r="CMP48" s="55"/>
      <c r="CMQ48" s="55"/>
      <c r="CMR48" s="55"/>
      <c r="CMS48" s="55"/>
      <c r="CMT48" s="55"/>
      <c r="CMU48" s="55"/>
      <c r="CMV48" s="55"/>
      <c r="CMW48" s="55"/>
      <c r="CMX48" s="55"/>
      <c r="CMY48" s="55"/>
      <c r="CMZ48" s="55"/>
      <c r="CNA48" s="55"/>
      <c r="CNB48" s="55"/>
      <c r="CNC48" s="55"/>
      <c r="CND48" s="55"/>
      <c r="CNE48" s="55"/>
      <c r="CNF48" s="55"/>
      <c r="CNG48" s="55"/>
      <c r="CNH48" s="55"/>
      <c r="CNI48" s="55"/>
      <c r="CNJ48" s="55"/>
      <c r="CNK48" s="55"/>
      <c r="CNL48" s="55"/>
      <c r="CNM48" s="55"/>
      <c r="CNN48" s="55"/>
      <c r="CNO48" s="55"/>
      <c r="CNP48" s="55"/>
      <c r="CNQ48" s="55"/>
      <c r="CNR48" s="55"/>
      <c r="CNS48" s="55"/>
      <c r="CNT48" s="55"/>
      <c r="CNU48" s="55"/>
      <c r="CNV48" s="55"/>
      <c r="CNW48" s="55"/>
      <c r="CNX48" s="55"/>
      <c r="CNY48" s="55"/>
      <c r="CNZ48" s="55"/>
      <c r="COA48" s="55"/>
      <c r="COB48" s="55"/>
      <c r="COC48" s="55"/>
      <c r="COD48" s="55"/>
      <c r="COE48" s="55"/>
      <c r="COF48" s="55"/>
      <c r="COG48" s="55"/>
      <c r="COH48" s="55"/>
      <c r="COI48" s="55"/>
      <c r="COJ48" s="55"/>
      <c r="COK48" s="55"/>
      <c r="COL48" s="55"/>
      <c r="COM48" s="55"/>
      <c r="CON48" s="55"/>
      <c r="COO48" s="55"/>
      <c r="COP48" s="55"/>
      <c r="COQ48" s="55"/>
      <c r="COR48" s="55"/>
      <c r="COS48" s="55"/>
      <c r="COT48" s="55"/>
      <c r="COU48" s="55"/>
      <c r="COV48" s="55"/>
      <c r="COW48" s="55"/>
      <c r="COX48" s="55"/>
      <c r="COY48" s="55"/>
      <c r="COZ48" s="55"/>
      <c r="CPA48" s="55"/>
      <c r="CPB48" s="55"/>
      <c r="CPC48" s="55"/>
      <c r="CPD48" s="55"/>
      <c r="CPE48" s="55"/>
      <c r="CPF48" s="55"/>
      <c r="CPG48" s="55"/>
      <c r="CPH48" s="55"/>
      <c r="CPI48" s="55"/>
      <c r="CPJ48" s="55"/>
      <c r="CPK48" s="55"/>
      <c r="CPL48" s="55"/>
      <c r="CPM48" s="55"/>
      <c r="CPN48" s="55"/>
      <c r="CPO48" s="55"/>
      <c r="CPP48" s="55"/>
      <c r="CPQ48" s="55"/>
      <c r="CPR48" s="55"/>
      <c r="CPS48" s="55"/>
      <c r="CPT48" s="55"/>
      <c r="CPU48" s="55"/>
      <c r="CPV48" s="55"/>
      <c r="CPW48" s="55"/>
      <c r="CPX48" s="55"/>
      <c r="CPY48" s="55"/>
      <c r="CPZ48" s="55"/>
      <c r="CQA48" s="55"/>
      <c r="CQB48" s="55"/>
      <c r="CQC48" s="55"/>
      <c r="CQD48" s="55"/>
      <c r="CQE48" s="55"/>
      <c r="CQF48" s="55"/>
      <c r="CQG48" s="55"/>
      <c r="CQH48" s="55"/>
      <c r="CQI48" s="55"/>
      <c r="CQJ48" s="55"/>
      <c r="CQK48" s="55"/>
      <c r="CQL48" s="55"/>
      <c r="CQM48" s="55"/>
      <c r="CQN48" s="55"/>
      <c r="CQO48" s="55"/>
      <c r="CQP48" s="55"/>
      <c r="CQQ48" s="55"/>
      <c r="CQR48" s="55"/>
      <c r="CQS48" s="55"/>
      <c r="CQT48" s="55"/>
      <c r="CQU48" s="55"/>
      <c r="CQV48" s="55"/>
      <c r="CQW48" s="55"/>
      <c r="CQX48" s="55"/>
      <c r="CQY48" s="55"/>
      <c r="CQZ48" s="55"/>
      <c r="CRA48" s="55"/>
      <c r="CRB48" s="55"/>
      <c r="CRC48" s="55"/>
      <c r="CRD48" s="55"/>
      <c r="CRE48" s="55"/>
      <c r="CRF48" s="55"/>
      <c r="CRG48" s="55"/>
      <c r="CRH48" s="55"/>
      <c r="CRI48" s="55"/>
      <c r="CRJ48" s="55"/>
      <c r="CRK48" s="55"/>
      <c r="CRL48" s="55"/>
      <c r="CRM48" s="55"/>
      <c r="CRN48" s="55"/>
      <c r="CRO48" s="55"/>
      <c r="CRP48" s="55"/>
      <c r="CRQ48" s="55"/>
      <c r="CRR48" s="55"/>
      <c r="CRS48" s="55"/>
      <c r="CRT48" s="55"/>
      <c r="CRU48" s="55"/>
      <c r="CRV48" s="55"/>
      <c r="CRW48" s="55"/>
      <c r="CRX48" s="55"/>
      <c r="CRY48" s="55"/>
      <c r="CRZ48" s="55"/>
      <c r="CSA48" s="55"/>
      <c r="CSB48" s="55"/>
      <c r="CSC48" s="55"/>
      <c r="CSD48" s="55"/>
      <c r="CSE48" s="55"/>
      <c r="CSF48" s="55"/>
      <c r="CSG48" s="55"/>
      <c r="CSH48" s="55"/>
      <c r="CSI48" s="55"/>
      <c r="CSJ48" s="55"/>
      <c r="CSK48" s="55"/>
      <c r="CSL48" s="55"/>
      <c r="CSM48" s="55"/>
      <c r="CSN48" s="55"/>
      <c r="CSO48" s="55"/>
      <c r="CSP48" s="55"/>
      <c r="CSQ48" s="55"/>
      <c r="CSR48" s="55"/>
      <c r="CSS48" s="55"/>
      <c r="CST48" s="55"/>
      <c r="CSU48" s="55"/>
      <c r="CSV48" s="55"/>
      <c r="CSW48" s="55"/>
      <c r="CSX48" s="55"/>
      <c r="CSY48" s="55"/>
      <c r="CSZ48" s="55"/>
      <c r="CTA48" s="55"/>
      <c r="CTB48" s="55"/>
      <c r="CTC48" s="55"/>
      <c r="CTD48" s="55"/>
      <c r="CTE48" s="55"/>
      <c r="CTF48" s="55"/>
      <c r="CTG48" s="55"/>
      <c r="CTH48" s="55"/>
      <c r="CTI48" s="55"/>
      <c r="CTJ48" s="55"/>
      <c r="CTK48" s="55"/>
      <c r="CTL48" s="55"/>
      <c r="CTM48" s="55"/>
      <c r="CTN48" s="55"/>
      <c r="CTO48" s="55"/>
      <c r="CTP48" s="55"/>
      <c r="CTQ48" s="55"/>
      <c r="CTR48" s="55"/>
      <c r="CTS48" s="55"/>
      <c r="CTT48" s="55"/>
      <c r="CTU48" s="55"/>
      <c r="CTV48" s="55"/>
      <c r="CTW48" s="55"/>
      <c r="CTX48" s="55"/>
      <c r="CTY48" s="55"/>
      <c r="CTZ48" s="55"/>
      <c r="CUA48" s="55"/>
      <c r="CUB48" s="55"/>
      <c r="CUC48" s="55"/>
      <c r="CUD48" s="55"/>
      <c r="CUE48" s="55"/>
      <c r="CUF48" s="55"/>
      <c r="CUG48" s="55"/>
      <c r="CUH48" s="55"/>
      <c r="CUI48" s="55"/>
      <c r="CUJ48" s="55"/>
      <c r="CUK48" s="55"/>
      <c r="CUL48" s="55"/>
      <c r="CUM48" s="55"/>
      <c r="CUN48" s="55"/>
      <c r="CUO48" s="55"/>
      <c r="CUP48" s="55"/>
      <c r="CUQ48" s="55"/>
      <c r="CUR48" s="55"/>
      <c r="CUS48" s="55"/>
      <c r="CUT48" s="55"/>
      <c r="CUU48" s="55"/>
      <c r="CUV48" s="55"/>
      <c r="CUW48" s="55"/>
      <c r="CUX48" s="55"/>
      <c r="CUY48" s="55"/>
      <c r="CUZ48" s="55"/>
      <c r="CVA48" s="55"/>
      <c r="CVB48" s="55"/>
      <c r="CVC48" s="55"/>
      <c r="CVD48" s="55"/>
      <c r="CVE48" s="55"/>
      <c r="CVF48" s="55"/>
      <c r="CVG48" s="55"/>
      <c r="CVH48" s="55"/>
      <c r="CVI48" s="55"/>
      <c r="CVJ48" s="55"/>
      <c r="CVK48" s="55"/>
      <c r="CVL48" s="55"/>
      <c r="CVM48" s="55"/>
      <c r="CVN48" s="55"/>
      <c r="CVO48" s="55"/>
      <c r="CVP48" s="55"/>
      <c r="CVQ48" s="55"/>
      <c r="CVR48" s="55"/>
      <c r="CVS48" s="55"/>
      <c r="CVT48" s="55"/>
      <c r="CVU48" s="55"/>
      <c r="CVV48" s="55"/>
      <c r="CVW48" s="55"/>
      <c r="CVX48" s="55"/>
      <c r="CVY48" s="55"/>
      <c r="CVZ48" s="55"/>
      <c r="CWA48" s="55"/>
      <c r="CWB48" s="55"/>
      <c r="CWC48" s="55"/>
      <c r="CWD48" s="55"/>
      <c r="CWE48" s="55"/>
      <c r="CWF48" s="55"/>
      <c r="CWG48" s="55"/>
      <c r="CWH48" s="55"/>
      <c r="CWI48" s="55"/>
      <c r="CWJ48" s="55"/>
      <c r="CWK48" s="55"/>
      <c r="CWL48" s="55"/>
      <c r="CWM48" s="55"/>
      <c r="CWN48" s="55"/>
      <c r="CWO48" s="55"/>
      <c r="CWP48" s="55"/>
      <c r="CWQ48" s="55"/>
      <c r="CWR48" s="55"/>
      <c r="CWS48" s="55"/>
      <c r="CWT48" s="55"/>
      <c r="CWU48" s="55"/>
      <c r="CWV48" s="55"/>
      <c r="CWW48" s="55"/>
      <c r="CWX48" s="55"/>
      <c r="CWY48" s="55"/>
      <c r="CWZ48" s="55"/>
      <c r="CXA48" s="55"/>
      <c r="CXB48" s="55"/>
      <c r="CXC48" s="55"/>
      <c r="CXD48" s="55"/>
      <c r="CXE48" s="55"/>
      <c r="CXF48" s="55"/>
      <c r="CXG48" s="55"/>
      <c r="CXH48" s="55"/>
      <c r="CXI48" s="55"/>
      <c r="CXJ48" s="55"/>
      <c r="CXK48" s="55"/>
      <c r="CXL48" s="55"/>
      <c r="CXM48" s="55"/>
      <c r="CXN48" s="55"/>
      <c r="CXO48" s="55"/>
      <c r="CXP48" s="55"/>
      <c r="CXQ48" s="55"/>
      <c r="CXR48" s="55"/>
      <c r="CXS48" s="55"/>
      <c r="CXT48" s="55"/>
      <c r="CXU48" s="55"/>
      <c r="CXV48" s="55"/>
      <c r="CXW48" s="55"/>
      <c r="CXX48" s="55"/>
      <c r="CXY48" s="55"/>
      <c r="CXZ48" s="55"/>
      <c r="CYA48" s="55"/>
      <c r="CYB48" s="55"/>
      <c r="CYC48" s="55"/>
      <c r="CYD48" s="55"/>
      <c r="CYE48" s="55"/>
      <c r="CYF48" s="55"/>
      <c r="CYG48" s="55"/>
      <c r="CYH48" s="55"/>
      <c r="CYI48" s="55"/>
      <c r="CYJ48" s="55"/>
      <c r="CYK48" s="55"/>
      <c r="CYL48" s="55"/>
      <c r="CYM48" s="55"/>
      <c r="CYN48" s="55"/>
      <c r="CYO48" s="55"/>
      <c r="CYP48" s="55"/>
      <c r="CYQ48" s="55"/>
      <c r="CYR48" s="55"/>
      <c r="CYS48" s="55"/>
      <c r="CYT48" s="55"/>
      <c r="CYU48" s="55"/>
      <c r="CYV48" s="55"/>
      <c r="CYW48" s="55"/>
      <c r="CYX48" s="55"/>
      <c r="CYY48" s="55"/>
      <c r="CYZ48" s="55"/>
      <c r="CZA48" s="55"/>
      <c r="CZB48" s="55"/>
      <c r="CZC48" s="55"/>
      <c r="CZD48" s="55"/>
      <c r="CZE48" s="55"/>
      <c r="CZF48" s="55"/>
      <c r="CZG48" s="55"/>
      <c r="CZH48" s="55"/>
      <c r="CZI48" s="55"/>
      <c r="CZJ48" s="55"/>
      <c r="CZK48" s="55"/>
      <c r="CZL48" s="55"/>
      <c r="CZM48" s="55"/>
      <c r="CZN48" s="55"/>
      <c r="CZO48" s="55"/>
      <c r="CZP48" s="55"/>
      <c r="CZQ48" s="55"/>
      <c r="CZR48" s="55"/>
      <c r="CZS48" s="55"/>
      <c r="CZT48" s="55"/>
      <c r="CZU48" s="55"/>
      <c r="CZV48" s="55"/>
      <c r="CZW48" s="55"/>
      <c r="CZX48" s="55"/>
      <c r="CZY48" s="55"/>
      <c r="CZZ48" s="55"/>
      <c r="DAA48" s="55"/>
      <c r="DAB48" s="55"/>
      <c r="DAC48" s="55"/>
      <c r="DAD48" s="55"/>
      <c r="DAE48" s="55"/>
      <c r="DAF48" s="55"/>
      <c r="DAG48" s="55"/>
      <c r="DAH48" s="55"/>
      <c r="DAI48" s="55"/>
      <c r="DAJ48" s="55"/>
      <c r="DAK48" s="55"/>
      <c r="DAL48" s="55"/>
      <c r="DAM48" s="55"/>
      <c r="DAN48" s="55"/>
      <c r="DAO48" s="55"/>
      <c r="DAP48" s="55"/>
      <c r="DAQ48" s="55"/>
      <c r="DAR48" s="55"/>
      <c r="DAS48" s="55"/>
      <c r="DAT48" s="55"/>
      <c r="DAU48" s="55"/>
      <c r="DAV48" s="55"/>
      <c r="DAW48" s="55"/>
      <c r="DAX48" s="55"/>
      <c r="DAY48" s="55"/>
      <c r="DAZ48" s="55"/>
      <c r="DBA48" s="55"/>
      <c r="DBB48" s="55"/>
      <c r="DBC48" s="55"/>
      <c r="DBD48" s="55"/>
      <c r="DBE48" s="55"/>
      <c r="DBF48" s="55"/>
      <c r="DBG48" s="55"/>
      <c r="DBH48" s="55"/>
      <c r="DBI48" s="55"/>
      <c r="DBJ48" s="55"/>
      <c r="DBK48" s="55"/>
      <c r="DBL48" s="55"/>
      <c r="DBM48" s="55"/>
      <c r="DBN48" s="55"/>
      <c r="DBO48" s="55"/>
      <c r="DBP48" s="55"/>
      <c r="DBQ48" s="55"/>
      <c r="DBR48" s="55"/>
      <c r="DBS48" s="55"/>
      <c r="DBT48" s="55"/>
      <c r="DBU48" s="55"/>
      <c r="DBV48" s="55"/>
      <c r="DBW48" s="55"/>
      <c r="DBX48" s="55"/>
      <c r="DBY48" s="55"/>
      <c r="DBZ48" s="55"/>
      <c r="DCA48" s="55"/>
      <c r="DCB48" s="55"/>
      <c r="DCC48" s="55"/>
      <c r="DCD48" s="55"/>
      <c r="DCE48" s="55"/>
      <c r="DCF48" s="55"/>
      <c r="DCG48" s="55"/>
      <c r="DCH48" s="55"/>
      <c r="DCI48" s="55"/>
      <c r="DCJ48" s="55"/>
      <c r="DCK48" s="55"/>
      <c r="DCL48" s="55"/>
      <c r="DCM48" s="55"/>
      <c r="DCN48" s="55"/>
      <c r="DCO48" s="55"/>
      <c r="DCP48" s="55"/>
      <c r="DCQ48" s="55"/>
      <c r="DCR48" s="55"/>
      <c r="DCS48" s="55"/>
      <c r="DCT48" s="55"/>
      <c r="DCU48" s="55"/>
      <c r="DCV48" s="55"/>
      <c r="DCW48" s="55"/>
      <c r="DCX48" s="55"/>
      <c r="DCY48" s="55"/>
      <c r="DCZ48" s="55"/>
      <c r="DDA48" s="55"/>
      <c r="DDB48" s="55"/>
      <c r="DDC48" s="55"/>
      <c r="DDD48" s="55"/>
      <c r="DDE48" s="55"/>
      <c r="DDF48" s="55"/>
      <c r="DDG48" s="55"/>
      <c r="DDH48" s="55"/>
      <c r="DDI48" s="55"/>
      <c r="DDJ48" s="55"/>
      <c r="DDK48" s="55"/>
      <c r="DDL48" s="55"/>
      <c r="DDM48" s="55"/>
      <c r="DDN48" s="55"/>
      <c r="DDO48" s="55"/>
      <c r="DDP48" s="55"/>
      <c r="DDQ48" s="55"/>
      <c r="DDR48" s="55"/>
      <c r="DDS48" s="55"/>
      <c r="DDT48" s="55"/>
      <c r="DDU48" s="55"/>
      <c r="DDV48" s="55"/>
      <c r="DDW48" s="55"/>
      <c r="DDX48" s="55"/>
      <c r="DDY48" s="55"/>
      <c r="DDZ48" s="55"/>
      <c r="DEA48" s="55"/>
      <c r="DEB48" s="55"/>
      <c r="DEC48" s="55"/>
      <c r="DED48" s="55"/>
      <c r="DEE48" s="55"/>
      <c r="DEF48" s="55"/>
      <c r="DEG48" s="55"/>
      <c r="DEH48" s="55"/>
      <c r="DEI48" s="55"/>
      <c r="DEJ48" s="55"/>
      <c r="DEK48" s="55"/>
      <c r="DEL48" s="55"/>
      <c r="DEM48" s="55"/>
      <c r="DEN48" s="55"/>
      <c r="DEO48" s="55"/>
      <c r="DEP48" s="55"/>
      <c r="DEQ48" s="55"/>
      <c r="DER48" s="55"/>
      <c r="DES48" s="55"/>
      <c r="DET48" s="55"/>
      <c r="DEU48" s="55"/>
      <c r="DEV48" s="55"/>
      <c r="DEW48" s="55"/>
      <c r="DEX48" s="55"/>
      <c r="DEY48" s="55"/>
      <c r="DEZ48" s="55"/>
      <c r="DFA48" s="55"/>
      <c r="DFB48" s="55"/>
      <c r="DFC48" s="55"/>
      <c r="DFD48" s="55"/>
      <c r="DFE48" s="55"/>
      <c r="DFF48" s="55"/>
      <c r="DFG48" s="55"/>
      <c r="DFH48" s="55"/>
      <c r="DFI48" s="55"/>
      <c r="DFJ48" s="55"/>
      <c r="DFK48" s="55"/>
      <c r="DFL48" s="55"/>
      <c r="DFM48" s="55"/>
      <c r="DFN48" s="55"/>
      <c r="DFO48" s="55"/>
      <c r="DFP48" s="55"/>
      <c r="DFQ48" s="55"/>
      <c r="DFR48" s="55"/>
      <c r="DFS48" s="55"/>
      <c r="DFT48" s="55"/>
      <c r="DFU48" s="55"/>
      <c r="DFV48" s="55"/>
      <c r="DFW48" s="55"/>
      <c r="DFX48" s="55"/>
      <c r="DFY48" s="55"/>
      <c r="DFZ48" s="55"/>
      <c r="DGA48" s="55"/>
      <c r="DGB48" s="55"/>
      <c r="DGC48" s="55"/>
      <c r="DGD48" s="55"/>
      <c r="DGE48" s="55"/>
      <c r="DGF48" s="55"/>
      <c r="DGG48" s="55"/>
      <c r="DGH48" s="55"/>
      <c r="DGI48" s="55"/>
      <c r="DGJ48" s="55"/>
      <c r="DGK48" s="55"/>
      <c r="DGL48" s="55"/>
      <c r="DGM48" s="55"/>
      <c r="DGN48" s="55"/>
      <c r="DGO48" s="55"/>
      <c r="DGP48" s="55"/>
      <c r="DGQ48" s="55"/>
      <c r="DGR48" s="55"/>
      <c r="DGS48" s="55"/>
      <c r="DGT48" s="55"/>
      <c r="DGU48" s="55"/>
      <c r="DGV48" s="55"/>
      <c r="DGW48" s="55"/>
      <c r="DGX48" s="55"/>
      <c r="DGY48" s="55"/>
      <c r="DGZ48" s="55"/>
      <c r="DHA48" s="55"/>
      <c r="DHB48" s="55"/>
      <c r="DHC48" s="55"/>
      <c r="DHD48" s="55"/>
      <c r="DHE48" s="55"/>
      <c r="DHF48" s="55"/>
      <c r="DHG48" s="55"/>
      <c r="DHH48" s="55"/>
      <c r="DHI48" s="55"/>
      <c r="DHJ48" s="55"/>
      <c r="DHK48" s="55"/>
      <c r="DHL48" s="55"/>
      <c r="DHM48" s="55"/>
      <c r="DHN48" s="55"/>
      <c r="DHO48" s="55"/>
      <c r="DHP48" s="55"/>
      <c r="DHQ48" s="55"/>
      <c r="DHR48" s="55"/>
      <c r="DHS48" s="55"/>
      <c r="DHT48" s="55"/>
      <c r="DHU48" s="55"/>
      <c r="DHV48" s="55"/>
      <c r="DHW48" s="55"/>
      <c r="DHX48" s="55"/>
      <c r="DHY48" s="55"/>
      <c r="DHZ48" s="55"/>
      <c r="DIA48" s="55"/>
      <c r="DIB48" s="55"/>
      <c r="DIC48" s="55"/>
      <c r="DID48" s="55"/>
      <c r="DIE48" s="55"/>
      <c r="DIF48" s="55"/>
      <c r="DIG48" s="55"/>
      <c r="DIH48" s="55"/>
      <c r="DII48" s="55"/>
      <c r="DIJ48" s="55"/>
      <c r="DIK48" s="55"/>
      <c r="DIL48" s="55"/>
      <c r="DIM48" s="55"/>
      <c r="DIN48" s="55"/>
      <c r="DIO48" s="55"/>
      <c r="DIP48" s="55"/>
      <c r="DIQ48" s="55"/>
      <c r="DIR48" s="55"/>
      <c r="DIS48" s="55"/>
      <c r="DIT48" s="55"/>
      <c r="DIU48" s="55"/>
      <c r="DIV48" s="55"/>
      <c r="DIW48" s="55"/>
      <c r="DIX48" s="55"/>
      <c r="DIY48" s="55"/>
      <c r="DIZ48" s="55"/>
      <c r="DJA48" s="55"/>
      <c r="DJB48" s="55"/>
      <c r="DJC48" s="55"/>
      <c r="DJD48" s="55"/>
      <c r="DJE48" s="55"/>
      <c r="DJF48" s="55"/>
      <c r="DJG48" s="55"/>
      <c r="DJH48" s="55"/>
      <c r="DJI48" s="55"/>
      <c r="DJJ48" s="55"/>
      <c r="DJK48" s="55"/>
      <c r="DJL48" s="55"/>
      <c r="DJM48" s="55"/>
      <c r="DJN48" s="55"/>
      <c r="DJO48" s="55"/>
      <c r="DJP48" s="55"/>
      <c r="DJQ48" s="55"/>
      <c r="DJR48" s="55"/>
      <c r="DJS48" s="55"/>
      <c r="DJT48" s="55"/>
      <c r="DJU48" s="55"/>
      <c r="DJV48" s="55"/>
      <c r="DJW48" s="55"/>
      <c r="DJX48" s="55"/>
      <c r="DJY48" s="55"/>
      <c r="DJZ48" s="55"/>
      <c r="DKA48" s="55"/>
      <c r="DKB48" s="55"/>
      <c r="DKC48" s="55"/>
      <c r="DKD48" s="55"/>
      <c r="DKE48" s="55"/>
      <c r="DKF48" s="55"/>
      <c r="DKG48" s="55"/>
      <c r="DKH48" s="55"/>
      <c r="DKI48" s="55"/>
      <c r="DKJ48" s="55"/>
      <c r="DKK48" s="55"/>
      <c r="DKL48" s="55"/>
      <c r="DKM48" s="55"/>
      <c r="DKN48" s="55"/>
      <c r="DKO48" s="55"/>
      <c r="DKP48" s="55"/>
      <c r="DKQ48" s="55"/>
      <c r="DKR48" s="55"/>
      <c r="DKS48" s="55"/>
      <c r="DKT48" s="55"/>
      <c r="DKU48" s="55"/>
      <c r="DKV48" s="55"/>
      <c r="DKW48" s="55"/>
      <c r="DKX48" s="55"/>
      <c r="DKY48" s="55"/>
      <c r="DKZ48" s="55"/>
      <c r="DLA48" s="55"/>
      <c r="DLB48" s="55"/>
      <c r="DLC48" s="55"/>
      <c r="DLD48" s="55"/>
      <c r="DLE48" s="55"/>
      <c r="DLF48" s="55"/>
      <c r="DLG48" s="55"/>
      <c r="DLH48" s="55"/>
      <c r="DLI48" s="55"/>
      <c r="DLJ48" s="55"/>
      <c r="DLK48" s="55"/>
      <c r="DLL48" s="55"/>
      <c r="DLM48" s="55"/>
      <c r="DLN48" s="55"/>
      <c r="DLO48" s="55"/>
      <c r="DLP48" s="55"/>
      <c r="DLQ48" s="55"/>
      <c r="DLR48" s="55"/>
      <c r="DLS48" s="55"/>
      <c r="DLT48" s="55"/>
      <c r="DLU48" s="55"/>
      <c r="DLV48" s="55"/>
      <c r="DLW48" s="55"/>
      <c r="DLX48" s="55"/>
      <c r="DLY48" s="55"/>
      <c r="DLZ48" s="55"/>
      <c r="DMA48" s="55"/>
      <c r="DMB48" s="55"/>
      <c r="DMC48" s="55"/>
      <c r="DMD48" s="55"/>
      <c r="DME48" s="55"/>
      <c r="DMF48" s="55"/>
      <c r="DMG48" s="55"/>
      <c r="DMH48" s="55"/>
      <c r="DMI48" s="55"/>
      <c r="DMJ48" s="55"/>
      <c r="DMK48" s="55"/>
      <c r="DML48" s="55"/>
      <c r="DMM48" s="55"/>
      <c r="DMN48" s="55"/>
      <c r="DMO48" s="55"/>
      <c r="DMP48" s="55"/>
      <c r="DMQ48" s="55"/>
      <c r="DMR48" s="55"/>
      <c r="DMS48" s="55"/>
      <c r="DMT48" s="55"/>
      <c r="DMU48" s="55"/>
      <c r="DMV48" s="55"/>
      <c r="DMW48" s="55"/>
      <c r="DMX48" s="55"/>
      <c r="DMY48" s="55"/>
      <c r="DMZ48" s="55"/>
      <c r="DNA48" s="55"/>
      <c r="DNB48" s="55"/>
      <c r="DNC48" s="55"/>
      <c r="DND48" s="55"/>
      <c r="DNE48" s="55"/>
      <c r="DNF48" s="55"/>
      <c r="DNG48" s="55"/>
      <c r="DNH48" s="55"/>
      <c r="DNI48" s="55"/>
      <c r="DNJ48" s="55"/>
      <c r="DNK48" s="55"/>
      <c r="DNL48" s="55"/>
      <c r="DNM48" s="55"/>
      <c r="DNN48" s="55"/>
      <c r="DNO48" s="55"/>
      <c r="DNP48" s="55"/>
      <c r="DNQ48" s="55"/>
      <c r="DNR48" s="55"/>
      <c r="DNS48" s="55"/>
      <c r="DNT48" s="55"/>
      <c r="DNU48" s="55"/>
      <c r="DNV48" s="55"/>
      <c r="DNW48" s="55"/>
      <c r="DNX48" s="55"/>
      <c r="DNY48" s="55"/>
      <c r="DNZ48" s="55"/>
      <c r="DOA48" s="55"/>
      <c r="DOB48" s="55"/>
      <c r="DOC48" s="55"/>
      <c r="DOD48" s="55"/>
      <c r="DOE48" s="55"/>
      <c r="DOF48" s="55"/>
      <c r="DOG48" s="55"/>
      <c r="DOH48" s="55"/>
      <c r="DOI48" s="55"/>
      <c r="DOJ48" s="55"/>
      <c r="DOK48" s="55"/>
      <c r="DOL48" s="55"/>
      <c r="DOM48" s="55"/>
      <c r="DON48" s="55"/>
      <c r="DOO48" s="55"/>
      <c r="DOP48" s="55"/>
      <c r="DOQ48" s="55"/>
      <c r="DOR48" s="55"/>
      <c r="DOS48" s="55"/>
      <c r="DOT48" s="55"/>
      <c r="DOU48" s="55"/>
      <c r="DOV48" s="55"/>
      <c r="DOW48" s="55"/>
      <c r="DOX48" s="55"/>
      <c r="DOY48" s="55"/>
      <c r="DOZ48" s="55"/>
      <c r="DPA48" s="55"/>
      <c r="DPB48" s="55"/>
      <c r="DPC48" s="55"/>
      <c r="DPD48" s="55"/>
      <c r="DPE48" s="55"/>
      <c r="DPF48" s="55"/>
      <c r="DPG48" s="55"/>
      <c r="DPH48" s="55"/>
      <c r="DPI48" s="55"/>
      <c r="DPJ48" s="55"/>
      <c r="DPK48" s="55"/>
      <c r="DPL48" s="55"/>
      <c r="DPM48" s="55"/>
      <c r="DPN48" s="55"/>
      <c r="DPO48" s="55"/>
      <c r="DPP48" s="55"/>
      <c r="DPQ48" s="55"/>
      <c r="DPR48" s="55"/>
      <c r="DPS48" s="55"/>
      <c r="DPT48" s="55"/>
      <c r="DPU48" s="55"/>
      <c r="DPV48" s="55"/>
      <c r="DPW48" s="55"/>
      <c r="DPX48" s="55"/>
      <c r="DPY48" s="55"/>
      <c r="DPZ48" s="55"/>
      <c r="DQA48" s="55"/>
      <c r="DQB48" s="55"/>
      <c r="DQC48" s="55"/>
      <c r="DQD48" s="55"/>
      <c r="DQE48" s="55"/>
      <c r="DQF48" s="55"/>
      <c r="DQG48" s="55"/>
      <c r="DQH48" s="55"/>
      <c r="DQI48" s="55"/>
      <c r="DQJ48" s="55"/>
      <c r="DQK48" s="55"/>
      <c r="DQL48" s="55"/>
      <c r="DQM48" s="55"/>
      <c r="DQN48" s="55"/>
      <c r="DQO48" s="55"/>
      <c r="DQP48" s="55"/>
      <c r="DQQ48" s="55"/>
      <c r="DQR48" s="55"/>
      <c r="DQS48" s="55"/>
      <c r="DQT48" s="55"/>
      <c r="DQU48" s="55"/>
      <c r="DQV48" s="55"/>
      <c r="DQW48" s="55"/>
      <c r="DQX48" s="55"/>
      <c r="DQY48" s="55"/>
      <c r="DQZ48" s="55"/>
      <c r="DRA48" s="55"/>
      <c r="DRB48" s="55"/>
      <c r="DRC48" s="55"/>
      <c r="DRD48" s="55"/>
      <c r="DRE48" s="55"/>
      <c r="DRF48" s="55"/>
      <c r="DRG48" s="55"/>
      <c r="DRH48" s="55"/>
      <c r="DRI48" s="55"/>
      <c r="DRJ48" s="55"/>
      <c r="DRK48" s="55"/>
      <c r="DRL48" s="55"/>
      <c r="DRM48" s="55"/>
      <c r="DRN48" s="55"/>
      <c r="DRO48" s="55"/>
      <c r="DRP48" s="55"/>
      <c r="DRQ48" s="55"/>
      <c r="DRR48" s="55"/>
      <c r="DRS48" s="55"/>
      <c r="DRT48" s="55"/>
      <c r="DRU48" s="55"/>
      <c r="DRV48" s="55"/>
      <c r="DRW48" s="55"/>
      <c r="DRX48" s="55"/>
      <c r="DRY48" s="55"/>
      <c r="DRZ48" s="55"/>
      <c r="DSA48" s="55"/>
      <c r="DSB48" s="55"/>
      <c r="DSC48" s="55"/>
      <c r="DSD48" s="55"/>
      <c r="DSE48" s="55"/>
      <c r="DSF48" s="55"/>
      <c r="DSG48" s="55"/>
      <c r="DSH48" s="55"/>
      <c r="DSI48" s="55"/>
      <c r="DSJ48" s="55"/>
      <c r="DSK48" s="55"/>
      <c r="DSL48" s="55"/>
      <c r="DSM48" s="55"/>
      <c r="DSN48" s="55"/>
      <c r="DSO48" s="55"/>
      <c r="DSP48" s="55"/>
      <c r="DSQ48" s="55"/>
      <c r="DSR48" s="55"/>
      <c r="DSS48" s="55"/>
      <c r="DST48" s="55"/>
      <c r="DSU48" s="55"/>
      <c r="DSV48" s="55"/>
      <c r="DSW48" s="55"/>
      <c r="DSX48" s="55"/>
      <c r="DSY48" s="55"/>
      <c r="DSZ48" s="55"/>
      <c r="DTA48" s="55"/>
      <c r="DTB48" s="55"/>
      <c r="DTC48" s="55"/>
      <c r="DTD48" s="55"/>
      <c r="DTE48" s="55"/>
      <c r="DTF48" s="55"/>
      <c r="DTG48" s="55"/>
      <c r="DTH48" s="55"/>
      <c r="DTI48" s="55"/>
      <c r="DTJ48" s="55"/>
      <c r="DTK48" s="55"/>
      <c r="DTL48" s="55"/>
      <c r="DTM48" s="55"/>
      <c r="DTN48" s="55"/>
      <c r="DTO48" s="55"/>
      <c r="DTP48" s="55"/>
      <c r="DTQ48" s="55"/>
      <c r="DTR48" s="55"/>
      <c r="DTS48" s="55"/>
      <c r="DTT48" s="55"/>
      <c r="DTU48" s="55"/>
      <c r="DTV48" s="55"/>
      <c r="DTW48" s="55"/>
      <c r="DTX48" s="55"/>
      <c r="DTY48" s="55"/>
      <c r="DTZ48" s="55"/>
      <c r="DUA48" s="55"/>
      <c r="DUB48" s="55"/>
      <c r="DUC48" s="55"/>
      <c r="DUD48" s="55"/>
      <c r="DUE48" s="55"/>
      <c r="DUF48" s="55"/>
      <c r="DUG48" s="55"/>
      <c r="DUH48" s="55"/>
      <c r="DUI48" s="55"/>
      <c r="DUJ48" s="55"/>
      <c r="DUK48" s="55"/>
      <c r="DUL48" s="55"/>
      <c r="DUM48" s="55"/>
      <c r="DUN48" s="55"/>
      <c r="DUO48" s="55"/>
      <c r="DUP48" s="55"/>
      <c r="DUQ48" s="55"/>
      <c r="DUR48" s="55"/>
      <c r="DUS48" s="55"/>
      <c r="DUT48" s="55"/>
      <c r="DUU48" s="55"/>
      <c r="DUV48" s="55"/>
      <c r="DUW48" s="55"/>
      <c r="DUX48" s="55"/>
      <c r="DUY48" s="55"/>
      <c r="DUZ48" s="55"/>
      <c r="DVA48" s="55"/>
      <c r="DVB48" s="55"/>
      <c r="DVC48" s="55"/>
      <c r="DVD48" s="55"/>
      <c r="DVE48" s="55"/>
      <c r="DVF48" s="55"/>
      <c r="DVG48" s="55"/>
      <c r="DVH48" s="55"/>
      <c r="DVI48" s="55"/>
      <c r="DVJ48" s="55"/>
      <c r="DVK48" s="55"/>
      <c r="DVL48" s="55"/>
      <c r="DVM48" s="55"/>
      <c r="DVN48" s="55"/>
      <c r="DVO48" s="55"/>
      <c r="DVP48" s="55"/>
      <c r="DVQ48" s="55"/>
      <c r="DVR48" s="55"/>
      <c r="DVS48" s="55"/>
      <c r="DVT48" s="55"/>
      <c r="DVU48" s="55"/>
      <c r="DVV48" s="55"/>
      <c r="DVW48" s="55"/>
      <c r="DVX48" s="55"/>
      <c r="DVY48" s="55"/>
      <c r="DVZ48" s="55"/>
      <c r="DWA48" s="55"/>
      <c r="DWB48" s="55"/>
      <c r="DWC48" s="55"/>
      <c r="DWD48" s="55"/>
      <c r="DWE48" s="55"/>
      <c r="DWF48" s="55"/>
      <c r="DWG48" s="55"/>
      <c r="DWH48" s="55"/>
      <c r="DWI48" s="55"/>
      <c r="DWJ48" s="55"/>
      <c r="DWK48" s="55"/>
      <c r="DWL48" s="55"/>
      <c r="DWM48" s="55"/>
      <c r="DWN48" s="55"/>
      <c r="DWO48" s="55"/>
      <c r="DWP48" s="55"/>
      <c r="DWQ48" s="55"/>
      <c r="DWR48" s="55"/>
      <c r="DWS48" s="55"/>
      <c r="DWT48" s="55"/>
      <c r="DWU48" s="55"/>
      <c r="DWV48" s="55"/>
      <c r="DWW48" s="55"/>
      <c r="DWX48" s="55"/>
      <c r="DWY48" s="55"/>
      <c r="DWZ48" s="55"/>
      <c r="DXA48" s="55"/>
      <c r="DXB48" s="55"/>
      <c r="DXC48" s="55"/>
      <c r="DXD48" s="55"/>
      <c r="DXE48" s="55"/>
      <c r="DXF48" s="55"/>
      <c r="DXG48" s="55"/>
      <c r="DXH48" s="55"/>
      <c r="DXI48" s="55"/>
      <c r="DXJ48" s="55"/>
      <c r="DXK48" s="55"/>
      <c r="DXL48" s="55"/>
      <c r="DXM48" s="55"/>
      <c r="DXN48" s="55"/>
      <c r="DXO48" s="55"/>
      <c r="DXP48" s="55"/>
      <c r="DXQ48" s="55"/>
      <c r="DXR48" s="55"/>
      <c r="DXS48" s="55"/>
      <c r="DXT48" s="55"/>
      <c r="DXU48" s="55"/>
      <c r="DXV48" s="55"/>
      <c r="DXW48" s="55"/>
      <c r="DXX48" s="55"/>
      <c r="DXY48" s="55"/>
      <c r="DXZ48" s="55"/>
      <c r="DYA48" s="55"/>
      <c r="DYB48" s="55"/>
      <c r="DYC48" s="55"/>
      <c r="DYD48" s="55"/>
      <c r="DYE48" s="55"/>
      <c r="DYF48" s="55"/>
      <c r="DYG48" s="55"/>
      <c r="DYH48" s="55"/>
      <c r="DYI48" s="55"/>
      <c r="DYJ48" s="55"/>
      <c r="DYK48" s="55"/>
      <c r="DYL48" s="55"/>
      <c r="DYM48" s="55"/>
      <c r="DYN48" s="55"/>
      <c r="DYO48" s="55"/>
      <c r="DYP48" s="55"/>
      <c r="DYQ48" s="55"/>
      <c r="DYR48" s="55"/>
      <c r="DYS48" s="55"/>
      <c r="DYT48" s="55"/>
      <c r="DYU48" s="55"/>
      <c r="DYV48" s="55"/>
      <c r="DYW48" s="55"/>
      <c r="DYX48" s="55"/>
      <c r="DYY48" s="55"/>
      <c r="DYZ48" s="55"/>
      <c r="DZA48" s="55"/>
      <c r="DZB48" s="55"/>
      <c r="DZC48" s="55"/>
      <c r="DZD48" s="55"/>
      <c r="DZE48" s="55"/>
      <c r="DZF48" s="55"/>
      <c r="DZG48" s="55"/>
      <c r="DZH48" s="55"/>
      <c r="DZI48" s="55"/>
      <c r="DZJ48" s="55"/>
      <c r="DZK48" s="55"/>
      <c r="DZL48" s="55"/>
      <c r="DZM48" s="55"/>
      <c r="DZN48" s="55"/>
      <c r="DZO48" s="55"/>
      <c r="DZP48" s="55"/>
      <c r="DZQ48" s="55"/>
      <c r="DZR48" s="55"/>
      <c r="DZS48" s="55"/>
      <c r="DZT48" s="55"/>
      <c r="DZU48" s="55"/>
      <c r="DZV48" s="55"/>
      <c r="DZW48" s="55"/>
      <c r="DZX48" s="55"/>
      <c r="DZY48" s="55"/>
      <c r="DZZ48" s="55"/>
      <c r="EAA48" s="55"/>
      <c r="EAB48" s="55"/>
      <c r="EAC48" s="55"/>
      <c r="EAD48" s="55"/>
      <c r="EAE48" s="55"/>
      <c r="EAF48" s="55"/>
      <c r="EAG48" s="55"/>
      <c r="EAH48" s="55"/>
      <c r="EAI48" s="55"/>
      <c r="EAJ48" s="55"/>
      <c r="EAK48" s="55"/>
      <c r="EAL48" s="55"/>
      <c r="EAM48" s="55"/>
      <c r="EAN48" s="55"/>
      <c r="EAO48" s="55"/>
      <c r="EAP48" s="55"/>
      <c r="EAQ48" s="55"/>
      <c r="EAR48" s="55"/>
      <c r="EAS48" s="55"/>
      <c r="EAT48" s="55"/>
      <c r="EAU48" s="55"/>
      <c r="EAV48" s="55"/>
      <c r="EAW48" s="55"/>
      <c r="EAX48" s="55"/>
      <c r="EAY48" s="55"/>
      <c r="EAZ48" s="55"/>
      <c r="EBA48" s="55"/>
      <c r="EBB48" s="55"/>
      <c r="EBC48" s="55"/>
      <c r="EBD48" s="55"/>
      <c r="EBE48" s="55"/>
      <c r="EBF48" s="55"/>
      <c r="EBG48" s="55"/>
      <c r="EBH48" s="55"/>
      <c r="EBI48" s="55"/>
      <c r="EBJ48" s="55"/>
      <c r="EBK48" s="55"/>
      <c r="EBL48" s="55"/>
      <c r="EBM48" s="55"/>
      <c r="EBN48" s="55"/>
      <c r="EBO48" s="55"/>
      <c r="EBP48" s="55"/>
      <c r="EBQ48" s="55"/>
      <c r="EBR48" s="55"/>
      <c r="EBS48" s="55"/>
      <c r="EBT48" s="55"/>
      <c r="EBU48" s="55"/>
      <c r="EBV48" s="55"/>
      <c r="EBW48" s="55"/>
      <c r="EBX48" s="55"/>
      <c r="EBY48" s="55"/>
      <c r="EBZ48" s="55"/>
      <c r="ECA48" s="55"/>
      <c r="ECB48" s="55"/>
      <c r="ECC48" s="55"/>
      <c r="ECD48" s="55"/>
      <c r="ECE48" s="55"/>
      <c r="ECF48" s="55"/>
      <c r="ECG48" s="55"/>
      <c r="ECH48" s="55"/>
      <c r="ECI48" s="55"/>
      <c r="ECJ48" s="55"/>
      <c r="ECK48" s="55"/>
      <c r="ECL48" s="55"/>
      <c r="ECM48" s="55"/>
      <c r="ECN48" s="55"/>
      <c r="ECO48" s="55"/>
      <c r="ECP48" s="55"/>
      <c r="ECQ48" s="55"/>
      <c r="ECR48" s="55"/>
      <c r="ECS48" s="55"/>
      <c r="ECT48" s="55"/>
      <c r="ECU48" s="55"/>
      <c r="ECV48" s="55"/>
      <c r="ECW48" s="55"/>
      <c r="ECX48" s="55"/>
      <c r="ECY48" s="55"/>
      <c r="ECZ48" s="55"/>
      <c r="EDA48" s="55"/>
      <c r="EDB48" s="55"/>
      <c r="EDC48" s="55"/>
      <c r="EDD48" s="55"/>
      <c r="EDE48" s="55"/>
      <c r="EDF48" s="55"/>
      <c r="EDG48" s="55"/>
      <c r="EDH48" s="55"/>
      <c r="EDI48" s="55"/>
      <c r="EDJ48" s="55"/>
      <c r="EDK48" s="55"/>
      <c r="EDL48" s="55"/>
      <c r="EDM48" s="55"/>
      <c r="EDN48" s="55"/>
      <c r="EDO48" s="55"/>
      <c r="EDP48" s="55"/>
      <c r="EDQ48" s="55"/>
      <c r="EDR48" s="55"/>
      <c r="EDS48" s="55"/>
      <c r="EDT48" s="55"/>
      <c r="EDU48" s="55"/>
      <c r="EDV48" s="55"/>
      <c r="EDW48" s="55"/>
      <c r="EDX48" s="55"/>
      <c r="EDY48" s="55"/>
      <c r="EDZ48" s="55"/>
      <c r="EEA48" s="55"/>
      <c r="EEB48" s="55"/>
      <c r="EEC48" s="55"/>
      <c r="EED48" s="55"/>
      <c r="EEE48" s="55"/>
      <c r="EEF48" s="55"/>
      <c r="EEG48" s="55"/>
      <c r="EEH48" s="55"/>
      <c r="EEI48" s="55"/>
      <c r="EEJ48" s="55"/>
      <c r="EEK48" s="55"/>
      <c r="EEL48" s="55"/>
      <c r="EEM48" s="55"/>
      <c r="EEN48" s="55"/>
      <c r="EEO48" s="55"/>
      <c r="EEP48" s="55"/>
      <c r="EEQ48" s="55"/>
      <c r="EER48" s="55"/>
      <c r="EES48" s="55"/>
      <c r="EET48" s="55"/>
      <c r="EEU48" s="55"/>
      <c r="EEV48" s="55"/>
      <c r="EEW48" s="55"/>
      <c r="EEX48" s="55"/>
      <c r="EEY48" s="55"/>
      <c r="EEZ48" s="55"/>
      <c r="EFA48" s="55"/>
      <c r="EFB48" s="55"/>
      <c r="EFC48" s="55"/>
      <c r="EFD48" s="55"/>
      <c r="EFE48" s="55"/>
      <c r="EFF48" s="55"/>
      <c r="EFG48" s="55"/>
      <c r="EFH48" s="55"/>
      <c r="EFI48" s="55"/>
      <c r="EFJ48" s="55"/>
      <c r="EFK48" s="55"/>
      <c r="EFL48" s="55"/>
      <c r="EFM48" s="55"/>
      <c r="EFN48" s="55"/>
      <c r="EFO48" s="55"/>
      <c r="EFP48" s="55"/>
      <c r="EFQ48" s="55"/>
      <c r="EFR48" s="55"/>
      <c r="EFS48" s="55"/>
      <c r="EFT48" s="55"/>
      <c r="EFU48" s="55"/>
      <c r="EFV48" s="55"/>
      <c r="EFW48" s="55"/>
      <c r="EFX48" s="55"/>
      <c r="EFY48" s="55"/>
      <c r="EFZ48" s="55"/>
      <c r="EGA48" s="55"/>
      <c r="EGB48" s="55"/>
      <c r="EGC48" s="55"/>
      <c r="EGD48" s="55"/>
      <c r="EGE48" s="55"/>
      <c r="EGF48" s="55"/>
      <c r="EGG48" s="55"/>
      <c r="EGH48" s="55"/>
      <c r="EGI48" s="55"/>
      <c r="EGJ48" s="55"/>
      <c r="EGK48" s="55"/>
      <c r="EGL48" s="55"/>
      <c r="EGM48" s="55"/>
      <c r="EGN48" s="55"/>
      <c r="EGO48" s="55"/>
      <c r="EGP48" s="55"/>
      <c r="EGQ48" s="55"/>
      <c r="EGR48" s="55"/>
      <c r="EGS48" s="55"/>
      <c r="EGT48" s="55"/>
      <c r="EGU48" s="55"/>
      <c r="EGV48" s="55"/>
      <c r="EGW48" s="55"/>
      <c r="EGX48" s="55"/>
      <c r="EGY48" s="55"/>
      <c r="EGZ48" s="55"/>
      <c r="EHA48" s="55"/>
      <c r="EHB48" s="55"/>
      <c r="EHC48" s="55"/>
      <c r="EHD48" s="55"/>
      <c r="EHE48" s="55"/>
      <c r="EHF48" s="55"/>
      <c r="EHG48" s="55"/>
      <c r="EHH48" s="55"/>
      <c r="EHI48" s="55"/>
      <c r="EHJ48" s="55"/>
      <c r="EHK48" s="55"/>
      <c r="EHL48" s="55"/>
      <c r="EHM48" s="55"/>
      <c r="EHN48" s="55"/>
      <c r="EHO48" s="55"/>
      <c r="EHP48" s="55"/>
      <c r="EHQ48" s="55"/>
      <c r="EHR48" s="55"/>
      <c r="EHS48" s="55"/>
      <c r="EHT48" s="55"/>
      <c r="EHU48" s="55"/>
      <c r="EHV48" s="55"/>
      <c r="EHW48" s="55"/>
      <c r="EHX48" s="55"/>
      <c r="EHY48" s="55"/>
      <c r="EHZ48" s="55"/>
      <c r="EIA48" s="55"/>
      <c r="EIB48" s="55"/>
      <c r="EIC48" s="55"/>
      <c r="EID48" s="55"/>
      <c r="EIE48" s="55"/>
      <c r="EIF48" s="55"/>
      <c r="EIG48" s="55"/>
      <c r="EIH48" s="55"/>
      <c r="EII48" s="55"/>
      <c r="EIJ48" s="55"/>
      <c r="EIK48" s="55"/>
      <c r="EIL48" s="55"/>
      <c r="EIM48" s="55"/>
      <c r="EIN48" s="55"/>
      <c r="EIO48" s="55"/>
      <c r="EIP48" s="55"/>
      <c r="EIQ48" s="55"/>
      <c r="EIR48" s="55"/>
      <c r="EIS48" s="55"/>
      <c r="EIT48" s="55"/>
      <c r="EIU48" s="55"/>
      <c r="EIV48" s="55"/>
      <c r="EIW48" s="55"/>
      <c r="EIX48" s="55"/>
      <c r="EIY48" s="55"/>
      <c r="EIZ48" s="55"/>
      <c r="EJA48" s="55"/>
      <c r="EJB48" s="55"/>
      <c r="EJC48" s="55"/>
      <c r="EJD48" s="55"/>
      <c r="EJE48" s="55"/>
      <c r="EJF48" s="55"/>
      <c r="EJG48" s="55"/>
      <c r="EJH48" s="55"/>
      <c r="EJI48" s="55"/>
      <c r="EJJ48" s="55"/>
      <c r="EJK48" s="55"/>
      <c r="EJL48" s="55"/>
      <c r="EJM48" s="55"/>
      <c r="EJN48" s="55"/>
      <c r="EJO48" s="55"/>
      <c r="EJP48" s="55"/>
      <c r="EJQ48" s="55"/>
      <c r="EJR48" s="55"/>
      <c r="EJS48" s="55"/>
      <c r="EJT48" s="55"/>
      <c r="EJU48" s="55"/>
      <c r="EJV48" s="55"/>
      <c r="EJW48" s="55"/>
      <c r="EJX48" s="55"/>
      <c r="EJY48" s="55"/>
      <c r="EJZ48" s="55"/>
      <c r="EKA48" s="55"/>
      <c r="EKB48" s="55"/>
      <c r="EKC48" s="55"/>
      <c r="EKD48" s="55"/>
      <c r="EKE48" s="55"/>
      <c r="EKF48" s="55"/>
      <c r="EKG48" s="55"/>
      <c r="EKH48" s="55"/>
      <c r="EKI48" s="55"/>
      <c r="EKJ48" s="55"/>
      <c r="EKK48" s="55"/>
      <c r="EKL48" s="55"/>
      <c r="EKM48" s="55"/>
      <c r="EKN48" s="55"/>
      <c r="EKO48" s="55"/>
      <c r="EKP48" s="55"/>
      <c r="EKQ48" s="55"/>
      <c r="EKR48" s="55"/>
      <c r="EKS48" s="55"/>
      <c r="EKT48" s="55"/>
      <c r="EKU48" s="55"/>
      <c r="EKV48" s="55"/>
      <c r="EKW48" s="55"/>
      <c r="EKX48" s="55"/>
      <c r="EKY48" s="55"/>
      <c r="EKZ48" s="55"/>
      <c r="ELA48" s="55"/>
      <c r="ELB48" s="55"/>
      <c r="ELC48" s="55"/>
      <c r="ELD48" s="55"/>
      <c r="ELE48" s="55"/>
      <c r="ELF48" s="55"/>
      <c r="ELG48" s="55"/>
      <c r="ELH48" s="55"/>
      <c r="ELI48" s="55"/>
      <c r="ELJ48" s="55"/>
      <c r="ELK48" s="55"/>
      <c r="ELL48" s="55"/>
      <c r="ELM48" s="55"/>
      <c r="ELN48" s="55"/>
      <c r="ELO48" s="55"/>
      <c r="ELP48" s="55"/>
      <c r="ELQ48" s="55"/>
      <c r="ELR48" s="55"/>
      <c r="ELS48" s="55"/>
      <c r="ELT48" s="55"/>
      <c r="ELU48" s="55"/>
      <c r="ELV48" s="55"/>
      <c r="ELW48" s="55"/>
      <c r="ELX48" s="55"/>
      <c r="ELY48" s="55"/>
      <c r="ELZ48" s="55"/>
      <c r="EMA48" s="55"/>
      <c r="EMB48" s="55"/>
      <c r="EMC48" s="55"/>
      <c r="EMD48" s="55"/>
      <c r="EME48" s="55"/>
      <c r="EMF48" s="55"/>
      <c r="EMG48" s="55"/>
      <c r="EMH48" s="55"/>
      <c r="EMI48" s="55"/>
      <c r="EMJ48" s="55"/>
      <c r="EMK48" s="55"/>
      <c r="EML48" s="55"/>
      <c r="EMM48" s="55"/>
      <c r="EMN48" s="55"/>
      <c r="EMO48" s="55"/>
      <c r="EMP48" s="55"/>
      <c r="EMQ48" s="55"/>
      <c r="EMR48" s="55"/>
      <c r="EMS48" s="55"/>
      <c r="EMT48" s="55"/>
      <c r="EMU48" s="55"/>
      <c r="EMV48" s="55"/>
      <c r="EMW48" s="55"/>
      <c r="EMX48" s="55"/>
      <c r="EMY48" s="55"/>
      <c r="EMZ48" s="55"/>
      <c r="ENA48" s="55"/>
      <c r="ENB48" s="55"/>
      <c r="ENC48" s="55"/>
      <c r="END48" s="55"/>
      <c r="ENE48" s="55"/>
      <c r="ENF48" s="55"/>
      <c r="ENG48" s="55"/>
      <c r="ENH48" s="55"/>
      <c r="ENI48" s="55"/>
      <c r="ENJ48" s="55"/>
      <c r="ENK48" s="55"/>
      <c r="ENL48" s="55"/>
      <c r="ENM48" s="55"/>
      <c r="ENN48" s="55"/>
      <c r="ENO48" s="55"/>
      <c r="ENP48" s="55"/>
      <c r="ENQ48" s="55"/>
      <c r="ENR48" s="55"/>
      <c r="ENS48" s="55"/>
      <c r="ENT48" s="55"/>
      <c r="ENU48" s="55"/>
      <c r="ENV48" s="55"/>
      <c r="ENW48" s="55"/>
      <c r="ENX48" s="55"/>
      <c r="ENY48" s="55"/>
      <c r="ENZ48" s="55"/>
      <c r="EOA48" s="55"/>
      <c r="EOB48" s="55"/>
      <c r="EOC48" s="55"/>
      <c r="EOD48" s="55"/>
      <c r="EOE48" s="55"/>
      <c r="EOF48" s="55"/>
      <c r="EOG48" s="55"/>
      <c r="EOH48" s="55"/>
      <c r="EOI48" s="55"/>
      <c r="EOJ48" s="55"/>
      <c r="EOK48" s="55"/>
      <c r="EOL48" s="55"/>
      <c r="EOM48" s="55"/>
      <c r="EON48" s="55"/>
      <c r="EOO48" s="55"/>
      <c r="EOP48" s="55"/>
      <c r="EOQ48" s="55"/>
      <c r="EOR48" s="55"/>
      <c r="EOS48" s="55"/>
      <c r="EOT48" s="55"/>
      <c r="EOU48" s="55"/>
      <c r="EOV48" s="55"/>
      <c r="EOW48" s="55"/>
      <c r="EOX48" s="55"/>
      <c r="EOY48" s="55"/>
      <c r="EOZ48" s="55"/>
      <c r="EPA48" s="55"/>
      <c r="EPB48" s="55"/>
      <c r="EPC48" s="55"/>
      <c r="EPD48" s="55"/>
      <c r="EPE48" s="55"/>
      <c r="EPF48" s="55"/>
      <c r="EPG48" s="55"/>
      <c r="EPH48" s="55"/>
      <c r="EPI48" s="55"/>
      <c r="EPJ48" s="55"/>
      <c r="EPK48" s="55"/>
      <c r="EPL48" s="55"/>
      <c r="EPM48" s="55"/>
      <c r="EPN48" s="55"/>
      <c r="EPO48" s="55"/>
      <c r="EPP48" s="55"/>
      <c r="EPQ48" s="55"/>
      <c r="EPR48" s="55"/>
      <c r="EPS48" s="55"/>
      <c r="EPT48" s="55"/>
      <c r="EPU48" s="55"/>
      <c r="EPV48" s="55"/>
      <c r="EPW48" s="55"/>
      <c r="EPX48" s="55"/>
      <c r="EPY48" s="55"/>
      <c r="EPZ48" s="55"/>
      <c r="EQA48" s="55"/>
      <c r="EQB48" s="55"/>
      <c r="EQC48" s="55"/>
      <c r="EQD48" s="55"/>
      <c r="EQE48" s="55"/>
      <c r="EQF48" s="55"/>
      <c r="EQG48" s="55"/>
      <c r="EQH48" s="55"/>
      <c r="EQI48" s="55"/>
      <c r="EQJ48" s="55"/>
      <c r="EQK48" s="55"/>
      <c r="EQL48" s="55"/>
      <c r="EQM48" s="55"/>
      <c r="EQN48" s="55"/>
      <c r="EQO48" s="55"/>
      <c r="EQP48" s="55"/>
      <c r="EQQ48" s="55"/>
      <c r="EQR48" s="55"/>
      <c r="EQS48" s="55"/>
      <c r="EQT48" s="55"/>
      <c r="EQU48" s="55"/>
      <c r="EQV48" s="55"/>
      <c r="EQW48" s="55"/>
      <c r="EQX48" s="55"/>
      <c r="EQY48" s="55"/>
      <c r="EQZ48" s="55"/>
      <c r="ERA48" s="55"/>
      <c r="ERB48" s="55"/>
      <c r="ERC48" s="55"/>
      <c r="ERD48" s="55"/>
      <c r="ERE48" s="55"/>
      <c r="ERF48" s="55"/>
      <c r="ERG48" s="55"/>
      <c r="ERH48" s="55"/>
      <c r="ERI48" s="55"/>
      <c r="ERJ48" s="55"/>
      <c r="ERK48" s="55"/>
      <c r="ERL48" s="55"/>
      <c r="ERM48" s="55"/>
      <c r="ERN48" s="55"/>
      <c r="ERO48" s="55"/>
      <c r="ERP48" s="55"/>
      <c r="ERQ48" s="55"/>
      <c r="ERR48" s="55"/>
      <c r="ERS48" s="55"/>
      <c r="ERT48" s="55"/>
      <c r="ERU48" s="55"/>
      <c r="ERV48" s="55"/>
      <c r="ERW48" s="55"/>
      <c r="ERX48" s="55"/>
      <c r="ERY48" s="55"/>
      <c r="ERZ48" s="55"/>
      <c r="ESA48" s="55"/>
      <c r="ESB48" s="55"/>
      <c r="ESC48" s="55"/>
      <c r="ESD48" s="55"/>
      <c r="ESE48" s="55"/>
      <c r="ESF48" s="55"/>
      <c r="ESG48" s="55"/>
      <c r="ESH48" s="55"/>
      <c r="ESI48" s="55"/>
      <c r="ESJ48" s="55"/>
      <c r="ESK48" s="55"/>
      <c r="ESL48" s="55"/>
      <c r="ESM48" s="55"/>
      <c r="ESN48" s="55"/>
      <c r="ESO48" s="55"/>
      <c r="ESP48" s="55"/>
      <c r="ESQ48" s="55"/>
      <c r="ESR48" s="55"/>
      <c r="ESS48" s="55"/>
      <c r="EST48" s="55"/>
      <c r="ESU48" s="55"/>
      <c r="ESV48" s="55"/>
      <c r="ESW48" s="55"/>
      <c r="ESX48" s="55"/>
      <c r="ESY48" s="55"/>
      <c r="ESZ48" s="55"/>
      <c r="ETA48" s="55"/>
      <c r="ETB48" s="55"/>
      <c r="ETC48" s="55"/>
      <c r="ETD48" s="55"/>
      <c r="ETE48" s="55"/>
      <c r="ETF48" s="55"/>
      <c r="ETG48" s="55"/>
      <c r="ETH48" s="55"/>
      <c r="ETI48" s="55"/>
      <c r="ETJ48" s="55"/>
      <c r="ETK48" s="55"/>
      <c r="ETL48" s="55"/>
      <c r="ETM48" s="55"/>
      <c r="ETN48" s="55"/>
      <c r="ETO48" s="55"/>
      <c r="ETP48" s="55"/>
      <c r="ETQ48" s="55"/>
      <c r="ETR48" s="55"/>
      <c r="ETS48" s="55"/>
      <c r="ETT48" s="55"/>
      <c r="ETU48" s="55"/>
      <c r="ETV48" s="55"/>
      <c r="ETW48" s="55"/>
      <c r="ETX48" s="55"/>
      <c r="ETY48" s="55"/>
      <c r="ETZ48" s="55"/>
      <c r="EUA48" s="55"/>
      <c r="EUB48" s="55"/>
      <c r="EUC48" s="55"/>
      <c r="EUD48" s="55"/>
      <c r="EUE48" s="55"/>
      <c r="EUF48" s="55"/>
      <c r="EUG48" s="55"/>
      <c r="EUH48" s="55"/>
      <c r="EUI48" s="55"/>
      <c r="EUJ48" s="55"/>
      <c r="EUK48" s="55"/>
      <c r="EUL48" s="55"/>
      <c r="EUM48" s="55"/>
      <c r="EUN48" s="55"/>
      <c r="EUO48" s="55"/>
      <c r="EUP48" s="55"/>
      <c r="EUQ48" s="55"/>
      <c r="EUR48" s="55"/>
      <c r="EUS48" s="55"/>
      <c r="EUT48" s="55"/>
      <c r="EUU48" s="55"/>
      <c r="EUV48" s="55"/>
      <c r="EUW48" s="55"/>
      <c r="EUX48" s="55"/>
      <c r="EUY48" s="55"/>
      <c r="EUZ48" s="55"/>
      <c r="EVA48" s="55"/>
      <c r="EVB48" s="55"/>
      <c r="EVC48" s="55"/>
      <c r="EVD48" s="55"/>
      <c r="EVE48" s="55"/>
      <c r="EVF48" s="55"/>
      <c r="EVG48" s="55"/>
      <c r="EVH48" s="55"/>
      <c r="EVI48" s="55"/>
      <c r="EVJ48" s="55"/>
      <c r="EVK48" s="55"/>
      <c r="EVL48" s="55"/>
      <c r="EVM48" s="55"/>
      <c r="EVN48" s="55"/>
      <c r="EVO48" s="55"/>
      <c r="EVP48" s="55"/>
      <c r="EVQ48" s="55"/>
      <c r="EVR48" s="55"/>
      <c r="EVS48" s="55"/>
      <c r="EVT48" s="55"/>
      <c r="EVU48" s="55"/>
      <c r="EVV48" s="55"/>
      <c r="EVW48" s="55"/>
      <c r="EVX48" s="55"/>
      <c r="EVY48" s="55"/>
      <c r="EVZ48" s="55"/>
      <c r="EWA48" s="55"/>
      <c r="EWB48" s="55"/>
      <c r="EWC48" s="55"/>
      <c r="EWD48" s="55"/>
      <c r="EWE48" s="55"/>
      <c r="EWF48" s="55"/>
      <c r="EWG48" s="55"/>
      <c r="EWH48" s="55"/>
      <c r="EWI48" s="55"/>
      <c r="EWJ48" s="55"/>
      <c r="EWK48" s="55"/>
      <c r="EWL48" s="55"/>
      <c r="EWM48" s="55"/>
      <c r="EWN48" s="55"/>
      <c r="EWO48" s="55"/>
      <c r="EWP48" s="55"/>
      <c r="EWQ48" s="55"/>
      <c r="EWR48" s="55"/>
      <c r="EWS48" s="55"/>
      <c r="EWT48" s="55"/>
      <c r="EWU48" s="55"/>
      <c r="EWV48" s="55"/>
      <c r="EWW48" s="55"/>
      <c r="EWX48" s="55"/>
      <c r="EWY48" s="55"/>
      <c r="EWZ48" s="55"/>
      <c r="EXA48" s="55"/>
      <c r="EXB48" s="55"/>
      <c r="EXC48" s="55"/>
      <c r="EXD48" s="55"/>
      <c r="EXE48" s="55"/>
      <c r="EXF48" s="55"/>
      <c r="EXG48" s="55"/>
      <c r="EXH48" s="55"/>
      <c r="EXI48" s="55"/>
      <c r="EXJ48" s="55"/>
      <c r="EXK48" s="55"/>
      <c r="EXL48" s="55"/>
      <c r="EXM48" s="55"/>
      <c r="EXN48" s="55"/>
      <c r="EXO48" s="55"/>
      <c r="EXP48" s="55"/>
      <c r="EXQ48" s="55"/>
      <c r="EXR48" s="55"/>
      <c r="EXS48" s="55"/>
      <c r="EXT48" s="55"/>
      <c r="EXU48" s="55"/>
      <c r="EXV48" s="55"/>
      <c r="EXW48" s="55"/>
      <c r="EXX48" s="55"/>
      <c r="EXY48" s="55"/>
      <c r="EXZ48" s="55"/>
      <c r="EYA48" s="55"/>
      <c r="EYB48" s="55"/>
      <c r="EYC48" s="55"/>
      <c r="EYD48" s="55"/>
      <c r="EYE48" s="55"/>
      <c r="EYF48" s="55"/>
      <c r="EYG48" s="55"/>
      <c r="EYH48" s="55"/>
      <c r="EYI48" s="55"/>
      <c r="EYJ48" s="55"/>
      <c r="EYK48" s="55"/>
      <c r="EYL48" s="55"/>
      <c r="EYM48" s="55"/>
      <c r="EYN48" s="55"/>
      <c r="EYO48" s="55"/>
      <c r="EYP48" s="55"/>
      <c r="EYQ48" s="55"/>
      <c r="EYR48" s="55"/>
      <c r="EYS48" s="55"/>
      <c r="EYT48" s="55"/>
      <c r="EYU48" s="55"/>
      <c r="EYV48" s="55"/>
      <c r="EYW48" s="55"/>
      <c r="EYX48" s="55"/>
      <c r="EYY48" s="55"/>
      <c r="EYZ48" s="55"/>
      <c r="EZA48" s="55"/>
      <c r="EZB48" s="55"/>
      <c r="EZC48" s="55"/>
      <c r="EZD48" s="55"/>
      <c r="EZE48" s="55"/>
      <c r="EZF48" s="55"/>
      <c r="EZG48" s="55"/>
      <c r="EZH48" s="55"/>
      <c r="EZI48" s="55"/>
      <c r="EZJ48" s="55"/>
      <c r="EZK48" s="55"/>
      <c r="EZL48" s="55"/>
      <c r="EZM48" s="55"/>
      <c r="EZN48" s="55"/>
      <c r="EZO48" s="55"/>
      <c r="EZP48" s="55"/>
      <c r="EZQ48" s="55"/>
      <c r="EZR48" s="55"/>
      <c r="EZS48" s="55"/>
      <c r="EZT48" s="55"/>
      <c r="EZU48" s="55"/>
      <c r="EZV48" s="55"/>
      <c r="EZW48" s="55"/>
      <c r="EZX48" s="55"/>
      <c r="EZY48" s="55"/>
      <c r="EZZ48" s="55"/>
      <c r="FAA48" s="55"/>
      <c r="FAB48" s="55"/>
      <c r="FAC48" s="55"/>
      <c r="FAD48" s="55"/>
      <c r="FAE48" s="55"/>
      <c r="FAF48" s="55"/>
      <c r="FAG48" s="55"/>
      <c r="FAH48" s="55"/>
      <c r="FAI48" s="55"/>
      <c r="FAJ48" s="55"/>
      <c r="FAK48" s="55"/>
      <c r="FAL48" s="55"/>
      <c r="FAM48" s="55"/>
      <c r="FAN48" s="55"/>
      <c r="FAO48" s="55"/>
      <c r="FAP48" s="55"/>
      <c r="FAQ48" s="55"/>
      <c r="FAR48" s="55"/>
      <c r="FAS48" s="55"/>
      <c r="FAT48" s="55"/>
      <c r="FAU48" s="55"/>
      <c r="FAV48" s="55"/>
      <c r="FAW48" s="55"/>
      <c r="FAX48" s="55"/>
      <c r="FAY48" s="55"/>
      <c r="FAZ48" s="55"/>
      <c r="FBA48" s="55"/>
      <c r="FBB48" s="55"/>
      <c r="FBC48" s="55"/>
      <c r="FBD48" s="55"/>
      <c r="FBE48" s="55"/>
      <c r="FBF48" s="55"/>
      <c r="FBG48" s="55"/>
      <c r="FBH48" s="55"/>
      <c r="FBI48" s="55"/>
      <c r="FBJ48" s="55"/>
      <c r="FBK48" s="55"/>
      <c r="FBL48" s="55"/>
      <c r="FBM48" s="55"/>
      <c r="FBN48" s="55"/>
      <c r="FBO48" s="55"/>
      <c r="FBP48" s="55"/>
      <c r="FBQ48" s="55"/>
      <c r="FBR48" s="55"/>
      <c r="FBS48" s="55"/>
      <c r="FBT48" s="55"/>
      <c r="FBU48" s="55"/>
      <c r="FBV48" s="55"/>
      <c r="FBW48" s="55"/>
      <c r="FBX48" s="55"/>
      <c r="FBY48" s="55"/>
      <c r="FBZ48" s="55"/>
      <c r="FCA48" s="55"/>
      <c r="FCB48" s="55"/>
      <c r="FCC48" s="55"/>
      <c r="FCD48" s="55"/>
      <c r="FCE48" s="55"/>
      <c r="FCF48" s="55"/>
      <c r="FCG48" s="55"/>
      <c r="FCH48" s="55"/>
      <c r="FCI48" s="55"/>
      <c r="FCJ48" s="55"/>
      <c r="FCK48" s="55"/>
      <c r="FCL48" s="55"/>
      <c r="FCM48" s="55"/>
      <c r="FCN48" s="55"/>
      <c r="FCO48" s="55"/>
      <c r="FCP48" s="55"/>
      <c r="FCQ48" s="55"/>
      <c r="FCR48" s="55"/>
      <c r="FCS48" s="55"/>
      <c r="FCT48" s="55"/>
      <c r="FCU48" s="55"/>
      <c r="FCV48" s="55"/>
      <c r="FCW48" s="55"/>
      <c r="FCX48" s="55"/>
      <c r="FCY48" s="55"/>
      <c r="FCZ48" s="55"/>
      <c r="FDA48" s="55"/>
      <c r="FDB48" s="55"/>
      <c r="FDC48" s="55"/>
      <c r="FDD48" s="55"/>
      <c r="FDE48" s="55"/>
      <c r="FDF48" s="55"/>
      <c r="FDG48" s="55"/>
      <c r="FDH48" s="55"/>
      <c r="FDI48" s="55"/>
      <c r="FDJ48" s="55"/>
      <c r="FDK48" s="55"/>
      <c r="FDL48" s="55"/>
      <c r="FDM48" s="55"/>
      <c r="FDN48" s="55"/>
      <c r="FDO48" s="55"/>
      <c r="FDP48" s="55"/>
      <c r="FDQ48" s="55"/>
      <c r="FDR48" s="55"/>
      <c r="FDS48" s="55"/>
      <c r="FDT48" s="55"/>
      <c r="FDU48" s="55"/>
      <c r="FDV48" s="55"/>
      <c r="FDW48" s="55"/>
      <c r="FDX48" s="55"/>
      <c r="FDY48" s="55"/>
      <c r="FDZ48" s="55"/>
      <c r="FEA48" s="55"/>
      <c r="FEB48" s="55"/>
      <c r="FEC48" s="55"/>
      <c r="FED48" s="55"/>
      <c r="FEE48" s="55"/>
      <c r="FEF48" s="55"/>
      <c r="FEG48" s="55"/>
      <c r="FEH48" s="55"/>
      <c r="FEI48" s="55"/>
      <c r="FEJ48" s="55"/>
      <c r="FEK48" s="55"/>
      <c r="FEL48" s="55"/>
      <c r="FEM48" s="55"/>
      <c r="FEN48" s="55"/>
      <c r="FEO48" s="55"/>
      <c r="FEP48" s="55"/>
      <c r="FEQ48" s="55"/>
      <c r="FER48" s="55"/>
      <c r="FES48" s="55"/>
      <c r="FET48" s="55"/>
      <c r="FEU48" s="55"/>
      <c r="FEV48" s="55"/>
      <c r="FEW48" s="55"/>
      <c r="FEX48" s="55"/>
      <c r="FEY48" s="55"/>
      <c r="FEZ48" s="55"/>
      <c r="FFA48" s="55"/>
      <c r="FFB48" s="55"/>
      <c r="FFC48" s="55"/>
      <c r="FFD48" s="55"/>
      <c r="FFE48" s="55"/>
      <c r="FFF48" s="55"/>
      <c r="FFG48" s="55"/>
      <c r="FFH48" s="55"/>
      <c r="FFI48" s="55"/>
      <c r="FFJ48" s="55"/>
      <c r="FFK48" s="55"/>
      <c r="FFL48" s="55"/>
      <c r="FFM48" s="55"/>
      <c r="FFN48" s="55"/>
      <c r="FFO48" s="55"/>
      <c r="FFP48" s="55"/>
      <c r="FFQ48" s="55"/>
      <c r="FFR48" s="55"/>
      <c r="FFS48" s="55"/>
      <c r="FFT48" s="55"/>
      <c r="FFU48" s="55"/>
      <c r="FFV48" s="55"/>
      <c r="FFW48" s="55"/>
      <c r="FFX48" s="55"/>
      <c r="FFY48" s="55"/>
      <c r="FFZ48" s="55"/>
      <c r="FGA48" s="55"/>
      <c r="FGB48" s="55"/>
      <c r="FGC48" s="55"/>
      <c r="FGD48" s="55"/>
      <c r="FGE48" s="55"/>
      <c r="FGF48" s="55"/>
      <c r="FGG48" s="55"/>
      <c r="FGH48" s="55"/>
      <c r="FGI48" s="55"/>
      <c r="FGJ48" s="55"/>
      <c r="FGK48" s="55"/>
      <c r="FGL48" s="55"/>
      <c r="FGM48" s="55"/>
      <c r="FGN48" s="55"/>
      <c r="FGO48" s="55"/>
      <c r="FGP48" s="55"/>
      <c r="FGQ48" s="55"/>
      <c r="FGR48" s="55"/>
      <c r="FGS48" s="55"/>
      <c r="FGT48" s="55"/>
      <c r="FGU48" s="55"/>
      <c r="FGV48" s="55"/>
      <c r="FGW48" s="55"/>
      <c r="FGX48" s="55"/>
      <c r="FGY48" s="55"/>
      <c r="FGZ48" s="55"/>
      <c r="FHA48" s="55"/>
      <c r="FHB48" s="55"/>
      <c r="FHC48" s="55"/>
      <c r="FHD48" s="55"/>
      <c r="FHE48" s="55"/>
      <c r="FHF48" s="55"/>
      <c r="FHG48" s="55"/>
      <c r="FHH48" s="55"/>
      <c r="FHI48" s="55"/>
      <c r="FHJ48" s="55"/>
      <c r="FHK48" s="55"/>
      <c r="FHL48" s="55"/>
      <c r="FHM48" s="55"/>
      <c r="FHN48" s="55"/>
      <c r="FHO48" s="55"/>
      <c r="FHP48" s="55"/>
      <c r="FHQ48" s="55"/>
      <c r="FHR48" s="55"/>
      <c r="FHS48" s="55"/>
      <c r="FHT48" s="55"/>
      <c r="FHU48" s="55"/>
      <c r="FHV48" s="55"/>
      <c r="FHW48" s="55"/>
      <c r="FHX48" s="55"/>
      <c r="FHY48" s="55"/>
      <c r="FHZ48" s="55"/>
      <c r="FIA48" s="55"/>
      <c r="FIB48" s="55"/>
      <c r="FIC48" s="55"/>
      <c r="FID48" s="55"/>
      <c r="FIE48" s="55"/>
      <c r="FIF48" s="55"/>
      <c r="FIG48" s="55"/>
      <c r="FIH48" s="55"/>
      <c r="FII48" s="55"/>
      <c r="FIJ48" s="55"/>
      <c r="FIK48" s="55"/>
      <c r="FIL48" s="55"/>
      <c r="FIM48" s="55"/>
      <c r="FIN48" s="55"/>
      <c r="FIO48" s="55"/>
      <c r="FIP48" s="55"/>
      <c r="FIQ48" s="55"/>
      <c r="FIR48" s="55"/>
      <c r="FIS48" s="55"/>
      <c r="FIT48" s="55"/>
      <c r="FIU48" s="55"/>
      <c r="FIV48" s="55"/>
      <c r="FIW48" s="55"/>
      <c r="FIX48" s="55"/>
      <c r="FIY48" s="55"/>
      <c r="FIZ48" s="55"/>
      <c r="FJA48" s="55"/>
      <c r="FJB48" s="55"/>
      <c r="FJC48" s="55"/>
      <c r="FJD48" s="55"/>
      <c r="FJE48" s="55"/>
      <c r="FJF48" s="55"/>
      <c r="FJG48" s="55"/>
      <c r="FJH48" s="55"/>
      <c r="FJI48" s="55"/>
      <c r="FJJ48" s="55"/>
      <c r="FJK48" s="55"/>
      <c r="FJL48" s="55"/>
      <c r="FJM48" s="55"/>
      <c r="FJN48" s="55"/>
      <c r="FJO48" s="55"/>
      <c r="FJP48" s="55"/>
      <c r="FJQ48" s="55"/>
      <c r="FJR48" s="55"/>
      <c r="FJS48" s="55"/>
      <c r="FJT48" s="55"/>
      <c r="FJU48" s="55"/>
      <c r="FJV48" s="55"/>
      <c r="FJW48" s="55"/>
      <c r="FJX48" s="55"/>
      <c r="FJY48" s="55"/>
      <c r="FJZ48" s="55"/>
      <c r="FKA48" s="55"/>
      <c r="FKB48" s="55"/>
      <c r="FKC48" s="55"/>
      <c r="FKD48" s="55"/>
      <c r="FKE48" s="55"/>
      <c r="FKF48" s="55"/>
      <c r="FKG48" s="55"/>
      <c r="FKH48" s="55"/>
      <c r="FKI48" s="55"/>
      <c r="FKJ48" s="55"/>
      <c r="FKK48" s="55"/>
      <c r="FKL48" s="55"/>
      <c r="FKM48" s="55"/>
      <c r="FKN48" s="55"/>
      <c r="FKO48" s="55"/>
      <c r="FKP48" s="55"/>
      <c r="FKQ48" s="55"/>
      <c r="FKR48" s="55"/>
      <c r="FKS48" s="55"/>
      <c r="FKT48" s="55"/>
      <c r="FKU48" s="55"/>
      <c r="FKV48" s="55"/>
      <c r="FKW48" s="55"/>
      <c r="FKX48" s="55"/>
      <c r="FKY48" s="55"/>
      <c r="FKZ48" s="55"/>
      <c r="FLA48" s="55"/>
      <c r="FLB48" s="55"/>
      <c r="FLC48" s="55"/>
      <c r="FLD48" s="55"/>
      <c r="FLE48" s="55"/>
      <c r="FLF48" s="55"/>
      <c r="FLG48" s="55"/>
      <c r="FLH48" s="55"/>
      <c r="FLI48" s="55"/>
      <c r="FLJ48" s="55"/>
      <c r="FLK48" s="55"/>
      <c r="FLL48" s="55"/>
      <c r="FLM48" s="55"/>
      <c r="FLN48" s="55"/>
      <c r="FLO48" s="55"/>
      <c r="FLP48" s="55"/>
      <c r="FLQ48" s="55"/>
      <c r="FLR48" s="55"/>
      <c r="FLS48" s="55"/>
      <c r="FLT48" s="55"/>
      <c r="FLU48" s="55"/>
      <c r="FLV48" s="55"/>
      <c r="FLW48" s="55"/>
      <c r="FLX48" s="55"/>
      <c r="FLY48" s="55"/>
      <c r="FLZ48" s="55"/>
      <c r="FMA48" s="55"/>
      <c r="FMB48" s="55"/>
      <c r="FMC48" s="55"/>
      <c r="FMD48" s="55"/>
      <c r="FME48" s="55"/>
      <c r="FMF48" s="55"/>
      <c r="FMG48" s="55"/>
      <c r="FMH48" s="55"/>
      <c r="FMI48" s="55"/>
      <c r="FMJ48" s="55"/>
      <c r="FMK48" s="55"/>
      <c r="FML48" s="55"/>
      <c r="FMM48" s="55"/>
      <c r="FMN48" s="55"/>
      <c r="FMO48" s="55"/>
      <c r="FMP48" s="55"/>
      <c r="FMQ48" s="55"/>
      <c r="FMR48" s="55"/>
      <c r="FMS48" s="55"/>
      <c r="FMT48" s="55"/>
      <c r="FMU48" s="55"/>
      <c r="FMV48" s="55"/>
      <c r="FMW48" s="55"/>
      <c r="FMX48" s="55"/>
      <c r="FMY48" s="55"/>
      <c r="FMZ48" s="55"/>
      <c r="FNA48" s="55"/>
      <c r="FNB48" s="55"/>
      <c r="FNC48" s="55"/>
      <c r="FND48" s="55"/>
      <c r="FNE48" s="55"/>
      <c r="FNF48" s="55"/>
      <c r="FNG48" s="55"/>
      <c r="FNH48" s="55"/>
      <c r="FNI48" s="55"/>
      <c r="FNJ48" s="55"/>
      <c r="FNK48" s="55"/>
      <c r="FNL48" s="55"/>
      <c r="FNM48" s="55"/>
      <c r="FNN48" s="55"/>
      <c r="FNO48" s="55"/>
      <c r="FNP48" s="55"/>
      <c r="FNQ48" s="55"/>
      <c r="FNR48" s="55"/>
      <c r="FNS48" s="55"/>
      <c r="FNT48" s="55"/>
      <c r="FNU48" s="55"/>
      <c r="FNV48" s="55"/>
      <c r="FNW48" s="55"/>
      <c r="FNX48" s="55"/>
      <c r="FNY48" s="55"/>
      <c r="FNZ48" s="55"/>
      <c r="FOA48" s="55"/>
      <c r="FOB48" s="55"/>
      <c r="FOC48" s="55"/>
      <c r="FOD48" s="55"/>
      <c r="FOE48" s="55"/>
      <c r="FOF48" s="55"/>
      <c r="FOG48" s="55"/>
      <c r="FOH48" s="55"/>
      <c r="FOI48" s="55"/>
      <c r="FOJ48" s="55"/>
      <c r="FOK48" s="55"/>
      <c r="FOL48" s="55"/>
      <c r="FOM48" s="55"/>
      <c r="FON48" s="55"/>
      <c r="FOO48" s="55"/>
      <c r="FOP48" s="55"/>
      <c r="FOQ48" s="55"/>
      <c r="FOR48" s="55"/>
      <c r="FOS48" s="55"/>
      <c r="FOT48" s="55"/>
      <c r="FOU48" s="55"/>
      <c r="FOV48" s="55"/>
      <c r="FOW48" s="55"/>
      <c r="FOX48" s="55"/>
      <c r="FOY48" s="55"/>
      <c r="FOZ48" s="55"/>
      <c r="FPA48" s="55"/>
      <c r="FPB48" s="55"/>
      <c r="FPC48" s="55"/>
      <c r="FPD48" s="55"/>
      <c r="FPE48" s="55"/>
      <c r="FPF48" s="55"/>
      <c r="FPG48" s="55"/>
      <c r="FPH48" s="55"/>
      <c r="FPI48" s="55"/>
      <c r="FPJ48" s="55"/>
      <c r="FPK48" s="55"/>
      <c r="FPL48" s="55"/>
      <c r="FPM48" s="55"/>
      <c r="FPN48" s="55"/>
      <c r="FPO48" s="55"/>
      <c r="FPP48" s="55"/>
      <c r="FPQ48" s="55"/>
      <c r="FPR48" s="55"/>
      <c r="FPS48" s="55"/>
      <c r="FPT48" s="55"/>
      <c r="FPU48" s="55"/>
      <c r="FPV48" s="55"/>
      <c r="FPW48" s="55"/>
      <c r="FPX48" s="55"/>
      <c r="FPY48" s="55"/>
      <c r="FPZ48" s="55"/>
      <c r="FQA48" s="55"/>
      <c r="FQB48" s="55"/>
      <c r="FQC48" s="55"/>
      <c r="FQD48" s="55"/>
      <c r="FQE48" s="55"/>
      <c r="FQF48" s="55"/>
      <c r="FQG48" s="55"/>
      <c r="FQH48" s="55"/>
      <c r="FQI48" s="55"/>
      <c r="FQJ48" s="55"/>
      <c r="FQK48" s="55"/>
      <c r="FQL48" s="55"/>
      <c r="FQM48" s="55"/>
      <c r="FQN48" s="55"/>
      <c r="FQO48" s="55"/>
      <c r="FQP48" s="55"/>
      <c r="FQQ48" s="55"/>
      <c r="FQR48" s="55"/>
      <c r="FQS48" s="55"/>
      <c r="FQT48" s="55"/>
      <c r="FQU48" s="55"/>
      <c r="FQV48" s="55"/>
      <c r="FQW48" s="55"/>
      <c r="FQX48" s="55"/>
      <c r="FQY48" s="55"/>
      <c r="FQZ48" s="55"/>
      <c r="FRA48" s="55"/>
      <c r="FRB48" s="55"/>
      <c r="FRC48" s="55"/>
      <c r="FRD48" s="55"/>
      <c r="FRE48" s="55"/>
      <c r="FRF48" s="55"/>
      <c r="FRG48" s="55"/>
      <c r="FRH48" s="55"/>
      <c r="FRI48" s="55"/>
      <c r="FRJ48" s="55"/>
      <c r="FRK48" s="55"/>
      <c r="FRL48" s="55"/>
      <c r="FRM48" s="55"/>
      <c r="FRN48" s="55"/>
      <c r="FRO48" s="55"/>
      <c r="FRP48" s="55"/>
      <c r="FRQ48" s="55"/>
      <c r="FRR48" s="55"/>
      <c r="FRS48" s="55"/>
      <c r="FRT48" s="55"/>
      <c r="FRU48" s="55"/>
      <c r="FRV48" s="55"/>
      <c r="FRW48" s="55"/>
      <c r="FRX48" s="55"/>
      <c r="FRY48" s="55"/>
      <c r="FRZ48" s="55"/>
      <c r="FSA48" s="55"/>
      <c r="FSB48" s="55"/>
      <c r="FSC48" s="55"/>
      <c r="FSD48" s="55"/>
      <c r="FSE48" s="55"/>
      <c r="FSF48" s="55"/>
      <c r="FSG48" s="55"/>
      <c r="FSH48" s="55"/>
      <c r="FSI48" s="55"/>
      <c r="FSJ48" s="55"/>
      <c r="FSK48" s="55"/>
      <c r="FSL48" s="55"/>
      <c r="FSM48" s="55"/>
      <c r="FSN48" s="55"/>
      <c r="FSO48" s="55"/>
      <c r="FSP48" s="55"/>
      <c r="FSQ48" s="55"/>
      <c r="FSR48" s="55"/>
      <c r="FSS48" s="55"/>
      <c r="FST48" s="55"/>
      <c r="FSU48" s="55"/>
      <c r="FSV48" s="55"/>
      <c r="FSW48" s="55"/>
      <c r="FSX48" s="55"/>
      <c r="FSY48" s="55"/>
      <c r="FSZ48" s="55"/>
      <c r="FTA48" s="55"/>
      <c r="FTB48" s="55"/>
      <c r="FTC48" s="55"/>
      <c r="FTD48" s="55"/>
      <c r="FTE48" s="55"/>
      <c r="FTF48" s="55"/>
      <c r="FTG48" s="55"/>
      <c r="FTH48" s="55"/>
      <c r="FTI48" s="55"/>
      <c r="FTJ48" s="55"/>
      <c r="FTK48" s="55"/>
      <c r="FTL48" s="55"/>
      <c r="FTM48" s="55"/>
      <c r="FTN48" s="55"/>
      <c r="FTO48" s="55"/>
      <c r="FTP48" s="55"/>
      <c r="FTQ48" s="55"/>
      <c r="FTR48" s="55"/>
      <c r="FTS48" s="55"/>
      <c r="FTT48" s="55"/>
      <c r="FTU48" s="55"/>
      <c r="FTV48" s="55"/>
      <c r="FTW48" s="55"/>
      <c r="FTX48" s="55"/>
      <c r="FTY48" s="55"/>
      <c r="FTZ48" s="55"/>
      <c r="FUA48" s="55"/>
      <c r="FUB48" s="55"/>
      <c r="FUC48" s="55"/>
      <c r="FUD48" s="55"/>
      <c r="FUE48" s="55"/>
      <c r="FUF48" s="55"/>
      <c r="FUG48" s="55"/>
      <c r="FUH48" s="55"/>
      <c r="FUI48" s="55"/>
      <c r="FUJ48" s="55"/>
      <c r="FUK48" s="55"/>
      <c r="FUL48" s="55"/>
      <c r="FUM48" s="55"/>
      <c r="FUN48" s="55"/>
      <c r="FUO48" s="55"/>
      <c r="FUP48" s="55"/>
      <c r="FUQ48" s="55"/>
      <c r="FUR48" s="55"/>
      <c r="FUS48" s="55"/>
      <c r="FUT48" s="55"/>
      <c r="FUU48" s="55"/>
      <c r="FUV48" s="55"/>
      <c r="FUW48" s="55"/>
      <c r="FUX48" s="55"/>
      <c r="FUY48" s="55"/>
      <c r="FUZ48" s="55"/>
      <c r="FVA48" s="55"/>
      <c r="FVB48" s="55"/>
      <c r="FVC48" s="55"/>
      <c r="FVD48" s="55"/>
      <c r="FVE48" s="55"/>
      <c r="FVF48" s="55"/>
      <c r="FVG48" s="55"/>
      <c r="FVH48" s="55"/>
      <c r="FVI48" s="55"/>
      <c r="FVJ48" s="55"/>
      <c r="FVK48" s="55"/>
      <c r="FVL48" s="55"/>
      <c r="FVM48" s="55"/>
      <c r="FVN48" s="55"/>
      <c r="FVO48" s="55"/>
      <c r="FVP48" s="55"/>
      <c r="FVQ48" s="55"/>
      <c r="FVR48" s="55"/>
      <c r="FVS48" s="55"/>
      <c r="FVT48" s="55"/>
      <c r="FVU48" s="55"/>
      <c r="FVV48" s="55"/>
      <c r="FVW48" s="55"/>
      <c r="FVX48" s="55"/>
      <c r="FVY48" s="55"/>
      <c r="FVZ48" s="55"/>
      <c r="FWA48" s="55"/>
      <c r="FWB48" s="55"/>
      <c r="FWC48" s="55"/>
      <c r="FWD48" s="55"/>
      <c r="FWE48" s="55"/>
      <c r="FWF48" s="55"/>
      <c r="FWG48" s="55"/>
      <c r="FWH48" s="55"/>
      <c r="FWI48" s="55"/>
      <c r="FWJ48" s="55"/>
      <c r="FWK48" s="55"/>
      <c r="FWL48" s="55"/>
      <c r="FWM48" s="55"/>
      <c r="FWN48" s="55"/>
      <c r="FWO48" s="55"/>
      <c r="FWP48" s="55"/>
      <c r="FWQ48" s="55"/>
      <c r="FWR48" s="55"/>
      <c r="FWS48" s="55"/>
      <c r="FWT48" s="55"/>
      <c r="FWU48" s="55"/>
      <c r="FWV48" s="55"/>
      <c r="FWW48" s="55"/>
      <c r="FWX48" s="55"/>
      <c r="FWY48" s="55"/>
      <c r="FWZ48" s="55"/>
      <c r="FXA48" s="55"/>
      <c r="FXB48" s="55"/>
      <c r="FXC48" s="55"/>
      <c r="FXD48" s="55"/>
      <c r="FXE48" s="55"/>
      <c r="FXF48" s="55"/>
      <c r="FXG48" s="55"/>
      <c r="FXH48" s="55"/>
      <c r="FXI48" s="55"/>
      <c r="FXJ48" s="55"/>
      <c r="FXK48" s="55"/>
      <c r="FXL48" s="55"/>
      <c r="FXM48" s="55"/>
      <c r="FXN48" s="55"/>
      <c r="FXO48" s="55"/>
      <c r="FXP48" s="55"/>
      <c r="FXQ48" s="55"/>
      <c r="FXR48" s="55"/>
      <c r="FXS48" s="55"/>
      <c r="FXT48" s="55"/>
      <c r="FXU48" s="55"/>
      <c r="FXV48" s="55"/>
      <c r="FXW48" s="55"/>
      <c r="FXX48" s="55"/>
      <c r="FXY48" s="55"/>
      <c r="FXZ48" s="55"/>
      <c r="FYA48" s="55"/>
      <c r="FYB48" s="55"/>
      <c r="FYC48" s="55"/>
      <c r="FYD48" s="55"/>
      <c r="FYE48" s="55"/>
      <c r="FYF48" s="55"/>
      <c r="FYG48" s="55"/>
      <c r="FYH48" s="55"/>
      <c r="FYI48" s="55"/>
      <c r="FYJ48" s="55"/>
      <c r="FYK48" s="55"/>
      <c r="FYL48" s="55"/>
      <c r="FYM48" s="55"/>
      <c r="FYN48" s="55"/>
      <c r="FYO48" s="55"/>
      <c r="FYP48" s="55"/>
      <c r="FYQ48" s="55"/>
      <c r="FYR48" s="55"/>
      <c r="FYS48" s="55"/>
      <c r="FYT48" s="55"/>
      <c r="FYU48" s="55"/>
      <c r="FYV48" s="55"/>
      <c r="FYW48" s="55"/>
      <c r="FYX48" s="55"/>
      <c r="FYY48" s="55"/>
      <c r="FYZ48" s="55"/>
      <c r="FZA48" s="55"/>
      <c r="FZB48" s="55"/>
      <c r="FZC48" s="55"/>
      <c r="FZD48" s="55"/>
      <c r="FZE48" s="55"/>
      <c r="FZF48" s="55"/>
      <c r="FZG48" s="55"/>
      <c r="FZH48" s="55"/>
      <c r="FZI48" s="55"/>
      <c r="FZJ48" s="55"/>
      <c r="FZK48" s="55"/>
      <c r="FZL48" s="55"/>
      <c r="FZM48" s="55"/>
      <c r="FZN48" s="55"/>
      <c r="FZO48" s="55"/>
      <c r="FZP48" s="55"/>
      <c r="FZQ48" s="55"/>
      <c r="FZR48" s="55"/>
      <c r="FZS48" s="55"/>
      <c r="FZT48" s="55"/>
      <c r="FZU48" s="55"/>
      <c r="FZV48" s="55"/>
      <c r="FZW48" s="55"/>
      <c r="FZX48" s="55"/>
      <c r="FZY48" s="55"/>
      <c r="FZZ48" s="55"/>
      <c r="GAA48" s="55"/>
      <c r="GAB48" s="55"/>
      <c r="GAC48" s="55"/>
      <c r="GAD48" s="55"/>
      <c r="GAE48" s="55"/>
      <c r="GAF48" s="55"/>
      <c r="GAG48" s="55"/>
      <c r="GAH48" s="55"/>
      <c r="GAI48" s="55"/>
      <c r="GAJ48" s="55"/>
      <c r="GAK48" s="55"/>
      <c r="GAL48" s="55"/>
      <c r="GAM48" s="55"/>
      <c r="GAN48" s="55"/>
      <c r="GAO48" s="55"/>
      <c r="GAP48" s="55"/>
      <c r="GAQ48" s="55"/>
      <c r="GAR48" s="55"/>
      <c r="GAS48" s="55"/>
      <c r="GAT48" s="55"/>
      <c r="GAU48" s="55"/>
      <c r="GAV48" s="55"/>
      <c r="GAW48" s="55"/>
      <c r="GAX48" s="55"/>
      <c r="GAY48" s="55"/>
      <c r="GAZ48" s="55"/>
      <c r="GBA48" s="55"/>
      <c r="GBB48" s="55"/>
      <c r="GBC48" s="55"/>
      <c r="GBD48" s="55"/>
      <c r="GBE48" s="55"/>
      <c r="GBF48" s="55"/>
      <c r="GBG48" s="55"/>
      <c r="GBH48" s="55"/>
      <c r="GBI48" s="55"/>
      <c r="GBJ48" s="55"/>
      <c r="GBK48" s="55"/>
      <c r="GBL48" s="55"/>
      <c r="GBM48" s="55"/>
      <c r="GBN48" s="55"/>
      <c r="GBO48" s="55"/>
      <c r="GBP48" s="55"/>
      <c r="GBQ48" s="55"/>
      <c r="GBR48" s="55"/>
      <c r="GBS48" s="55"/>
      <c r="GBT48" s="55"/>
      <c r="GBU48" s="55"/>
      <c r="GBV48" s="55"/>
      <c r="GBW48" s="55"/>
      <c r="GBX48" s="55"/>
      <c r="GBY48" s="55"/>
      <c r="GBZ48" s="55"/>
      <c r="GCA48" s="55"/>
      <c r="GCB48" s="55"/>
      <c r="GCC48" s="55"/>
      <c r="GCD48" s="55"/>
      <c r="GCE48" s="55"/>
      <c r="GCF48" s="55"/>
      <c r="GCG48" s="55"/>
      <c r="GCH48" s="55"/>
      <c r="GCI48" s="55"/>
      <c r="GCJ48" s="55"/>
      <c r="GCK48" s="55"/>
      <c r="GCL48" s="55"/>
      <c r="GCM48" s="55"/>
      <c r="GCN48" s="55"/>
      <c r="GCO48" s="55"/>
      <c r="GCP48" s="55"/>
      <c r="GCQ48" s="55"/>
      <c r="GCR48" s="55"/>
      <c r="GCS48" s="55"/>
      <c r="GCT48" s="55"/>
      <c r="GCU48" s="55"/>
      <c r="GCV48" s="55"/>
      <c r="GCW48" s="55"/>
      <c r="GCX48" s="55"/>
      <c r="GCY48" s="55"/>
      <c r="GCZ48" s="55"/>
      <c r="GDA48" s="55"/>
      <c r="GDB48" s="55"/>
      <c r="GDC48" s="55"/>
      <c r="GDD48" s="55"/>
      <c r="GDE48" s="55"/>
      <c r="GDF48" s="55"/>
      <c r="GDG48" s="55"/>
      <c r="GDH48" s="55"/>
      <c r="GDI48" s="55"/>
      <c r="GDJ48" s="55"/>
      <c r="GDK48" s="55"/>
      <c r="GDL48" s="55"/>
      <c r="GDM48" s="55"/>
      <c r="GDN48" s="55"/>
      <c r="GDO48" s="55"/>
      <c r="GDP48" s="55"/>
      <c r="GDQ48" s="55"/>
      <c r="GDR48" s="55"/>
      <c r="GDS48" s="55"/>
      <c r="GDT48" s="55"/>
      <c r="GDU48" s="55"/>
      <c r="GDV48" s="55"/>
      <c r="GDW48" s="55"/>
      <c r="GDX48" s="55"/>
      <c r="GDY48" s="55"/>
      <c r="GDZ48" s="55"/>
      <c r="GEA48" s="55"/>
      <c r="GEB48" s="55"/>
      <c r="GEC48" s="55"/>
      <c r="GED48" s="55"/>
      <c r="GEE48" s="55"/>
      <c r="GEF48" s="55"/>
      <c r="GEG48" s="55"/>
      <c r="GEH48" s="55"/>
      <c r="GEI48" s="55"/>
      <c r="GEJ48" s="55"/>
      <c r="GEK48" s="55"/>
      <c r="GEL48" s="55"/>
      <c r="GEM48" s="55"/>
      <c r="GEN48" s="55"/>
      <c r="GEO48" s="55"/>
      <c r="GEP48" s="55"/>
      <c r="GEQ48" s="55"/>
      <c r="GER48" s="55"/>
      <c r="GES48" s="55"/>
      <c r="GET48" s="55"/>
      <c r="GEU48" s="55"/>
      <c r="GEV48" s="55"/>
      <c r="GEW48" s="55"/>
      <c r="GEX48" s="55"/>
      <c r="GEY48" s="55"/>
      <c r="GEZ48" s="55"/>
      <c r="GFA48" s="55"/>
      <c r="GFB48" s="55"/>
      <c r="GFC48" s="55"/>
      <c r="GFD48" s="55"/>
      <c r="GFE48" s="55"/>
      <c r="GFF48" s="55"/>
      <c r="GFG48" s="55"/>
      <c r="GFH48" s="55"/>
      <c r="GFI48" s="55"/>
      <c r="GFJ48" s="55"/>
      <c r="GFK48" s="55"/>
      <c r="GFL48" s="55"/>
      <c r="GFM48" s="55"/>
      <c r="GFN48" s="55"/>
      <c r="GFO48" s="55"/>
      <c r="GFP48" s="55"/>
      <c r="GFQ48" s="55"/>
      <c r="GFR48" s="55"/>
      <c r="GFS48" s="55"/>
      <c r="GFT48" s="55"/>
      <c r="GFU48" s="55"/>
      <c r="GFV48" s="55"/>
      <c r="GFW48" s="55"/>
      <c r="GFX48" s="55"/>
      <c r="GFY48" s="55"/>
      <c r="GFZ48" s="55"/>
      <c r="GGA48" s="55"/>
      <c r="GGB48" s="55"/>
      <c r="GGC48" s="55"/>
      <c r="GGD48" s="55"/>
      <c r="GGE48" s="55"/>
      <c r="GGF48" s="55"/>
      <c r="GGG48" s="55"/>
      <c r="GGH48" s="55"/>
      <c r="GGI48" s="55"/>
      <c r="GGJ48" s="55"/>
      <c r="GGK48" s="55"/>
      <c r="GGL48" s="55"/>
      <c r="GGM48" s="55"/>
      <c r="GGN48" s="55"/>
      <c r="GGO48" s="55"/>
      <c r="GGP48" s="55"/>
      <c r="GGQ48" s="55"/>
      <c r="GGR48" s="55"/>
      <c r="GGS48" s="55"/>
      <c r="GGT48" s="55"/>
      <c r="GGU48" s="55"/>
      <c r="GGV48" s="55"/>
      <c r="GGW48" s="55"/>
      <c r="GGX48" s="55"/>
      <c r="GGY48" s="55"/>
      <c r="GGZ48" s="55"/>
      <c r="GHA48" s="55"/>
      <c r="GHB48" s="55"/>
      <c r="GHC48" s="55"/>
      <c r="GHD48" s="55"/>
      <c r="GHE48" s="55"/>
      <c r="GHF48" s="55"/>
      <c r="GHG48" s="55"/>
      <c r="GHH48" s="55"/>
      <c r="GHI48" s="55"/>
      <c r="GHJ48" s="55"/>
      <c r="GHK48" s="55"/>
      <c r="GHL48" s="55"/>
      <c r="GHM48" s="55"/>
      <c r="GHN48" s="55"/>
      <c r="GHO48" s="55"/>
      <c r="GHP48" s="55"/>
      <c r="GHQ48" s="55"/>
      <c r="GHR48" s="55"/>
      <c r="GHS48" s="55"/>
      <c r="GHT48" s="55"/>
      <c r="GHU48" s="55"/>
      <c r="GHV48" s="55"/>
      <c r="GHW48" s="55"/>
      <c r="GHX48" s="55"/>
      <c r="GHY48" s="55"/>
      <c r="GHZ48" s="55"/>
      <c r="GIA48" s="55"/>
      <c r="GIB48" s="55"/>
      <c r="GIC48" s="55"/>
      <c r="GID48" s="55"/>
      <c r="GIE48" s="55"/>
      <c r="GIF48" s="55"/>
      <c r="GIG48" s="55"/>
      <c r="GIH48" s="55"/>
      <c r="GII48" s="55"/>
      <c r="GIJ48" s="55"/>
      <c r="GIK48" s="55"/>
      <c r="GIL48" s="55"/>
      <c r="GIM48" s="55"/>
      <c r="GIN48" s="55"/>
      <c r="GIO48" s="55"/>
      <c r="GIP48" s="55"/>
      <c r="GIQ48" s="55"/>
      <c r="GIR48" s="55"/>
      <c r="GIS48" s="55"/>
      <c r="GIT48" s="55"/>
      <c r="GIU48" s="55"/>
      <c r="GIV48" s="55"/>
      <c r="GIW48" s="55"/>
      <c r="GIX48" s="55"/>
      <c r="GIY48" s="55"/>
      <c r="GIZ48" s="55"/>
      <c r="GJA48" s="55"/>
      <c r="GJB48" s="55"/>
      <c r="GJC48" s="55"/>
      <c r="GJD48" s="55"/>
      <c r="GJE48" s="55"/>
      <c r="GJF48" s="55"/>
      <c r="GJG48" s="55"/>
      <c r="GJH48" s="55"/>
      <c r="GJI48" s="55"/>
      <c r="GJJ48" s="55"/>
      <c r="GJK48" s="55"/>
      <c r="GJL48" s="55"/>
      <c r="GJM48" s="55"/>
      <c r="GJN48" s="55"/>
      <c r="GJO48" s="55"/>
      <c r="GJP48" s="55"/>
      <c r="GJQ48" s="55"/>
      <c r="GJR48" s="55"/>
      <c r="GJS48" s="55"/>
      <c r="GJT48" s="55"/>
      <c r="GJU48" s="55"/>
      <c r="GJV48" s="55"/>
      <c r="GJW48" s="55"/>
      <c r="GJX48" s="55"/>
      <c r="GJY48" s="55"/>
      <c r="GJZ48" s="55"/>
      <c r="GKA48" s="55"/>
      <c r="GKB48" s="55"/>
      <c r="GKC48" s="55"/>
      <c r="GKD48" s="55"/>
      <c r="GKE48" s="55"/>
      <c r="GKF48" s="55"/>
      <c r="GKG48" s="55"/>
      <c r="GKH48" s="55"/>
      <c r="GKI48" s="55"/>
      <c r="GKJ48" s="55"/>
      <c r="GKK48" s="55"/>
      <c r="GKL48" s="55"/>
      <c r="GKM48" s="55"/>
      <c r="GKN48" s="55"/>
      <c r="GKO48" s="55"/>
      <c r="GKP48" s="55"/>
      <c r="GKQ48" s="55"/>
      <c r="GKR48" s="55"/>
      <c r="GKS48" s="55"/>
      <c r="GKT48" s="55"/>
      <c r="GKU48" s="55"/>
      <c r="GKV48" s="55"/>
      <c r="GKW48" s="55"/>
      <c r="GKX48" s="55"/>
      <c r="GKY48" s="55"/>
      <c r="GKZ48" s="55"/>
      <c r="GLA48" s="55"/>
      <c r="GLB48" s="55"/>
      <c r="GLC48" s="55"/>
      <c r="GLD48" s="55"/>
      <c r="GLE48" s="55"/>
      <c r="GLF48" s="55"/>
      <c r="GLG48" s="55"/>
      <c r="GLH48" s="55"/>
      <c r="GLI48" s="55"/>
      <c r="GLJ48" s="55"/>
      <c r="GLK48" s="55"/>
      <c r="GLL48" s="55"/>
      <c r="GLM48" s="55"/>
      <c r="GLN48" s="55"/>
      <c r="GLO48" s="55"/>
      <c r="GLP48" s="55"/>
      <c r="GLQ48" s="55"/>
      <c r="GLR48" s="55"/>
      <c r="GLS48" s="55"/>
      <c r="GLT48" s="55"/>
      <c r="GLU48" s="55"/>
      <c r="GLV48" s="55"/>
      <c r="GLW48" s="55"/>
      <c r="GLX48" s="55"/>
      <c r="GLY48" s="55"/>
      <c r="GLZ48" s="55"/>
      <c r="GMA48" s="55"/>
      <c r="GMB48" s="55"/>
      <c r="GMC48" s="55"/>
      <c r="GMD48" s="55"/>
      <c r="GME48" s="55"/>
      <c r="GMF48" s="55"/>
      <c r="GMG48" s="55"/>
      <c r="GMH48" s="55"/>
      <c r="GMI48" s="55"/>
      <c r="GMJ48" s="55"/>
      <c r="GMK48" s="55"/>
      <c r="GML48" s="55"/>
      <c r="GMM48" s="55"/>
      <c r="GMN48" s="55"/>
      <c r="GMO48" s="55"/>
      <c r="GMP48" s="55"/>
      <c r="GMQ48" s="55"/>
      <c r="GMR48" s="55"/>
      <c r="GMS48" s="55"/>
      <c r="GMT48" s="55"/>
      <c r="GMU48" s="55"/>
      <c r="GMV48" s="55"/>
      <c r="GMW48" s="55"/>
      <c r="GMX48" s="55"/>
      <c r="GMY48" s="55"/>
      <c r="GMZ48" s="55"/>
      <c r="GNA48" s="55"/>
      <c r="GNB48" s="55"/>
      <c r="GNC48" s="55"/>
      <c r="GND48" s="55"/>
      <c r="GNE48" s="55"/>
      <c r="GNF48" s="55"/>
      <c r="GNG48" s="55"/>
      <c r="GNH48" s="55"/>
      <c r="GNI48" s="55"/>
      <c r="GNJ48" s="55"/>
      <c r="GNK48" s="55"/>
      <c r="GNL48" s="55"/>
      <c r="GNM48" s="55"/>
      <c r="GNN48" s="55"/>
      <c r="GNO48" s="55"/>
      <c r="GNP48" s="55"/>
      <c r="GNQ48" s="55"/>
      <c r="GNR48" s="55"/>
      <c r="GNS48" s="55"/>
      <c r="GNT48" s="55"/>
      <c r="GNU48" s="55"/>
      <c r="GNV48" s="55"/>
      <c r="GNW48" s="55"/>
      <c r="GNX48" s="55"/>
      <c r="GNY48" s="55"/>
      <c r="GNZ48" s="55"/>
      <c r="GOA48" s="55"/>
      <c r="GOB48" s="55"/>
      <c r="GOC48" s="55"/>
      <c r="GOD48" s="55"/>
      <c r="GOE48" s="55"/>
      <c r="GOF48" s="55"/>
      <c r="GOG48" s="55"/>
      <c r="GOH48" s="55"/>
      <c r="GOI48" s="55"/>
      <c r="GOJ48" s="55"/>
      <c r="GOK48" s="55"/>
      <c r="GOL48" s="55"/>
      <c r="GOM48" s="55"/>
      <c r="GON48" s="55"/>
      <c r="GOO48" s="55"/>
      <c r="GOP48" s="55"/>
      <c r="GOQ48" s="55"/>
      <c r="GOR48" s="55"/>
      <c r="GOS48" s="55"/>
      <c r="GOT48" s="55"/>
      <c r="GOU48" s="55"/>
      <c r="GOV48" s="55"/>
      <c r="GOW48" s="55"/>
      <c r="GOX48" s="55"/>
      <c r="GOY48" s="55"/>
      <c r="GOZ48" s="55"/>
      <c r="GPA48" s="55"/>
      <c r="GPB48" s="55"/>
      <c r="GPC48" s="55"/>
      <c r="GPD48" s="55"/>
      <c r="GPE48" s="55"/>
      <c r="GPF48" s="55"/>
      <c r="GPG48" s="55"/>
      <c r="GPH48" s="55"/>
      <c r="GPI48" s="55"/>
      <c r="GPJ48" s="55"/>
      <c r="GPK48" s="55"/>
      <c r="GPL48" s="55"/>
      <c r="GPM48" s="55"/>
      <c r="GPN48" s="55"/>
      <c r="GPO48" s="55"/>
      <c r="GPP48" s="55"/>
      <c r="GPQ48" s="55"/>
      <c r="GPR48" s="55"/>
      <c r="GPS48" s="55"/>
      <c r="GPT48" s="55"/>
      <c r="GPU48" s="55"/>
      <c r="GPV48" s="55"/>
      <c r="GPW48" s="55"/>
      <c r="GPX48" s="55"/>
      <c r="GPY48" s="55"/>
      <c r="GPZ48" s="55"/>
      <c r="GQA48" s="55"/>
      <c r="GQB48" s="55"/>
      <c r="GQC48" s="55"/>
      <c r="GQD48" s="55"/>
      <c r="GQE48" s="55"/>
      <c r="GQF48" s="55"/>
      <c r="GQG48" s="55"/>
      <c r="GQH48" s="55"/>
      <c r="GQI48" s="55"/>
      <c r="GQJ48" s="55"/>
      <c r="GQK48" s="55"/>
      <c r="GQL48" s="55"/>
      <c r="GQM48" s="55"/>
      <c r="GQN48" s="55"/>
      <c r="GQO48" s="55"/>
      <c r="GQP48" s="55"/>
      <c r="GQQ48" s="55"/>
      <c r="GQR48" s="55"/>
      <c r="GQS48" s="55"/>
      <c r="GQT48" s="55"/>
      <c r="GQU48" s="55"/>
      <c r="GQV48" s="55"/>
      <c r="GQW48" s="55"/>
      <c r="GQX48" s="55"/>
      <c r="GQY48" s="55"/>
      <c r="GQZ48" s="55"/>
      <c r="GRA48" s="55"/>
      <c r="GRB48" s="55"/>
      <c r="GRC48" s="55"/>
      <c r="GRD48" s="55"/>
      <c r="GRE48" s="55"/>
      <c r="GRF48" s="55"/>
      <c r="GRG48" s="55"/>
      <c r="GRH48" s="55"/>
      <c r="GRI48" s="55"/>
      <c r="GRJ48" s="55"/>
      <c r="GRK48" s="55"/>
      <c r="GRL48" s="55"/>
      <c r="GRM48" s="55"/>
      <c r="GRN48" s="55"/>
      <c r="GRO48" s="55"/>
      <c r="GRP48" s="55"/>
      <c r="GRQ48" s="55"/>
      <c r="GRR48" s="55"/>
      <c r="GRS48" s="55"/>
      <c r="GRT48" s="55"/>
      <c r="GRU48" s="55"/>
      <c r="GRV48" s="55"/>
      <c r="GRW48" s="55"/>
      <c r="GRX48" s="55"/>
      <c r="GRY48" s="55"/>
      <c r="GRZ48" s="55"/>
      <c r="GSA48" s="55"/>
      <c r="GSB48" s="55"/>
      <c r="GSC48" s="55"/>
      <c r="GSD48" s="55"/>
      <c r="GSE48" s="55"/>
      <c r="GSF48" s="55"/>
      <c r="GSG48" s="55"/>
      <c r="GSH48" s="55"/>
      <c r="GSI48" s="55"/>
      <c r="GSJ48" s="55"/>
      <c r="GSK48" s="55"/>
      <c r="GSL48" s="55"/>
      <c r="GSM48" s="55"/>
      <c r="GSN48" s="55"/>
      <c r="GSO48" s="55"/>
      <c r="GSP48" s="55"/>
      <c r="GSQ48" s="55"/>
      <c r="GSR48" s="55"/>
      <c r="GSS48" s="55"/>
      <c r="GST48" s="55"/>
      <c r="GSU48" s="55"/>
      <c r="GSV48" s="55"/>
      <c r="GSW48" s="55"/>
      <c r="GSX48" s="55"/>
      <c r="GSY48" s="55"/>
      <c r="GSZ48" s="55"/>
      <c r="GTA48" s="55"/>
      <c r="GTB48" s="55"/>
      <c r="GTC48" s="55"/>
      <c r="GTD48" s="55"/>
      <c r="GTE48" s="55"/>
      <c r="GTF48" s="55"/>
      <c r="GTG48" s="55"/>
      <c r="GTH48" s="55"/>
      <c r="GTI48" s="55"/>
      <c r="GTJ48" s="55"/>
      <c r="GTK48" s="55"/>
      <c r="GTL48" s="55"/>
      <c r="GTM48" s="55"/>
      <c r="GTN48" s="55"/>
      <c r="GTO48" s="55"/>
      <c r="GTP48" s="55"/>
      <c r="GTQ48" s="55"/>
      <c r="GTR48" s="55"/>
      <c r="GTS48" s="55"/>
      <c r="GTT48" s="55"/>
      <c r="GTU48" s="55"/>
      <c r="GTV48" s="55"/>
      <c r="GTW48" s="55"/>
      <c r="GTX48" s="55"/>
      <c r="GTY48" s="55"/>
      <c r="GTZ48" s="55"/>
      <c r="GUA48" s="55"/>
      <c r="GUB48" s="55"/>
      <c r="GUC48" s="55"/>
      <c r="GUD48" s="55"/>
      <c r="GUE48" s="55"/>
      <c r="GUF48" s="55"/>
      <c r="GUG48" s="55"/>
      <c r="GUH48" s="55"/>
      <c r="GUI48" s="55"/>
      <c r="GUJ48" s="55"/>
      <c r="GUK48" s="55"/>
      <c r="GUL48" s="55"/>
      <c r="GUM48" s="55"/>
      <c r="GUN48" s="55"/>
      <c r="GUO48" s="55"/>
      <c r="GUP48" s="55"/>
      <c r="GUQ48" s="55"/>
      <c r="GUR48" s="55"/>
      <c r="GUS48" s="55"/>
      <c r="GUT48" s="55"/>
      <c r="GUU48" s="55"/>
      <c r="GUV48" s="55"/>
      <c r="GUW48" s="55"/>
      <c r="GUX48" s="55"/>
      <c r="GUY48" s="55"/>
      <c r="GUZ48" s="55"/>
      <c r="GVA48" s="55"/>
      <c r="GVB48" s="55"/>
      <c r="GVC48" s="55"/>
      <c r="GVD48" s="55"/>
      <c r="GVE48" s="55"/>
      <c r="GVF48" s="55"/>
      <c r="GVG48" s="55"/>
      <c r="GVH48" s="55"/>
      <c r="GVI48" s="55"/>
      <c r="GVJ48" s="55"/>
      <c r="GVK48" s="55"/>
      <c r="GVL48" s="55"/>
      <c r="GVM48" s="55"/>
      <c r="GVN48" s="55"/>
      <c r="GVO48" s="55"/>
      <c r="GVP48" s="55"/>
      <c r="GVQ48" s="55"/>
      <c r="GVR48" s="55"/>
      <c r="GVS48" s="55"/>
      <c r="GVT48" s="55"/>
      <c r="GVU48" s="55"/>
      <c r="GVV48" s="55"/>
      <c r="GVW48" s="55"/>
      <c r="GVX48" s="55"/>
      <c r="GVY48" s="55"/>
      <c r="GVZ48" s="55"/>
      <c r="GWA48" s="55"/>
      <c r="GWB48" s="55"/>
      <c r="GWC48" s="55"/>
      <c r="GWD48" s="55"/>
      <c r="GWE48" s="55"/>
      <c r="GWF48" s="55"/>
      <c r="GWG48" s="55"/>
      <c r="GWH48" s="55"/>
      <c r="GWI48" s="55"/>
      <c r="GWJ48" s="55"/>
      <c r="GWK48" s="55"/>
      <c r="GWL48" s="55"/>
      <c r="GWM48" s="55"/>
      <c r="GWN48" s="55"/>
      <c r="GWO48" s="55"/>
      <c r="GWP48" s="55"/>
      <c r="GWQ48" s="55"/>
      <c r="GWR48" s="55"/>
      <c r="GWS48" s="55"/>
      <c r="GWT48" s="55"/>
      <c r="GWU48" s="55"/>
      <c r="GWV48" s="55"/>
      <c r="GWW48" s="55"/>
      <c r="GWX48" s="55"/>
      <c r="GWY48" s="55"/>
      <c r="GWZ48" s="55"/>
      <c r="GXA48" s="55"/>
      <c r="GXB48" s="55"/>
      <c r="GXC48" s="55"/>
      <c r="GXD48" s="55"/>
      <c r="GXE48" s="55"/>
      <c r="GXF48" s="55"/>
      <c r="GXG48" s="55"/>
      <c r="GXH48" s="55"/>
      <c r="GXI48" s="55"/>
      <c r="GXJ48" s="55"/>
      <c r="GXK48" s="55"/>
      <c r="GXL48" s="55"/>
      <c r="GXM48" s="55"/>
      <c r="GXN48" s="55"/>
      <c r="GXO48" s="55"/>
      <c r="GXP48" s="55"/>
      <c r="GXQ48" s="55"/>
      <c r="GXR48" s="55"/>
      <c r="GXS48" s="55"/>
      <c r="GXT48" s="55"/>
      <c r="GXU48" s="55"/>
      <c r="GXV48" s="55"/>
      <c r="GXW48" s="55"/>
      <c r="GXX48" s="55"/>
      <c r="GXY48" s="55"/>
      <c r="GXZ48" s="55"/>
      <c r="GYA48" s="55"/>
      <c r="GYB48" s="55"/>
      <c r="GYC48" s="55"/>
      <c r="GYD48" s="55"/>
      <c r="GYE48" s="55"/>
      <c r="GYF48" s="55"/>
      <c r="GYG48" s="55"/>
      <c r="GYH48" s="55"/>
      <c r="GYI48" s="55"/>
      <c r="GYJ48" s="55"/>
      <c r="GYK48" s="55"/>
      <c r="GYL48" s="55"/>
      <c r="GYM48" s="55"/>
      <c r="GYN48" s="55"/>
      <c r="GYO48" s="55"/>
      <c r="GYP48" s="55"/>
      <c r="GYQ48" s="55"/>
      <c r="GYR48" s="55"/>
      <c r="GYS48" s="55"/>
      <c r="GYT48" s="55"/>
      <c r="GYU48" s="55"/>
      <c r="GYV48" s="55"/>
      <c r="GYW48" s="55"/>
      <c r="GYX48" s="55"/>
      <c r="GYY48" s="55"/>
      <c r="GYZ48" s="55"/>
      <c r="GZA48" s="55"/>
      <c r="GZB48" s="55"/>
      <c r="GZC48" s="55"/>
      <c r="GZD48" s="55"/>
      <c r="GZE48" s="55"/>
      <c r="GZF48" s="55"/>
      <c r="GZG48" s="55"/>
      <c r="GZH48" s="55"/>
      <c r="GZI48" s="55"/>
      <c r="GZJ48" s="55"/>
      <c r="GZK48" s="55"/>
      <c r="GZL48" s="55"/>
      <c r="GZM48" s="55"/>
      <c r="GZN48" s="55"/>
      <c r="GZO48" s="55"/>
      <c r="GZP48" s="55"/>
      <c r="GZQ48" s="55"/>
      <c r="GZR48" s="55"/>
      <c r="GZS48" s="55"/>
      <c r="GZT48" s="55"/>
      <c r="GZU48" s="55"/>
      <c r="GZV48" s="55"/>
      <c r="GZW48" s="55"/>
      <c r="GZX48" s="55"/>
      <c r="GZY48" s="55"/>
      <c r="GZZ48" s="55"/>
      <c r="HAA48" s="55"/>
      <c r="HAB48" s="55"/>
      <c r="HAC48" s="55"/>
      <c r="HAD48" s="55"/>
      <c r="HAE48" s="55"/>
      <c r="HAF48" s="55"/>
      <c r="HAG48" s="55"/>
      <c r="HAH48" s="55"/>
      <c r="HAI48" s="55"/>
      <c r="HAJ48" s="55"/>
      <c r="HAK48" s="55"/>
      <c r="HAL48" s="55"/>
      <c r="HAM48" s="55"/>
      <c r="HAN48" s="55"/>
      <c r="HAO48" s="55"/>
      <c r="HAP48" s="55"/>
      <c r="HAQ48" s="55"/>
      <c r="HAR48" s="55"/>
      <c r="HAS48" s="55"/>
      <c r="HAT48" s="55"/>
      <c r="HAU48" s="55"/>
      <c r="HAV48" s="55"/>
      <c r="HAW48" s="55"/>
      <c r="HAX48" s="55"/>
      <c r="HAY48" s="55"/>
      <c r="HAZ48" s="55"/>
      <c r="HBA48" s="55"/>
      <c r="HBB48" s="55"/>
      <c r="HBC48" s="55"/>
      <c r="HBD48" s="55"/>
      <c r="HBE48" s="55"/>
      <c r="HBF48" s="55"/>
      <c r="HBG48" s="55"/>
      <c r="HBH48" s="55"/>
      <c r="HBI48" s="55"/>
      <c r="HBJ48" s="55"/>
      <c r="HBK48" s="55"/>
      <c r="HBL48" s="55"/>
      <c r="HBM48" s="55"/>
      <c r="HBN48" s="55"/>
      <c r="HBO48" s="55"/>
      <c r="HBP48" s="55"/>
      <c r="HBQ48" s="55"/>
      <c r="HBR48" s="55"/>
      <c r="HBS48" s="55"/>
      <c r="HBT48" s="55"/>
      <c r="HBU48" s="55"/>
      <c r="HBV48" s="55"/>
      <c r="HBW48" s="55"/>
      <c r="HBX48" s="55"/>
      <c r="HBY48" s="55"/>
      <c r="HBZ48" s="55"/>
      <c r="HCA48" s="55"/>
      <c r="HCB48" s="55"/>
      <c r="HCC48" s="55"/>
      <c r="HCD48" s="55"/>
      <c r="HCE48" s="55"/>
      <c r="HCF48" s="55"/>
      <c r="HCG48" s="55"/>
      <c r="HCH48" s="55"/>
      <c r="HCI48" s="55"/>
      <c r="HCJ48" s="55"/>
      <c r="HCK48" s="55"/>
      <c r="HCL48" s="55"/>
      <c r="HCM48" s="55"/>
      <c r="HCN48" s="55"/>
      <c r="HCO48" s="55"/>
      <c r="HCP48" s="55"/>
      <c r="HCQ48" s="55"/>
      <c r="HCR48" s="55"/>
      <c r="HCS48" s="55"/>
      <c r="HCT48" s="55"/>
      <c r="HCU48" s="55"/>
      <c r="HCV48" s="55"/>
      <c r="HCW48" s="55"/>
      <c r="HCX48" s="55"/>
      <c r="HCY48" s="55"/>
      <c r="HCZ48" s="55"/>
      <c r="HDA48" s="55"/>
      <c r="HDB48" s="55"/>
      <c r="HDC48" s="55"/>
      <c r="HDD48" s="55"/>
      <c r="HDE48" s="55"/>
      <c r="HDF48" s="55"/>
      <c r="HDG48" s="55"/>
      <c r="HDH48" s="55"/>
      <c r="HDI48" s="55"/>
      <c r="HDJ48" s="55"/>
      <c r="HDK48" s="55"/>
      <c r="HDL48" s="55"/>
      <c r="HDM48" s="55"/>
      <c r="HDN48" s="55"/>
      <c r="HDO48" s="55"/>
      <c r="HDP48" s="55"/>
      <c r="HDQ48" s="55"/>
      <c r="HDR48" s="55"/>
      <c r="HDS48" s="55"/>
      <c r="HDT48" s="55"/>
      <c r="HDU48" s="55"/>
      <c r="HDV48" s="55"/>
      <c r="HDW48" s="55"/>
      <c r="HDX48" s="55"/>
      <c r="HDY48" s="55"/>
      <c r="HDZ48" s="55"/>
      <c r="HEA48" s="55"/>
      <c r="HEB48" s="55"/>
      <c r="HEC48" s="55"/>
      <c r="HED48" s="55"/>
      <c r="HEE48" s="55"/>
      <c r="HEF48" s="55"/>
      <c r="HEG48" s="55"/>
      <c r="HEH48" s="55"/>
      <c r="HEI48" s="55"/>
      <c r="HEJ48" s="55"/>
      <c r="HEK48" s="55"/>
      <c r="HEL48" s="55"/>
      <c r="HEM48" s="55"/>
      <c r="HEN48" s="55"/>
      <c r="HEO48" s="55"/>
      <c r="HEP48" s="55"/>
      <c r="HEQ48" s="55"/>
      <c r="HER48" s="55"/>
      <c r="HES48" s="55"/>
      <c r="HET48" s="55"/>
      <c r="HEU48" s="55"/>
      <c r="HEV48" s="55"/>
      <c r="HEW48" s="55"/>
      <c r="HEX48" s="55"/>
      <c r="HEY48" s="55"/>
      <c r="HEZ48" s="55"/>
      <c r="HFA48" s="55"/>
      <c r="HFB48" s="55"/>
      <c r="HFC48" s="55"/>
      <c r="HFD48" s="55"/>
      <c r="HFE48" s="55"/>
      <c r="HFF48" s="55"/>
      <c r="HFG48" s="55"/>
      <c r="HFH48" s="55"/>
      <c r="HFI48" s="55"/>
      <c r="HFJ48" s="55"/>
      <c r="HFK48" s="55"/>
      <c r="HFL48" s="55"/>
      <c r="HFM48" s="55"/>
      <c r="HFN48" s="55"/>
      <c r="HFO48" s="55"/>
      <c r="HFP48" s="55"/>
      <c r="HFQ48" s="55"/>
      <c r="HFR48" s="55"/>
      <c r="HFS48" s="55"/>
      <c r="HFT48" s="55"/>
      <c r="HFU48" s="55"/>
      <c r="HFV48" s="55"/>
      <c r="HFW48" s="55"/>
      <c r="HFX48" s="55"/>
      <c r="HFY48" s="55"/>
      <c r="HFZ48" s="55"/>
      <c r="HGA48" s="55"/>
      <c r="HGB48" s="55"/>
      <c r="HGC48" s="55"/>
      <c r="HGD48" s="55"/>
      <c r="HGE48" s="55"/>
      <c r="HGF48" s="55"/>
      <c r="HGG48" s="55"/>
      <c r="HGH48" s="55"/>
      <c r="HGI48" s="55"/>
      <c r="HGJ48" s="55"/>
      <c r="HGK48" s="55"/>
      <c r="HGL48" s="55"/>
      <c r="HGM48" s="55"/>
      <c r="HGN48" s="55"/>
      <c r="HGO48" s="55"/>
      <c r="HGP48" s="55"/>
      <c r="HGQ48" s="55"/>
      <c r="HGR48" s="55"/>
      <c r="HGS48" s="55"/>
      <c r="HGT48" s="55"/>
      <c r="HGU48" s="55"/>
      <c r="HGV48" s="55"/>
      <c r="HGW48" s="55"/>
      <c r="HGX48" s="55"/>
      <c r="HGY48" s="55"/>
      <c r="HGZ48" s="55"/>
      <c r="HHA48" s="55"/>
      <c r="HHB48" s="55"/>
      <c r="HHC48" s="55"/>
      <c r="HHD48" s="55"/>
      <c r="HHE48" s="55"/>
      <c r="HHF48" s="55"/>
      <c r="HHG48" s="55"/>
      <c r="HHH48" s="55"/>
      <c r="HHI48" s="55"/>
      <c r="HHJ48" s="55"/>
      <c r="HHK48" s="55"/>
      <c r="HHL48" s="55"/>
      <c r="HHM48" s="55"/>
      <c r="HHN48" s="55"/>
      <c r="HHO48" s="55"/>
      <c r="HHP48" s="55"/>
      <c r="HHQ48" s="55"/>
      <c r="HHR48" s="55"/>
      <c r="HHS48" s="55"/>
      <c r="HHT48" s="55"/>
      <c r="HHU48" s="55"/>
      <c r="HHV48" s="55"/>
      <c r="HHW48" s="55"/>
      <c r="HHX48" s="55"/>
      <c r="HHY48" s="55"/>
      <c r="HHZ48" s="55"/>
      <c r="HIA48" s="55"/>
      <c r="HIB48" s="55"/>
      <c r="HIC48" s="55"/>
      <c r="HID48" s="55"/>
      <c r="HIE48" s="55"/>
      <c r="HIF48" s="55"/>
      <c r="HIG48" s="55"/>
      <c r="HIH48" s="55"/>
      <c r="HII48" s="55"/>
      <c r="HIJ48" s="55"/>
      <c r="HIK48" s="55"/>
      <c r="HIL48" s="55"/>
      <c r="HIM48" s="55"/>
      <c r="HIN48" s="55"/>
      <c r="HIO48" s="55"/>
      <c r="HIP48" s="55"/>
      <c r="HIQ48" s="55"/>
      <c r="HIR48" s="55"/>
      <c r="HIS48" s="55"/>
      <c r="HIT48" s="55"/>
      <c r="HIU48" s="55"/>
      <c r="HIV48" s="55"/>
      <c r="HIW48" s="55"/>
      <c r="HIX48" s="55"/>
      <c r="HIY48" s="55"/>
      <c r="HIZ48" s="55"/>
      <c r="HJA48" s="55"/>
      <c r="HJB48" s="55"/>
      <c r="HJC48" s="55"/>
      <c r="HJD48" s="55"/>
      <c r="HJE48" s="55"/>
      <c r="HJF48" s="55"/>
      <c r="HJG48" s="55"/>
      <c r="HJH48" s="55"/>
      <c r="HJI48" s="55"/>
      <c r="HJJ48" s="55"/>
      <c r="HJK48" s="55"/>
      <c r="HJL48" s="55"/>
      <c r="HJM48" s="55"/>
      <c r="HJN48" s="55"/>
      <c r="HJO48" s="55"/>
      <c r="HJP48" s="55"/>
      <c r="HJQ48" s="55"/>
      <c r="HJR48" s="55"/>
      <c r="HJS48" s="55"/>
      <c r="HJT48" s="55"/>
      <c r="HJU48" s="55"/>
      <c r="HJV48" s="55"/>
      <c r="HJW48" s="55"/>
      <c r="HJX48" s="55"/>
      <c r="HJY48" s="55"/>
      <c r="HJZ48" s="55"/>
      <c r="HKA48" s="55"/>
      <c r="HKB48" s="55"/>
      <c r="HKC48" s="55"/>
      <c r="HKD48" s="55"/>
      <c r="HKE48" s="55"/>
      <c r="HKF48" s="55"/>
      <c r="HKG48" s="55"/>
      <c r="HKH48" s="55"/>
      <c r="HKI48" s="55"/>
      <c r="HKJ48" s="55"/>
      <c r="HKK48" s="55"/>
      <c r="HKL48" s="55"/>
      <c r="HKM48" s="55"/>
      <c r="HKN48" s="55"/>
      <c r="HKO48" s="55"/>
      <c r="HKP48" s="55"/>
      <c r="HKQ48" s="55"/>
      <c r="HKR48" s="55"/>
      <c r="HKS48" s="55"/>
      <c r="HKT48" s="55"/>
      <c r="HKU48" s="55"/>
      <c r="HKV48" s="55"/>
      <c r="HKW48" s="55"/>
      <c r="HKX48" s="55"/>
      <c r="HKY48" s="55"/>
      <c r="HKZ48" s="55"/>
      <c r="HLA48" s="55"/>
      <c r="HLB48" s="55"/>
      <c r="HLC48" s="55"/>
      <c r="HLD48" s="55"/>
      <c r="HLE48" s="55"/>
      <c r="HLF48" s="55"/>
      <c r="HLG48" s="55"/>
      <c r="HLH48" s="55"/>
      <c r="HLI48" s="55"/>
      <c r="HLJ48" s="55"/>
      <c r="HLK48" s="55"/>
      <c r="HLL48" s="55"/>
      <c r="HLM48" s="55"/>
      <c r="HLN48" s="55"/>
      <c r="HLO48" s="55"/>
      <c r="HLP48" s="55"/>
      <c r="HLQ48" s="55"/>
      <c r="HLR48" s="55"/>
      <c r="HLS48" s="55"/>
      <c r="HLT48" s="55"/>
      <c r="HLU48" s="55"/>
      <c r="HLV48" s="55"/>
      <c r="HLW48" s="55"/>
      <c r="HLX48" s="55"/>
      <c r="HLY48" s="55"/>
      <c r="HLZ48" s="55"/>
      <c r="HMA48" s="55"/>
      <c r="HMB48" s="55"/>
      <c r="HMC48" s="55"/>
      <c r="HMD48" s="55"/>
      <c r="HME48" s="55"/>
      <c r="HMF48" s="55"/>
      <c r="HMG48" s="55"/>
      <c r="HMH48" s="55"/>
      <c r="HMI48" s="55"/>
      <c r="HMJ48" s="55"/>
      <c r="HMK48" s="55"/>
      <c r="HML48" s="55"/>
      <c r="HMM48" s="55"/>
      <c r="HMN48" s="55"/>
      <c r="HMO48" s="55"/>
      <c r="HMP48" s="55"/>
      <c r="HMQ48" s="55"/>
      <c r="HMR48" s="55"/>
      <c r="HMS48" s="55"/>
      <c r="HMT48" s="55"/>
      <c r="HMU48" s="55"/>
      <c r="HMV48" s="55"/>
      <c r="HMW48" s="55"/>
      <c r="HMX48" s="55"/>
      <c r="HMY48" s="55"/>
      <c r="HMZ48" s="55"/>
      <c r="HNA48" s="55"/>
      <c r="HNB48" s="55"/>
      <c r="HNC48" s="55"/>
      <c r="HND48" s="55"/>
      <c r="HNE48" s="55"/>
      <c r="HNF48" s="55"/>
      <c r="HNG48" s="55"/>
      <c r="HNH48" s="55"/>
      <c r="HNI48" s="55"/>
      <c r="HNJ48" s="55"/>
      <c r="HNK48" s="55"/>
      <c r="HNL48" s="55"/>
      <c r="HNM48" s="55"/>
      <c r="HNN48" s="55"/>
      <c r="HNO48" s="55"/>
      <c r="HNP48" s="55"/>
      <c r="HNQ48" s="55"/>
      <c r="HNR48" s="55"/>
      <c r="HNS48" s="55"/>
      <c r="HNT48" s="55"/>
      <c r="HNU48" s="55"/>
      <c r="HNV48" s="55"/>
      <c r="HNW48" s="55"/>
      <c r="HNX48" s="55"/>
      <c r="HNY48" s="55"/>
      <c r="HNZ48" s="55"/>
      <c r="HOA48" s="55"/>
      <c r="HOB48" s="55"/>
      <c r="HOC48" s="55"/>
      <c r="HOD48" s="55"/>
      <c r="HOE48" s="55"/>
      <c r="HOF48" s="55"/>
      <c r="HOG48" s="55"/>
      <c r="HOH48" s="55"/>
      <c r="HOI48" s="55"/>
      <c r="HOJ48" s="55"/>
      <c r="HOK48" s="55"/>
      <c r="HOL48" s="55"/>
      <c r="HOM48" s="55"/>
      <c r="HON48" s="55"/>
      <c r="HOO48" s="55"/>
      <c r="HOP48" s="55"/>
      <c r="HOQ48" s="55"/>
      <c r="HOR48" s="55"/>
      <c r="HOS48" s="55"/>
      <c r="HOT48" s="55"/>
      <c r="HOU48" s="55"/>
      <c r="HOV48" s="55"/>
      <c r="HOW48" s="55"/>
      <c r="HOX48" s="55"/>
      <c r="HOY48" s="55"/>
      <c r="HOZ48" s="55"/>
      <c r="HPA48" s="55"/>
      <c r="HPB48" s="55"/>
      <c r="HPC48" s="55"/>
      <c r="HPD48" s="55"/>
      <c r="HPE48" s="55"/>
      <c r="HPF48" s="55"/>
      <c r="HPG48" s="55"/>
      <c r="HPH48" s="55"/>
      <c r="HPI48" s="55"/>
      <c r="HPJ48" s="55"/>
      <c r="HPK48" s="55"/>
      <c r="HPL48" s="55"/>
      <c r="HPM48" s="55"/>
      <c r="HPN48" s="55"/>
      <c r="HPO48" s="55"/>
      <c r="HPP48" s="55"/>
      <c r="HPQ48" s="55"/>
      <c r="HPR48" s="55"/>
      <c r="HPS48" s="55"/>
      <c r="HPT48" s="55"/>
      <c r="HPU48" s="55"/>
      <c r="HPV48" s="55"/>
      <c r="HPW48" s="55"/>
      <c r="HPX48" s="55"/>
      <c r="HPY48" s="55"/>
      <c r="HPZ48" s="55"/>
      <c r="HQA48" s="55"/>
      <c r="HQB48" s="55"/>
      <c r="HQC48" s="55"/>
      <c r="HQD48" s="55"/>
      <c r="HQE48" s="55"/>
      <c r="HQF48" s="55"/>
      <c r="HQG48" s="55"/>
      <c r="HQH48" s="55"/>
      <c r="HQI48" s="55"/>
      <c r="HQJ48" s="55"/>
      <c r="HQK48" s="55"/>
      <c r="HQL48" s="55"/>
      <c r="HQM48" s="55"/>
      <c r="HQN48" s="55"/>
      <c r="HQO48" s="55"/>
      <c r="HQP48" s="55"/>
      <c r="HQQ48" s="55"/>
      <c r="HQR48" s="55"/>
      <c r="HQS48" s="55"/>
      <c r="HQT48" s="55"/>
      <c r="HQU48" s="55"/>
      <c r="HQV48" s="55"/>
      <c r="HQW48" s="55"/>
      <c r="HQX48" s="55"/>
      <c r="HQY48" s="55"/>
      <c r="HQZ48" s="55"/>
      <c r="HRA48" s="55"/>
      <c r="HRB48" s="55"/>
      <c r="HRC48" s="55"/>
      <c r="HRD48" s="55"/>
      <c r="HRE48" s="55"/>
      <c r="HRF48" s="55"/>
      <c r="HRG48" s="55"/>
      <c r="HRH48" s="55"/>
      <c r="HRI48" s="55"/>
      <c r="HRJ48" s="55"/>
      <c r="HRK48" s="55"/>
      <c r="HRL48" s="55"/>
      <c r="HRM48" s="55"/>
      <c r="HRN48" s="55"/>
      <c r="HRO48" s="55"/>
      <c r="HRP48" s="55"/>
      <c r="HRQ48" s="55"/>
      <c r="HRR48" s="55"/>
      <c r="HRS48" s="55"/>
      <c r="HRT48" s="55"/>
      <c r="HRU48" s="55"/>
      <c r="HRV48" s="55"/>
      <c r="HRW48" s="55"/>
      <c r="HRX48" s="55"/>
      <c r="HRY48" s="55"/>
      <c r="HRZ48" s="55"/>
      <c r="HSA48" s="55"/>
      <c r="HSB48" s="55"/>
      <c r="HSC48" s="55"/>
      <c r="HSD48" s="55"/>
      <c r="HSE48" s="55"/>
      <c r="HSF48" s="55"/>
      <c r="HSG48" s="55"/>
      <c r="HSH48" s="55"/>
      <c r="HSI48" s="55"/>
      <c r="HSJ48" s="55"/>
      <c r="HSK48" s="55"/>
      <c r="HSL48" s="55"/>
      <c r="HSM48" s="55"/>
      <c r="HSN48" s="55"/>
      <c r="HSO48" s="55"/>
      <c r="HSP48" s="55"/>
      <c r="HSQ48" s="55"/>
      <c r="HSR48" s="55"/>
      <c r="HSS48" s="55"/>
      <c r="HST48" s="55"/>
      <c r="HSU48" s="55"/>
      <c r="HSV48" s="55"/>
      <c r="HSW48" s="55"/>
      <c r="HSX48" s="55"/>
      <c r="HSY48" s="55"/>
      <c r="HSZ48" s="55"/>
      <c r="HTA48" s="55"/>
      <c r="HTB48" s="55"/>
      <c r="HTC48" s="55"/>
      <c r="HTD48" s="55"/>
      <c r="HTE48" s="55"/>
      <c r="HTF48" s="55"/>
      <c r="HTG48" s="55"/>
      <c r="HTH48" s="55"/>
      <c r="HTI48" s="55"/>
      <c r="HTJ48" s="55"/>
      <c r="HTK48" s="55"/>
      <c r="HTL48" s="55"/>
      <c r="HTM48" s="55"/>
      <c r="HTN48" s="55"/>
      <c r="HTO48" s="55"/>
      <c r="HTP48" s="55"/>
      <c r="HTQ48" s="55"/>
      <c r="HTR48" s="55"/>
      <c r="HTS48" s="55"/>
      <c r="HTT48" s="55"/>
      <c r="HTU48" s="55"/>
      <c r="HTV48" s="55"/>
      <c r="HTW48" s="55"/>
      <c r="HTX48" s="55"/>
      <c r="HTY48" s="55"/>
      <c r="HTZ48" s="55"/>
      <c r="HUA48" s="55"/>
      <c r="HUB48" s="55"/>
      <c r="HUC48" s="55"/>
      <c r="HUD48" s="55"/>
      <c r="HUE48" s="55"/>
      <c r="HUF48" s="55"/>
      <c r="HUG48" s="55"/>
      <c r="HUH48" s="55"/>
      <c r="HUI48" s="55"/>
      <c r="HUJ48" s="55"/>
      <c r="HUK48" s="55"/>
      <c r="HUL48" s="55"/>
      <c r="HUM48" s="55"/>
      <c r="HUN48" s="55"/>
      <c r="HUO48" s="55"/>
      <c r="HUP48" s="55"/>
      <c r="HUQ48" s="55"/>
      <c r="HUR48" s="55"/>
      <c r="HUS48" s="55"/>
      <c r="HUT48" s="55"/>
      <c r="HUU48" s="55"/>
      <c r="HUV48" s="55"/>
      <c r="HUW48" s="55"/>
      <c r="HUX48" s="55"/>
      <c r="HUY48" s="55"/>
      <c r="HUZ48" s="55"/>
      <c r="HVA48" s="55"/>
      <c r="HVB48" s="55"/>
      <c r="HVC48" s="55"/>
      <c r="HVD48" s="55"/>
      <c r="HVE48" s="55"/>
      <c r="HVF48" s="55"/>
      <c r="HVG48" s="55"/>
      <c r="HVH48" s="55"/>
      <c r="HVI48" s="55"/>
      <c r="HVJ48" s="55"/>
      <c r="HVK48" s="55"/>
      <c r="HVL48" s="55"/>
      <c r="HVM48" s="55"/>
      <c r="HVN48" s="55"/>
      <c r="HVO48" s="55"/>
      <c r="HVP48" s="55"/>
      <c r="HVQ48" s="55"/>
      <c r="HVR48" s="55"/>
      <c r="HVS48" s="55"/>
      <c r="HVT48" s="55"/>
      <c r="HVU48" s="55"/>
      <c r="HVV48" s="55"/>
      <c r="HVW48" s="55"/>
      <c r="HVX48" s="55"/>
      <c r="HVY48" s="55"/>
      <c r="HVZ48" s="55"/>
      <c r="HWA48" s="55"/>
      <c r="HWB48" s="55"/>
      <c r="HWC48" s="55"/>
      <c r="HWD48" s="55"/>
      <c r="HWE48" s="55"/>
      <c r="HWF48" s="55"/>
      <c r="HWG48" s="55"/>
      <c r="HWH48" s="55"/>
      <c r="HWI48" s="55"/>
      <c r="HWJ48" s="55"/>
      <c r="HWK48" s="55"/>
      <c r="HWL48" s="55"/>
      <c r="HWM48" s="55"/>
      <c r="HWN48" s="55"/>
      <c r="HWO48" s="55"/>
      <c r="HWP48" s="55"/>
      <c r="HWQ48" s="55"/>
      <c r="HWR48" s="55"/>
      <c r="HWS48" s="55"/>
      <c r="HWT48" s="55"/>
      <c r="HWU48" s="55"/>
      <c r="HWV48" s="55"/>
      <c r="HWW48" s="55"/>
      <c r="HWX48" s="55"/>
      <c r="HWY48" s="55"/>
      <c r="HWZ48" s="55"/>
      <c r="HXA48" s="55"/>
      <c r="HXB48" s="55"/>
      <c r="HXC48" s="55"/>
      <c r="HXD48" s="55"/>
      <c r="HXE48" s="55"/>
      <c r="HXF48" s="55"/>
      <c r="HXG48" s="55"/>
      <c r="HXH48" s="55"/>
      <c r="HXI48" s="55"/>
      <c r="HXJ48" s="55"/>
      <c r="HXK48" s="55"/>
      <c r="HXL48" s="55"/>
      <c r="HXM48" s="55"/>
      <c r="HXN48" s="55"/>
      <c r="HXO48" s="55"/>
      <c r="HXP48" s="55"/>
      <c r="HXQ48" s="55"/>
      <c r="HXR48" s="55"/>
      <c r="HXS48" s="55"/>
      <c r="HXT48" s="55"/>
      <c r="HXU48" s="55"/>
      <c r="HXV48" s="55"/>
      <c r="HXW48" s="55"/>
      <c r="HXX48" s="55"/>
      <c r="HXY48" s="55"/>
      <c r="HXZ48" s="55"/>
      <c r="HYA48" s="55"/>
      <c r="HYB48" s="55"/>
      <c r="HYC48" s="55"/>
      <c r="HYD48" s="55"/>
      <c r="HYE48" s="55"/>
      <c r="HYF48" s="55"/>
      <c r="HYG48" s="55"/>
      <c r="HYH48" s="55"/>
      <c r="HYI48" s="55"/>
      <c r="HYJ48" s="55"/>
      <c r="HYK48" s="55"/>
      <c r="HYL48" s="55"/>
      <c r="HYM48" s="55"/>
      <c r="HYN48" s="55"/>
      <c r="HYO48" s="55"/>
      <c r="HYP48" s="55"/>
      <c r="HYQ48" s="55"/>
      <c r="HYR48" s="55"/>
      <c r="HYS48" s="55"/>
      <c r="HYT48" s="55"/>
      <c r="HYU48" s="55"/>
      <c r="HYV48" s="55"/>
      <c r="HYW48" s="55"/>
      <c r="HYX48" s="55"/>
      <c r="HYY48" s="55"/>
      <c r="HYZ48" s="55"/>
      <c r="HZA48" s="55"/>
      <c r="HZB48" s="55"/>
      <c r="HZC48" s="55"/>
      <c r="HZD48" s="55"/>
      <c r="HZE48" s="55"/>
      <c r="HZF48" s="55"/>
      <c r="HZG48" s="55"/>
      <c r="HZH48" s="55"/>
      <c r="HZI48" s="55"/>
      <c r="HZJ48" s="55"/>
      <c r="HZK48" s="55"/>
      <c r="HZL48" s="55"/>
      <c r="HZM48" s="55"/>
      <c r="HZN48" s="55"/>
      <c r="HZO48" s="55"/>
      <c r="HZP48" s="55"/>
      <c r="HZQ48" s="55"/>
      <c r="HZR48" s="55"/>
      <c r="HZS48" s="55"/>
      <c r="HZT48" s="55"/>
      <c r="HZU48" s="55"/>
      <c r="HZV48" s="55"/>
      <c r="HZW48" s="55"/>
      <c r="HZX48" s="55"/>
      <c r="HZY48" s="55"/>
      <c r="HZZ48" s="55"/>
      <c r="IAA48" s="55"/>
      <c r="IAB48" s="55"/>
      <c r="IAC48" s="55"/>
      <c r="IAD48" s="55"/>
      <c r="IAE48" s="55"/>
      <c r="IAF48" s="55"/>
      <c r="IAG48" s="55"/>
      <c r="IAH48" s="55"/>
      <c r="IAI48" s="55"/>
      <c r="IAJ48" s="55"/>
      <c r="IAK48" s="55"/>
      <c r="IAL48" s="55"/>
      <c r="IAM48" s="55"/>
      <c r="IAN48" s="55"/>
      <c r="IAO48" s="55"/>
      <c r="IAP48" s="55"/>
      <c r="IAQ48" s="55"/>
      <c r="IAR48" s="55"/>
      <c r="IAS48" s="55"/>
      <c r="IAT48" s="55"/>
      <c r="IAU48" s="55"/>
      <c r="IAV48" s="55"/>
      <c r="IAW48" s="55"/>
      <c r="IAX48" s="55"/>
      <c r="IAY48" s="55"/>
      <c r="IAZ48" s="55"/>
      <c r="IBA48" s="55"/>
      <c r="IBB48" s="55"/>
      <c r="IBC48" s="55"/>
      <c r="IBD48" s="55"/>
      <c r="IBE48" s="55"/>
      <c r="IBF48" s="55"/>
      <c r="IBG48" s="55"/>
      <c r="IBH48" s="55"/>
      <c r="IBI48" s="55"/>
      <c r="IBJ48" s="55"/>
      <c r="IBK48" s="55"/>
      <c r="IBL48" s="55"/>
      <c r="IBM48" s="55"/>
      <c r="IBN48" s="55"/>
      <c r="IBO48" s="55"/>
      <c r="IBP48" s="55"/>
      <c r="IBQ48" s="55"/>
      <c r="IBR48" s="55"/>
      <c r="IBS48" s="55"/>
      <c r="IBT48" s="55"/>
      <c r="IBU48" s="55"/>
      <c r="IBV48" s="55"/>
      <c r="IBW48" s="55"/>
      <c r="IBX48" s="55"/>
      <c r="IBY48" s="55"/>
      <c r="IBZ48" s="55"/>
      <c r="ICA48" s="55"/>
      <c r="ICB48" s="55"/>
      <c r="ICC48" s="55"/>
      <c r="ICD48" s="55"/>
      <c r="ICE48" s="55"/>
      <c r="ICF48" s="55"/>
      <c r="ICG48" s="55"/>
      <c r="ICH48" s="55"/>
      <c r="ICI48" s="55"/>
      <c r="ICJ48" s="55"/>
      <c r="ICK48" s="55"/>
      <c r="ICL48" s="55"/>
      <c r="ICM48" s="55"/>
      <c r="ICN48" s="55"/>
      <c r="ICO48" s="55"/>
      <c r="ICP48" s="55"/>
      <c r="ICQ48" s="55"/>
      <c r="ICR48" s="55"/>
      <c r="ICS48" s="55"/>
      <c r="ICT48" s="55"/>
      <c r="ICU48" s="55"/>
      <c r="ICV48" s="55"/>
      <c r="ICW48" s="55"/>
      <c r="ICX48" s="55"/>
      <c r="ICY48" s="55"/>
      <c r="ICZ48" s="55"/>
      <c r="IDA48" s="55"/>
      <c r="IDB48" s="55"/>
      <c r="IDC48" s="55"/>
      <c r="IDD48" s="55"/>
      <c r="IDE48" s="55"/>
      <c r="IDF48" s="55"/>
      <c r="IDG48" s="55"/>
      <c r="IDH48" s="55"/>
      <c r="IDI48" s="55"/>
      <c r="IDJ48" s="55"/>
      <c r="IDK48" s="55"/>
      <c r="IDL48" s="55"/>
      <c r="IDM48" s="55"/>
      <c r="IDN48" s="55"/>
      <c r="IDO48" s="55"/>
      <c r="IDP48" s="55"/>
      <c r="IDQ48" s="55"/>
      <c r="IDR48" s="55"/>
      <c r="IDS48" s="55"/>
      <c r="IDT48" s="55"/>
      <c r="IDU48" s="55"/>
      <c r="IDV48" s="55"/>
      <c r="IDW48" s="55"/>
      <c r="IDX48" s="55"/>
      <c r="IDY48" s="55"/>
      <c r="IDZ48" s="55"/>
      <c r="IEA48" s="55"/>
      <c r="IEB48" s="55"/>
      <c r="IEC48" s="55"/>
      <c r="IED48" s="55"/>
      <c r="IEE48" s="55"/>
      <c r="IEF48" s="55"/>
      <c r="IEG48" s="55"/>
      <c r="IEH48" s="55"/>
      <c r="IEI48" s="55"/>
      <c r="IEJ48" s="55"/>
      <c r="IEK48" s="55"/>
      <c r="IEL48" s="55"/>
      <c r="IEM48" s="55"/>
      <c r="IEN48" s="55"/>
      <c r="IEO48" s="55"/>
      <c r="IEP48" s="55"/>
      <c r="IEQ48" s="55"/>
      <c r="IER48" s="55"/>
      <c r="IES48" s="55"/>
      <c r="IET48" s="55"/>
      <c r="IEU48" s="55"/>
      <c r="IEV48" s="55"/>
      <c r="IEW48" s="55"/>
      <c r="IEX48" s="55"/>
      <c r="IEY48" s="55"/>
      <c r="IEZ48" s="55"/>
      <c r="IFA48" s="55"/>
      <c r="IFB48" s="55"/>
      <c r="IFC48" s="55"/>
      <c r="IFD48" s="55"/>
      <c r="IFE48" s="55"/>
      <c r="IFF48" s="55"/>
      <c r="IFG48" s="55"/>
      <c r="IFH48" s="55"/>
      <c r="IFI48" s="55"/>
      <c r="IFJ48" s="55"/>
      <c r="IFK48" s="55"/>
      <c r="IFL48" s="55"/>
      <c r="IFM48" s="55"/>
      <c r="IFN48" s="55"/>
      <c r="IFO48" s="55"/>
      <c r="IFP48" s="55"/>
      <c r="IFQ48" s="55"/>
      <c r="IFR48" s="55"/>
      <c r="IFS48" s="55"/>
      <c r="IFT48" s="55"/>
      <c r="IFU48" s="55"/>
      <c r="IFV48" s="55"/>
      <c r="IFW48" s="55"/>
      <c r="IFX48" s="55"/>
      <c r="IFY48" s="55"/>
      <c r="IFZ48" s="55"/>
      <c r="IGA48" s="55"/>
      <c r="IGB48" s="55"/>
      <c r="IGC48" s="55"/>
      <c r="IGD48" s="55"/>
      <c r="IGE48" s="55"/>
      <c r="IGF48" s="55"/>
      <c r="IGG48" s="55"/>
      <c r="IGH48" s="55"/>
      <c r="IGI48" s="55"/>
      <c r="IGJ48" s="55"/>
      <c r="IGK48" s="55"/>
      <c r="IGL48" s="55"/>
      <c r="IGM48" s="55"/>
      <c r="IGN48" s="55"/>
      <c r="IGO48" s="55"/>
      <c r="IGP48" s="55"/>
      <c r="IGQ48" s="55"/>
      <c r="IGR48" s="55"/>
      <c r="IGS48" s="55"/>
      <c r="IGT48" s="55"/>
      <c r="IGU48" s="55"/>
      <c r="IGV48" s="55"/>
      <c r="IGW48" s="55"/>
      <c r="IGX48" s="55"/>
      <c r="IGY48" s="55"/>
      <c r="IGZ48" s="55"/>
      <c r="IHA48" s="55"/>
      <c r="IHB48" s="55"/>
      <c r="IHC48" s="55"/>
      <c r="IHD48" s="55"/>
      <c r="IHE48" s="55"/>
      <c r="IHF48" s="55"/>
      <c r="IHG48" s="55"/>
      <c r="IHH48" s="55"/>
      <c r="IHI48" s="55"/>
      <c r="IHJ48" s="55"/>
      <c r="IHK48" s="55"/>
      <c r="IHL48" s="55"/>
      <c r="IHM48" s="55"/>
      <c r="IHN48" s="55"/>
      <c r="IHO48" s="55"/>
      <c r="IHP48" s="55"/>
      <c r="IHQ48" s="55"/>
      <c r="IHR48" s="55"/>
      <c r="IHS48" s="55"/>
      <c r="IHT48" s="55"/>
      <c r="IHU48" s="55"/>
      <c r="IHV48" s="55"/>
      <c r="IHW48" s="55"/>
      <c r="IHX48" s="55"/>
      <c r="IHY48" s="55"/>
      <c r="IHZ48" s="55"/>
      <c r="IIA48" s="55"/>
      <c r="IIB48" s="55"/>
      <c r="IIC48" s="55"/>
      <c r="IID48" s="55"/>
      <c r="IIE48" s="55"/>
      <c r="IIF48" s="55"/>
      <c r="IIG48" s="55"/>
      <c r="IIH48" s="55"/>
      <c r="III48" s="55"/>
      <c r="IIJ48" s="55"/>
      <c r="IIK48" s="55"/>
      <c r="IIL48" s="55"/>
      <c r="IIM48" s="55"/>
      <c r="IIN48" s="55"/>
      <c r="IIO48" s="55"/>
      <c r="IIP48" s="55"/>
      <c r="IIQ48" s="55"/>
      <c r="IIR48" s="55"/>
      <c r="IIS48" s="55"/>
      <c r="IIT48" s="55"/>
      <c r="IIU48" s="55"/>
      <c r="IIV48" s="55"/>
      <c r="IIW48" s="55"/>
      <c r="IIX48" s="55"/>
      <c r="IIY48" s="55"/>
      <c r="IIZ48" s="55"/>
      <c r="IJA48" s="55"/>
      <c r="IJB48" s="55"/>
      <c r="IJC48" s="55"/>
      <c r="IJD48" s="55"/>
      <c r="IJE48" s="55"/>
      <c r="IJF48" s="55"/>
      <c r="IJG48" s="55"/>
      <c r="IJH48" s="55"/>
      <c r="IJI48" s="55"/>
      <c r="IJJ48" s="55"/>
      <c r="IJK48" s="55"/>
      <c r="IJL48" s="55"/>
      <c r="IJM48" s="55"/>
      <c r="IJN48" s="55"/>
      <c r="IJO48" s="55"/>
      <c r="IJP48" s="55"/>
      <c r="IJQ48" s="55"/>
      <c r="IJR48" s="55"/>
      <c r="IJS48" s="55"/>
      <c r="IJT48" s="55"/>
      <c r="IJU48" s="55"/>
      <c r="IJV48" s="55"/>
      <c r="IJW48" s="55"/>
      <c r="IJX48" s="55"/>
      <c r="IJY48" s="55"/>
      <c r="IJZ48" s="55"/>
      <c r="IKA48" s="55"/>
      <c r="IKB48" s="55"/>
      <c r="IKC48" s="55"/>
      <c r="IKD48" s="55"/>
      <c r="IKE48" s="55"/>
      <c r="IKF48" s="55"/>
      <c r="IKG48" s="55"/>
      <c r="IKH48" s="55"/>
      <c r="IKI48" s="55"/>
      <c r="IKJ48" s="55"/>
      <c r="IKK48" s="55"/>
      <c r="IKL48" s="55"/>
      <c r="IKM48" s="55"/>
      <c r="IKN48" s="55"/>
      <c r="IKO48" s="55"/>
      <c r="IKP48" s="55"/>
      <c r="IKQ48" s="55"/>
      <c r="IKR48" s="55"/>
      <c r="IKS48" s="55"/>
      <c r="IKT48" s="55"/>
      <c r="IKU48" s="55"/>
      <c r="IKV48" s="55"/>
      <c r="IKW48" s="55"/>
      <c r="IKX48" s="55"/>
      <c r="IKY48" s="55"/>
      <c r="IKZ48" s="55"/>
      <c r="ILA48" s="55"/>
      <c r="ILB48" s="55"/>
      <c r="ILC48" s="55"/>
      <c r="ILD48" s="55"/>
      <c r="ILE48" s="55"/>
      <c r="ILF48" s="55"/>
      <c r="ILG48" s="55"/>
      <c r="ILH48" s="55"/>
      <c r="ILI48" s="55"/>
      <c r="ILJ48" s="55"/>
      <c r="ILK48" s="55"/>
      <c r="ILL48" s="55"/>
      <c r="ILM48" s="55"/>
      <c r="ILN48" s="55"/>
      <c r="ILO48" s="55"/>
      <c r="ILP48" s="55"/>
      <c r="ILQ48" s="55"/>
      <c r="ILR48" s="55"/>
      <c r="ILS48" s="55"/>
      <c r="ILT48" s="55"/>
      <c r="ILU48" s="55"/>
      <c r="ILV48" s="55"/>
      <c r="ILW48" s="55"/>
      <c r="ILX48" s="55"/>
      <c r="ILY48" s="55"/>
      <c r="ILZ48" s="55"/>
      <c r="IMA48" s="55"/>
      <c r="IMB48" s="55"/>
      <c r="IMC48" s="55"/>
      <c r="IMD48" s="55"/>
      <c r="IME48" s="55"/>
      <c r="IMF48" s="55"/>
      <c r="IMG48" s="55"/>
      <c r="IMH48" s="55"/>
      <c r="IMI48" s="55"/>
      <c r="IMJ48" s="55"/>
      <c r="IMK48" s="55"/>
      <c r="IML48" s="55"/>
      <c r="IMM48" s="55"/>
      <c r="IMN48" s="55"/>
      <c r="IMO48" s="55"/>
      <c r="IMP48" s="55"/>
      <c r="IMQ48" s="55"/>
      <c r="IMR48" s="55"/>
      <c r="IMS48" s="55"/>
      <c r="IMT48" s="55"/>
      <c r="IMU48" s="55"/>
      <c r="IMV48" s="55"/>
      <c r="IMW48" s="55"/>
      <c r="IMX48" s="55"/>
      <c r="IMY48" s="55"/>
      <c r="IMZ48" s="55"/>
      <c r="INA48" s="55"/>
      <c r="INB48" s="55"/>
      <c r="INC48" s="55"/>
      <c r="IND48" s="55"/>
      <c r="INE48" s="55"/>
      <c r="INF48" s="55"/>
      <c r="ING48" s="55"/>
      <c r="INH48" s="55"/>
      <c r="INI48" s="55"/>
      <c r="INJ48" s="55"/>
      <c r="INK48" s="55"/>
      <c r="INL48" s="55"/>
      <c r="INM48" s="55"/>
      <c r="INN48" s="55"/>
      <c r="INO48" s="55"/>
      <c r="INP48" s="55"/>
      <c r="INQ48" s="55"/>
      <c r="INR48" s="55"/>
      <c r="INS48" s="55"/>
      <c r="INT48" s="55"/>
      <c r="INU48" s="55"/>
      <c r="INV48" s="55"/>
      <c r="INW48" s="55"/>
      <c r="INX48" s="55"/>
      <c r="INY48" s="55"/>
      <c r="INZ48" s="55"/>
      <c r="IOA48" s="55"/>
      <c r="IOB48" s="55"/>
      <c r="IOC48" s="55"/>
      <c r="IOD48" s="55"/>
      <c r="IOE48" s="55"/>
      <c r="IOF48" s="55"/>
      <c r="IOG48" s="55"/>
      <c r="IOH48" s="55"/>
      <c r="IOI48" s="55"/>
      <c r="IOJ48" s="55"/>
      <c r="IOK48" s="55"/>
      <c r="IOL48" s="55"/>
      <c r="IOM48" s="55"/>
      <c r="ION48" s="55"/>
      <c r="IOO48" s="55"/>
      <c r="IOP48" s="55"/>
      <c r="IOQ48" s="55"/>
      <c r="IOR48" s="55"/>
      <c r="IOS48" s="55"/>
      <c r="IOT48" s="55"/>
      <c r="IOU48" s="55"/>
      <c r="IOV48" s="55"/>
      <c r="IOW48" s="55"/>
      <c r="IOX48" s="55"/>
      <c r="IOY48" s="55"/>
      <c r="IOZ48" s="55"/>
      <c r="IPA48" s="55"/>
      <c r="IPB48" s="55"/>
      <c r="IPC48" s="55"/>
      <c r="IPD48" s="55"/>
      <c r="IPE48" s="55"/>
      <c r="IPF48" s="55"/>
      <c r="IPG48" s="55"/>
      <c r="IPH48" s="55"/>
      <c r="IPI48" s="55"/>
      <c r="IPJ48" s="55"/>
      <c r="IPK48" s="55"/>
      <c r="IPL48" s="55"/>
      <c r="IPM48" s="55"/>
      <c r="IPN48" s="55"/>
      <c r="IPO48" s="55"/>
      <c r="IPP48" s="55"/>
      <c r="IPQ48" s="55"/>
      <c r="IPR48" s="55"/>
      <c r="IPS48" s="55"/>
      <c r="IPT48" s="55"/>
      <c r="IPU48" s="55"/>
      <c r="IPV48" s="55"/>
      <c r="IPW48" s="55"/>
      <c r="IPX48" s="55"/>
      <c r="IPY48" s="55"/>
      <c r="IPZ48" s="55"/>
      <c r="IQA48" s="55"/>
      <c r="IQB48" s="55"/>
      <c r="IQC48" s="55"/>
      <c r="IQD48" s="55"/>
      <c r="IQE48" s="55"/>
      <c r="IQF48" s="55"/>
      <c r="IQG48" s="55"/>
      <c r="IQH48" s="55"/>
      <c r="IQI48" s="55"/>
      <c r="IQJ48" s="55"/>
      <c r="IQK48" s="55"/>
      <c r="IQL48" s="55"/>
      <c r="IQM48" s="55"/>
      <c r="IQN48" s="55"/>
      <c r="IQO48" s="55"/>
      <c r="IQP48" s="55"/>
      <c r="IQQ48" s="55"/>
      <c r="IQR48" s="55"/>
      <c r="IQS48" s="55"/>
      <c r="IQT48" s="55"/>
      <c r="IQU48" s="55"/>
      <c r="IQV48" s="55"/>
      <c r="IQW48" s="55"/>
      <c r="IQX48" s="55"/>
      <c r="IQY48" s="55"/>
      <c r="IQZ48" s="55"/>
      <c r="IRA48" s="55"/>
      <c r="IRB48" s="55"/>
      <c r="IRC48" s="55"/>
      <c r="IRD48" s="55"/>
      <c r="IRE48" s="55"/>
      <c r="IRF48" s="55"/>
      <c r="IRG48" s="55"/>
      <c r="IRH48" s="55"/>
      <c r="IRI48" s="55"/>
      <c r="IRJ48" s="55"/>
      <c r="IRK48" s="55"/>
      <c r="IRL48" s="55"/>
      <c r="IRM48" s="55"/>
      <c r="IRN48" s="55"/>
      <c r="IRO48" s="55"/>
      <c r="IRP48" s="55"/>
      <c r="IRQ48" s="55"/>
      <c r="IRR48" s="55"/>
      <c r="IRS48" s="55"/>
      <c r="IRT48" s="55"/>
      <c r="IRU48" s="55"/>
      <c r="IRV48" s="55"/>
      <c r="IRW48" s="55"/>
      <c r="IRX48" s="55"/>
      <c r="IRY48" s="55"/>
      <c r="IRZ48" s="55"/>
      <c r="ISA48" s="55"/>
      <c r="ISB48" s="55"/>
      <c r="ISC48" s="55"/>
      <c r="ISD48" s="55"/>
      <c r="ISE48" s="55"/>
      <c r="ISF48" s="55"/>
      <c r="ISG48" s="55"/>
      <c r="ISH48" s="55"/>
      <c r="ISI48" s="55"/>
      <c r="ISJ48" s="55"/>
      <c r="ISK48" s="55"/>
      <c r="ISL48" s="55"/>
      <c r="ISM48" s="55"/>
      <c r="ISN48" s="55"/>
      <c r="ISO48" s="55"/>
      <c r="ISP48" s="55"/>
      <c r="ISQ48" s="55"/>
      <c r="ISR48" s="55"/>
      <c r="ISS48" s="55"/>
      <c r="IST48" s="55"/>
      <c r="ISU48" s="55"/>
      <c r="ISV48" s="55"/>
      <c r="ISW48" s="55"/>
      <c r="ISX48" s="55"/>
      <c r="ISY48" s="55"/>
      <c r="ISZ48" s="55"/>
      <c r="ITA48" s="55"/>
      <c r="ITB48" s="55"/>
      <c r="ITC48" s="55"/>
      <c r="ITD48" s="55"/>
      <c r="ITE48" s="55"/>
      <c r="ITF48" s="55"/>
      <c r="ITG48" s="55"/>
      <c r="ITH48" s="55"/>
      <c r="ITI48" s="55"/>
      <c r="ITJ48" s="55"/>
      <c r="ITK48" s="55"/>
      <c r="ITL48" s="55"/>
      <c r="ITM48" s="55"/>
      <c r="ITN48" s="55"/>
      <c r="ITO48" s="55"/>
      <c r="ITP48" s="55"/>
      <c r="ITQ48" s="55"/>
      <c r="ITR48" s="55"/>
      <c r="ITS48" s="55"/>
      <c r="ITT48" s="55"/>
      <c r="ITU48" s="55"/>
      <c r="ITV48" s="55"/>
      <c r="ITW48" s="55"/>
      <c r="ITX48" s="55"/>
      <c r="ITY48" s="55"/>
      <c r="ITZ48" s="55"/>
      <c r="IUA48" s="55"/>
      <c r="IUB48" s="55"/>
      <c r="IUC48" s="55"/>
      <c r="IUD48" s="55"/>
      <c r="IUE48" s="55"/>
      <c r="IUF48" s="55"/>
      <c r="IUG48" s="55"/>
      <c r="IUH48" s="55"/>
      <c r="IUI48" s="55"/>
      <c r="IUJ48" s="55"/>
      <c r="IUK48" s="55"/>
      <c r="IUL48" s="55"/>
      <c r="IUM48" s="55"/>
      <c r="IUN48" s="55"/>
      <c r="IUO48" s="55"/>
      <c r="IUP48" s="55"/>
      <c r="IUQ48" s="55"/>
      <c r="IUR48" s="55"/>
      <c r="IUS48" s="55"/>
      <c r="IUT48" s="55"/>
      <c r="IUU48" s="55"/>
      <c r="IUV48" s="55"/>
      <c r="IUW48" s="55"/>
      <c r="IUX48" s="55"/>
      <c r="IUY48" s="55"/>
      <c r="IUZ48" s="55"/>
      <c r="IVA48" s="55"/>
      <c r="IVB48" s="55"/>
      <c r="IVC48" s="55"/>
      <c r="IVD48" s="55"/>
      <c r="IVE48" s="55"/>
      <c r="IVF48" s="55"/>
      <c r="IVG48" s="55"/>
      <c r="IVH48" s="55"/>
      <c r="IVI48" s="55"/>
      <c r="IVJ48" s="55"/>
      <c r="IVK48" s="55"/>
      <c r="IVL48" s="55"/>
      <c r="IVM48" s="55"/>
      <c r="IVN48" s="55"/>
      <c r="IVO48" s="55"/>
      <c r="IVP48" s="55"/>
      <c r="IVQ48" s="55"/>
      <c r="IVR48" s="55"/>
      <c r="IVS48" s="55"/>
      <c r="IVT48" s="55"/>
      <c r="IVU48" s="55"/>
      <c r="IVV48" s="55"/>
      <c r="IVW48" s="55"/>
      <c r="IVX48" s="55"/>
      <c r="IVY48" s="55"/>
      <c r="IVZ48" s="55"/>
      <c r="IWA48" s="55"/>
      <c r="IWB48" s="55"/>
      <c r="IWC48" s="55"/>
      <c r="IWD48" s="55"/>
      <c r="IWE48" s="55"/>
      <c r="IWF48" s="55"/>
      <c r="IWG48" s="55"/>
      <c r="IWH48" s="55"/>
      <c r="IWI48" s="55"/>
      <c r="IWJ48" s="55"/>
      <c r="IWK48" s="55"/>
      <c r="IWL48" s="55"/>
      <c r="IWM48" s="55"/>
      <c r="IWN48" s="55"/>
      <c r="IWO48" s="55"/>
      <c r="IWP48" s="55"/>
      <c r="IWQ48" s="55"/>
      <c r="IWR48" s="55"/>
      <c r="IWS48" s="55"/>
      <c r="IWT48" s="55"/>
      <c r="IWU48" s="55"/>
      <c r="IWV48" s="55"/>
      <c r="IWW48" s="55"/>
      <c r="IWX48" s="55"/>
      <c r="IWY48" s="55"/>
      <c r="IWZ48" s="55"/>
      <c r="IXA48" s="55"/>
      <c r="IXB48" s="55"/>
      <c r="IXC48" s="55"/>
      <c r="IXD48" s="55"/>
      <c r="IXE48" s="55"/>
      <c r="IXF48" s="55"/>
      <c r="IXG48" s="55"/>
      <c r="IXH48" s="55"/>
      <c r="IXI48" s="55"/>
      <c r="IXJ48" s="55"/>
      <c r="IXK48" s="55"/>
      <c r="IXL48" s="55"/>
      <c r="IXM48" s="55"/>
      <c r="IXN48" s="55"/>
      <c r="IXO48" s="55"/>
      <c r="IXP48" s="55"/>
      <c r="IXQ48" s="55"/>
      <c r="IXR48" s="55"/>
      <c r="IXS48" s="55"/>
      <c r="IXT48" s="55"/>
      <c r="IXU48" s="55"/>
      <c r="IXV48" s="55"/>
      <c r="IXW48" s="55"/>
      <c r="IXX48" s="55"/>
      <c r="IXY48" s="55"/>
      <c r="IXZ48" s="55"/>
      <c r="IYA48" s="55"/>
      <c r="IYB48" s="55"/>
      <c r="IYC48" s="55"/>
      <c r="IYD48" s="55"/>
      <c r="IYE48" s="55"/>
      <c r="IYF48" s="55"/>
      <c r="IYG48" s="55"/>
      <c r="IYH48" s="55"/>
      <c r="IYI48" s="55"/>
      <c r="IYJ48" s="55"/>
      <c r="IYK48" s="55"/>
      <c r="IYL48" s="55"/>
      <c r="IYM48" s="55"/>
      <c r="IYN48" s="55"/>
      <c r="IYO48" s="55"/>
      <c r="IYP48" s="55"/>
      <c r="IYQ48" s="55"/>
      <c r="IYR48" s="55"/>
      <c r="IYS48" s="55"/>
      <c r="IYT48" s="55"/>
      <c r="IYU48" s="55"/>
      <c r="IYV48" s="55"/>
      <c r="IYW48" s="55"/>
      <c r="IYX48" s="55"/>
      <c r="IYY48" s="55"/>
      <c r="IYZ48" s="55"/>
      <c r="IZA48" s="55"/>
      <c r="IZB48" s="55"/>
      <c r="IZC48" s="55"/>
      <c r="IZD48" s="55"/>
      <c r="IZE48" s="55"/>
      <c r="IZF48" s="55"/>
      <c r="IZG48" s="55"/>
      <c r="IZH48" s="55"/>
      <c r="IZI48" s="55"/>
      <c r="IZJ48" s="55"/>
      <c r="IZK48" s="55"/>
      <c r="IZL48" s="55"/>
      <c r="IZM48" s="55"/>
      <c r="IZN48" s="55"/>
      <c r="IZO48" s="55"/>
      <c r="IZP48" s="55"/>
      <c r="IZQ48" s="55"/>
      <c r="IZR48" s="55"/>
      <c r="IZS48" s="55"/>
      <c r="IZT48" s="55"/>
      <c r="IZU48" s="55"/>
      <c r="IZV48" s="55"/>
      <c r="IZW48" s="55"/>
      <c r="IZX48" s="55"/>
      <c r="IZY48" s="55"/>
      <c r="IZZ48" s="55"/>
      <c r="JAA48" s="55"/>
      <c r="JAB48" s="55"/>
      <c r="JAC48" s="55"/>
      <c r="JAD48" s="55"/>
      <c r="JAE48" s="55"/>
      <c r="JAF48" s="55"/>
      <c r="JAG48" s="55"/>
      <c r="JAH48" s="55"/>
      <c r="JAI48" s="55"/>
      <c r="JAJ48" s="55"/>
      <c r="JAK48" s="55"/>
      <c r="JAL48" s="55"/>
      <c r="JAM48" s="55"/>
      <c r="JAN48" s="55"/>
      <c r="JAO48" s="55"/>
      <c r="JAP48" s="55"/>
      <c r="JAQ48" s="55"/>
      <c r="JAR48" s="55"/>
      <c r="JAS48" s="55"/>
      <c r="JAT48" s="55"/>
      <c r="JAU48" s="55"/>
      <c r="JAV48" s="55"/>
      <c r="JAW48" s="55"/>
      <c r="JAX48" s="55"/>
      <c r="JAY48" s="55"/>
      <c r="JAZ48" s="55"/>
      <c r="JBA48" s="55"/>
      <c r="JBB48" s="55"/>
      <c r="JBC48" s="55"/>
      <c r="JBD48" s="55"/>
      <c r="JBE48" s="55"/>
      <c r="JBF48" s="55"/>
      <c r="JBG48" s="55"/>
      <c r="JBH48" s="55"/>
      <c r="JBI48" s="55"/>
      <c r="JBJ48" s="55"/>
      <c r="JBK48" s="55"/>
      <c r="JBL48" s="55"/>
      <c r="JBM48" s="55"/>
      <c r="JBN48" s="55"/>
      <c r="JBO48" s="55"/>
      <c r="JBP48" s="55"/>
      <c r="JBQ48" s="55"/>
      <c r="JBR48" s="55"/>
      <c r="JBS48" s="55"/>
      <c r="JBT48" s="55"/>
      <c r="JBU48" s="55"/>
      <c r="JBV48" s="55"/>
      <c r="JBW48" s="55"/>
      <c r="JBX48" s="55"/>
      <c r="JBY48" s="55"/>
      <c r="JBZ48" s="55"/>
      <c r="JCA48" s="55"/>
      <c r="JCB48" s="55"/>
      <c r="JCC48" s="55"/>
      <c r="JCD48" s="55"/>
      <c r="JCE48" s="55"/>
      <c r="JCF48" s="55"/>
      <c r="JCG48" s="55"/>
      <c r="JCH48" s="55"/>
      <c r="JCI48" s="55"/>
      <c r="JCJ48" s="55"/>
      <c r="JCK48" s="55"/>
      <c r="JCL48" s="55"/>
      <c r="JCM48" s="55"/>
      <c r="JCN48" s="55"/>
      <c r="JCO48" s="55"/>
      <c r="JCP48" s="55"/>
      <c r="JCQ48" s="55"/>
      <c r="JCR48" s="55"/>
      <c r="JCS48" s="55"/>
      <c r="JCT48" s="55"/>
      <c r="JCU48" s="55"/>
      <c r="JCV48" s="55"/>
      <c r="JCW48" s="55"/>
      <c r="JCX48" s="55"/>
      <c r="JCY48" s="55"/>
      <c r="JCZ48" s="55"/>
      <c r="JDA48" s="55"/>
      <c r="JDB48" s="55"/>
      <c r="JDC48" s="55"/>
      <c r="JDD48" s="55"/>
      <c r="JDE48" s="55"/>
      <c r="JDF48" s="55"/>
      <c r="JDG48" s="55"/>
      <c r="JDH48" s="55"/>
      <c r="JDI48" s="55"/>
      <c r="JDJ48" s="55"/>
      <c r="JDK48" s="55"/>
      <c r="JDL48" s="55"/>
      <c r="JDM48" s="55"/>
      <c r="JDN48" s="55"/>
      <c r="JDO48" s="55"/>
      <c r="JDP48" s="55"/>
      <c r="JDQ48" s="55"/>
      <c r="JDR48" s="55"/>
      <c r="JDS48" s="55"/>
      <c r="JDT48" s="55"/>
      <c r="JDU48" s="55"/>
      <c r="JDV48" s="55"/>
      <c r="JDW48" s="55"/>
      <c r="JDX48" s="55"/>
      <c r="JDY48" s="55"/>
      <c r="JDZ48" s="55"/>
      <c r="JEA48" s="55"/>
      <c r="JEB48" s="55"/>
      <c r="JEC48" s="55"/>
      <c r="JED48" s="55"/>
      <c r="JEE48" s="55"/>
      <c r="JEF48" s="55"/>
      <c r="JEG48" s="55"/>
      <c r="JEH48" s="55"/>
      <c r="JEI48" s="55"/>
      <c r="JEJ48" s="55"/>
      <c r="JEK48" s="55"/>
      <c r="JEL48" s="55"/>
      <c r="JEM48" s="55"/>
      <c r="JEN48" s="55"/>
      <c r="JEO48" s="55"/>
      <c r="JEP48" s="55"/>
      <c r="JEQ48" s="55"/>
      <c r="JER48" s="55"/>
      <c r="JES48" s="55"/>
      <c r="JET48" s="55"/>
      <c r="JEU48" s="55"/>
      <c r="JEV48" s="55"/>
      <c r="JEW48" s="55"/>
      <c r="JEX48" s="55"/>
      <c r="JEY48" s="55"/>
      <c r="JEZ48" s="55"/>
      <c r="JFA48" s="55"/>
      <c r="JFB48" s="55"/>
      <c r="JFC48" s="55"/>
      <c r="JFD48" s="55"/>
      <c r="JFE48" s="55"/>
      <c r="JFF48" s="55"/>
      <c r="JFG48" s="55"/>
      <c r="JFH48" s="55"/>
      <c r="JFI48" s="55"/>
      <c r="JFJ48" s="55"/>
      <c r="JFK48" s="55"/>
      <c r="JFL48" s="55"/>
      <c r="JFM48" s="55"/>
      <c r="JFN48" s="55"/>
      <c r="JFO48" s="55"/>
      <c r="JFP48" s="55"/>
      <c r="JFQ48" s="55"/>
      <c r="JFR48" s="55"/>
      <c r="JFS48" s="55"/>
      <c r="JFT48" s="55"/>
      <c r="JFU48" s="55"/>
      <c r="JFV48" s="55"/>
      <c r="JFW48" s="55"/>
      <c r="JFX48" s="55"/>
      <c r="JFY48" s="55"/>
      <c r="JFZ48" s="55"/>
      <c r="JGA48" s="55"/>
      <c r="JGB48" s="55"/>
      <c r="JGC48" s="55"/>
      <c r="JGD48" s="55"/>
      <c r="JGE48" s="55"/>
      <c r="JGF48" s="55"/>
      <c r="JGG48" s="55"/>
      <c r="JGH48" s="55"/>
      <c r="JGI48" s="55"/>
      <c r="JGJ48" s="55"/>
      <c r="JGK48" s="55"/>
      <c r="JGL48" s="55"/>
      <c r="JGM48" s="55"/>
      <c r="JGN48" s="55"/>
      <c r="JGO48" s="55"/>
      <c r="JGP48" s="55"/>
      <c r="JGQ48" s="55"/>
      <c r="JGR48" s="55"/>
      <c r="JGS48" s="55"/>
      <c r="JGT48" s="55"/>
      <c r="JGU48" s="55"/>
      <c r="JGV48" s="55"/>
      <c r="JGW48" s="55"/>
      <c r="JGX48" s="55"/>
      <c r="JGY48" s="55"/>
      <c r="JGZ48" s="55"/>
      <c r="JHA48" s="55"/>
      <c r="JHB48" s="55"/>
      <c r="JHC48" s="55"/>
      <c r="JHD48" s="55"/>
      <c r="JHE48" s="55"/>
      <c r="JHF48" s="55"/>
      <c r="JHG48" s="55"/>
      <c r="JHH48" s="55"/>
      <c r="JHI48" s="55"/>
      <c r="JHJ48" s="55"/>
      <c r="JHK48" s="55"/>
      <c r="JHL48" s="55"/>
      <c r="JHM48" s="55"/>
      <c r="JHN48" s="55"/>
      <c r="JHO48" s="55"/>
      <c r="JHP48" s="55"/>
      <c r="JHQ48" s="55"/>
      <c r="JHR48" s="55"/>
      <c r="JHS48" s="55"/>
      <c r="JHT48" s="55"/>
      <c r="JHU48" s="55"/>
      <c r="JHV48" s="55"/>
      <c r="JHW48" s="55"/>
      <c r="JHX48" s="55"/>
      <c r="JHY48" s="55"/>
      <c r="JHZ48" s="55"/>
      <c r="JIA48" s="55"/>
      <c r="JIB48" s="55"/>
      <c r="JIC48" s="55"/>
      <c r="JID48" s="55"/>
      <c r="JIE48" s="55"/>
      <c r="JIF48" s="55"/>
      <c r="JIG48" s="55"/>
      <c r="JIH48" s="55"/>
      <c r="JII48" s="55"/>
      <c r="JIJ48" s="55"/>
      <c r="JIK48" s="55"/>
      <c r="JIL48" s="55"/>
      <c r="JIM48" s="55"/>
      <c r="JIN48" s="55"/>
      <c r="JIO48" s="55"/>
      <c r="JIP48" s="55"/>
      <c r="JIQ48" s="55"/>
      <c r="JIR48" s="55"/>
      <c r="JIS48" s="55"/>
      <c r="JIT48" s="55"/>
      <c r="JIU48" s="55"/>
      <c r="JIV48" s="55"/>
      <c r="JIW48" s="55"/>
      <c r="JIX48" s="55"/>
      <c r="JIY48" s="55"/>
      <c r="JIZ48" s="55"/>
      <c r="JJA48" s="55"/>
      <c r="JJB48" s="55"/>
      <c r="JJC48" s="55"/>
      <c r="JJD48" s="55"/>
      <c r="JJE48" s="55"/>
      <c r="JJF48" s="55"/>
      <c r="JJG48" s="55"/>
      <c r="JJH48" s="55"/>
      <c r="JJI48" s="55"/>
      <c r="JJJ48" s="55"/>
      <c r="JJK48" s="55"/>
      <c r="JJL48" s="55"/>
      <c r="JJM48" s="55"/>
      <c r="JJN48" s="55"/>
      <c r="JJO48" s="55"/>
      <c r="JJP48" s="55"/>
      <c r="JJQ48" s="55"/>
      <c r="JJR48" s="55"/>
      <c r="JJS48" s="55"/>
      <c r="JJT48" s="55"/>
      <c r="JJU48" s="55"/>
      <c r="JJV48" s="55"/>
      <c r="JJW48" s="55"/>
      <c r="JJX48" s="55"/>
      <c r="JJY48" s="55"/>
      <c r="JJZ48" s="55"/>
      <c r="JKA48" s="55"/>
      <c r="JKB48" s="55"/>
      <c r="JKC48" s="55"/>
      <c r="JKD48" s="55"/>
      <c r="JKE48" s="55"/>
      <c r="JKF48" s="55"/>
      <c r="JKG48" s="55"/>
      <c r="JKH48" s="55"/>
      <c r="JKI48" s="55"/>
      <c r="JKJ48" s="55"/>
      <c r="JKK48" s="55"/>
      <c r="JKL48" s="55"/>
      <c r="JKM48" s="55"/>
      <c r="JKN48" s="55"/>
      <c r="JKO48" s="55"/>
      <c r="JKP48" s="55"/>
      <c r="JKQ48" s="55"/>
      <c r="JKR48" s="55"/>
      <c r="JKS48" s="55"/>
      <c r="JKT48" s="55"/>
      <c r="JKU48" s="55"/>
      <c r="JKV48" s="55"/>
      <c r="JKW48" s="55"/>
      <c r="JKX48" s="55"/>
      <c r="JKY48" s="55"/>
      <c r="JKZ48" s="55"/>
      <c r="JLA48" s="55"/>
      <c r="JLB48" s="55"/>
      <c r="JLC48" s="55"/>
      <c r="JLD48" s="55"/>
      <c r="JLE48" s="55"/>
      <c r="JLF48" s="55"/>
      <c r="JLG48" s="55"/>
      <c r="JLH48" s="55"/>
      <c r="JLI48" s="55"/>
      <c r="JLJ48" s="55"/>
      <c r="JLK48" s="55"/>
      <c r="JLL48" s="55"/>
      <c r="JLM48" s="55"/>
      <c r="JLN48" s="55"/>
      <c r="JLO48" s="55"/>
      <c r="JLP48" s="55"/>
      <c r="JLQ48" s="55"/>
      <c r="JLR48" s="55"/>
      <c r="JLS48" s="55"/>
      <c r="JLT48" s="55"/>
      <c r="JLU48" s="55"/>
      <c r="JLV48" s="55"/>
      <c r="JLW48" s="55"/>
      <c r="JLX48" s="55"/>
      <c r="JLY48" s="55"/>
      <c r="JLZ48" s="55"/>
      <c r="JMA48" s="55"/>
      <c r="JMB48" s="55"/>
      <c r="JMC48" s="55"/>
      <c r="JMD48" s="55"/>
      <c r="JME48" s="55"/>
      <c r="JMF48" s="55"/>
      <c r="JMG48" s="55"/>
      <c r="JMH48" s="55"/>
      <c r="JMI48" s="55"/>
      <c r="JMJ48" s="55"/>
      <c r="JMK48" s="55"/>
      <c r="JML48" s="55"/>
      <c r="JMM48" s="55"/>
      <c r="JMN48" s="55"/>
      <c r="JMO48" s="55"/>
      <c r="JMP48" s="55"/>
      <c r="JMQ48" s="55"/>
      <c r="JMR48" s="55"/>
      <c r="JMS48" s="55"/>
      <c r="JMT48" s="55"/>
      <c r="JMU48" s="55"/>
      <c r="JMV48" s="55"/>
      <c r="JMW48" s="55"/>
      <c r="JMX48" s="55"/>
      <c r="JMY48" s="55"/>
      <c r="JMZ48" s="55"/>
      <c r="JNA48" s="55"/>
      <c r="JNB48" s="55"/>
      <c r="JNC48" s="55"/>
      <c r="JND48" s="55"/>
      <c r="JNE48" s="55"/>
      <c r="JNF48" s="55"/>
      <c r="JNG48" s="55"/>
      <c r="JNH48" s="55"/>
      <c r="JNI48" s="55"/>
      <c r="JNJ48" s="55"/>
      <c r="JNK48" s="55"/>
      <c r="JNL48" s="55"/>
      <c r="JNM48" s="55"/>
      <c r="JNN48" s="55"/>
      <c r="JNO48" s="55"/>
      <c r="JNP48" s="55"/>
      <c r="JNQ48" s="55"/>
      <c r="JNR48" s="55"/>
      <c r="JNS48" s="55"/>
      <c r="JNT48" s="55"/>
      <c r="JNU48" s="55"/>
      <c r="JNV48" s="55"/>
      <c r="JNW48" s="55"/>
      <c r="JNX48" s="55"/>
      <c r="JNY48" s="55"/>
      <c r="JNZ48" s="55"/>
      <c r="JOA48" s="55"/>
      <c r="JOB48" s="55"/>
      <c r="JOC48" s="55"/>
      <c r="JOD48" s="55"/>
      <c r="JOE48" s="55"/>
      <c r="JOF48" s="55"/>
      <c r="JOG48" s="55"/>
      <c r="JOH48" s="55"/>
      <c r="JOI48" s="55"/>
      <c r="JOJ48" s="55"/>
      <c r="JOK48" s="55"/>
      <c r="JOL48" s="55"/>
      <c r="JOM48" s="55"/>
      <c r="JON48" s="55"/>
      <c r="JOO48" s="55"/>
      <c r="JOP48" s="55"/>
      <c r="JOQ48" s="55"/>
      <c r="JOR48" s="55"/>
      <c r="JOS48" s="55"/>
      <c r="JOT48" s="55"/>
      <c r="JOU48" s="55"/>
      <c r="JOV48" s="55"/>
      <c r="JOW48" s="55"/>
      <c r="JOX48" s="55"/>
      <c r="JOY48" s="55"/>
      <c r="JOZ48" s="55"/>
      <c r="JPA48" s="55"/>
      <c r="JPB48" s="55"/>
      <c r="JPC48" s="55"/>
      <c r="JPD48" s="55"/>
      <c r="JPE48" s="55"/>
      <c r="JPF48" s="55"/>
      <c r="JPG48" s="55"/>
      <c r="JPH48" s="55"/>
      <c r="JPI48" s="55"/>
      <c r="JPJ48" s="55"/>
      <c r="JPK48" s="55"/>
      <c r="JPL48" s="55"/>
      <c r="JPM48" s="55"/>
      <c r="JPN48" s="55"/>
      <c r="JPO48" s="55"/>
      <c r="JPP48" s="55"/>
      <c r="JPQ48" s="55"/>
      <c r="JPR48" s="55"/>
      <c r="JPS48" s="55"/>
      <c r="JPT48" s="55"/>
      <c r="JPU48" s="55"/>
      <c r="JPV48" s="55"/>
      <c r="JPW48" s="55"/>
      <c r="JPX48" s="55"/>
      <c r="JPY48" s="55"/>
      <c r="JPZ48" s="55"/>
      <c r="JQA48" s="55"/>
      <c r="JQB48" s="55"/>
      <c r="JQC48" s="55"/>
      <c r="JQD48" s="55"/>
      <c r="JQE48" s="55"/>
      <c r="JQF48" s="55"/>
      <c r="JQG48" s="55"/>
      <c r="JQH48" s="55"/>
      <c r="JQI48" s="55"/>
      <c r="JQJ48" s="55"/>
      <c r="JQK48" s="55"/>
      <c r="JQL48" s="55"/>
      <c r="JQM48" s="55"/>
      <c r="JQN48" s="55"/>
      <c r="JQO48" s="55"/>
      <c r="JQP48" s="55"/>
      <c r="JQQ48" s="55"/>
      <c r="JQR48" s="55"/>
      <c r="JQS48" s="55"/>
      <c r="JQT48" s="55"/>
      <c r="JQU48" s="55"/>
      <c r="JQV48" s="55"/>
      <c r="JQW48" s="55"/>
      <c r="JQX48" s="55"/>
      <c r="JQY48" s="55"/>
      <c r="JQZ48" s="55"/>
      <c r="JRA48" s="55"/>
      <c r="JRB48" s="55"/>
      <c r="JRC48" s="55"/>
      <c r="JRD48" s="55"/>
      <c r="JRE48" s="55"/>
      <c r="JRF48" s="55"/>
      <c r="JRG48" s="55"/>
      <c r="JRH48" s="55"/>
      <c r="JRI48" s="55"/>
      <c r="JRJ48" s="55"/>
      <c r="JRK48" s="55"/>
      <c r="JRL48" s="55"/>
      <c r="JRM48" s="55"/>
      <c r="JRN48" s="55"/>
      <c r="JRO48" s="55"/>
      <c r="JRP48" s="55"/>
      <c r="JRQ48" s="55"/>
      <c r="JRR48" s="55"/>
      <c r="JRS48" s="55"/>
      <c r="JRT48" s="55"/>
      <c r="JRU48" s="55"/>
      <c r="JRV48" s="55"/>
      <c r="JRW48" s="55"/>
      <c r="JRX48" s="55"/>
      <c r="JRY48" s="55"/>
      <c r="JRZ48" s="55"/>
      <c r="JSA48" s="55"/>
      <c r="JSB48" s="55"/>
      <c r="JSC48" s="55"/>
      <c r="JSD48" s="55"/>
      <c r="JSE48" s="55"/>
      <c r="JSF48" s="55"/>
      <c r="JSG48" s="55"/>
      <c r="JSH48" s="55"/>
      <c r="JSI48" s="55"/>
      <c r="JSJ48" s="55"/>
      <c r="JSK48" s="55"/>
      <c r="JSL48" s="55"/>
      <c r="JSM48" s="55"/>
      <c r="JSN48" s="55"/>
      <c r="JSO48" s="55"/>
      <c r="JSP48" s="55"/>
      <c r="JSQ48" s="55"/>
      <c r="JSR48" s="55"/>
      <c r="JSS48" s="55"/>
      <c r="JST48" s="55"/>
      <c r="JSU48" s="55"/>
      <c r="JSV48" s="55"/>
      <c r="JSW48" s="55"/>
      <c r="JSX48" s="55"/>
      <c r="JSY48" s="55"/>
      <c r="JSZ48" s="55"/>
      <c r="JTA48" s="55"/>
      <c r="JTB48" s="55"/>
      <c r="JTC48" s="55"/>
      <c r="JTD48" s="55"/>
      <c r="JTE48" s="55"/>
      <c r="JTF48" s="55"/>
      <c r="JTG48" s="55"/>
      <c r="JTH48" s="55"/>
      <c r="JTI48" s="55"/>
      <c r="JTJ48" s="55"/>
      <c r="JTK48" s="55"/>
      <c r="JTL48" s="55"/>
      <c r="JTM48" s="55"/>
      <c r="JTN48" s="55"/>
      <c r="JTO48" s="55"/>
      <c r="JTP48" s="55"/>
      <c r="JTQ48" s="55"/>
      <c r="JTR48" s="55"/>
      <c r="JTS48" s="55"/>
      <c r="JTT48" s="55"/>
      <c r="JTU48" s="55"/>
      <c r="JTV48" s="55"/>
      <c r="JTW48" s="55"/>
      <c r="JTX48" s="55"/>
      <c r="JTY48" s="55"/>
      <c r="JTZ48" s="55"/>
      <c r="JUA48" s="55"/>
      <c r="JUB48" s="55"/>
      <c r="JUC48" s="55"/>
      <c r="JUD48" s="55"/>
      <c r="JUE48" s="55"/>
      <c r="JUF48" s="55"/>
      <c r="JUG48" s="55"/>
      <c r="JUH48" s="55"/>
      <c r="JUI48" s="55"/>
      <c r="JUJ48" s="55"/>
      <c r="JUK48" s="55"/>
      <c r="JUL48" s="55"/>
      <c r="JUM48" s="55"/>
      <c r="JUN48" s="55"/>
      <c r="JUO48" s="55"/>
      <c r="JUP48" s="55"/>
      <c r="JUQ48" s="55"/>
      <c r="JUR48" s="55"/>
      <c r="JUS48" s="55"/>
      <c r="JUT48" s="55"/>
      <c r="JUU48" s="55"/>
      <c r="JUV48" s="55"/>
      <c r="JUW48" s="55"/>
      <c r="JUX48" s="55"/>
      <c r="JUY48" s="55"/>
      <c r="JUZ48" s="55"/>
      <c r="JVA48" s="55"/>
      <c r="JVB48" s="55"/>
      <c r="JVC48" s="55"/>
      <c r="JVD48" s="55"/>
      <c r="JVE48" s="55"/>
      <c r="JVF48" s="55"/>
      <c r="JVG48" s="55"/>
      <c r="JVH48" s="55"/>
      <c r="JVI48" s="55"/>
      <c r="JVJ48" s="55"/>
      <c r="JVK48" s="55"/>
      <c r="JVL48" s="55"/>
      <c r="JVM48" s="55"/>
      <c r="JVN48" s="55"/>
      <c r="JVO48" s="55"/>
      <c r="JVP48" s="55"/>
      <c r="JVQ48" s="55"/>
      <c r="JVR48" s="55"/>
      <c r="JVS48" s="55"/>
      <c r="JVT48" s="55"/>
      <c r="JVU48" s="55"/>
      <c r="JVV48" s="55"/>
      <c r="JVW48" s="55"/>
      <c r="JVX48" s="55"/>
      <c r="JVY48" s="55"/>
      <c r="JVZ48" s="55"/>
      <c r="JWA48" s="55"/>
      <c r="JWB48" s="55"/>
      <c r="JWC48" s="55"/>
      <c r="JWD48" s="55"/>
      <c r="JWE48" s="55"/>
      <c r="JWF48" s="55"/>
      <c r="JWG48" s="55"/>
      <c r="JWH48" s="55"/>
      <c r="JWI48" s="55"/>
      <c r="JWJ48" s="55"/>
      <c r="JWK48" s="55"/>
      <c r="JWL48" s="55"/>
      <c r="JWM48" s="55"/>
      <c r="JWN48" s="55"/>
      <c r="JWO48" s="55"/>
      <c r="JWP48" s="55"/>
      <c r="JWQ48" s="55"/>
      <c r="JWR48" s="55"/>
      <c r="JWS48" s="55"/>
      <c r="JWT48" s="55"/>
      <c r="JWU48" s="55"/>
      <c r="JWV48" s="55"/>
      <c r="JWW48" s="55"/>
      <c r="JWX48" s="55"/>
      <c r="JWY48" s="55"/>
      <c r="JWZ48" s="55"/>
      <c r="JXA48" s="55"/>
      <c r="JXB48" s="55"/>
      <c r="JXC48" s="55"/>
      <c r="JXD48" s="55"/>
      <c r="JXE48" s="55"/>
      <c r="JXF48" s="55"/>
      <c r="JXG48" s="55"/>
      <c r="JXH48" s="55"/>
      <c r="JXI48" s="55"/>
      <c r="JXJ48" s="55"/>
      <c r="JXK48" s="55"/>
      <c r="JXL48" s="55"/>
      <c r="JXM48" s="55"/>
      <c r="JXN48" s="55"/>
      <c r="JXO48" s="55"/>
      <c r="JXP48" s="55"/>
      <c r="JXQ48" s="55"/>
      <c r="JXR48" s="55"/>
      <c r="JXS48" s="55"/>
      <c r="JXT48" s="55"/>
      <c r="JXU48" s="55"/>
      <c r="JXV48" s="55"/>
      <c r="JXW48" s="55"/>
      <c r="JXX48" s="55"/>
      <c r="JXY48" s="55"/>
      <c r="JXZ48" s="55"/>
      <c r="JYA48" s="55"/>
      <c r="JYB48" s="55"/>
      <c r="JYC48" s="55"/>
      <c r="JYD48" s="55"/>
      <c r="JYE48" s="55"/>
      <c r="JYF48" s="55"/>
      <c r="JYG48" s="55"/>
      <c r="JYH48" s="55"/>
      <c r="JYI48" s="55"/>
      <c r="JYJ48" s="55"/>
      <c r="JYK48" s="55"/>
      <c r="JYL48" s="55"/>
      <c r="JYM48" s="55"/>
      <c r="JYN48" s="55"/>
      <c r="JYO48" s="55"/>
      <c r="JYP48" s="55"/>
      <c r="JYQ48" s="55"/>
      <c r="JYR48" s="55"/>
      <c r="JYS48" s="55"/>
      <c r="JYT48" s="55"/>
      <c r="JYU48" s="55"/>
      <c r="JYV48" s="55"/>
      <c r="JYW48" s="55"/>
      <c r="JYX48" s="55"/>
      <c r="JYY48" s="55"/>
      <c r="JYZ48" s="55"/>
      <c r="JZA48" s="55"/>
      <c r="JZB48" s="55"/>
      <c r="JZC48" s="55"/>
      <c r="JZD48" s="55"/>
      <c r="JZE48" s="55"/>
      <c r="JZF48" s="55"/>
      <c r="JZG48" s="55"/>
      <c r="JZH48" s="55"/>
      <c r="JZI48" s="55"/>
      <c r="JZJ48" s="55"/>
      <c r="JZK48" s="55"/>
      <c r="JZL48" s="55"/>
      <c r="JZM48" s="55"/>
      <c r="JZN48" s="55"/>
      <c r="JZO48" s="55"/>
      <c r="JZP48" s="55"/>
      <c r="JZQ48" s="55"/>
      <c r="JZR48" s="55"/>
      <c r="JZS48" s="55"/>
      <c r="JZT48" s="55"/>
      <c r="JZU48" s="55"/>
      <c r="JZV48" s="55"/>
      <c r="JZW48" s="55"/>
      <c r="JZX48" s="55"/>
      <c r="JZY48" s="55"/>
      <c r="JZZ48" s="55"/>
      <c r="KAA48" s="55"/>
      <c r="KAB48" s="55"/>
      <c r="KAC48" s="55"/>
      <c r="KAD48" s="55"/>
      <c r="KAE48" s="55"/>
      <c r="KAF48" s="55"/>
      <c r="KAG48" s="55"/>
      <c r="KAH48" s="55"/>
      <c r="KAI48" s="55"/>
      <c r="KAJ48" s="55"/>
      <c r="KAK48" s="55"/>
      <c r="KAL48" s="55"/>
      <c r="KAM48" s="55"/>
      <c r="KAN48" s="55"/>
      <c r="KAO48" s="55"/>
      <c r="KAP48" s="55"/>
      <c r="KAQ48" s="55"/>
      <c r="KAR48" s="55"/>
      <c r="KAS48" s="55"/>
      <c r="KAT48" s="55"/>
      <c r="KAU48" s="55"/>
      <c r="KAV48" s="55"/>
      <c r="KAW48" s="55"/>
      <c r="KAX48" s="55"/>
      <c r="KAY48" s="55"/>
      <c r="KAZ48" s="55"/>
      <c r="KBA48" s="55"/>
      <c r="KBB48" s="55"/>
      <c r="KBC48" s="55"/>
      <c r="KBD48" s="55"/>
      <c r="KBE48" s="55"/>
      <c r="KBF48" s="55"/>
      <c r="KBG48" s="55"/>
      <c r="KBH48" s="55"/>
      <c r="KBI48" s="55"/>
      <c r="KBJ48" s="55"/>
      <c r="KBK48" s="55"/>
      <c r="KBL48" s="55"/>
      <c r="KBM48" s="55"/>
      <c r="KBN48" s="55"/>
      <c r="KBO48" s="55"/>
      <c r="KBP48" s="55"/>
      <c r="KBQ48" s="55"/>
      <c r="KBR48" s="55"/>
      <c r="KBS48" s="55"/>
      <c r="KBT48" s="55"/>
      <c r="KBU48" s="55"/>
      <c r="KBV48" s="55"/>
      <c r="KBW48" s="55"/>
      <c r="KBX48" s="55"/>
      <c r="KBY48" s="55"/>
      <c r="KBZ48" s="55"/>
      <c r="KCA48" s="55"/>
      <c r="KCB48" s="55"/>
      <c r="KCC48" s="55"/>
      <c r="KCD48" s="55"/>
      <c r="KCE48" s="55"/>
      <c r="KCF48" s="55"/>
      <c r="KCG48" s="55"/>
      <c r="KCH48" s="55"/>
      <c r="KCI48" s="55"/>
      <c r="KCJ48" s="55"/>
      <c r="KCK48" s="55"/>
      <c r="KCL48" s="55"/>
      <c r="KCM48" s="55"/>
      <c r="KCN48" s="55"/>
      <c r="KCO48" s="55"/>
      <c r="KCP48" s="55"/>
      <c r="KCQ48" s="55"/>
      <c r="KCR48" s="55"/>
      <c r="KCS48" s="55"/>
      <c r="KCT48" s="55"/>
      <c r="KCU48" s="55"/>
      <c r="KCV48" s="55"/>
      <c r="KCW48" s="55"/>
      <c r="KCX48" s="55"/>
      <c r="KCY48" s="55"/>
      <c r="KCZ48" s="55"/>
      <c r="KDA48" s="55"/>
      <c r="KDB48" s="55"/>
      <c r="KDC48" s="55"/>
      <c r="KDD48" s="55"/>
      <c r="KDE48" s="55"/>
      <c r="KDF48" s="55"/>
      <c r="KDG48" s="55"/>
      <c r="KDH48" s="55"/>
      <c r="KDI48" s="55"/>
      <c r="KDJ48" s="55"/>
      <c r="KDK48" s="55"/>
      <c r="KDL48" s="55"/>
      <c r="KDM48" s="55"/>
      <c r="KDN48" s="55"/>
      <c r="KDO48" s="55"/>
      <c r="KDP48" s="55"/>
      <c r="KDQ48" s="55"/>
      <c r="KDR48" s="55"/>
      <c r="KDS48" s="55"/>
      <c r="KDT48" s="55"/>
      <c r="KDU48" s="55"/>
      <c r="KDV48" s="55"/>
      <c r="KDW48" s="55"/>
      <c r="KDX48" s="55"/>
      <c r="KDY48" s="55"/>
      <c r="KDZ48" s="55"/>
      <c r="KEA48" s="55"/>
      <c r="KEB48" s="55"/>
      <c r="KEC48" s="55"/>
      <c r="KED48" s="55"/>
      <c r="KEE48" s="55"/>
      <c r="KEF48" s="55"/>
      <c r="KEG48" s="55"/>
      <c r="KEH48" s="55"/>
      <c r="KEI48" s="55"/>
      <c r="KEJ48" s="55"/>
      <c r="KEK48" s="55"/>
      <c r="KEL48" s="55"/>
      <c r="KEM48" s="55"/>
      <c r="KEN48" s="55"/>
      <c r="KEO48" s="55"/>
      <c r="KEP48" s="55"/>
      <c r="KEQ48" s="55"/>
      <c r="KER48" s="55"/>
      <c r="KES48" s="55"/>
      <c r="KET48" s="55"/>
      <c r="KEU48" s="55"/>
      <c r="KEV48" s="55"/>
      <c r="KEW48" s="55"/>
      <c r="KEX48" s="55"/>
      <c r="KEY48" s="55"/>
      <c r="KEZ48" s="55"/>
      <c r="KFA48" s="55"/>
      <c r="KFB48" s="55"/>
      <c r="KFC48" s="55"/>
      <c r="KFD48" s="55"/>
      <c r="KFE48" s="55"/>
      <c r="KFF48" s="55"/>
      <c r="KFG48" s="55"/>
      <c r="KFH48" s="55"/>
      <c r="KFI48" s="55"/>
      <c r="KFJ48" s="55"/>
      <c r="KFK48" s="55"/>
      <c r="KFL48" s="55"/>
      <c r="KFM48" s="55"/>
      <c r="KFN48" s="55"/>
      <c r="KFO48" s="55"/>
      <c r="KFP48" s="55"/>
      <c r="KFQ48" s="55"/>
      <c r="KFR48" s="55"/>
      <c r="KFS48" s="55"/>
      <c r="KFT48" s="55"/>
      <c r="KFU48" s="55"/>
      <c r="KFV48" s="55"/>
      <c r="KFW48" s="55"/>
      <c r="KFX48" s="55"/>
      <c r="KFY48" s="55"/>
      <c r="KFZ48" s="55"/>
      <c r="KGA48" s="55"/>
      <c r="KGB48" s="55"/>
      <c r="KGC48" s="55"/>
      <c r="KGD48" s="55"/>
      <c r="KGE48" s="55"/>
      <c r="KGF48" s="55"/>
      <c r="KGG48" s="55"/>
      <c r="KGH48" s="55"/>
      <c r="KGI48" s="55"/>
      <c r="KGJ48" s="55"/>
      <c r="KGK48" s="55"/>
      <c r="KGL48" s="55"/>
      <c r="KGM48" s="55"/>
      <c r="KGN48" s="55"/>
      <c r="KGO48" s="55"/>
      <c r="KGP48" s="55"/>
      <c r="KGQ48" s="55"/>
      <c r="KGR48" s="55"/>
      <c r="KGS48" s="55"/>
      <c r="KGT48" s="55"/>
      <c r="KGU48" s="55"/>
      <c r="KGV48" s="55"/>
      <c r="KGW48" s="55"/>
      <c r="KGX48" s="55"/>
      <c r="KGY48" s="55"/>
      <c r="KGZ48" s="55"/>
      <c r="KHA48" s="55"/>
      <c r="KHB48" s="55"/>
      <c r="KHC48" s="55"/>
      <c r="KHD48" s="55"/>
      <c r="KHE48" s="55"/>
      <c r="KHF48" s="55"/>
      <c r="KHG48" s="55"/>
      <c r="KHH48" s="55"/>
      <c r="KHI48" s="55"/>
      <c r="KHJ48" s="55"/>
      <c r="KHK48" s="55"/>
      <c r="KHL48" s="55"/>
      <c r="KHM48" s="55"/>
      <c r="KHN48" s="55"/>
      <c r="KHO48" s="55"/>
      <c r="KHP48" s="55"/>
      <c r="KHQ48" s="55"/>
      <c r="KHR48" s="55"/>
      <c r="KHS48" s="55"/>
      <c r="KHT48" s="55"/>
      <c r="KHU48" s="55"/>
      <c r="KHV48" s="55"/>
      <c r="KHW48" s="55"/>
      <c r="KHX48" s="55"/>
      <c r="KHY48" s="55"/>
      <c r="KHZ48" s="55"/>
      <c r="KIA48" s="55"/>
      <c r="KIB48" s="55"/>
      <c r="KIC48" s="55"/>
      <c r="KID48" s="55"/>
      <c r="KIE48" s="55"/>
      <c r="KIF48" s="55"/>
      <c r="KIG48" s="55"/>
      <c r="KIH48" s="55"/>
      <c r="KII48" s="55"/>
      <c r="KIJ48" s="55"/>
      <c r="KIK48" s="55"/>
      <c r="KIL48" s="55"/>
      <c r="KIM48" s="55"/>
      <c r="KIN48" s="55"/>
      <c r="KIO48" s="55"/>
      <c r="KIP48" s="55"/>
      <c r="KIQ48" s="55"/>
      <c r="KIR48" s="55"/>
      <c r="KIS48" s="55"/>
      <c r="KIT48" s="55"/>
      <c r="KIU48" s="55"/>
      <c r="KIV48" s="55"/>
      <c r="KIW48" s="55"/>
      <c r="KIX48" s="55"/>
      <c r="KIY48" s="55"/>
      <c r="KIZ48" s="55"/>
      <c r="KJA48" s="55"/>
      <c r="KJB48" s="55"/>
      <c r="KJC48" s="55"/>
      <c r="KJD48" s="55"/>
      <c r="KJE48" s="55"/>
      <c r="KJF48" s="55"/>
      <c r="KJG48" s="55"/>
      <c r="KJH48" s="55"/>
      <c r="KJI48" s="55"/>
      <c r="KJJ48" s="55"/>
      <c r="KJK48" s="55"/>
      <c r="KJL48" s="55"/>
      <c r="KJM48" s="55"/>
      <c r="KJN48" s="55"/>
      <c r="KJO48" s="55"/>
      <c r="KJP48" s="55"/>
      <c r="KJQ48" s="55"/>
      <c r="KJR48" s="55"/>
      <c r="KJS48" s="55"/>
      <c r="KJT48" s="55"/>
      <c r="KJU48" s="55"/>
      <c r="KJV48" s="55"/>
      <c r="KJW48" s="55"/>
      <c r="KJX48" s="55"/>
      <c r="KJY48" s="55"/>
      <c r="KJZ48" s="55"/>
      <c r="KKA48" s="55"/>
      <c r="KKB48" s="55"/>
      <c r="KKC48" s="55"/>
      <c r="KKD48" s="55"/>
      <c r="KKE48" s="55"/>
      <c r="KKF48" s="55"/>
      <c r="KKG48" s="55"/>
      <c r="KKH48" s="55"/>
      <c r="KKI48" s="55"/>
      <c r="KKJ48" s="55"/>
      <c r="KKK48" s="55"/>
      <c r="KKL48" s="55"/>
      <c r="KKM48" s="55"/>
      <c r="KKN48" s="55"/>
      <c r="KKO48" s="55"/>
      <c r="KKP48" s="55"/>
      <c r="KKQ48" s="55"/>
      <c r="KKR48" s="55"/>
      <c r="KKS48" s="55"/>
      <c r="KKT48" s="55"/>
      <c r="KKU48" s="55"/>
      <c r="KKV48" s="55"/>
      <c r="KKW48" s="55"/>
      <c r="KKX48" s="55"/>
      <c r="KKY48" s="55"/>
      <c r="KKZ48" s="55"/>
      <c r="KLA48" s="55"/>
      <c r="KLB48" s="55"/>
      <c r="KLC48" s="55"/>
      <c r="KLD48" s="55"/>
      <c r="KLE48" s="55"/>
      <c r="KLF48" s="55"/>
      <c r="KLG48" s="55"/>
      <c r="KLH48" s="55"/>
      <c r="KLI48" s="55"/>
      <c r="KLJ48" s="55"/>
      <c r="KLK48" s="55"/>
      <c r="KLL48" s="55"/>
      <c r="KLM48" s="55"/>
      <c r="KLN48" s="55"/>
      <c r="KLO48" s="55"/>
      <c r="KLP48" s="55"/>
      <c r="KLQ48" s="55"/>
      <c r="KLR48" s="55"/>
      <c r="KLS48" s="55"/>
      <c r="KLT48" s="55"/>
      <c r="KLU48" s="55"/>
      <c r="KLV48" s="55"/>
      <c r="KLW48" s="55"/>
      <c r="KLX48" s="55"/>
      <c r="KLY48" s="55"/>
      <c r="KLZ48" s="55"/>
      <c r="KMA48" s="55"/>
      <c r="KMB48" s="55"/>
      <c r="KMC48" s="55"/>
      <c r="KMD48" s="55"/>
      <c r="KME48" s="55"/>
      <c r="KMF48" s="55"/>
      <c r="KMG48" s="55"/>
      <c r="KMH48" s="55"/>
      <c r="KMI48" s="55"/>
      <c r="KMJ48" s="55"/>
      <c r="KMK48" s="55"/>
      <c r="KML48" s="55"/>
      <c r="KMM48" s="55"/>
      <c r="KMN48" s="55"/>
      <c r="KMO48" s="55"/>
      <c r="KMP48" s="55"/>
      <c r="KMQ48" s="55"/>
      <c r="KMR48" s="55"/>
      <c r="KMS48" s="55"/>
      <c r="KMT48" s="55"/>
      <c r="KMU48" s="55"/>
      <c r="KMV48" s="55"/>
      <c r="KMW48" s="55"/>
      <c r="KMX48" s="55"/>
      <c r="KMY48" s="55"/>
      <c r="KMZ48" s="55"/>
      <c r="KNA48" s="55"/>
      <c r="KNB48" s="55"/>
      <c r="KNC48" s="55"/>
      <c r="KND48" s="55"/>
      <c r="KNE48" s="55"/>
      <c r="KNF48" s="55"/>
      <c r="KNG48" s="55"/>
      <c r="KNH48" s="55"/>
      <c r="KNI48" s="55"/>
      <c r="KNJ48" s="55"/>
      <c r="KNK48" s="55"/>
      <c r="KNL48" s="55"/>
      <c r="KNM48" s="55"/>
      <c r="KNN48" s="55"/>
      <c r="KNO48" s="55"/>
      <c r="KNP48" s="55"/>
      <c r="KNQ48" s="55"/>
      <c r="KNR48" s="55"/>
      <c r="KNS48" s="55"/>
      <c r="KNT48" s="55"/>
      <c r="KNU48" s="55"/>
      <c r="KNV48" s="55"/>
      <c r="KNW48" s="55"/>
      <c r="KNX48" s="55"/>
      <c r="KNY48" s="55"/>
      <c r="KNZ48" s="55"/>
      <c r="KOA48" s="55"/>
      <c r="KOB48" s="55"/>
      <c r="KOC48" s="55"/>
      <c r="KOD48" s="55"/>
      <c r="KOE48" s="55"/>
      <c r="KOF48" s="55"/>
      <c r="KOG48" s="55"/>
      <c r="KOH48" s="55"/>
      <c r="KOI48" s="55"/>
      <c r="KOJ48" s="55"/>
      <c r="KOK48" s="55"/>
      <c r="KOL48" s="55"/>
      <c r="KOM48" s="55"/>
      <c r="KON48" s="55"/>
      <c r="KOO48" s="55"/>
      <c r="KOP48" s="55"/>
      <c r="KOQ48" s="55"/>
      <c r="KOR48" s="55"/>
      <c r="KOS48" s="55"/>
      <c r="KOT48" s="55"/>
      <c r="KOU48" s="55"/>
      <c r="KOV48" s="55"/>
      <c r="KOW48" s="55"/>
      <c r="KOX48" s="55"/>
      <c r="KOY48" s="55"/>
      <c r="KOZ48" s="55"/>
      <c r="KPA48" s="55"/>
      <c r="KPB48" s="55"/>
      <c r="KPC48" s="55"/>
      <c r="KPD48" s="55"/>
      <c r="KPE48" s="55"/>
      <c r="KPF48" s="55"/>
      <c r="KPG48" s="55"/>
      <c r="KPH48" s="55"/>
      <c r="KPI48" s="55"/>
      <c r="KPJ48" s="55"/>
      <c r="KPK48" s="55"/>
      <c r="KPL48" s="55"/>
      <c r="KPM48" s="55"/>
      <c r="KPN48" s="55"/>
      <c r="KPO48" s="55"/>
      <c r="KPP48" s="55"/>
      <c r="KPQ48" s="55"/>
      <c r="KPR48" s="55"/>
      <c r="KPS48" s="55"/>
      <c r="KPT48" s="55"/>
      <c r="KPU48" s="55"/>
      <c r="KPV48" s="55"/>
      <c r="KPW48" s="55"/>
      <c r="KPX48" s="55"/>
      <c r="KPY48" s="55"/>
      <c r="KPZ48" s="55"/>
      <c r="KQA48" s="55"/>
      <c r="KQB48" s="55"/>
      <c r="KQC48" s="55"/>
      <c r="KQD48" s="55"/>
      <c r="KQE48" s="55"/>
      <c r="KQF48" s="55"/>
      <c r="KQG48" s="55"/>
      <c r="KQH48" s="55"/>
      <c r="KQI48" s="55"/>
      <c r="KQJ48" s="55"/>
      <c r="KQK48" s="55"/>
      <c r="KQL48" s="55"/>
      <c r="KQM48" s="55"/>
      <c r="KQN48" s="55"/>
      <c r="KQO48" s="55"/>
      <c r="KQP48" s="55"/>
      <c r="KQQ48" s="55"/>
      <c r="KQR48" s="55"/>
      <c r="KQS48" s="55"/>
      <c r="KQT48" s="55"/>
      <c r="KQU48" s="55"/>
      <c r="KQV48" s="55"/>
      <c r="KQW48" s="55"/>
      <c r="KQX48" s="55"/>
      <c r="KQY48" s="55"/>
      <c r="KQZ48" s="55"/>
      <c r="KRA48" s="55"/>
      <c r="KRB48" s="55"/>
      <c r="KRC48" s="55"/>
      <c r="KRD48" s="55"/>
      <c r="KRE48" s="55"/>
      <c r="KRF48" s="55"/>
      <c r="KRG48" s="55"/>
      <c r="KRH48" s="55"/>
      <c r="KRI48" s="55"/>
      <c r="KRJ48" s="55"/>
      <c r="KRK48" s="55"/>
      <c r="KRL48" s="55"/>
      <c r="KRM48" s="55"/>
      <c r="KRN48" s="55"/>
      <c r="KRO48" s="55"/>
      <c r="KRP48" s="55"/>
      <c r="KRQ48" s="55"/>
      <c r="KRR48" s="55"/>
      <c r="KRS48" s="55"/>
      <c r="KRT48" s="55"/>
      <c r="KRU48" s="55"/>
      <c r="KRV48" s="55"/>
      <c r="KRW48" s="55"/>
      <c r="KRX48" s="55"/>
      <c r="KRY48" s="55"/>
      <c r="KRZ48" s="55"/>
      <c r="KSA48" s="55"/>
      <c r="KSB48" s="55"/>
      <c r="KSC48" s="55"/>
      <c r="KSD48" s="55"/>
      <c r="KSE48" s="55"/>
      <c r="KSF48" s="55"/>
      <c r="KSG48" s="55"/>
      <c r="KSH48" s="55"/>
      <c r="KSI48" s="55"/>
      <c r="KSJ48" s="55"/>
      <c r="KSK48" s="55"/>
      <c r="KSL48" s="55"/>
      <c r="KSM48" s="55"/>
      <c r="KSN48" s="55"/>
      <c r="KSO48" s="55"/>
      <c r="KSP48" s="55"/>
      <c r="KSQ48" s="55"/>
      <c r="KSR48" s="55"/>
      <c r="KSS48" s="55"/>
      <c r="KST48" s="55"/>
      <c r="KSU48" s="55"/>
      <c r="KSV48" s="55"/>
      <c r="KSW48" s="55"/>
      <c r="KSX48" s="55"/>
      <c r="KSY48" s="55"/>
      <c r="KSZ48" s="55"/>
      <c r="KTA48" s="55"/>
      <c r="KTB48" s="55"/>
      <c r="KTC48" s="55"/>
      <c r="KTD48" s="55"/>
      <c r="KTE48" s="55"/>
      <c r="KTF48" s="55"/>
      <c r="KTG48" s="55"/>
      <c r="KTH48" s="55"/>
      <c r="KTI48" s="55"/>
      <c r="KTJ48" s="55"/>
      <c r="KTK48" s="55"/>
      <c r="KTL48" s="55"/>
      <c r="KTM48" s="55"/>
      <c r="KTN48" s="55"/>
      <c r="KTO48" s="55"/>
      <c r="KTP48" s="55"/>
      <c r="KTQ48" s="55"/>
      <c r="KTR48" s="55"/>
      <c r="KTS48" s="55"/>
      <c r="KTT48" s="55"/>
      <c r="KTU48" s="55"/>
      <c r="KTV48" s="55"/>
      <c r="KTW48" s="55"/>
      <c r="KTX48" s="55"/>
      <c r="KTY48" s="55"/>
      <c r="KTZ48" s="55"/>
      <c r="KUA48" s="55"/>
      <c r="KUB48" s="55"/>
      <c r="KUC48" s="55"/>
      <c r="KUD48" s="55"/>
      <c r="KUE48" s="55"/>
      <c r="KUF48" s="55"/>
      <c r="KUG48" s="55"/>
      <c r="KUH48" s="55"/>
      <c r="KUI48" s="55"/>
      <c r="KUJ48" s="55"/>
      <c r="KUK48" s="55"/>
      <c r="KUL48" s="55"/>
      <c r="KUM48" s="55"/>
      <c r="KUN48" s="55"/>
      <c r="KUO48" s="55"/>
      <c r="KUP48" s="55"/>
      <c r="KUQ48" s="55"/>
      <c r="KUR48" s="55"/>
      <c r="KUS48" s="55"/>
      <c r="KUT48" s="55"/>
      <c r="KUU48" s="55"/>
      <c r="KUV48" s="55"/>
      <c r="KUW48" s="55"/>
      <c r="KUX48" s="55"/>
      <c r="KUY48" s="55"/>
      <c r="KUZ48" s="55"/>
      <c r="KVA48" s="55"/>
      <c r="KVB48" s="55"/>
      <c r="KVC48" s="55"/>
      <c r="KVD48" s="55"/>
      <c r="KVE48" s="55"/>
      <c r="KVF48" s="55"/>
      <c r="KVG48" s="55"/>
      <c r="KVH48" s="55"/>
      <c r="KVI48" s="55"/>
      <c r="KVJ48" s="55"/>
      <c r="KVK48" s="55"/>
      <c r="KVL48" s="55"/>
      <c r="KVM48" s="55"/>
      <c r="KVN48" s="55"/>
      <c r="KVO48" s="55"/>
      <c r="KVP48" s="55"/>
      <c r="KVQ48" s="55"/>
      <c r="KVR48" s="55"/>
      <c r="KVS48" s="55"/>
      <c r="KVT48" s="55"/>
      <c r="KVU48" s="55"/>
      <c r="KVV48" s="55"/>
      <c r="KVW48" s="55"/>
      <c r="KVX48" s="55"/>
      <c r="KVY48" s="55"/>
      <c r="KVZ48" s="55"/>
      <c r="KWA48" s="55"/>
      <c r="KWB48" s="55"/>
      <c r="KWC48" s="55"/>
      <c r="KWD48" s="55"/>
      <c r="KWE48" s="55"/>
      <c r="KWF48" s="55"/>
      <c r="KWG48" s="55"/>
      <c r="KWH48" s="55"/>
      <c r="KWI48" s="55"/>
      <c r="KWJ48" s="55"/>
      <c r="KWK48" s="55"/>
      <c r="KWL48" s="55"/>
      <c r="KWM48" s="55"/>
      <c r="KWN48" s="55"/>
      <c r="KWO48" s="55"/>
      <c r="KWP48" s="55"/>
      <c r="KWQ48" s="55"/>
      <c r="KWR48" s="55"/>
      <c r="KWS48" s="55"/>
      <c r="KWT48" s="55"/>
      <c r="KWU48" s="55"/>
      <c r="KWV48" s="55"/>
      <c r="KWW48" s="55"/>
      <c r="KWX48" s="55"/>
      <c r="KWY48" s="55"/>
      <c r="KWZ48" s="55"/>
      <c r="KXA48" s="55"/>
      <c r="KXB48" s="55"/>
      <c r="KXC48" s="55"/>
      <c r="KXD48" s="55"/>
      <c r="KXE48" s="55"/>
      <c r="KXF48" s="55"/>
      <c r="KXG48" s="55"/>
      <c r="KXH48" s="55"/>
      <c r="KXI48" s="55"/>
      <c r="KXJ48" s="55"/>
      <c r="KXK48" s="55"/>
      <c r="KXL48" s="55"/>
      <c r="KXM48" s="55"/>
      <c r="KXN48" s="55"/>
      <c r="KXO48" s="55"/>
      <c r="KXP48" s="55"/>
      <c r="KXQ48" s="55"/>
      <c r="KXR48" s="55"/>
      <c r="KXS48" s="55"/>
      <c r="KXT48" s="55"/>
      <c r="KXU48" s="55"/>
      <c r="KXV48" s="55"/>
      <c r="KXW48" s="55"/>
      <c r="KXX48" s="55"/>
      <c r="KXY48" s="55"/>
      <c r="KXZ48" s="55"/>
      <c r="KYA48" s="55"/>
      <c r="KYB48" s="55"/>
      <c r="KYC48" s="55"/>
      <c r="KYD48" s="55"/>
      <c r="KYE48" s="55"/>
      <c r="KYF48" s="55"/>
      <c r="KYG48" s="55"/>
      <c r="KYH48" s="55"/>
      <c r="KYI48" s="55"/>
      <c r="KYJ48" s="55"/>
      <c r="KYK48" s="55"/>
      <c r="KYL48" s="55"/>
      <c r="KYM48" s="55"/>
      <c r="KYN48" s="55"/>
      <c r="KYO48" s="55"/>
      <c r="KYP48" s="55"/>
      <c r="KYQ48" s="55"/>
      <c r="KYR48" s="55"/>
      <c r="KYS48" s="55"/>
      <c r="KYT48" s="55"/>
      <c r="KYU48" s="55"/>
      <c r="KYV48" s="55"/>
      <c r="KYW48" s="55"/>
      <c r="KYX48" s="55"/>
      <c r="KYY48" s="55"/>
      <c r="KYZ48" s="55"/>
      <c r="KZA48" s="55"/>
      <c r="KZB48" s="55"/>
      <c r="KZC48" s="55"/>
      <c r="KZD48" s="55"/>
      <c r="KZE48" s="55"/>
      <c r="KZF48" s="55"/>
      <c r="KZG48" s="55"/>
      <c r="KZH48" s="55"/>
      <c r="KZI48" s="55"/>
      <c r="KZJ48" s="55"/>
      <c r="KZK48" s="55"/>
      <c r="KZL48" s="55"/>
      <c r="KZM48" s="55"/>
      <c r="KZN48" s="55"/>
      <c r="KZO48" s="55"/>
      <c r="KZP48" s="55"/>
      <c r="KZQ48" s="55"/>
      <c r="KZR48" s="55"/>
      <c r="KZS48" s="55"/>
      <c r="KZT48" s="55"/>
      <c r="KZU48" s="55"/>
      <c r="KZV48" s="55"/>
      <c r="KZW48" s="55"/>
      <c r="KZX48" s="55"/>
      <c r="KZY48" s="55"/>
      <c r="KZZ48" s="55"/>
      <c r="LAA48" s="55"/>
      <c r="LAB48" s="55"/>
      <c r="LAC48" s="55"/>
      <c r="LAD48" s="55"/>
      <c r="LAE48" s="55"/>
      <c r="LAF48" s="55"/>
      <c r="LAG48" s="55"/>
      <c r="LAH48" s="55"/>
      <c r="LAI48" s="55"/>
      <c r="LAJ48" s="55"/>
      <c r="LAK48" s="55"/>
      <c r="LAL48" s="55"/>
      <c r="LAM48" s="55"/>
      <c r="LAN48" s="55"/>
      <c r="LAO48" s="55"/>
      <c r="LAP48" s="55"/>
      <c r="LAQ48" s="55"/>
      <c r="LAR48" s="55"/>
      <c r="LAS48" s="55"/>
      <c r="LAT48" s="55"/>
      <c r="LAU48" s="55"/>
      <c r="LAV48" s="55"/>
      <c r="LAW48" s="55"/>
      <c r="LAX48" s="55"/>
      <c r="LAY48" s="55"/>
      <c r="LAZ48" s="55"/>
      <c r="LBA48" s="55"/>
      <c r="LBB48" s="55"/>
      <c r="LBC48" s="55"/>
      <c r="LBD48" s="55"/>
      <c r="LBE48" s="55"/>
      <c r="LBF48" s="55"/>
      <c r="LBG48" s="55"/>
      <c r="LBH48" s="55"/>
      <c r="LBI48" s="55"/>
      <c r="LBJ48" s="55"/>
      <c r="LBK48" s="55"/>
      <c r="LBL48" s="55"/>
      <c r="LBM48" s="55"/>
      <c r="LBN48" s="55"/>
      <c r="LBO48" s="55"/>
      <c r="LBP48" s="55"/>
      <c r="LBQ48" s="55"/>
      <c r="LBR48" s="55"/>
      <c r="LBS48" s="55"/>
      <c r="LBT48" s="55"/>
      <c r="LBU48" s="55"/>
      <c r="LBV48" s="55"/>
      <c r="LBW48" s="55"/>
      <c r="LBX48" s="55"/>
      <c r="LBY48" s="55"/>
      <c r="LBZ48" s="55"/>
      <c r="LCA48" s="55"/>
      <c r="LCB48" s="55"/>
      <c r="LCC48" s="55"/>
      <c r="LCD48" s="55"/>
      <c r="LCE48" s="55"/>
      <c r="LCF48" s="55"/>
      <c r="LCG48" s="55"/>
      <c r="LCH48" s="55"/>
      <c r="LCI48" s="55"/>
      <c r="LCJ48" s="55"/>
      <c r="LCK48" s="55"/>
      <c r="LCL48" s="55"/>
      <c r="LCM48" s="55"/>
      <c r="LCN48" s="55"/>
      <c r="LCO48" s="55"/>
      <c r="LCP48" s="55"/>
      <c r="LCQ48" s="55"/>
      <c r="LCR48" s="55"/>
      <c r="LCS48" s="55"/>
      <c r="LCT48" s="55"/>
      <c r="LCU48" s="55"/>
      <c r="LCV48" s="55"/>
      <c r="LCW48" s="55"/>
      <c r="LCX48" s="55"/>
      <c r="LCY48" s="55"/>
      <c r="LCZ48" s="55"/>
      <c r="LDA48" s="55"/>
      <c r="LDB48" s="55"/>
      <c r="LDC48" s="55"/>
      <c r="LDD48" s="55"/>
      <c r="LDE48" s="55"/>
      <c r="LDF48" s="55"/>
      <c r="LDG48" s="55"/>
      <c r="LDH48" s="55"/>
      <c r="LDI48" s="55"/>
      <c r="LDJ48" s="55"/>
      <c r="LDK48" s="55"/>
      <c r="LDL48" s="55"/>
      <c r="LDM48" s="55"/>
      <c r="LDN48" s="55"/>
      <c r="LDO48" s="55"/>
      <c r="LDP48" s="55"/>
      <c r="LDQ48" s="55"/>
      <c r="LDR48" s="55"/>
      <c r="LDS48" s="55"/>
      <c r="LDT48" s="55"/>
      <c r="LDU48" s="55"/>
      <c r="LDV48" s="55"/>
      <c r="LDW48" s="55"/>
      <c r="LDX48" s="55"/>
      <c r="LDY48" s="55"/>
      <c r="LDZ48" s="55"/>
      <c r="LEA48" s="55"/>
      <c r="LEB48" s="55"/>
      <c r="LEC48" s="55"/>
      <c r="LED48" s="55"/>
      <c r="LEE48" s="55"/>
      <c r="LEF48" s="55"/>
      <c r="LEG48" s="55"/>
      <c r="LEH48" s="55"/>
      <c r="LEI48" s="55"/>
      <c r="LEJ48" s="55"/>
      <c r="LEK48" s="55"/>
      <c r="LEL48" s="55"/>
      <c r="LEM48" s="55"/>
      <c r="LEN48" s="55"/>
      <c r="LEO48" s="55"/>
      <c r="LEP48" s="55"/>
      <c r="LEQ48" s="55"/>
      <c r="LER48" s="55"/>
      <c r="LES48" s="55"/>
      <c r="LET48" s="55"/>
      <c r="LEU48" s="55"/>
      <c r="LEV48" s="55"/>
      <c r="LEW48" s="55"/>
      <c r="LEX48" s="55"/>
      <c r="LEY48" s="55"/>
      <c r="LEZ48" s="55"/>
      <c r="LFA48" s="55"/>
      <c r="LFB48" s="55"/>
      <c r="LFC48" s="55"/>
      <c r="LFD48" s="55"/>
      <c r="LFE48" s="55"/>
      <c r="LFF48" s="55"/>
      <c r="LFG48" s="55"/>
      <c r="LFH48" s="55"/>
      <c r="LFI48" s="55"/>
      <c r="LFJ48" s="55"/>
      <c r="LFK48" s="55"/>
      <c r="LFL48" s="55"/>
      <c r="LFM48" s="55"/>
      <c r="LFN48" s="55"/>
      <c r="LFO48" s="55"/>
      <c r="LFP48" s="55"/>
      <c r="LFQ48" s="55"/>
      <c r="LFR48" s="55"/>
      <c r="LFS48" s="55"/>
      <c r="LFT48" s="55"/>
      <c r="LFU48" s="55"/>
      <c r="LFV48" s="55"/>
      <c r="LFW48" s="55"/>
      <c r="LFX48" s="55"/>
      <c r="LFY48" s="55"/>
      <c r="LFZ48" s="55"/>
      <c r="LGA48" s="55"/>
      <c r="LGB48" s="55"/>
      <c r="LGC48" s="55"/>
      <c r="LGD48" s="55"/>
      <c r="LGE48" s="55"/>
      <c r="LGF48" s="55"/>
      <c r="LGG48" s="55"/>
      <c r="LGH48" s="55"/>
      <c r="LGI48" s="55"/>
      <c r="LGJ48" s="55"/>
      <c r="LGK48" s="55"/>
      <c r="LGL48" s="55"/>
      <c r="LGM48" s="55"/>
      <c r="LGN48" s="55"/>
      <c r="LGO48" s="55"/>
      <c r="LGP48" s="55"/>
      <c r="LGQ48" s="55"/>
      <c r="LGR48" s="55"/>
      <c r="LGS48" s="55"/>
      <c r="LGT48" s="55"/>
      <c r="LGU48" s="55"/>
      <c r="LGV48" s="55"/>
      <c r="LGW48" s="55"/>
      <c r="LGX48" s="55"/>
      <c r="LGY48" s="55"/>
      <c r="LGZ48" s="55"/>
      <c r="LHA48" s="55"/>
      <c r="LHB48" s="55"/>
      <c r="LHC48" s="55"/>
      <c r="LHD48" s="55"/>
      <c r="LHE48" s="55"/>
      <c r="LHF48" s="55"/>
      <c r="LHG48" s="55"/>
      <c r="LHH48" s="55"/>
      <c r="LHI48" s="55"/>
      <c r="LHJ48" s="55"/>
      <c r="LHK48" s="55"/>
      <c r="LHL48" s="55"/>
      <c r="LHM48" s="55"/>
      <c r="LHN48" s="55"/>
      <c r="LHO48" s="55"/>
      <c r="LHP48" s="55"/>
      <c r="LHQ48" s="55"/>
      <c r="LHR48" s="55"/>
      <c r="LHS48" s="55"/>
      <c r="LHT48" s="55"/>
      <c r="LHU48" s="55"/>
      <c r="LHV48" s="55"/>
      <c r="LHW48" s="55"/>
      <c r="LHX48" s="55"/>
      <c r="LHY48" s="55"/>
      <c r="LHZ48" s="55"/>
      <c r="LIA48" s="55"/>
      <c r="LIB48" s="55"/>
      <c r="LIC48" s="55"/>
      <c r="LID48" s="55"/>
      <c r="LIE48" s="55"/>
      <c r="LIF48" s="55"/>
      <c r="LIG48" s="55"/>
      <c r="LIH48" s="55"/>
      <c r="LII48" s="55"/>
      <c r="LIJ48" s="55"/>
      <c r="LIK48" s="55"/>
      <c r="LIL48" s="55"/>
      <c r="LIM48" s="55"/>
      <c r="LIN48" s="55"/>
      <c r="LIO48" s="55"/>
      <c r="LIP48" s="55"/>
      <c r="LIQ48" s="55"/>
      <c r="LIR48" s="55"/>
      <c r="LIS48" s="55"/>
      <c r="LIT48" s="55"/>
      <c r="LIU48" s="55"/>
      <c r="LIV48" s="55"/>
      <c r="LIW48" s="55"/>
      <c r="LIX48" s="55"/>
      <c r="LIY48" s="55"/>
      <c r="LIZ48" s="55"/>
      <c r="LJA48" s="55"/>
      <c r="LJB48" s="55"/>
      <c r="LJC48" s="55"/>
      <c r="LJD48" s="55"/>
      <c r="LJE48" s="55"/>
      <c r="LJF48" s="55"/>
      <c r="LJG48" s="55"/>
      <c r="LJH48" s="55"/>
      <c r="LJI48" s="55"/>
      <c r="LJJ48" s="55"/>
      <c r="LJK48" s="55"/>
      <c r="LJL48" s="55"/>
      <c r="LJM48" s="55"/>
      <c r="LJN48" s="55"/>
      <c r="LJO48" s="55"/>
      <c r="LJP48" s="55"/>
      <c r="LJQ48" s="55"/>
      <c r="LJR48" s="55"/>
      <c r="LJS48" s="55"/>
      <c r="LJT48" s="55"/>
      <c r="LJU48" s="55"/>
      <c r="LJV48" s="55"/>
      <c r="LJW48" s="55"/>
      <c r="LJX48" s="55"/>
      <c r="LJY48" s="55"/>
      <c r="LJZ48" s="55"/>
      <c r="LKA48" s="55"/>
      <c r="LKB48" s="55"/>
      <c r="LKC48" s="55"/>
      <c r="LKD48" s="55"/>
      <c r="LKE48" s="55"/>
      <c r="LKF48" s="55"/>
      <c r="LKG48" s="55"/>
      <c r="LKH48" s="55"/>
      <c r="LKI48" s="55"/>
      <c r="LKJ48" s="55"/>
      <c r="LKK48" s="55"/>
      <c r="LKL48" s="55"/>
      <c r="LKM48" s="55"/>
      <c r="LKN48" s="55"/>
      <c r="LKO48" s="55"/>
      <c r="LKP48" s="55"/>
      <c r="LKQ48" s="55"/>
      <c r="LKR48" s="55"/>
      <c r="LKS48" s="55"/>
      <c r="LKT48" s="55"/>
      <c r="LKU48" s="55"/>
      <c r="LKV48" s="55"/>
      <c r="LKW48" s="55"/>
      <c r="LKX48" s="55"/>
      <c r="LKY48" s="55"/>
      <c r="LKZ48" s="55"/>
      <c r="LLA48" s="55"/>
      <c r="LLB48" s="55"/>
      <c r="LLC48" s="55"/>
      <c r="LLD48" s="55"/>
      <c r="LLE48" s="55"/>
      <c r="LLF48" s="55"/>
      <c r="LLG48" s="55"/>
      <c r="LLH48" s="55"/>
      <c r="LLI48" s="55"/>
      <c r="LLJ48" s="55"/>
      <c r="LLK48" s="55"/>
      <c r="LLL48" s="55"/>
      <c r="LLM48" s="55"/>
      <c r="LLN48" s="55"/>
      <c r="LLO48" s="55"/>
      <c r="LLP48" s="55"/>
      <c r="LLQ48" s="55"/>
      <c r="LLR48" s="55"/>
      <c r="LLS48" s="55"/>
      <c r="LLT48" s="55"/>
      <c r="LLU48" s="55"/>
      <c r="LLV48" s="55"/>
      <c r="LLW48" s="55"/>
      <c r="LLX48" s="55"/>
      <c r="LLY48" s="55"/>
      <c r="LLZ48" s="55"/>
      <c r="LMA48" s="55"/>
      <c r="LMB48" s="55"/>
      <c r="LMC48" s="55"/>
      <c r="LMD48" s="55"/>
      <c r="LME48" s="55"/>
      <c r="LMF48" s="55"/>
      <c r="LMG48" s="55"/>
      <c r="LMH48" s="55"/>
      <c r="LMI48" s="55"/>
      <c r="LMJ48" s="55"/>
      <c r="LMK48" s="55"/>
      <c r="LML48" s="55"/>
      <c r="LMM48" s="55"/>
      <c r="LMN48" s="55"/>
      <c r="LMO48" s="55"/>
      <c r="LMP48" s="55"/>
      <c r="LMQ48" s="55"/>
      <c r="LMR48" s="55"/>
      <c r="LMS48" s="55"/>
      <c r="LMT48" s="55"/>
      <c r="LMU48" s="55"/>
      <c r="LMV48" s="55"/>
      <c r="LMW48" s="55"/>
      <c r="LMX48" s="55"/>
      <c r="LMY48" s="55"/>
      <c r="LMZ48" s="55"/>
      <c r="LNA48" s="55"/>
      <c r="LNB48" s="55"/>
      <c r="LNC48" s="55"/>
      <c r="LND48" s="55"/>
      <c r="LNE48" s="55"/>
      <c r="LNF48" s="55"/>
      <c r="LNG48" s="55"/>
      <c r="LNH48" s="55"/>
      <c r="LNI48" s="55"/>
      <c r="LNJ48" s="55"/>
      <c r="LNK48" s="55"/>
      <c r="LNL48" s="55"/>
      <c r="LNM48" s="55"/>
      <c r="LNN48" s="55"/>
      <c r="LNO48" s="55"/>
      <c r="LNP48" s="55"/>
      <c r="LNQ48" s="55"/>
      <c r="LNR48" s="55"/>
      <c r="LNS48" s="55"/>
      <c r="LNT48" s="55"/>
      <c r="LNU48" s="55"/>
      <c r="LNV48" s="55"/>
      <c r="LNW48" s="55"/>
      <c r="LNX48" s="55"/>
      <c r="LNY48" s="55"/>
      <c r="LNZ48" s="55"/>
      <c r="LOA48" s="55"/>
      <c r="LOB48" s="55"/>
      <c r="LOC48" s="55"/>
      <c r="LOD48" s="55"/>
      <c r="LOE48" s="55"/>
      <c r="LOF48" s="55"/>
      <c r="LOG48" s="55"/>
      <c r="LOH48" s="55"/>
      <c r="LOI48" s="55"/>
      <c r="LOJ48" s="55"/>
      <c r="LOK48" s="55"/>
      <c r="LOL48" s="55"/>
      <c r="LOM48" s="55"/>
      <c r="LON48" s="55"/>
      <c r="LOO48" s="55"/>
      <c r="LOP48" s="55"/>
      <c r="LOQ48" s="55"/>
      <c r="LOR48" s="55"/>
      <c r="LOS48" s="55"/>
      <c r="LOT48" s="55"/>
      <c r="LOU48" s="55"/>
      <c r="LOV48" s="55"/>
      <c r="LOW48" s="55"/>
      <c r="LOX48" s="55"/>
      <c r="LOY48" s="55"/>
      <c r="LOZ48" s="55"/>
      <c r="LPA48" s="55"/>
      <c r="LPB48" s="55"/>
      <c r="LPC48" s="55"/>
      <c r="LPD48" s="55"/>
      <c r="LPE48" s="55"/>
      <c r="LPF48" s="55"/>
      <c r="LPG48" s="55"/>
      <c r="LPH48" s="55"/>
      <c r="LPI48" s="55"/>
      <c r="LPJ48" s="55"/>
      <c r="LPK48" s="55"/>
      <c r="LPL48" s="55"/>
      <c r="LPM48" s="55"/>
      <c r="LPN48" s="55"/>
      <c r="LPO48" s="55"/>
      <c r="LPP48" s="55"/>
      <c r="LPQ48" s="55"/>
      <c r="LPR48" s="55"/>
      <c r="LPS48" s="55"/>
      <c r="LPT48" s="55"/>
      <c r="LPU48" s="55"/>
      <c r="LPV48" s="55"/>
      <c r="LPW48" s="55"/>
      <c r="LPX48" s="55"/>
      <c r="LPY48" s="55"/>
      <c r="LPZ48" s="55"/>
      <c r="LQA48" s="55"/>
      <c r="LQB48" s="55"/>
      <c r="LQC48" s="55"/>
      <c r="LQD48" s="55"/>
      <c r="LQE48" s="55"/>
      <c r="LQF48" s="55"/>
      <c r="LQG48" s="55"/>
      <c r="LQH48" s="55"/>
      <c r="LQI48" s="55"/>
      <c r="LQJ48" s="55"/>
      <c r="LQK48" s="55"/>
      <c r="LQL48" s="55"/>
      <c r="LQM48" s="55"/>
      <c r="LQN48" s="55"/>
      <c r="LQO48" s="55"/>
      <c r="LQP48" s="55"/>
      <c r="LQQ48" s="55"/>
      <c r="LQR48" s="55"/>
      <c r="LQS48" s="55"/>
      <c r="LQT48" s="55"/>
      <c r="LQU48" s="55"/>
      <c r="LQV48" s="55"/>
      <c r="LQW48" s="55"/>
      <c r="LQX48" s="55"/>
      <c r="LQY48" s="55"/>
      <c r="LQZ48" s="55"/>
      <c r="LRA48" s="55"/>
      <c r="LRB48" s="55"/>
      <c r="LRC48" s="55"/>
      <c r="LRD48" s="55"/>
      <c r="LRE48" s="55"/>
      <c r="LRF48" s="55"/>
      <c r="LRG48" s="55"/>
      <c r="LRH48" s="55"/>
      <c r="LRI48" s="55"/>
      <c r="LRJ48" s="55"/>
      <c r="LRK48" s="55"/>
      <c r="LRL48" s="55"/>
      <c r="LRM48" s="55"/>
      <c r="LRN48" s="55"/>
      <c r="LRO48" s="55"/>
      <c r="LRP48" s="55"/>
      <c r="LRQ48" s="55"/>
      <c r="LRR48" s="55"/>
      <c r="LRS48" s="55"/>
      <c r="LRT48" s="55"/>
      <c r="LRU48" s="55"/>
      <c r="LRV48" s="55"/>
      <c r="LRW48" s="55"/>
      <c r="LRX48" s="55"/>
      <c r="LRY48" s="55"/>
      <c r="LRZ48" s="55"/>
      <c r="LSA48" s="55"/>
      <c r="LSB48" s="55"/>
      <c r="LSC48" s="55"/>
      <c r="LSD48" s="55"/>
      <c r="LSE48" s="55"/>
      <c r="LSF48" s="55"/>
      <c r="LSG48" s="55"/>
      <c r="LSH48" s="55"/>
      <c r="LSI48" s="55"/>
      <c r="LSJ48" s="55"/>
      <c r="LSK48" s="55"/>
      <c r="LSL48" s="55"/>
      <c r="LSM48" s="55"/>
      <c r="LSN48" s="55"/>
      <c r="LSO48" s="55"/>
      <c r="LSP48" s="55"/>
      <c r="LSQ48" s="55"/>
      <c r="LSR48" s="55"/>
      <c r="LSS48" s="55"/>
      <c r="LST48" s="55"/>
      <c r="LSU48" s="55"/>
      <c r="LSV48" s="55"/>
      <c r="LSW48" s="55"/>
      <c r="LSX48" s="55"/>
      <c r="LSY48" s="55"/>
      <c r="LSZ48" s="55"/>
      <c r="LTA48" s="55"/>
      <c r="LTB48" s="55"/>
      <c r="LTC48" s="55"/>
      <c r="LTD48" s="55"/>
      <c r="LTE48" s="55"/>
      <c r="LTF48" s="55"/>
      <c r="LTG48" s="55"/>
      <c r="LTH48" s="55"/>
      <c r="LTI48" s="55"/>
      <c r="LTJ48" s="55"/>
      <c r="LTK48" s="55"/>
      <c r="LTL48" s="55"/>
      <c r="LTM48" s="55"/>
      <c r="LTN48" s="55"/>
      <c r="LTO48" s="55"/>
      <c r="LTP48" s="55"/>
      <c r="LTQ48" s="55"/>
      <c r="LTR48" s="55"/>
      <c r="LTS48" s="55"/>
      <c r="LTT48" s="55"/>
      <c r="LTU48" s="55"/>
      <c r="LTV48" s="55"/>
      <c r="LTW48" s="55"/>
      <c r="LTX48" s="55"/>
      <c r="LTY48" s="55"/>
      <c r="LTZ48" s="55"/>
      <c r="LUA48" s="55"/>
      <c r="LUB48" s="55"/>
      <c r="LUC48" s="55"/>
      <c r="LUD48" s="55"/>
      <c r="LUE48" s="55"/>
      <c r="LUF48" s="55"/>
      <c r="LUG48" s="55"/>
      <c r="LUH48" s="55"/>
      <c r="LUI48" s="55"/>
      <c r="LUJ48" s="55"/>
      <c r="LUK48" s="55"/>
      <c r="LUL48" s="55"/>
      <c r="LUM48" s="55"/>
      <c r="LUN48" s="55"/>
      <c r="LUO48" s="55"/>
      <c r="LUP48" s="55"/>
      <c r="LUQ48" s="55"/>
      <c r="LUR48" s="55"/>
      <c r="LUS48" s="55"/>
      <c r="LUT48" s="55"/>
      <c r="LUU48" s="55"/>
      <c r="LUV48" s="55"/>
      <c r="LUW48" s="55"/>
      <c r="LUX48" s="55"/>
      <c r="LUY48" s="55"/>
      <c r="LUZ48" s="55"/>
      <c r="LVA48" s="55"/>
      <c r="LVB48" s="55"/>
      <c r="LVC48" s="55"/>
      <c r="LVD48" s="55"/>
      <c r="LVE48" s="55"/>
      <c r="LVF48" s="55"/>
      <c r="LVG48" s="55"/>
      <c r="LVH48" s="55"/>
      <c r="LVI48" s="55"/>
      <c r="LVJ48" s="55"/>
      <c r="LVK48" s="55"/>
      <c r="LVL48" s="55"/>
      <c r="LVM48" s="55"/>
      <c r="LVN48" s="55"/>
      <c r="LVO48" s="55"/>
      <c r="LVP48" s="55"/>
      <c r="LVQ48" s="55"/>
      <c r="LVR48" s="55"/>
      <c r="LVS48" s="55"/>
      <c r="LVT48" s="55"/>
      <c r="LVU48" s="55"/>
      <c r="LVV48" s="55"/>
      <c r="LVW48" s="55"/>
      <c r="LVX48" s="55"/>
      <c r="LVY48" s="55"/>
      <c r="LVZ48" s="55"/>
      <c r="LWA48" s="55"/>
      <c r="LWB48" s="55"/>
      <c r="LWC48" s="55"/>
      <c r="LWD48" s="55"/>
      <c r="LWE48" s="55"/>
      <c r="LWF48" s="55"/>
      <c r="LWG48" s="55"/>
      <c r="LWH48" s="55"/>
      <c r="LWI48" s="55"/>
      <c r="LWJ48" s="55"/>
      <c r="LWK48" s="55"/>
      <c r="LWL48" s="55"/>
      <c r="LWM48" s="55"/>
      <c r="LWN48" s="55"/>
      <c r="LWO48" s="55"/>
      <c r="LWP48" s="55"/>
      <c r="LWQ48" s="55"/>
      <c r="LWR48" s="55"/>
      <c r="LWS48" s="55"/>
      <c r="LWT48" s="55"/>
      <c r="LWU48" s="55"/>
      <c r="LWV48" s="55"/>
      <c r="LWW48" s="55"/>
      <c r="LWX48" s="55"/>
      <c r="LWY48" s="55"/>
      <c r="LWZ48" s="55"/>
      <c r="LXA48" s="55"/>
      <c r="LXB48" s="55"/>
      <c r="LXC48" s="55"/>
      <c r="LXD48" s="55"/>
      <c r="LXE48" s="55"/>
      <c r="LXF48" s="55"/>
      <c r="LXG48" s="55"/>
      <c r="LXH48" s="55"/>
      <c r="LXI48" s="55"/>
      <c r="LXJ48" s="55"/>
      <c r="LXK48" s="55"/>
      <c r="LXL48" s="55"/>
      <c r="LXM48" s="55"/>
      <c r="LXN48" s="55"/>
      <c r="LXO48" s="55"/>
      <c r="LXP48" s="55"/>
      <c r="LXQ48" s="55"/>
      <c r="LXR48" s="55"/>
      <c r="LXS48" s="55"/>
      <c r="LXT48" s="55"/>
      <c r="LXU48" s="55"/>
      <c r="LXV48" s="55"/>
      <c r="LXW48" s="55"/>
      <c r="LXX48" s="55"/>
      <c r="LXY48" s="55"/>
      <c r="LXZ48" s="55"/>
      <c r="LYA48" s="55"/>
      <c r="LYB48" s="55"/>
      <c r="LYC48" s="55"/>
      <c r="LYD48" s="55"/>
      <c r="LYE48" s="55"/>
      <c r="LYF48" s="55"/>
      <c r="LYG48" s="55"/>
      <c r="LYH48" s="55"/>
      <c r="LYI48" s="55"/>
      <c r="LYJ48" s="55"/>
      <c r="LYK48" s="55"/>
      <c r="LYL48" s="55"/>
      <c r="LYM48" s="55"/>
      <c r="LYN48" s="55"/>
      <c r="LYO48" s="55"/>
      <c r="LYP48" s="55"/>
      <c r="LYQ48" s="55"/>
      <c r="LYR48" s="55"/>
      <c r="LYS48" s="55"/>
      <c r="LYT48" s="55"/>
      <c r="LYU48" s="55"/>
      <c r="LYV48" s="55"/>
      <c r="LYW48" s="55"/>
      <c r="LYX48" s="55"/>
      <c r="LYY48" s="55"/>
      <c r="LYZ48" s="55"/>
      <c r="LZA48" s="55"/>
      <c r="LZB48" s="55"/>
      <c r="LZC48" s="55"/>
      <c r="LZD48" s="55"/>
      <c r="LZE48" s="55"/>
      <c r="LZF48" s="55"/>
      <c r="LZG48" s="55"/>
      <c r="LZH48" s="55"/>
      <c r="LZI48" s="55"/>
      <c r="LZJ48" s="55"/>
      <c r="LZK48" s="55"/>
      <c r="LZL48" s="55"/>
      <c r="LZM48" s="55"/>
      <c r="LZN48" s="55"/>
      <c r="LZO48" s="55"/>
      <c r="LZP48" s="55"/>
      <c r="LZQ48" s="55"/>
      <c r="LZR48" s="55"/>
      <c r="LZS48" s="55"/>
      <c r="LZT48" s="55"/>
      <c r="LZU48" s="55"/>
      <c r="LZV48" s="55"/>
      <c r="LZW48" s="55"/>
      <c r="LZX48" s="55"/>
      <c r="LZY48" s="55"/>
      <c r="LZZ48" s="55"/>
      <c r="MAA48" s="55"/>
      <c r="MAB48" s="55"/>
      <c r="MAC48" s="55"/>
      <c r="MAD48" s="55"/>
      <c r="MAE48" s="55"/>
      <c r="MAF48" s="55"/>
      <c r="MAG48" s="55"/>
      <c r="MAH48" s="55"/>
      <c r="MAI48" s="55"/>
      <c r="MAJ48" s="55"/>
      <c r="MAK48" s="55"/>
      <c r="MAL48" s="55"/>
      <c r="MAM48" s="55"/>
      <c r="MAN48" s="55"/>
      <c r="MAO48" s="55"/>
      <c r="MAP48" s="55"/>
      <c r="MAQ48" s="55"/>
      <c r="MAR48" s="55"/>
      <c r="MAS48" s="55"/>
      <c r="MAT48" s="55"/>
      <c r="MAU48" s="55"/>
      <c r="MAV48" s="55"/>
      <c r="MAW48" s="55"/>
      <c r="MAX48" s="55"/>
      <c r="MAY48" s="55"/>
      <c r="MAZ48" s="55"/>
      <c r="MBA48" s="55"/>
      <c r="MBB48" s="55"/>
      <c r="MBC48" s="55"/>
      <c r="MBD48" s="55"/>
      <c r="MBE48" s="55"/>
      <c r="MBF48" s="55"/>
      <c r="MBG48" s="55"/>
      <c r="MBH48" s="55"/>
      <c r="MBI48" s="55"/>
      <c r="MBJ48" s="55"/>
      <c r="MBK48" s="55"/>
      <c r="MBL48" s="55"/>
      <c r="MBM48" s="55"/>
      <c r="MBN48" s="55"/>
      <c r="MBO48" s="55"/>
      <c r="MBP48" s="55"/>
      <c r="MBQ48" s="55"/>
      <c r="MBR48" s="55"/>
      <c r="MBS48" s="55"/>
      <c r="MBT48" s="55"/>
      <c r="MBU48" s="55"/>
      <c r="MBV48" s="55"/>
      <c r="MBW48" s="55"/>
      <c r="MBX48" s="55"/>
      <c r="MBY48" s="55"/>
      <c r="MBZ48" s="55"/>
      <c r="MCA48" s="55"/>
      <c r="MCB48" s="55"/>
      <c r="MCC48" s="55"/>
      <c r="MCD48" s="55"/>
      <c r="MCE48" s="55"/>
      <c r="MCF48" s="55"/>
      <c r="MCG48" s="55"/>
      <c r="MCH48" s="55"/>
      <c r="MCI48" s="55"/>
      <c r="MCJ48" s="55"/>
      <c r="MCK48" s="55"/>
      <c r="MCL48" s="55"/>
      <c r="MCM48" s="55"/>
      <c r="MCN48" s="55"/>
      <c r="MCO48" s="55"/>
      <c r="MCP48" s="55"/>
      <c r="MCQ48" s="55"/>
      <c r="MCR48" s="55"/>
      <c r="MCS48" s="55"/>
      <c r="MCT48" s="55"/>
      <c r="MCU48" s="55"/>
      <c r="MCV48" s="55"/>
      <c r="MCW48" s="55"/>
      <c r="MCX48" s="55"/>
      <c r="MCY48" s="55"/>
      <c r="MCZ48" s="55"/>
      <c r="MDA48" s="55"/>
      <c r="MDB48" s="55"/>
      <c r="MDC48" s="55"/>
      <c r="MDD48" s="55"/>
      <c r="MDE48" s="55"/>
      <c r="MDF48" s="55"/>
      <c r="MDG48" s="55"/>
      <c r="MDH48" s="55"/>
      <c r="MDI48" s="55"/>
      <c r="MDJ48" s="55"/>
      <c r="MDK48" s="55"/>
      <c r="MDL48" s="55"/>
      <c r="MDM48" s="55"/>
      <c r="MDN48" s="55"/>
      <c r="MDO48" s="55"/>
      <c r="MDP48" s="55"/>
      <c r="MDQ48" s="55"/>
      <c r="MDR48" s="55"/>
      <c r="MDS48" s="55"/>
      <c r="MDT48" s="55"/>
      <c r="MDU48" s="55"/>
      <c r="MDV48" s="55"/>
      <c r="MDW48" s="55"/>
      <c r="MDX48" s="55"/>
      <c r="MDY48" s="55"/>
      <c r="MDZ48" s="55"/>
      <c r="MEA48" s="55"/>
      <c r="MEB48" s="55"/>
      <c r="MEC48" s="55"/>
      <c r="MED48" s="55"/>
      <c r="MEE48" s="55"/>
      <c r="MEF48" s="55"/>
      <c r="MEG48" s="55"/>
      <c r="MEH48" s="55"/>
      <c r="MEI48" s="55"/>
      <c r="MEJ48" s="55"/>
      <c r="MEK48" s="55"/>
      <c r="MEL48" s="55"/>
      <c r="MEM48" s="55"/>
      <c r="MEN48" s="55"/>
      <c r="MEO48" s="55"/>
      <c r="MEP48" s="55"/>
      <c r="MEQ48" s="55"/>
      <c r="MER48" s="55"/>
      <c r="MES48" s="55"/>
      <c r="MET48" s="55"/>
      <c r="MEU48" s="55"/>
      <c r="MEV48" s="55"/>
      <c r="MEW48" s="55"/>
      <c r="MEX48" s="55"/>
      <c r="MEY48" s="55"/>
      <c r="MEZ48" s="55"/>
      <c r="MFA48" s="55"/>
      <c r="MFB48" s="55"/>
      <c r="MFC48" s="55"/>
      <c r="MFD48" s="55"/>
      <c r="MFE48" s="55"/>
      <c r="MFF48" s="55"/>
      <c r="MFG48" s="55"/>
      <c r="MFH48" s="55"/>
      <c r="MFI48" s="55"/>
      <c r="MFJ48" s="55"/>
      <c r="MFK48" s="55"/>
      <c r="MFL48" s="55"/>
      <c r="MFM48" s="55"/>
      <c r="MFN48" s="55"/>
      <c r="MFO48" s="55"/>
      <c r="MFP48" s="55"/>
      <c r="MFQ48" s="55"/>
      <c r="MFR48" s="55"/>
      <c r="MFS48" s="55"/>
      <c r="MFT48" s="55"/>
      <c r="MFU48" s="55"/>
      <c r="MFV48" s="55"/>
      <c r="MFW48" s="55"/>
      <c r="MFX48" s="55"/>
      <c r="MFY48" s="55"/>
      <c r="MFZ48" s="55"/>
      <c r="MGA48" s="55"/>
      <c r="MGB48" s="55"/>
      <c r="MGC48" s="55"/>
      <c r="MGD48" s="55"/>
      <c r="MGE48" s="55"/>
      <c r="MGF48" s="55"/>
      <c r="MGG48" s="55"/>
      <c r="MGH48" s="55"/>
      <c r="MGI48" s="55"/>
      <c r="MGJ48" s="55"/>
      <c r="MGK48" s="55"/>
      <c r="MGL48" s="55"/>
      <c r="MGM48" s="55"/>
      <c r="MGN48" s="55"/>
      <c r="MGO48" s="55"/>
      <c r="MGP48" s="55"/>
      <c r="MGQ48" s="55"/>
      <c r="MGR48" s="55"/>
      <c r="MGS48" s="55"/>
      <c r="MGT48" s="55"/>
      <c r="MGU48" s="55"/>
      <c r="MGV48" s="55"/>
      <c r="MGW48" s="55"/>
      <c r="MGX48" s="55"/>
      <c r="MGY48" s="55"/>
      <c r="MGZ48" s="55"/>
      <c r="MHA48" s="55"/>
      <c r="MHB48" s="55"/>
      <c r="MHC48" s="55"/>
      <c r="MHD48" s="55"/>
      <c r="MHE48" s="55"/>
      <c r="MHF48" s="55"/>
      <c r="MHG48" s="55"/>
      <c r="MHH48" s="55"/>
      <c r="MHI48" s="55"/>
      <c r="MHJ48" s="55"/>
      <c r="MHK48" s="55"/>
      <c r="MHL48" s="55"/>
      <c r="MHM48" s="55"/>
      <c r="MHN48" s="55"/>
      <c r="MHO48" s="55"/>
      <c r="MHP48" s="55"/>
      <c r="MHQ48" s="55"/>
      <c r="MHR48" s="55"/>
      <c r="MHS48" s="55"/>
      <c r="MHT48" s="55"/>
      <c r="MHU48" s="55"/>
      <c r="MHV48" s="55"/>
      <c r="MHW48" s="55"/>
      <c r="MHX48" s="55"/>
      <c r="MHY48" s="55"/>
      <c r="MHZ48" s="55"/>
      <c r="MIA48" s="55"/>
      <c r="MIB48" s="55"/>
      <c r="MIC48" s="55"/>
      <c r="MID48" s="55"/>
      <c r="MIE48" s="55"/>
      <c r="MIF48" s="55"/>
      <c r="MIG48" s="55"/>
      <c r="MIH48" s="55"/>
      <c r="MII48" s="55"/>
      <c r="MIJ48" s="55"/>
      <c r="MIK48" s="55"/>
      <c r="MIL48" s="55"/>
      <c r="MIM48" s="55"/>
      <c r="MIN48" s="55"/>
      <c r="MIO48" s="55"/>
      <c r="MIP48" s="55"/>
      <c r="MIQ48" s="55"/>
      <c r="MIR48" s="55"/>
      <c r="MIS48" s="55"/>
      <c r="MIT48" s="55"/>
      <c r="MIU48" s="55"/>
      <c r="MIV48" s="55"/>
      <c r="MIW48" s="55"/>
      <c r="MIX48" s="55"/>
      <c r="MIY48" s="55"/>
      <c r="MIZ48" s="55"/>
      <c r="MJA48" s="55"/>
      <c r="MJB48" s="55"/>
      <c r="MJC48" s="55"/>
      <c r="MJD48" s="55"/>
      <c r="MJE48" s="55"/>
      <c r="MJF48" s="55"/>
      <c r="MJG48" s="55"/>
      <c r="MJH48" s="55"/>
      <c r="MJI48" s="55"/>
      <c r="MJJ48" s="55"/>
      <c r="MJK48" s="55"/>
      <c r="MJL48" s="55"/>
      <c r="MJM48" s="55"/>
      <c r="MJN48" s="55"/>
      <c r="MJO48" s="55"/>
      <c r="MJP48" s="55"/>
      <c r="MJQ48" s="55"/>
      <c r="MJR48" s="55"/>
      <c r="MJS48" s="55"/>
      <c r="MJT48" s="55"/>
      <c r="MJU48" s="55"/>
      <c r="MJV48" s="55"/>
      <c r="MJW48" s="55"/>
      <c r="MJX48" s="55"/>
      <c r="MJY48" s="55"/>
      <c r="MJZ48" s="55"/>
      <c r="MKA48" s="55"/>
      <c r="MKB48" s="55"/>
      <c r="MKC48" s="55"/>
      <c r="MKD48" s="55"/>
      <c r="MKE48" s="55"/>
      <c r="MKF48" s="55"/>
      <c r="MKG48" s="55"/>
      <c r="MKH48" s="55"/>
      <c r="MKI48" s="55"/>
      <c r="MKJ48" s="55"/>
      <c r="MKK48" s="55"/>
      <c r="MKL48" s="55"/>
      <c r="MKM48" s="55"/>
      <c r="MKN48" s="55"/>
      <c r="MKO48" s="55"/>
      <c r="MKP48" s="55"/>
      <c r="MKQ48" s="55"/>
      <c r="MKR48" s="55"/>
      <c r="MKS48" s="55"/>
      <c r="MKT48" s="55"/>
      <c r="MKU48" s="55"/>
      <c r="MKV48" s="55"/>
      <c r="MKW48" s="55"/>
      <c r="MKX48" s="55"/>
      <c r="MKY48" s="55"/>
      <c r="MKZ48" s="55"/>
      <c r="MLA48" s="55"/>
      <c r="MLB48" s="55"/>
      <c r="MLC48" s="55"/>
      <c r="MLD48" s="55"/>
      <c r="MLE48" s="55"/>
      <c r="MLF48" s="55"/>
      <c r="MLG48" s="55"/>
      <c r="MLH48" s="55"/>
      <c r="MLI48" s="55"/>
      <c r="MLJ48" s="55"/>
      <c r="MLK48" s="55"/>
      <c r="MLL48" s="55"/>
      <c r="MLM48" s="55"/>
      <c r="MLN48" s="55"/>
      <c r="MLO48" s="55"/>
      <c r="MLP48" s="55"/>
      <c r="MLQ48" s="55"/>
      <c r="MLR48" s="55"/>
      <c r="MLS48" s="55"/>
      <c r="MLT48" s="55"/>
      <c r="MLU48" s="55"/>
      <c r="MLV48" s="55"/>
      <c r="MLW48" s="55"/>
      <c r="MLX48" s="55"/>
      <c r="MLY48" s="55"/>
      <c r="MLZ48" s="55"/>
      <c r="MMA48" s="55"/>
      <c r="MMB48" s="55"/>
      <c r="MMC48" s="55"/>
      <c r="MMD48" s="55"/>
      <c r="MME48" s="55"/>
      <c r="MMF48" s="55"/>
      <c r="MMG48" s="55"/>
      <c r="MMH48" s="55"/>
      <c r="MMI48" s="55"/>
      <c r="MMJ48" s="55"/>
      <c r="MMK48" s="55"/>
      <c r="MML48" s="55"/>
      <c r="MMM48" s="55"/>
      <c r="MMN48" s="55"/>
      <c r="MMO48" s="55"/>
      <c r="MMP48" s="55"/>
      <c r="MMQ48" s="55"/>
      <c r="MMR48" s="55"/>
      <c r="MMS48" s="55"/>
      <c r="MMT48" s="55"/>
      <c r="MMU48" s="55"/>
      <c r="MMV48" s="55"/>
      <c r="MMW48" s="55"/>
      <c r="MMX48" s="55"/>
      <c r="MMY48" s="55"/>
      <c r="MMZ48" s="55"/>
      <c r="MNA48" s="55"/>
      <c r="MNB48" s="55"/>
      <c r="MNC48" s="55"/>
      <c r="MND48" s="55"/>
      <c r="MNE48" s="55"/>
      <c r="MNF48" s="55"/>
      <c r="MNG48" s="55"/>
      <c r="MNH48" s="55"/>
      <c r="MNI48" s="55"/>
      <c r="MNJ48" s="55"/>
      <c r="MNK48" s="55"/>
      <c r="MNL48" s="55"/>
      <c r="MNM48" s="55"/>
      <c r="MNN48" s="55"/>
      <c r="MNO48" s="55"/>
      <c r="MNP48" s="55"/>
      <c r="MNQ48" s="55"/>
      <c r="MNR48" s="55"/>
      <c r="MNS48" s="55"/>
      <c r="MNT48" s="55"/>
      <c r="MNU48" s="55"/>
      <c r="MNV48" s="55"/>
      <c r="MNW48" s="55"/>
      <c r="MNX48" s="55"/>
      <c r="MNY48" s="55"/>
      <c r="MNZ48" s="55"/>
      <c r="MOA48" s="55"/>
      <c r="MOB48" s="55"/>
      <c r="MOC48" s="55"/>
      <c r="MOD48" s="55"/>
      <c r="MOE48" s="55"/>
      <c r="MOF48" s="55"/>
      <c r="MOG48" s="55"/>
      <c r="MOH48" s="55"/>
      <c r="MOI48" s="55"/>
      <c r="MOJ48" s="55"/>
      <c r="MOK48" s="55"/>
      <c r="MOL48" s="55"/>
      <c r="MOM48" s="55"/>
      <c r="MON48" s="55"/>
      <c r="MOO48" s="55"/>
      <c r="MOP48" s="55"/>
      <c r="MOQ48" s="55"/>
      <c r="MOR48" s="55"/>
      <c r="MOS48" s="55"/>
      <c r="MOT48" s="55"/>
      <c r="MOU48" s="55"/>
      <c r="MOV48" s="55"/>
      <c r="MOW48" s="55"/>
      <c r="MOX48" s="55"/>
      <c r="MOY48" s="55"/>
      <c r="MOZ48" s="55"/>
      <c r="MPA48" s="55"/>
      <c r="MPB48" s="55"/>
      <c r="MPC48" s="55"/>
      <c r="MPD48" s="55"/>
      <c r="MPE48" s="55"/>
      <c r="MPF48" s="55"/>
      <c r="MPG48" s="55"/>
      <c r="MPH48" s="55"/>
      <c r="MPI48" s="55"/>
      <c r="MPJ48" s="55"/>
      <c r="MPK48" s="55"/>
      <c r="MPL48" s="55"/>
      <c r="MPM48" s="55"/>
      <c r="MPN48" s="55"/>
      <c r="MPO48" s="55"/>
      <c r="MPP48" s="55"/>
      <c r="MPQ48" s="55"/>
      <c r="MPR48" s="55"/>
      <c r="MPS48" s="55"/>
      <c r="MPT48" s="55"/>
      <c r="MPU48" s="55"/>
      <c r="MPV48" s="55"/>
      <c r="MPW48" s="55"/>
      <c r="MPX48" s="55"/>
      <c r="MPY48" s="55"/>
      <c r="MPZ48" s="55"/>
      <c r="MQA48" s="55"/>
      <c r="MQB48" s="55"/>
      <c r="MQC48" s="55"/>
      <c r="MQD48" s="55"/>
      <c r="MQE48" s="55"/>
      <c r="MQF48" s="55"/>
      <c r="MQG48" s="55"/>
      <c r="MQH48" s="55"/>
      <c r="MQI48" s="55"/>
      <c r="MQJ48" s="55"/>
      <c r="MQK48" s="55"/>
      <c r="MQL48" s="55"/>
      <c r="MQM48" s="55"/>
      <c r="MQN48" s="55"/>
      <c r="MQO48" s="55"/>
      <c r="MQP48" s="55"/>
      <c r="MQQ48" s="55"/>
      <c r="MQR48" s="55"/>
      <c r="MQS48" s="55"/>
      <c r="MQT48" s="55"/>
      <c r="MQU48" s="55"/>
      <c r="MQV48" s="55"/>
      <c r="MQW48" s="55"/>
      <c r="MQX48" s="55"/>
      <c r="MQY48" s="55"/>
      <c r="MQZ48" s="55"/>
      <c r="MRA48" s="55"/>
      <c r="MRB48" s="55"/>
      <c r="MRC48" s="55"/>
      <c r="MRD48" s="55"/>
      <c r="MRE48" s="55"/>
      <c r="MRF48" s="55"/>
      <c r="MRG48" s="55"/>
      <c r="MRH48" s="55"/>
      <c r="MRI48" s="55"/>
      <c r="MRJ48" s="55"/>
      <c r="MRK48" s="55"/>
      <c r="MRL48" s="55"/>
      <c r="MRM48" s="55"/>
      <c r="MRN48" s="55"/>
      <c r="MRO48" s="55"/>
      <c r="MRP48" s="55"/>
      <c r="MRQ48" s="55"/>
      <c r="MRR48" s="55"/>
      <c r="MRS48" s="55"/>
      <c r="MRT48" s="55"/>
      <c r="MRU48" s="55"/>
      <c r="MRV48" s="55"/>
      <c r="MRW48" s="55"/>
      <c r="MRX48" s="55"/>
      <c r="MRY48" s="55"/>
      <c r="MRZ48" s="55"/>
      <c r="MSA48" s="55"/>
      <c r="MSB48" s="55"/>
      <c r="MSC48" s="55"/>
      <c r="MSD48" s="55"/>
      <c r="MSE48" s="55"/>
      <c r="MSF48" s="55"/>
      <c r="MSG48" s="55"/>
      <c r="MSH48" s="55"/>
      <c r="MSI48" s="55"/>
      <c r="MSJ48" s="55"/>
      <c r="MSK48" s="55"/>
      <c r="MSL48" s="55"/>
      <c r="MSM48" s="55"/>
      <c r="MSN48" s="55"/>
      <c r="MSO48" s="55"/>
      <c r="MSP48" s="55"/>
      <c r="MSQ48" s="55"/>
      <c r="MSR48" s="55"/>
      <c r="MSS48" s="55"/>
      <c r="MST48" s="55"/>
      <c r="MSU48" s="55"/>
      <c r="MSV48" s="55"/>
      <c r="MSW48" s="55"/>
      <c r="MSX48" s="55"/>
      <c r="MSY48" s="55"/>
      <c r="MSZ48" s="55"/>
      <c r="MTA48" s="55"/>
      <c r="MTB48" s="55"/>
      <c r="MTC48" s="55"/>
      <c r="MTD48" s="55"/>
      <c r="MTE48" s="55"/>
      <c r="MTF48" s="55"/>
      <c r="MTG48" s="55"/>
      <c r="MTH48" s="55"/>
      <c r="MTI48" s="55"/>
      <c r="MTJ48" s="55"/>
      <c r="MTK48" s="55"/>
      <c r="MTL48" s="55"/>
      <c r="MTM48" s="55"/>
      <c r="MTN48" s="55"/>
      <c r="MTO48" s="55"/>
      <c r="MTP48" s="55"/>
      <c r="MTQ48" s="55"/>
      <c r="MTR48" s="55"/>
      <c r="MTS48" s="55"/>
      <c r="MTT48" s="55"/>
      <c r="MTU48" s="55"/>
      <c r="MTV48" s="55"/>
      <c r="MTW48" s="55"/>
      <c r="MTX48" s="55"/>
      <c r="MTY48" s="55"/>
      <c r="MTZ48" s="55"/>
      <c r="MUA48" s="55"/>
      <c r="MUB48" s="55"/>
      <c r="MUC48" s="55"/>
      <c r="MUD48" s="55"/>
      <c r="MUE48" s="55"/>
      <c r="MUF48" s="55"/>
      <c r="MUG48" s="55"/>
      <c r="MUH48" s="55"/>
      <c r="MUI48" s="55"/>
      <c r="MUJ48" s="55"/>
      <c r="MUK48" s="55"/>
      <c r="MUL48" s="55"/>
      <c r="MUM48" s="55"/>
      <c r="MUN48" s="55"/>
      <c r="MUO48" s="55"/>
      <c r="MUP48" s="55"/>
      <c r="MUQ48" s="55"/>
      <c r="MUR48" s="55"/>
      <c r="MUS48" s="55"/>
      <c r="MUT48" s="55"/>
      <c r="MUU48" s="55"/>
      <c r="MUV48" s="55"/>
      <c r="MUW48" s="55"/>
      <c r="MUX48" s="55"/>
      <c r="MUY48" s="55"/>
      <c r="MUZ48" s="55"/>
      <c r="MVA48" s="55"/>
      <c r="MVB48" s="55"/>
      <c r="MVC48" s="55"/>
      <c r="MVD48" s="55"/>
      <c r="MVE48" s="55"/>
      <c r="MVF48" s="55"/>
      <c r="MVG48" s="55"/>
      <c r="MVH48" s="55"/>
      <c r="MVI48" s="55"/>
      <c r="MVJ48" s="55"/>
      <c r="MVK48" s="55"/>
      <c r="MVL48" s="55"/>
      <c r="MVM48" s="55"/>
      <c r="MVN48" s="55"/>
      <c r="MVO48" s="55"/>
      <c r="MVP48" s="55"/>
      <c r="MVQ48" s="55"/>
      <c r="MVR48" s="55"/>
      <c r="MVS48" s="55"/>
      <c r="MVT48" s="55"/>
      <c r="MVU48" s="55"/>
      <c r="MVV48" s="55"/>
      <c r="MVW48" s="55"/>
      <c r="MVX48" s="55"/>
      <c r="MVY48" s="55"/>
      <c r="MVZ48" s="55"/>
      <c r="MWA48" s="55"/>
      <c r="MWB48" s="55"/>
      <c r="MWC48" s="55"/>
      <c r="MWD48" s="55"/>
      <c r="MWE48" s="55"/>
      <c r="MWF48" s="55"/>
      <c r="MWG48" s="55"/>
      <c r="MWH48" s="55"/>
      <c r="MWI48" s="55"/>
      <c r="MWJ48" s="55"/>
      <c r="MWK48" s="55"/>
      <c r="MWL48" s="55"/>
      <c r="MWM48" s="55"/>
      <c r="MWN48" s="55"/>
      <c r="MWO48" s="55"/>
      <c r="MWP48" s="55"/>
      <c r="MWQ48" s="55"/>
      <c r="MWR48" s="55"/>
      <c r="MWS48" s="55"/>
      <c r="MWT48" s="55"/>
      <c r="MWU48" s="55"/>
      <c r="MWV48" s="55"/>
      <c r="MWW48" s="55"/>
      <c r="MWX48" s="55"/>
      <c r="MWY48" s="55"/>
      <c r="MWZ48" s="55"/>
      <c r="MXA48" s="55"/>
      <c r="MXB48" s="55"/>
      <c r="MXC48" s="55"/>
      <c r="MXD48" s="55"/>
      <c r="MXE48" s="55"/>
      <c r="MXF48" s="55"/>
      <c r="MXG48" s="55"/>
      <c r="MXH48" s="55"/>
      <c r="MXI48" s="55"/>
      <c r="MXJ48" s="55"/>
      <c r="MXK48" s="55"/>
      <c r="MXL48" s="55"/>
      <c r="MXM48" s="55"/>
      <c r="MXN48" s="55"/>
      <c r="MXO48" s="55"/>
      <c r="MXP48" s="55"/>
      <c r="MXQ48" s="55"/>
      <c r="MXR48" s="55"/>
      <c r="MXS48" s="55"/>
      <c r="MXT48" s="55"/>
      <c r="MXU48" s="55"/>
      <c r="MXV48" s="55"/>
      <c r="MXW48" s="55"/>
      <c r="MXX48" s="55"/>
      <c r="MXY48" s="55"/>
      <c r="MXZ48" s="55"/>
      <c r="MYA48" s="55"/>
      <c r="MYB48" s="55"/>
      <c r="MYC48" s="55"/>
      <c r="MYD48" s="55"/>
      <c r="MYE48" s="55"/>
      <c r="MYF48" s="55"/>
      <c r="MYG48" s="55"/>
      <c r="MYH48" s="55"/>
      <c r="MYI48" s="55"/>
      <c r="MYJ48" s="55"/>
      <c r="MYK48" s="55"/>
      <c r="MYL48" s="55"/>
      <c r="MYM48" s="55"/>
      <c r="MYN48" s="55"/>
      <c r="MYO48" s="55"/>
      <c r="MYP48" s="55"/>
      <c r="MYQ48" s="55"/>
      <c r="MYR48" s="55"/>
      <c r="MYS48" s="55"/>
      <c r="MYT48" s="55"/>
      <c r="MYU48" s="55"/>
      <c r="MYV48" s="55"/>
      <c r="MYW48" s="55"/>
      <c r="MYX48" s="55"/>
      <c r="MYY48" s="55"/>
      <c r="MYZ48" s="55"/>
      <c r="MZA48" s="55"/>
      <c r="MZB48" s="55"/>
      <c r="MZC48" s="55"/>
      <c r="MZD48" s="55"/>
      <c r="MZE48" s="55"/>
      <c r="MZF48" s="55"/>
      <c r="MZG48" s="55"/>
      <c r="MZH48" s="55"/>
      <c r="MZI48" s="55"/>
      <c r="MZJ48" s="55"/>
      <c r="MZK48" s="55"/>
      <c r="MZL48" s="55"/>
      <c r="MZM48" s="55"/>
      <c r="MZN48" s="55"/>
      <c r="MZO48" s="55"/>
      <c r="MZP48" s="55"/>
      <c r="MZQ48" s="55"/>
      <c r="MZR48" s="55"/>
      <c r="MZS48" s="55"/>
      <c r="MZT48" s="55"/>
      <c r="MZU48" s="55"/>
      <c r="MZV48" s="55"/>
      <c r="MZW48" s="55"/>
      <c r="MZX48" s="55"/>
      <c r="MZY48" s="55"/>
      <c r="MZZ48" s="55"/>
      <c r="NAA48" s="55"/>
      <c r="NAB48" s="55"/>
      <c r="NAC48" s="55"/>
      <c r="NAD48" s="55"/>
      <c r="NAE48" s="55"/>
      <c r="NAF48" s="55"/>
      <c r="NAG48" s="55"/>
      <c r="NAH48" s="55"/>
      <c r="NAI48" s="55"/>
      <c r="NAJ48" s="55"/>
      <c r="NAK48" s="55"/>
      <c r="NAL48" s="55"/>
      <c r="NAM48" s="55"/>
      <c r="NAN48" s="55"/>
      <c r="NAO48" s="55"/>
      <c r="NAP48" s="55"/>
      <c r="NAQ48" s="55"/>
      <c r="NAR48" s="55"/>
      <c r="NAS48" s="55"/>
      <c r="NAT48" s="55"/>
      <c r="NAU48" s="55"/>
      <c r="NAV48" s="55"/>
      <c r="NAW48" s="55"/>
      <c r="NAX48" s="55"/>
      <c r="NAY48" s="55"/>
      <c r="NAZ48" s="55"/>
      <c r="NBA48" s="55"/>
      <c r="NBB48" s="55"/>
      <c r="NBC48" s="55"/>
      <c r="NBD48" s="55"/>
      <c r="NBE48" s="55"/>
      <c r="NBF48" s="55"/>
      <c r="NBG48" s="55"/>
      <c r="NBH48" s="55"/>
      <c r="NBI48" s="55"/>
      <c r="NBJ48" s="55"/>
      <c r="NBK48" s="55"/>
      <c r="NBL48" s="55"/>
      <c r="NBM48" s="55"/>
      <c r="NBN48" s="55"/>
      <c r="NBO48" s="55"/>
      <c r="NBP48" s="55"/>
      <c r="NBQ48" s="55"/>
      <c r="NBR48" s="55"/>
      <c r="NBS48" s="55"/>
      <c r="NBT48" s="55"/>
      <c r="NBU48" s="55"/>
      <c r="NBV48" s="55"/>
      <c r="NBW48" s="55"/>
      <c r="NBX48" s="55"/>
      <c r="NBY48" s="55"/>
      <c r="NBZ48" s="55"/>
      <c r="NCA48" s="55"/>
      <c r="NCB48" s="55"/>
      <c r="NCC48" s="55"/>
      <c r="NCD48" s="55"/>
      <c r="NCE48" s="55"/>
      <c r="NCF48" s="55"/>
      <c r="NCG48" s="55"/>
      <c r="NCH48" s="55"/>
      <c r="NCI48" s="55"/>
      <c r="NCJ48" s="55"/>
      <c r="NCK48" s="55"/>
      <c r="NCL48" s="55"/>
      <c r="NCM48" s="55"/>
      <c r="NCN48" s="55"/>
      <c r="NCO48" s="55"/>
      <c r="NCP48" s="55"/>
      <c r="NCQ48" s="55"/>
      <c r="NCR48" s="55"/>
      <c r="NCS48" s="55"/>
      <c r="NCT48" s="55"/>
      <c r="NCU48" s="55"/>
      <c r="NCV48" s="55"/>
      <c r="NCW48" s="55"/>
      <c r="NCX48" s="55"/>
      <c r="NCY48" s="55"/>
      <c r="NCZ48" s="55"/>
      <c r="NDA48" s="55"/>
      <c r="NDB48" s="55"/>
      <c r="NDC48" s="55"/>
      <c r="NDD48" s="55"/>
      <c r="NDE48" s="55"/>
      <c r="NDF48" s="55"/>
      <c r="NDG48" s="55"/>
      <c r="NDH48" s="55"/>
      <c r="NDI48" s="55"/>
      <c r="NDJ48" s="55"/>
      <c r="NDK48" s="55"/>
      <c r="NDL48" s="55"/>
      <c r="NDM48" s="55"/>
      <c r="NDN48" s="55"/>
      <c r="NDO48" s="55"/>
      <c r="NDP48" s="55"/>
      <c r="NDQ48" s="55"/>
      <c r="NDR48" s="55"/>
      <c r="NDS48" s="55"/>
      <c r="NDT48" s="55"/>
      <c r="NDU48" s="55"/>
      <c r="NDV48" s="55"/>
      <c r="NDW48" s="55"/>
      <c r="NDX48" s="55"/>
      <c r="NDY48" s="55"/>
      <c r="NDZ48" s="55"/>
      <c r="NEA48" s="55"/>
      <c r="NEB48" s="55"/>
      <c r="NEC48" s="55"/>
      <c r="NED48" s="55"/>
      <c r="NEE48" s="55"/>
      <c r="NEF48" s="55"/>
      <c r="NEG48" s="55"/>
      <c r="NEH48" s="55"/>
      <c r="NEI48" s="55"/>
      <c r="NEJ48" s="55"/>
      <c r="NEK48" s="55"/>
      <c r="NEL48" s="55"/>
      <c r="NEM48" s="55"/>
      <c r="NEN48" s="55"/>
      <c r="NEO48" s="55"/>
      <c r="NEP48" s="55"/>
      <c r="NEQ48" s="55"/>
      <c r="NER48" s="55"/>
      <c r="NES48" s="55"/>
      <c r="NET48" s="55"/>
      <c r="NEU48" s="55"/>
      <c r="NEV48" s="55"/>
      <c r="NEW48" s="55"/>
      <c r="NEX48" s="55"/>
      <c r="NEY48" s="55"/>
      <c r="NEZ48" s="55"/>
      <c r="NFA48" s="55"/>
      <c r="NFB48" s="55"/>
      <c r="NFC48" s="55"/>
      <c r="NFD48" s="55"/>
      <c r="NFE48" s="55"/>
      <c r="NFF48" s="55"/>
      <c r="NFG48" s="55"/>
      <c r="NFH48" s="55"/>
      <c r="NFI48" s="55"/>
      <c r="NFJ48" s="55"/>
      <c r="NFK48" s="55"/>
      <c r="NFL48" s="55"/>
      <c r="NFM48" s="55"/>
      <c r="NFN48" s="55"/>
      <c r="NFO48" s="55"/>
      <c r="NFP48" s="55"/>
      <c r="NFQ48" s="55"/>
      <c r="NFR48" s="55"/>
      <c r="NFS48" s="55"/>
      <c r="NFT48" s="55"/>
      <c r="NFU48" s="55"/>
      <c r="NFV48" s="55"/>
      <c r="NFW48" s="55"/>
      <c r="NFX48" s="55"/>
      <c r="NFY48" s="55"/>
      <c r="NFZ48" s="55"/>
      <c r="NGA48" s="55"/>
      <c r="NGB48" s="55"/>
      <c r="NGC48" s="55"/>
      <c r="NGD48" s="55"/>
      <c r="NGE48" s="55"/>
      <c r="NGF48" s="55"/>
      <c r="NGG48" s="55"/>
      <c r="NGH48" s="55"/>
      <c r="NGI48" s="55"/>
      <c r="NGJ48" s="55"/>
      <c r="NGK48" s="55"/>
      <c r="NGL48" s="55"/>
      <c r="NGM48" s="55"/>
      <c r="NGN48" s="55"/>
      <c r="NGO48" s="55"/>
      <c r="NGP48" s="55"/>
      <c r="NGQ48" s="55"/>
      <c r="NGR48" s="55"/>
      <c r="NGS48" s="55"/>
      <c r="NGT48" s="55"/>
      <c r="NGU48" s="55"/>
      <c r="NGV48" s="55"/>
      <c r="NGW48" s="55"/>
      <c r="NGX48" s="55"/>
      <c r="NGY48" s="55"/>
      <c r="NGZ48" s="55"/>
      <c r="NHA48" s="55"/>
      <c r="NHB48" s="55"/>
      <c r="NHC48" s="55"/>
      <c r="NHD48" s="55"/>
      <c r="NHE48" s="55"/>
      <c r="NHF48" s="55"/>
      <c r="NHG48" s="55"/>
      <c r="NHH48" s="55"/>
      <c r="NHI48" s="55"/>
      <c r="NHJ48" s="55"/>
      <c r="NHK48" s="55"/>
      <c r="NHL48" s="55"/>
      <c r="NHM48" s="55"/>
      <c r="NHN48" s="55"/>
      <c r="NHO48" s="55"/>
      <c r="NHP48" s="55"/>
      <c r="NHQ48" s="55"/>
      <c r="NHR48" s="55"/>
      <c r="NHS48" s="55"/>
      <c r="NHT48" s="55"/>
      <c r="NHU48" s="55"/>
      <c r="NHV48" s="55"/>
      <c r="NHW48" s="55"/>
      <c r="NHX48" s="55"/>
      <c r="NHY48" s="55"/>
      <c r="NHZ48" s="55"/>
      <c r="NIA48" s="55"/>
      <c r="NIB48" s="55"/>
      <c r="NIC48" s="55"/>
      <c r="NID48" s="55"/>
      <c r="NIE48" s="55"/>
      <c r="NIF48" s="55"/>
      <c r="NIG48" s="55"/>
      <c r="NIH48" s="55"/>
      <c r="NII48" s="55"/>
      <c r="NIJ48" s="55"/>
      <c r="NIK48" s="55"/>
      <c r="NIL48" s="55"/>
      <c r="NIM48" s="55"/>
      <c r="NIN48" s="55"/>
      <c r="NIO48" s="55"/>
      <c r="NIP48" s="55"/>
      <c r="NIQ48" s="55"/>
      <c r="NIR48" s="55"/>
      <c r="NIS48" s="55"/>
      <c r="NIT48" s="55"/>
      <c r="NIU48" s="55"/>
      <c r="NIV48" s="55"/>
      <c r="NIW48" s="55"/>
      <c r="NIX48" s="55"/>
      <c r="NIY48" s="55"/>
      <c r="NIZ48" s="55"/>
      <c r="NJA48" s="55"/>
      <c r="NJB48" s="55"/>
      <c r="NJC48" s="55"/>
      <c r="NJD48" s="55"/>
      <c r="NJE48" s="55"/>
      <c r="NJF48" s="55"/>
      <c r="NJG48" s="55"/>
      <c r="NJH48" s="55"/>
      <c r="NJI48" s="55"/>
      <c r="NJJ48" s="55"/>
      <c r="NJK48" s="55"/>
      <c r="NJL48" s="55"/>
      <c r="NJM48" s="55"/>
      <c r="NJN48" s="55"/>
      <c r="NJO48" s="55"/>
      <c r="NJP48" s="55"/>
      <c r="NJQ48" s="55"/>
      <c r="NJR48" s="55"/>
      <c r="NJS48" s="55"/>
      <c r="NJT48" s="55"/>
      <c r="NJU48" s="55"/>
      <c r="NJV48" s="55"/>
      <c r="NJW48" s="55"/>
      <c r="NJX48" s="55"/>
      <c r="NJY48" s="55"/>
      <c r="NJZ48" s="55"/>
      <c r="NKA48" s="55"/>
      <c r="NKB48" s="55"/>
      <c r="NKC48" s="55"/>
      <c r="NKD48" s="55"/>
      <c r="NKE48" s="55"/>
      <c r="NKF48" s="55"/>
      <c r="NKG48" s="55"/>
      <c r="NKH48" s="55"/>
      <c r="NKI48" s="55"/>
      <c r="NKJ48" s="55"/>
      <c r="NKK48" s="55"/>
      <c r="NKL48" s="55"/>
      <c r="NKM48" s="55"/>
      <c r="NKN48" s="55"/>
      <c r="NKO48" s="55"/>
      <c r="NKP48" s="55"/>
      <c r="NKQ48" s="55"/>
      <c r="NKR48" s="55"/>
      <c r="NKS48" s="55"/>
      <c r="NKT48" s="55"/>
      <c r="NKU48" s="55"/>
      <c r="NKV48" s="55"/>
      <c r="NKW48" s="55"/>
      <c r="NKX48" s="55"/>
      <c r="NKY48" s="55"/>
      <c r="NKZ48" s="55"/>
      <c r="NLA48" s="55"/>
      <c r="NLB48" s="55"/>
      <c r="NLC48" s="55"/>
      <c r="NLD48" s="55"/>
      <c r="NLE48" s="55"/>
      <c r="NLF48" s="55"/>
      <c r="NLG48" s="55"/>
      <c r="NLH48" s="55"/>
      <c r="NLI48" s="55"/>
      <c r="NLJ48" s="55"/>
      <c r="NLK48" s="55"/>
      <c r="NLL48" s="55"/>
      <c r="NLM48" s="55"/>
      <c r="NLN48" s="55"/>
      <c r="NLO48" s="55"/>
      <c r="NLP48" s="55"/>
      <c r="NLQ48" s="55"/>
      <c r="NLR48" s="55"/>
      <c r="NLS48" s="55"/>
      <c r="NLT48" s="55"/>
      <c r="NLU48" s="55"/>
      <c r="NLV48" s="55"/>
      <c r="NLW48" s="55"/>
      <c r="NLX48" s="55"/>
      <c r="NLY48" s="55"/>
      <c r="NLZ48" s="55"/>
      <c r="NMA48" s="55"/>
      <c r="NMB48" s="55"/>
      <c r="NMC48" s="55"/>
      <c r="NMD48" s="55"/>
      <c r="NME48" s="55"/>
      <c r="NMF48" s="55"/>
      <c r="NMG48" s="55"/>
      <c r="NMH48" s="55"/>
      <c r="NMI48" s="55"/>
      <c r="NMJ48" s="55"/>
      <c r="NMK48" s="55"/>
      <c r="NML48" s="55"/>
      <c r="NMM48" s="55"/>
      <c r="NMN48" s="55"/>
      <c r="NMO48" s="55"/>
      <c r="NMP48" s="55"/>
      <c r="NMQ48" s="55"/>
      <c r="NMR48" s="55"/>
      <c r="NMS48" s="55"/>
      <c r="NMT48" s="55"/>
      <c r="NMU48" s="55"/>
      <c r="NMV48" s="55"/>
      <c r="NMW48" s="55"/>
      <c r="NMX48" s="55"/>
      <c r="NMY48" s="55"/>
      <c r="NMZ48" s="55"/>
      <c r="NNA48" s="55"/>
      <c r="NNB48" s="55"/>
      <c r="NNC48" s="55"/>
      <c r="NND48" s="55"/>
      <c r="NNE48" s="55"/>
      <c r="NNF48" s="55"/>
      <c r="NNG48" s="55"/>
      <c r="NNH48" s="55"/>
      <c r="NNI48" s="55"/>
      <c r="NNJ48" s="55"/>
      <c r="NNK48" s="55"/>
      <c r="NNL48" s="55"/>
      <c r="NNM48" s="55"/>
      <c r="NNN48" s="55"/>
      <c r="NNO48" s="55"/>
      <c r="NNP48" s="55"/>
      <c r="NNQ48" s="55"/>
      <c r="NNR48" s="55"/>
      <c r="NNS48" s="55"/>
      <c r="NNT48" s="55"/>
      <c r="NNU48" s="55"/>
      <c r="NNV48" s="55"/>
      <c r="NNW48" s="55"/>
      <c r="NNX48" s="55"/>
      <c r="NNY48" s="55"/>
      <c r="NNZ48" s="55"/>
      <c r="NOA48" s="55"/>
      <c r="NOB48" s="55"/>
      <c r="NOC48" s="55"/>
      <c r="NOD48" s="55"/>
      <c r="NOE48" s="55"/>
      <c r="NOF48" s="55"/>
      <c r="NOG48" s="55"/>
      <c r="NOH48" s="55"/>
      <c r="NOI48" s="55"/>
      <c r="NOJ48" s="55"/>
      <c r="NOK48" s="55"/>
      <c r="NOL48" s="55"/>
      <c r="NOM48" s="55"/>
      <c r="NON48" s="55"/>
      <c r="NOO48" s="55"/>
      <c r="NOP48" s="55"/>
      <c r="NOQ48" s="55"/>
      <c r="NOR48" s="55"/>
      <c r="NOS48" s="55"/>
      <c r="NOT48" s="55"/>
      <c r="NOU48" s="55"/>
      <c r="NOV48" s="55"/>
      <c r="NOW48" s="55"/>
      <c r="NOX48" s="55"/>
      <c r="NOY48" s="55"/>
      <c r="NOZ48" s="55"/>
      <c r="NPA48" s="55"/>
      <c r="NPB48" s="55"/>
      <c r="NPC48" s="55"/>
      <c r="NPD48" s="55"/>
      <c r="NPE48" s="55"/>
      <c r="NPF48" s="55"/>
      <c r="NPG48" s="55"/>
      <c r="NPH48" s="55"/>
      <c r="NPI48" s="55"/>
      <c r="NPJ48" s="55"/>
      <c r="NPK48" s="55"/>
      <c r="NPL48" s="55"/>
      <c r="NPM48" s="55"/>
      <c r="NPN48" s="55"/>
      <c r="NPO48" s="55"/>
      <c r="NPP48" s="55"/>
      <c r="NPQ48" s="55"/>
      <c r="NPR48" s="55"/>
      <c r="NPS48" s="55"/>
      <c r="NPT48" s="55"/>
      <c r="NPU48" s="55"/>
      <c r="NPV48" s="55"/>
      <c r="NPW48" s="55"/>
      <c r="NPX48" s="55"/>
      <c r="NPY48" s="55"/>
      <c r="NPZ48" s="55"/>
      <c r="NQA48" s="55"/>
      <c r="NQB48" s="55"/>
      <c r="NQC48" s="55"/>
      <c r="NQD48" s="55"/>
      <c r="NQE48" s="55"/>
      <c r="NQF48" s="55"/>
      <c r="NQG48" s="55"/>
      <c r="NQH48" s="55"/>
      <c r="NQI48" s="55"/>
      <c r="NQJ48" s="55"/>
      <c r="NQK48" s="55"/>
      <c r="NQL48" s="55"/>
      <c r="NQM48" s="55"/>
      <c r="NQN48" s="55"/>
      <c r="NQO48" s="55"/>
      <c r="NQP48" s="55"/>
      <c r="NQQ48" s="55"/>
      <c r="NQR48" s="55"/>
      <c r="NQS48" s="55"/>
      <c r="NQT48" s="55"/>
      <c r="NQU48" s="55"/>
      <c r="NQV48" s="55"/>
      <c r="NQW48" s="55"/>
      <c r="NQX48" s="55"/>
      <c r="NQY48" s="55"/>
      <c r="NQZ48" s="55"/>
      <c r="NRA48" s="55"/>
      <c r="NRB48" s="55"/>
      <c r="NRC48" s="55"/>
      <c r="NRD48" s="55"/>
      <c r="NRE48" s="55"/>
      <c r="NRF48" s="55"/>
      <c r="NRG48" s="55"/>
      <c r="NRH48" s="55"/>
      <c r="NRI48" s="55"/>
      <c r="NRJ48" s="55"/>
      <c r="NRK48" s="55"/>
      <c r="NRL48" s="55"/>
      <c r="NRM48" s="55"/>
      <c r="NRN48" s="55"/>
      <c r="NRO48" s="55"/>
      <c r="NRP48" s="55"/>
      <c r="NRQ48" s="55"/>
      <c r="NRR48" s="55"/>
      <c r="NRS48" s="55"/>
      <c r="NRT48" s="55"/>
      <c r="NRU48" s="55"/>
      <c r="NRV48" s="55"/>
      <c r="NRW48" s="55"/>
      <c r="NRX48" s="55"/>
      <c r="NRY48" s="55"/>
      <c r="NRZ48" s="55"/>
      <c r="NSA48" s="55"/>
      <c r="NSB48" s="55"/>
      <c r="NSC48" s="55"/>
      <c r="NSD48" s="55"/>
      <c r="NSE48" s="55"/>
      <c r="NSF48" s="55"/>
      <c r="NSG48" s="55"/>
      <c r="NSH48" s="55"/>
      <c r="NSI48" s="55"/>
      <c r="NSJ48" s="55"/>
      <c r="NSK48" s="55"/>
      <c r="NSL48" s="55"/>
      <c r="NSM48" s="55"/>
      <c r="NSN48" s="55"/>
      <c r="NSO48" s="55"/>
      <c r="NSP48" s="55"/>
      <c r="NSQ48" s="55"/>
      <c r="NSR48" s="55"/>
      <c r="NSS48" s="55"/>
      <c r="NST48" s="55"/>
      <c r="NSU48" s="55"/>
      <c r="NSV48" s="55"/>
      <c r="NSW48" s="55"/>
      <c r="NSX48" s="55"/>
      <c r="NSY48" s="55"/>
      <c r="NSZ48" s="55"/>
      <c r="NTA48" s="55"/>
      <c r="NTB48" s="55"/>
      <c r="NTC48" s="55"/>
      <c r="NTD48" s="55"/>
      <c r="NTE48" s="55"/>
      <c r="NTF48" s="55"/>
      <c r="NTG48" s="55"/>
      <c r="NTH48" s="55"/>
      <c r="NTI48" s="55"/>
      <c r="NTJ48" s="55"/>
      <c r="NTK48" s="55"/>
      <c r="NTL48" s="55"/>
      <c r="NTM48" s="55"/>
      <c r="NTN48" s="55"/>
      <c r="NTO48" s="55"/>
      <c r="NTP48" s="55"/>
      <c r="NTQ48" s="55"/>
      <c r="NTR48" s="55"/>
      <c r="NTS48" s="55"/>
      <c r="NTT48" s="55"/>
      <c r="NTU48" s="55"/>
      <c r="NTV48" s="55"/>
      <c r="NTW48" s="55"/>
      <c r="NTX48" s="55"/>
      <c r="NTY48" s="55"/>
      <c r="NTZ48" s="55"/>
      <c r="NUA48" s="55"/>
      <c r="NUB48" s="55"/>
      <c r="NUC48" s="55"/>
      <c r="NUD48" s="55"/>
      <c r="NUE48" s="55"/>
      <c r="NUF48" s="55"/>
      <c r="NUG48" s="55"/>
      <c r="NUH48" s="55"/>
      <c r="NUI48" s="55"/>
      <c r="NUJ48" s="55"/>
      <c r="NUK48" s="55"/>
      <c r="NUL48" s="55"/>
      <c r="NUM48" s="55"/>
      <c r="NUN48" s="55"/>
      <c r="NUO48" s="55"/>
      <c r="NUP48" s="55"/>
      <c r="NUQ48" s="55"/>
      <c r="NUR48" s="55"/>
      <c r="NUS48" s="55"/>
      <c r="NUT48" s="55"/>
      <c r="NUU48" s="55"/>
      <c r="NUV48" s="55"/>
      <c r="NUW48" s="55"/>
      <c r="NUX48" s="55"/>
      <c r="NUY48" s="55"/>
      <c r="NUZ48" s="55"/>
      <c r="NVA48" s="55"/>
      <c r="NVB48" s="55"/>
      <c r="NVC48" s="55"/>
      <c r="NVD48" s="55"/>
      <c r="NVE48" s="55"/>
      <c r="NVF48" s="55"/>
      <c r="NVG48" s="55"/>
      <c r="NVH48" s="55"/>
      <c r="NVI48" s="55"/>
      <c r="NVJ48" s="55"/>
      <c r="NVK48" s="55"/>
      <c r="NVL48" s="55"/>
      <c r="NVM48" s="55"/>
      <c r="NVN48" s="55"/>
      <c r="NVO48" s="55"/>
      <c r="NVP48" s="55"/>
      <c r="NVQ48" s="55"/>
      <c r="NVR48" s="55"/>
      <c r="NVS48" s="55"/>
      <c r="NVT48" s="55"/>
      <c r="NVU48" s="55"/>
      <c r="NVV48" s="55"/>
      <c r="NVW48" s="55"/>
      <c r="NVX48" s="55"/>
      <c r="NVY48" s="55"/>
      <c r="NVZ48" s="55"/>
      <c r="NWA48" s="55"/>
      <c r="NWB48" s="55"/>
      <c r="NWC48" s="55"/>
      <c r="NWD48" s="55"/>
      <c r="NWE48" s="55"/>
      <c r="NWF48" s="55"/>
      <c r="NWG48" s="55"/>
      <c r="NWH48" s="55"/>
      <c r="NWI48" s="55"/>
      <c r="NWJ48" s="55"/>
      <c r="NWK48" s="55"/>
      <c r="NWL48" s="55"/>
      <c r="NWM48" s="55"/>
      <c r="NWN48" s="55"/>
      <c r="NWO48" s="55"/>
      <c r="NWP48" s="55"/>
      <c r="NWQ48" s="55"/>
      <c r="NWR48" s="55"/>
      <c r="NWS48" s="55"/>
      <c r="NWT48" s="55"/>
      <c r="NWU48" s="55"/>
      <c r="NWV48" s="55"/>
      <c r="NWW48" s="55"/>
      <c r="NWX48" s="55"/>
      <c r="NWY48" s="55"/>
      <c r="NWZ48" s="55"/>
      <c r="NXA48" s="55"/>
      <c r="NXB48" s="55"/>
      <c r="NXC48" s="55"/>
      <c r="NXD48" s="55"/>
      <c r="NXE48" s="55"/>
      <c r="NXF48" s="55"/>
      <c r="NXG48" s="55"/>
      <c r="NXH48" s="55"/>
      <c r="NXI48" s="55"/>
      <c r="NXJ48" s="55"/>
      <c r="NXK48" s="55"/>
      <c r="NXL48" s="55"/>
      <c r="NXM48" s="55"/>
      <c r="NXN48" s="55"/>
      <c r="NXO48" s="55"/>
      <c r="NXP48" s="55"/>
      <c r="NXQ48" s="55"/>
      <c r="NXR48" s="55"/>
      <c r="NXS48" s="55"/>
      <c r="NXT48" s="55"/>
      <c r="NXU48" s="55"/>
      <c r="NXV48" s="55"/>
      <c r="NXW48" s="55"/>
      <c r="NXX48" s="55"/>
      <c r="NXY48" s="55"/>
      <c r="NXZ48" s="55"/>
      <c r="NYA48" s="55"/>
      <c r="NYB48" s="55"/>
      <c r="NYC48" s="55"/>
      <c r="NYD48" s="55"/>
      <c r="NYE48" s="55"/>
      <c r="NYF48" s="55"/>
      <c r="NYG48" s="55"/>
      <c r="NYH48" s="55"/>
      <c r="NYI48" s="55"/>
      <c r="NYJ48" s="55"/>
      <c r="NYK48" s="55"/>
      <c r="NYL48" s="55"/>
      <c r="NYM48" s="55"/>
      <c r="NYN48" s="55"/>
      <c r="NYO48" s="55"/>
      <c r="NYP48" s="55"/>
      <c r="NYQ48" s="55"/>
      <c r="NYR48" s="55"/>
      <c r="NYS48" s="55"/>
      <c r="NYT48" s="55"/>
      <c r="NYU48" s="55"/>
      <c r="NYV48" s="55"/>
      <c r="NYW48" s="55"/>
      <c r="NYX48" s="55"/>
      <c r="NYY48" s="55"/>
      <c r="NYZ48" s="55"/>
      <c r="NZA48" s="55"/>
      <c r="NZB48" s="55"/>
      <c r="NZC48" s="55"/>
      <c r="NZD48" s="55"/>
      <c r="NZE48" s="55"/>
      <c r="NZF48" s="55"/>
      <c r="NZG48" s="55"/>
      <c r="NZH48" s="55"/>
      <c r="NZI48" s="55"/>
      <c r="NZJ48" s="55"/>
      <c r="NZK48" s="55"/>
      <c r="NZL48" s="55"/>
      <c r="NZM48" s="55"/>
      <c r="NZN48" s="55"/>
      <c r="NZO48" s="55"/>
      <c r="NZP48" s="55"/>
      <c r="NZQ48" s="55"/>
      <c r="NZR48" s="55"/>
      <c r="NZS48" s="55"/>
      <c r="NZT48" s="55"/>
      <c r="NZU48" s="55"/>
      <c r="NZV48" s="55"/>
      <c r="NZW48" s="55"/>
      <c r="NZX48" s="55"/>
      <c r="NZY48" s="55"/>
      <c r="NZZ48" s="55"/>
      <c r="OAA48" s="55"/>
      <c r="OAB48" s="55"/>
      <c r="OAC48" s="55"/>
      <c r="OAD48" s="55"/>
      <c r="OAE48" s="55"/>
      <c r="OAF48" s="55"/>
      <c r="OAG48" s="55"/>
      <c r="OAH48" s="55"/>
      <c r="OAI48" s="55"/>
      <c r="OAJ48" s="55"/>
      <c r="OAK48" s="55"/>
      <c r="OAL48" s="55"/>
      <c r="OAM48" s="55"/>
      <c r="OAN48" s="55"/>
      <c r="OAO48" s="55"/>
      <c r="OAP48" s="55"/>
      <c r="OAQ48" s="55"/>
      <c r="OAR48" s="55"/>
      <c r="OAS48" s="55"/>
      <c r="OAT48" s="55"/>
      <c r="OAU48" s="55"/>
      <c r="OAV48" s="55"/>
      <c r="OAW48" s="55"/>
      <c r="OAX48" s="55"/>
      <c r="OAY48" s="55"/>
      <c r="OAZ48" s="55"/>
      <c r="OBA48" s="55"/>
      <c r="OBB48" s="55"/>
      <c r="OBC48" s="55"/>
      <c r="OBD48" s="55"/>
      <c r="OBE48" s="55"/>
      <c r="OBF48" s="55"/>
      <c r="OBG48" s="55"/>
      <c r="OBH48" s="55"/>
      <c r="OBI48" s="55"/>
      <c r="OBJ48" s="55"/>
      <c r="OBK48" s="55"/>
      <c r="OBL48" s="55"/>
      <c r="OBM48" s="55"/>
      <c r="OBN48" s="55"/>
      <c r="OBO48" s="55"/>
      <c r="OBP48" s="55"/>
      <c r="OBQ48" s="55"/>
      <c r="OBR48" s="55"/>
      <c r="OBS48" s="55"/>
      <c r="OBT48" s="55"/>
      <c r="OBU48" s="55"/>
      <c r="OBV48" s="55"/>
      <c r="OBW48" s="55"/>
      <c r="OBX48" s="55"/>
      <c r="OBY48" s="55"/>
      <c r="OBZ48" s="55"/>
      <c r="OCA48" s="55"/>
      <c r="OCB48" s="55"/>
      <c r="OCC48" s="55"/>
      <c r="OCD48" s="55"/>
      <c r="OCE48" s="55"/>
      <c r="OCF48" s="55"/>
      <c r="OCG48" s="55"/>
      <c r="OCH48" s="55"/>
      <c r="OCI48" s="55"/>
      <c r="OCJ48" s="55"/>
      <c r="OCK48" s="55"/>
      <c r="OCL48" s="55"/>
      <c r="OCM48" s="55"/>
      <c r="OCN48" s="55"/>
      <c r="OCO48" s="55"/>
      <c r="OCP48" s="55"/>
      <c r="OCQ48" s="55"/>
      <c r="OCR48" s="55"/>
      <c r="OCS48" s="55"/>
      <c r="OCT48" s="55"/>
      <c r="OCU48" s="55"/>
      <c r="OCV48" s="55"/>
      <c r="OCW48" s="55"/>
      <c r="OCX48" s="55"/>
      <c r="OCY48" s="55"/>
      <c r="OCZ48" s="55"/>
      <c r="ODA48" s="55"/>
      <c r="ODB48" s="55"/>
      <c r="ODC48" s="55"/>
      <c r="ODD48" s="55"/>
      <c r="ODE48" s="55"/>
      <c r="ODF48" s="55"/>
      <c r="ODG48" s="55"/>
      <c r="ODH48" s="55"/>
      <c r="ODI48" s="55"/>
      <c r="ODJ48" s="55"/>
      <c r="ODK48" s="55"/>
      <c r="ODL48" s="55"/>
      <c r="ODM48" s="55"/>
      <c r="ODN48" s="55"/>
      <c r="ODO48" s="55"/>
      <c r="ODP48" s="55"/>
      <c r="ODQ48" s="55"/>
      <c r="ODR48" s="55"/>
      <c r="ODS48" s="55"/>
      <c r="ODT48" s="55"/>
      <c r="ODU48" s="55"/>
      <c r="ODV48" s="55"/>
      <c r="ODW48" s="55"/>
      <c r="ODX48" s="55"/>
      <c r="ODY48" s="55"/>
      <c r="ODZ48" s="55"/>
      <c r="OEA48" s="55"/>
      <c r="OEB48" s="55"/>
      <c r="OEC48" s="55"/>
      <c r="OED48" s="55"/>
      <c r="OEE48" s="55"/>
      <c r="OEF48" s="55"/>
      <c r="OEG48" s="55"/>
      <c r="OEH48" s="55"/>
      <c r="OEI48" s="55"/>
      <c r="OEJ48" s="55"/>
      <c r="OEK48" s="55"/>
      <c r="OEL48" s="55"/>
      <c r="OEM48" s="55"/>
      <c r="OEN48" s="55"/>
      <c r="OEO48" s="55"/>
      <c r="OEP48" s="55"/>
      <c r="OEQ48" s="55"/>
      <c r="OER48" s="55"/>
      <c r="OES48" s="55"/>
      <c r="OET48" s="55"/>
      <c r="OEU48" s="55"/>
      <c r="OEV48" s="55"/>
      <c r="OEW48" s="55"/>
      <c r="OEX48" s="55"/>
      <c r="OEY48" s="55"/>
      <c r="OEZ48" s="55"/>
      <c r="OFA48" s="55"/>
      <c r="OFB48" s="55"/>
      <c r="OFC48" s="55"/>
      <c r="OFD48" s="55"/>
      <c r="OFE48" s="55"/>
      <c r="OFF48" s="55"/>
      <c r="OFG48" s="55"/>
      <c r="OFH48" s="55"/>
      <c r="OFI48" s="55"/>
      <c r="OFJ48" s="55"/>
      <c r="OFK48" s="55"/>
      <c r="OFL48" s="55"/>
      <c r="OFM48" s="55"/>
      <c r="OFN48" s="55"/>
      <c r="OFO48" s="55"/>
      <c r="OFP48" s="55"/>
      <c r="OFQ48" s="55"/>
      <c r="OFR48" s="55"/>
      <c r="OFS48" s="55"/>
      <c r="OFT48" s="55"/>
      <c r="OFU48" s="55"/>
      <c r="OFV48" s="55"/>
      <c r="OFW48" s="55"/>
      <c r="OFX48" s="55"/>
      <c r="OFY48" s="55"/>
      <c r="OFZ48" s="55"/>
      <c r="OGA48" s="55"/>
      <c r="OGB48" s="55"/>
      <c r="OGC48" s="55"/>
      <c r="OGD48" s="55"/>
      <c r="OGE48" s="55"/>
      <c r="OGF48" s="55"/>
      <c r="OGG48" s="55"/>
      <c r="OGH48" s="55"/>
      <c r="OGI48" s="55"/>
      <c r="OGJ48" s="55"/>
      <c r="OGK48" s="55"/>
      <c r="OGL48" s="55"/>
      <c r="OGM48" s="55"/>
      <c r="OGN48" s="55"/>
      <c r="OGO48" s="55"/>
      <c r="OGP48" s="55"/>
      <c r="OGQ48" s="55"/>
      <c r="OGR48" s="55"/>
      <c r="OGS48" s="55"/>
      <c r="OGT48" s="55"/>
      <c r="OGU48" s="55"/>
      <c r="OGV48" s="55"/>
      <c r="OGW48" s="55"/>
      <c r="OGX48" s="55"/>
      <c r="OGY48" s="55"/>
      <c r="OGZ48" s="55"/>
      <c r="OHA48" s="55"/>
      <c r="OHB48" s="55"/>
      <c r="OHC48" s="55"/>
      <c r="OHD48" s="55"/>
      <c r="OHE48" s="55"/>
      <c r="OHF48" s="55"/>
      <c r="OHG48" s="55"/>
      <c r="OHH48" s="55"/>
      <c r="OHI48" s="55"/>
      <c r="OHJ48" s="55"/>
      <c r="OHK48" s="55"/>
      <c r="OHL48" s="55"/>
      <c r="OHM48" s="55"/>
      <c r="OHN48" s="55"/>
      <c r="OHO48" s="55"/>
      <c r="OHP48" s="55"/>
      <c r="OHQ48" s="55"/>
      <c r="OHR48" s="55"/>
      <c r="OHS48" s="55"/>
      <c r="OHT48" s="55"/>
      <c r="OHU48" s="55"/>
      <c r="OHV48" s="55"/>
      <c r="OHW48" s="55"/>
      <c r="OHX48" s="55"/>
      <c r="OHY48" s="55"/>
      <c r="OHZ48" s="55"/>
      <c r="OIA48" s="55"/>
      <c r="OIB48" s="55"/>
      <c r="OIC48" s="55"/>
      <c r="OID48" s="55"/>
      <c r="OIE48" s="55"/>
      <c r="OIF48" s="55"/>
      <c r="OIG48" s="55"/>
      <c r="OIH48" s="55"/>
      <c r="OII48" s="55"/>
      <c r="OIJ48" s="55"/>
      <c r="OIK48" s="55"/>
      <c r="OIL48" s="55"/>
      <c r="OIM48" s="55"/>
      <c r="OIN48" s="55"/>
      <c r="OIO48" s="55"/>
      <c r="OIP48" s="55"/>
      <c r="OIQ48" s="55"/>
      <c r="OIR48" s="55"/>
      <c r="OIS48" s="55"/>
      <c r="OIT48" s="55"/>
      <c r="OIU48" s="55"/>
      <c r="OIV48" s="55"/>
      <c r="OIW48" s="55"/>
      <c r="OIX48" s="55"/>
      <c r="OIY48" s="55"/>
      <c r="OIZ48" s="55"/>
      <c r="OJA48" s="55"/>
      <c r="OJB48" s="55"/>
      <c r="OJC48" s="55"/>
      <c r="OJD48" s="55"/>
      <c r="OJE48" s="55"/>
      <c r="OJF48" s="55"/>
      <c r="OJG48" s="55"/>
      <c r="OJH48" s="55"/>
      <c r="OJI48" s="55"/>
      <c r="OJJ48" s="55"/>
      <c r="OJK48" s="55"/>
      <c r="OJL48" s="55"/>
      <c r="OJM48" s="55"/>
      <c r="OJN48" s="55"/>
      <c r="OJO48" s="55"/>
      <c r="OJP48" s="55"/>
      <c r="OJQ48" s="55"/>
      <c r="OJR48" s="55"/>
      <c r="OJS48" s="55"/>
      <c r="OJT48" s="55"/>
      <c r="OJU48" s="55"/>
      <c r="OJV48" s="55"/>
      <c r="OJW48" s="55"/>
      <c r="OJX48" s="55"/>
      <c r="OJY48" s="55"/>
      <c r="OJZ48" s="55"/>
      <c r="OKA48" s="55"/>
      <c r="OKB48" s="55"/>
      <c r="OKC48" s="55"/>
      <c r="OKD48" s="55"/>
      <c r="OKE48" s="55"/>
      <c r="OKF48" s="55"/>
      <c r="OKG48" s="55"/>
      <c r="OKH48" s="55"/>
      <c r="OKI48" s="55"/>
      <c r="OKJ48" s="55"/>
      <c r="OKK48" s="55"/>
      <c r="OKL48" s="55"/>
      <c r="OKM48" s="55"/>
      <c r="OKN48" s="55"/>
      <c r="OKO48" s="55"/>
      <c r="OKP48" s="55"/>
      <c r="OKQ48" s="55"/>
      <c r="OKR48" s="55"/>
      <c r="OKS48" s="55"/>
      <c r="OKT48" s="55"/>
      <c r="OKU48" s="55"/>
      <c r="OKV48" s="55"/>
      <c r="OKW48" s="55"/>
      <c r="OKX48" s="55"/>
      <c r="OKY48" s="55"/>
      <c r="OKZ48" s="55"/>
      <c r="OLA48" s="55"/>
      <c r="OLB48" s="55"/>
      <c r="OLC48" s="55"/>
      <c r="OLD48" s="55"/>
      <c r="OLE48" s="55"/>
      <c r="OLF48" s="55"/>
      <c r="OLG48" s="55"/>
      <c r="OLH48" s="55"/>
      <c r="OLI48" s="55"/>
      <c r="OLJ48" s="55"/>
      <c r="OLK48" s="55"/>
      <c r="OLL48" s="55"/>
      <c r="OLM48" s="55"/>
      <c r="OLN48" s="55"/>
      <c r="OLO48" s="55"/>
      <c r="OLP48" s="55"/>
      <c r="OLQ48" s="55"/>
      <c r="OLR48" s="55"/>
      <c r="OLS48" s="55"/>
      <c r="OLT48" s="55"/>
      <c r="OLU48" s="55"/>
      <c r="OLV48" s="55"/>
      <c r="OLW48" s="55"/>
      <c r="OLX48" s="55"/>
      <c r="OLY48" s="55"/>
      <c r="OLZ48" s="55"/>
      <c r="OMA48" s="55"/>
      <c r="OMB48" s="55"/>
      <c r="OMC48" s="55"/>
      <c r="OMD48" s="55"/>
      <c r="OME48" s="55"/>
      <c r="OMF48" s="55"/>
      <c r="OMG48" s="55"/>
      <c r="OMH48" s="55"/>
      <c r="OMI48" s="55"/>
      <c r="OMJ48" s="55"/>
      <c r="OMK48" s="55"/>
      <c r="OML48" s="55"/>
      <c r="OMM48" s="55"/>
      <c r="OMN48" s="55"/>
      <c r="OMO48" s="55"/>
      <c r="OMP48" s="55"/>
      <c r="OMQ48" s="55"/>
      <c r="OMR48" s="55"/>
      <c r="OMS48" s="55"/>
      <c r="OMT48" s="55"/>
      <c r="OMU48" s="55"/>
      <c r="OMV48" s="55"/>
      <c r="OMW48" s="55"/>
      <c r="OMX48" s="55"/>
      <c r="OMY48" s="55"/>
      <c r="OMZ48" s="55"/>
      <c r="ONA48" s="55"/>
      <c r="ONB48" s="55"/>
      <c r="ONC48" s="55"/>
      <c r="OND48" s="55"/>
      <c r="ONE48" s="55"/>
      <c r="ONF48" s="55"/>
      <c r="ONG48" s="55"/>
      <c r="ONH48" s="55"/>
      <c r="ONI48" s="55"/>
      <c r="ONJ48" s="55"/>
      <c r="ONK48" s="55"/>
      <c r="ONL48" s="55"/>
      <c r="ONM48" s="55"/>
      <c r="ONN48" s="55"/>
      <c r="ONO48" s="55"/>
      <c r="ONP48" s="55"/>
      <c r="ONQ48" s="55"/>
      <c r="ONR48" s="55"/>
      <c r="ONS48" s="55"/>
      <c r="ONT48" s="55"/>
      <c r="ONU48" s="55"/>
      <c r="ONV48" s="55"/>
      <c r="ONW48" s="55"/>
      <c r="ONX48" s="55"/>
      <c r="ONY48" s="55"/>
      <c r="ONZ48" s="55"/>
      <c r="OOA48" s="55"/>
      <c r="OOB48" s="55"/>
      <c r="OOC48" s="55"/>
      <c r="OOD48" s="55"/>
      <c r="OOE48" s="55"/>
      <c r="OOF48" s="55"/>
      <c r="OOG48" s="55"/>
      <c r="OOH48" s="55"/>
      <c r="OOI48" s="55"/>
      <c r="OOJ48" s="55"/>
      <c r="OOK48" s="55"/>
      <c r="OOL48" s="55"/>
      <c r="OOM48" s="55"/>
      <c r="OON48" s="55"/>
      <c r="OOO48" s="55"/>
      <c r="OOP48" s="55"/>
      <c r="OOQ48" s="55"/>
      <c r="OOR48" s="55"/>
      <c r="OOS48" s="55"/>
      <c r="OOT48" s="55"/>
      <c r="OOU48" s="55"/>
      <c r="OOV48" s="55"/>
      <c r="OOW48" s="55"/>
      <c r="OOX48" s="55"/>
      <c r="OOY48" s="55"/>
      <c r="OOZ48" s="55"/>
      <c r="OPA48" s="55"/>
      <c r="OPB48" s="55"/>
      <c r="OPC48" s="55"/>
      <c r="OPD48" s="55"/>
      <c r="OPE48" s="55"/>
      <c r="OPF48" s="55"/>
      <c r="OPG48" s="55"/>
      <c r="OPH48" s="55"/>
      <c r="OPI48" s="55"/>
      <c r="OPJ48" s="55"/>
      <c r="OPK48" s="55"/>
      <c r="OPL48" s="55"/>
      <c r="OPM48" s="55"/>
      <c r="OPN48" s="55"/>
      <c r="OPO48" s="55"/>
      <c r="OPP48" s="55"/>
      <c r="OPQ48" s="55"/>
      <c r="OPR48" s="55"/>
      <c r="OPS48" s="55"/>
      <c r="OPT48" s="55"/>
      <c r="OPU48" s="55"/>
      <c r="OPV48" s="55"/>
      <c r="OPW48" s="55"/>
      <c r="OPX48" s="55"/>
      <c r="OPY48" s="55"/>
      <c r="OPZ48" s="55"/>
      <c r="OQA48" s="55"/>
      <c r="OQB48" s="55"/>
      <c r="OQC48" s="55"/>
      <c r="OQD48" s="55"/>
      <c r="OQE48" s="55"/>
      <c r="OQF48" s="55"/>
      <c r="OQG48" s="55"/>
      <c r="OQH48" s="55"/>
      <c r="OQI48" s="55"/>
      <c r="OQJ48" s="55"/>
      <c r="OQK48" s="55"/>
      <c r="OQL48" s="55"/>
      <c r="OQM48" s="55"/>
      <c r="OQN48" s="55"/>
      <c r="OQO48" s="55"/>
      <c r="OQP48" s="55"/>
      <c r="OQQ48" s="55"/>
      <c r="OQR48" s="55"/>
      <c r="OQS48" s="55"/>
      <c r="OQT48" s="55"/>
      <c r="OQU48" s="55"/>
      <c r="OQV48" s="55"/>
      <c r="OQW48" s="55"/>
      <c r="OQX48" s="55"/>
      <c r="OQY48" s="55"/>
      <c r="OQZ48" s="55"/>
      <c r="ORA48" s="55"/>
      <c r="ORB48" s="55"/>
      <c r="ORC48" s="55"/>
      <c r="ORD48" s="55"/>
      <c r="ORE48" s="55"/>
      <c r="ORF48" s="55"/>
      <c r="ORG48" s="55"/>
      <c r="ORH48" s="55"/>
      <c r="ORI48" s="55"/>
      <c r="ORJ48" s="55"/>
      <c r="ORK48" s="55"/>
      <c r="ORL48" s="55"/>
      <c r="ORM48" s="55"/>
      <c r="ORN48" s="55"/>
      <c r="ORO48" s="55"/>
      <c r="ORP48" s="55"/>
      <c r="ORQ48" s="55"/>
      <c r="ORR48" s="55"/>
      <c r="ORS48" s="55"/>
      <c r="ORT48" s="55"/>
      <c r="ORU48" s="55"/>
      <c r="ORV48" s="55"/>
      <c r="ORW48" s="55"/>
      <c r="ORX48" s="55"/>
      <c r="ORY48" s="55"/>
      <c r="ORZ48" s="55"/>
      <c r="OSA48" s="55"/>
      <c r="OSB48" s="55"/>
      <c r="OSC48" s="55"/>
      <c r="OSD48" s="55"/>
      <c r="OSE48" s="55"/>
      <c r="OSF48" s="55"/>
      <c r="OSG48" s="55"/>
      <c r="OSH48" s="55"/>
      <c r="OSI48" s="55"/>
      <c r="OSJ48" s="55"/>
      <c r="OSK48" s="55"/>
      <c r="OSL48" s="55"/>
      <c r="OSM48" s="55"/>
      <c r="OSN48" s="55"/>
      <c r="OSO48" s="55"/>
      <c r="OSP48" s="55"/>
      <c r="OSQ48" s="55"/>
      <c r="OSR48" s="55"/>
      <c r="OSS48" s="55"/>
      <c r="OST48" s="55"/>
      <c r="OSU48" s="55"/>
      <c r="OSV48" s="55"/>
      <c r="OSW48" s="55"/>
      <c r="OSX48" s="55"/>
      <c r="OSY48" s="55"/>
      <c r="OSZ48" s="55"/>
      <c r="OTA48" s="55"/>
      <c r="OTB48" s="55"/>
      <c r="OTC48" s="55"/>
      <c r="OTD48" s="55"/>
      <c r="OTE48" s="55"/>
      <c r="OTF48" s="55"/>
      <c r="OTG48" s="55"/>
      <c r="OTH48" s="55"/>
      <c r="OTI48" s="55"/>
      <c r="OTJ48" s="55"/>
      <c r="OTK48" s="55"/>
      <c r="OTL48" s="55"/>
      <c r="OTM48" s="55"/>
      <c r="OTN48" s="55"/>
      <c r="OTO48" s="55"/>
      <c r="OTP48" s="55"/>
      <c r="OTQ48" s="55"/>
      <c r="OTR48" s="55"/>
      <c r="OTS48" s="55"/>
      <c r="OTT48" s="55"/>
      <c r="OTU48" s="55"/>
      <c r="OTV48" s="55"/>
      <c r="OTW48" s="55"/>
      <c r="OTX48" s="55"/>
      <c r="OTY48" s="55"/>
      <c r="OTZ48" s="55"/>
      <c r="OUA48" s="55"/>
      <c r="OUB48" s="55"/>
      <c r="OUC48" s="55"/>
      <c r="OUD48" s="55"/>
      <c r="OUE48" s="55"/>
      <c r="OUF48" s="55"/>
      <c r="OUG48" s="55"/>
      <c r="OUH48" s="55"/>
      <c r="OUI48" s="55"/>
      <c r="OUJ48" s="55"/>
      <c r="OUK48" s="55"/>
      <c r="OUL48" s="55"/>
      <c r="OUM48" s="55"/>
      <c r="OUN48" s="55"/>
      <c r="OUO48" s="55"/>
      <c r="OUP48" s="55"/>
      <c r="OUQ48" s="55"/>
      <c r="OUR48" s="55"/>
      <c r="OUS48" s="55"/>
      <c r="OUT48" s="55"/>
      <c r="OUU48" s="55"/>
      <c r="OUV48" s="55"/>
      <c r="OUW48" s="55"/>
      <c r="OUX48" s="55"/>
      <c r="OUY48" s="55"/>
      <c r="OUZ48" s="55"/>
      <c r="OVA48" s="55"/>
      <c r="OVB48" s="55"/>
      <c r="OVC48" s="55"/>
      <c r="OVD48" s="55"/>
      <c r="OVE48" s="55"/>
      <c r="OVF48" s="55"/>
      <c r="OVG48" s="55"/>
      <c r="OVH48" s="55"/>
      <c r="OVI48" s="55"/>
      <c r="OVJ48" s="55"/>
      <c r="OVK48" s="55"/>
      <c r="OVL48" s="55"/>
      <c r="OVM48" s="55"/>
      <c r="OVN48" s="55"/>
      <c r="OVO48" s="55"/>
      <c r="OVP48" s="55"/>
      <c r="OVQ48" s="55"/>
      <c r="OVR48" s="55"/>
      <c r="OVS48" s="55"/>
      <c r="OVT48" s="55"/>
      <c r="OVU48" s="55"/>
      <c r="OVV48" s="55"/>
      <c r="OVW48" s="55"/>
      <c r="OVX48" s="55"/>
      <c r="OVY48" s="55"/>
      <c r="OVZ48" s="55"/>
      <c r="OWA48" s="55"/>
      <c r="OWB48" s="55"/>
      <c r="OWC48" s="55"/>
      <c r="OWD48" s="55"/>
      <c r="OWE48" s="55"/>
      <c r="OWF48" s="55"/>
      <c r="OWG48" s="55"/>
      <c r="OWH48" s="55"/>
      <c r="OWI48" s="55"/>
      <c r="OWJ48" s="55"/>
      <c r="OWK48" s="55"/>
      <c r="OWL48" s="55"/>
      <c r="OWM48" s="55"/>
      <c r="OWN48" s="55"/>
      <c r="OWO48" s="55"/>
      <c r="OWP48" s="55"/>
      <c r="OWQ48" s="55"/>
      <c r="OWR48" s="55"/>
      <c r="OWS48" s="55"/>
      <c r="OWT48" s="55"/>
      <c r="OWU48" s="55"/>
      <c r="OWV48" s="55"/>
      <c r="OWW48" s="55"/>
      <c r="OWX48" s="55"/>
      <c r="OWY48" s="55"/>
      <c r="OWZ48" s="55"/>
      <c r="OXA48" s="55"/>
      <c r="OXB48" s="55"/>
      <c r="OXC48" s="55"/>
      <c r="OXD48" s="55"/>
      <c r="OXE48" s="55"/>
      <c r="OXF48" s="55"/>
      <c r="OXG48" s="55"/>
      <c r="OXH48" s="55"/>
      <c r="OXI48" s="55"/>
      <c r="OXJ48" s="55"/>
      <c r="OXK48" s="55"/>
      <c r="OXL48" s="55"/>
      <c r="OXM48" s="55"/>
      <c r="OXN48" s="55"/>
      <c r="OXO48" s="55"/>
      <c r="OXP48" s="55"/>
      <c r="OXQ48" s="55"/>
      <c r="OXR48" s="55"/>
      <c r="OXS48" s="55"/>
      <c r="OXT48" s="55"/>
      <c r="OXU48" s="55"/>
      <c r="OXV48" s="55"/>
      <c r="OXW48" s="55"/>
      <c r="OXX48" s="55"/>
      <c r="OXY48" s="55"/>
      <c r="OXZ48" s="55"/>
      <c r="OYA48" s="55"/>
      <c r="OYB48" s="55"/>
      <c r="OYC48" s="55"/>
      <c r="OYD48" s="55"/>
      <c r="OYE48" s="55"/>
      <c r="OYF48" s="55"/>
      <c r="OYG48" s="55"/>
      <c r="OYH48" s="55"/>
      <c r="OYI48" s="55"/>
      <c r="OYJ48" s="55"/>
      <c r="OYK48" s="55"/>
      <c r="OYL48" s="55"/>
      <c r="OYM48" s="55"/>
      <c r="OYN48" s="55"/>
      <c r="OYO48" s="55"/>
      <c r="OYP48" s="55"/>
      <c r="OYQ48" s="55"/>
      <c r="OYR48" s="55"/>
      <c r="OYS48" s="55"/>
      <c r="OYT48" s="55"/>
      <c r="OYU48" s="55"/>
      <c r="OYV48" s="55"/>
      <c r="OYW48" s="55"/>
      <c r="OYX48" s="55"/>
      <c r="OYY48" s="55"/>
      <c r="OYZ48" s="55"/>
      <c r="OZA48" s="55"/>
      <c r="OZB48" s="55"/>
      <c r="OZC48" s="55"/>
      <c r="OZD48" s="55"/>
      <c r="OZE48" s="55"/>
      <c r="OZF48" s="55"/>
      <c r="OZG48" s="55"/>
      <c r="OZH48" s="55"/>
      <c r="OZI48" s="55"/>
      <c r="OZJ48" s="55"/>
      <c r="OZK48" s="55"/>
      <c r="OZL48" s="55"/>
      <c r="OZM48" s="55"/>
      <c r="OZN48" s="55"/>
      <c r="OZO48" s="55"/>
      <c r="OZP48" s="55"/>
      <c r="OZQ48" s="55"/>
      <c r="OZR48" s="55"/>
      <c r="OZS48" s="55"/>
      <c r="OZT48" s="55"/>
      <c r="OZU48" s="55"/>
      <c r="OZV48" s="55"/>
      <c r="OZW48" s="55"/>
      <c r="OZX48" s="55"/>
      <c r="OZY48" s="55"/>
      <c r="OZZ48" s="55"/>
      <c r="PAA48" s="55"/>
      <c r="PAB48" s="55"/>
      <c r="PAC48" s="55"/>
      <c r="PAD48" s="55"/>
      <c r="PAE48" s="55"/>
      <c r="PAF48" s="55"/>
      <c r="PAG48" s="55"/>
      <c r="PAH48" s="55"/>
      <c r="PAI48" s="55"/>
      <c r="PAJ48" s="55"/>
      <c r="PAK48" s="55"/>
      <c r="PAL48" s="55"/>
      <c r="PAM48" s="55"/>
      <c r="PAN48" s="55"/>
      <c r="PAO48" s="55"/>
      <c r="PAP48" s="55"/>
      <c r="PAQ48" s="55"/>
      <c r="PAR48" s="55"/>
      <c r="PAS48" s="55"/>
      <c r="PAT48" s="55"/>
      <c r="PAU48" s="55"/>
      <c r="PAV48" s="55"/>
      <c r="PAW48" s="55"/>
      <c r="PAX48" s="55"/>
      <c r="PAY48" s="55"/>
      <c r="PAZ48" s="55"/>
      <c r="PBA48" s="55"/>
      <c r="PBB48" s="55"/>
      <c r="PBC48" s="55"/>
      <c r="PBD48" s="55"/>
      <c r="PBE48" s="55"/>
      <c r="PBF48" s="55"/>
      <c r="PBG48" s="55"/>
      <c r="PBH48" s="55"/>
      <c r="PBI48" s="55"/>
      <c r="PBJ48" s="55"/>
      <c r="PBK48" s="55"/>
      <c r="PBL48" s="55"/>
      <c r="PBM48" s="55"/>
      <c r="PBN48" s="55"/>
      <c r="PBO48" s="55"/>
      <c r="PBP48" s="55"/>
      <c r="PBQ48" s="55"/>
      <c r="PBR48" s="55"/>
      <c r="PBS48" s="55"/>
      <c r="PBT48" s="55"/>
      <c r="PBU48" s="55"/>
      <c r="PBV48" s="55"/>
      <c r="PBW48" s="55"/>
      <c r="PBX48" s="55"/>
      <c r="PBY48" s="55"/>
      <c r="PBZ48" s="55"/>
      <c r="PCA48" s="55"/>
      <c r="PCB48" s="55"/>
      <c r="PCC48" s="55"/>
      <c r="PCD48" s="55"/>
      <c r="PCE48" s="55"/>
      <c r="PCF48" s="55"/>
      <c r="PCG48" s="55"/>
      <c r="PCH48" s="55"/>
      <c r="PCI48" s="55"/>
      <c r="PCJ48" s="55"/>
      <c r="PCK48" s="55"/>
      <c r="PCL48" s="55"/>
      <c r="PCM48" s="55"/>
      <c r="PCN48" s="55"/>
      <c r="PCO48" s="55"/>
      <c r="PCP48" s="55"/>
      <c r="PCQ48" s="55"/>
      <c r="PCR48" s="55"/>
      <c r="PCS48" s="55"/>
      <c r="PCT48" s="55"/>
      <c r="PCU48" s="55"/>
      <c r="PCV48" s="55"/>
      <c r="PCW48" s="55"/>
      <c r="PCX48" s="55"/>
      <c r="PCY48" s="55"/>
      <c r="PCZ48" s="55"/>
      <c r="PDA48" s="55"/>
      <c r="PDB48" s="55"/>
      <c r="PDC48" s="55"/>
      <c r="PDD48" s="55"/>
      <c r="PDE48" s="55"/>
      <c r="PDF48" s="55"/>
      <c r="PDG48" s="55"/>
      <c r="PDH48" s="55"/>
      <c r="PDI48" s="55"/>
      <c r="PDJ48" s="55"/>
      <c r="PDK48" s="55"/>
      <c r="PDL48" s="55"/>
      <c r="PDM48" s="55"/>
      <c r="PDN48" s="55"/>
      <c r="PDO48" s="55"/>
      <c r="PDP48" s="55"/>
      <c r="PDQ48" s="55"/>
      <c r="PDR48" s="55"/>
      <c r="PDS48" s="55"/>
      <c r="PDT48" s="55"/>
      <c r="PDU48" s="55"/>
      <c r="PDV48" s="55"/>
      <c r="PDW48" s="55"/>
      <c r="PDX48" s="55"/>
      <c r="PDY48" s="55"/>
      <c r="PDZ48" s="55"/>
      <c r="PEA48" s="55"/>
      <c r="PEB48" s="55"/>
      <c r="PEC48" s="55"/>
      <c r="PED48" s="55"/>
      <c r="PEE48" s="55"/>
      <c r="PEF48" s="55"/>
      <c r="PEG48" s="55"/>
      <c r="PEH48" s="55"/>
      <c r="PEI48" s="55"/>
      <c r="PEJ48" s="55"/>
      <c r="PEK48" s="55"/>
      <c r="PEL48" s="55"/>
      <c r="PEM48" s="55"/>
      <c r="PEN48" s="55"/>
      <c r="PEO48" s="55"/>
      <c r="PEP48" s="55"/>
      <c r="PEQ48" s="55"/>
      <c r="PER48" s="55"/>
      <c r="PES48" s="55"/>
      <c r="PET48" s="55"/>
      <c r="PEU48" s="55"/>
      <c r="PEV48" s="55"/>
      <c r="PEW48" s="55"/>
      <c r="PEX48" s="55"/>
      <c r="PEY48" s="55"/>
      <c r="PEZ48" s="55"/>
      <c r="PFA48" s="55"/>
      <c r="PFB48" s="55"/>
      <c r="PFC48" s="55"/>
      <c r="PFD48" s="55"/>
      <c r="PFE48" s="55"/>
      <c r="PFF48" s="55"/>
      <c r="PFG48" s="55"/>
      <c r="PFH48" s="55"/>
      <c r="PFI48" s="55"/>
      <c r="PFJ48" s="55"/>
      <c r="PFK48" s="55"/>
      <c r="PFL48" s="55"/>
      <c r="PFM48" s="55"/>
      <c r="PFN48" s="55"/>
      <c r="PFO48" s="55"/>
      <c r="PFP48" s="55"/>
      <c r="PFQ48" s="55"/>
      <c r="PFR48" s="55"/>
      <c r="PFS48" s="55"/>
      <c r="PFT48" s="55"/>
      <c r="PFU48" s="55"/>
      <c r="PFV48" s="55"/>
      <c r="PFW48" s="55"/>
      <c r="PFX48" s="55"/>
      <c r="PFY48" s="55"/>
      <c r="PFZ48" s="55"/>
      <c r="PGA48" s="55"/>
      <c r="PGB48" s="55"/>
      <c r="PGC48" s="55"/>
      <c r="PGD48" s="55"/>
      <c r="PGE48" s="55"/>
      <c r="PGF48" s="55"/>
      <c r="PGG48" s="55"/>
      <c r="PGH48" s="55"/>
      <c r="PGI48" s="55"/>
      <c r="PGJ48" s="55"/>
      <c r="PGK48" s="55"/>
      <c r="PGL48" s="55"/>
      <c r="PGM48" s="55"/>
      <c r="PGN48" s="55"/>
      <c r="PGO48" s="55"/>
      <c r="PGP48" s="55"/>
      <c r="PGQ48" s="55"/>
      <c r="PGR48" s="55"/>
      <c r="PGS48" s="55"/>
      <c r="PGT48" s="55"/>
      <c r="PGU48" s="55"/>
      <c r="PGV48" s="55"/>
      <c r="PGW48" s="55"/>
      <c r="PGX48" s="55"/>
      <c r="PGY48" s="55"/>
      <c r="PGZ48" s="55"/>
      <c r="PHA48" s="55"/>
      <c r="PHB48" s="55"/>
      <c r="PHC48" s="55"/>
      <c r="PHD48" s="55"/>
      <c r="PHE48" s="55"/>
      <c r="PHF48" s="55"/>
      <c r="PHG48" s="55"/>
      <c r="PHH48" s="55"/>
      <c r="PHI48" s="55"/>
      <c r="PHJ48" s="55"/>
      <c r="PHK48" s="55"/>
      <c r="PHL48" s="55"/>
      <c r="PHM48" s="55"/>
      <c r="PHN48" s="55"/>
      <c r="PHO48" s="55"/>
      <c r="PHP48" s="55"/>
      <c r="PHQ48" s="55"/>
      <c r="PHR48" s="55"/>
      <c r="PHS48" s="55"/>
      <c r="PHT48" s="55"/>
      <c r="PHU48" s="55"/>
      <c r="PHV48" s="55"/>
      <c r="PHW48" s="55"/>
      <c r="PHX48" s="55"/>
      <c r="PHY48" s="55"/>
      <c r="PHZ48" s="55"/>
      <c r="PIA48" s="55"/>
      <c r="PIB48" s="55"/>
      <c r="PIC48" s="55"/>
      <c r="PID48" s="55"/>
      <c r="PIE48" s="55"/>
      <c r="PIF48" s="55"/>
      <c r="PIG48" s="55"/>
      <c r="PIH48" s="55"/>
      <c r="PII48" s="55"/>
      <c r="PIJ48" s="55"/>
      <c r="PIK48" s="55"/>
      <c r="PIL48" s="55"/>
      <c r="PIM48" s="55"/>
      <c r="PIN48" s="55"/>
      <c r="PIO48" s="55"/>
      <c r="PIP48" s="55"/>
      <c r="PIQ48" s="55"/>
      <c r="PIR48" s="55"/>
      <c r="PIS48" s="55"/>
      <c r="PIT48" s="55"/>
      <c r="PIU48" s="55"/>
      <c r="PIV48" s="55"/>
      <c r="PIW48" s="55"/>
      <c r="PIX48" s="55"/>
      <c r="PIY48" s="55"/>
      <c r="PIZ48" s="55"/>
      <c r="PJA48" s="55"/>
      <c r="PJB48" s="55"/>
      <c r="PJC48" s="55"/>
      <c r="PJD48" s="55"/>
      <c r="PJE48" s="55"/>
      <c r="PJF48" s="55"/>
      <c r="PJG48" s="55"/>
      <c r="PJH48" s="55"/>
      <c r="PJI48" s="55"/>
      <c r="PJJ48" s="55"/>
      <c r="PJK48" s="55"/>
      <c r="PJL48" s="55"/>
      <c r="PJM48" s="55"/>
      <c r="PJN48" s="55"/>
      <c r="PJO48" s="55"/>
      <c r="PJP48" s="55"/>
      <c r="PJQ48" s="55"/>
      <c r="PJR48" s="55"/>
      <c r="PJS48" s="55"/>
      <c r="PJT48" s="55"/>
      <c r="PJU48" s="55"/>
      <c r="PJV48" s="55"/>
      <c r="PJW48" s="55"/>
      <c r="PJX48" s="55"/>
      <c r="PJY48" s="55"/>
      <c r="PJZ48" s="55"/>
      <c r="PKA48" s="55"/>
      <c r="PKB48" s="55"/>
      <c r="PKC48" s="55"/>
      <c r="PKD48" s="55"/>
      <c r="PKE48" s="55"/>
      <c r="PKF48" s="55"/>
      <c r="PKG48" s="55"/>
      <c r="PKH48" s="55"/>
      <c r="PKI48" s="55"/>
      <c r="PKJ48" s="55"/>
      <c r="PKK48" s="55"/>
      <c r="PKL48" s="55"/>
      <c r="PKM48" s="55"/>
      <c r="PKN48" s="55"/>
      <c r="PKO48" s="55"/>
      <c r="PKP48" s="55"/>
      <c r="PKQ48" s="55"/>
      <c r="PKR48" s="55"/>
      <c r="PKS48" s="55"/>
      <c r="PKT48" s="55"/>
      <c r="PKU48" s="55"/>
      <c r="PKV48" s="55"/>
      <c r="PKW48" s="55"/>
      <c r="PKX48" s="55"/>
      <c r="PKY48" s="55"/>
      <c r="PKZ48" s="55"/>
      <c r="PLA48" s="55"/>
      <c r="PLB48" s="55"/>
      <c r="PLC48" s="55"/>
      <c r="PLD48" s="55"/>
      <c r="PLE48" s="55"/>
      <c r="PLF48" s="55"/>
      <c r="PLG48" s="55"/>
      <c r="PLH48" s="55"/>
      <c r="PLI48" s="55"/>
      <c r="PLJ48" s="55"/>
      <c r="PLK48" s="55"/>
      <c r="PLL48" s="55"/>
      <c r="PLM48" s="55"/>
      <c r="PLN48" s="55"/>
      <c r="PLO48" s="55"/>
      <c r="PLP48" s="55"/>
      <c r="PLQ48" s="55"/>
      <c r="PLR48" s="55"/>
      <c r="PLS48" s="55"/>
      <c r="PLT48" s="55"/>
      <c r="PLU48" s="55"/>
      <c r="PLV48" s="55"/>
      <c r="PLW48" s="55"/>
      <c r="PLX48" s="55"/>
      <c r="PLY48" s="55"/>
      <c r="PLZ48" s="55"/>
      <c r="PMA48" s="55"/>
      <c r="PMB48" s="55"/>
      <c r="PMC48" s="55"/>
      <c r="PMD48" s="55"/>
      <c r="PME48" s="55"/>
      <c r="PMF48" s="55"/>
      <c r="PMG48" s="55"/>
      <c r="PMH48" s="55"/>
      <c r="PMI48" s="55"/>
      <c r="PMJ48" s="55"/>
      <c r="PMK48" s="55"/>
      <c r="PML48" s="55"/>
      <c r="PMM48" s="55"/>
      <c r="PMN48" s="55"/>
      <c r="PMO48" s="55"/>
      <c r="PMP48" s="55"/>
      <c r="PMQ48" s="55"/>
      <c r="PMR48" s="55"/>
      <c r="PMS48" s="55"/>
      <c r="PMT48" s="55"/>
      <c r="PMU48" s="55"/>
      <c r="PMV48" s="55"/>
      <c r="PMW48" s="55"/>
      <c r="PMX48" s="55"/>
      <c r="PMY48" s="55"/>
      <c r="PMZ48" s="55"/>
      <c r="PNA48" s="55"/>
      <c r="PNB48" s="55"/>
      <c r="PNC48" s="55"/>
      <c r="PND48" s="55"/>
      <c r="PNE48" s="55"/>
      <c r="PNF48" s="55"/>
      <c r="PNG48" s="55"/>
      <c r="PNH48" s="55"/>
      <c r="PNI48" s="55"/>
      <c r="PNJ48" s="55"/>
      <c r="PNK48" s="55"/>
      <c r="PNL48" s="55"/>
      <c r="PNM48" s="55"/>
      <c r="PNN48" s="55"/>
      <c r="PNO48" s="55"/>
      <c r="PNP48" s="55"/>
      <c r="PNQ48" s="55"/>
      <c r="PNR48" s="55"/>
      <c r="PNS48" s="55"/>
      <c r="PNT48" s="55"/>
      <c r="PNU48" s="55"/>
      <c r="PNV48" s="55"/>
      <c r="PNW48" s="55"/>
      <c r="PNX48" s="55"/>
      <c r="PNY48" s="55"/>
      <c r="PNZ48" s="55"/>
      <c r="POA48" s="55"/>
      <c r="POB48" s="55"/>
      <c r="POC48" s="55"/>
      <c r="POD48" s="55"/>
      <c r="POE48" s="55"/>
      <c r="POF48" s="55"/>
      <c r="POG48" s="55"/>
      <c r="POH48" s="55"/>
      <c r="POI48" s="55"/>
      <c r="POJ48" s="55"/>
      <c r="POK48" s="55"/>
      <c r="POL48" s="55"/>
      <c r="POM48" s="55"/>
      <c r="PON48" s="55"/>
      <c r="POO48" s="55"/>
      <c r="POP48" s="55"/>
      <c r="POQ48" s="55"/>
      <c r="POR48" s="55"/>
      <c r="POS48" s="55"/>
      <c r="POT48" s="55"/>
      <c r="POU48" s="55"/>
      <c r="POV48" s="55"/>
      <c r="POW48" s="55"/>
      <c r="POX48" s="55"/>
      <c r="POY48" s="55"/>
      <c r="POZ48" s="55"/>
      <c r="PPA48" s="55"/>
      <c r="PPB48" s="55"/>
      <c r="PPC48" s="55"/>
      <c r="PPD48" s="55"/>
      <c r="PPE48" s="55"/>
      <c r="PPF48" s="55"/>
      <c r="PPG48" s="55"/>
      <c r="PPH48" s="55"/>
      <c r="PPI48" s="55"/>
      <c r="PPJ48" s="55"/>
      <c r="PPK48" s="55"/>
      <c r="PPL48" s="55"/>
      <c r="PPM48" s="55"/>
      <c r="PPN48" s="55"/>
      <c r="PPO48" s="55"/>
      <c r="PPP48" s="55"/>
      <c r="PPQ48" s="55"/>
      <c r="PPR48" s="55"/>
      <c r="PPS48" s="55"/>
      <c r="PPT48" s="55"/>
      <c r="PPU48" s="55"/>
      <c r="PPV48" s="55"/>
      <c r="PPW48" s="55"/>
      <c r="PPX48" s="55"/>
      <c r="PPY48" s="55"/>
      <c r="PPZ48" s="55"/>
      <c r="PQA48" s="55"/>
      <c r="PQB48" s="55"/>
      <c r="PQC48" s="55"/>
      <c r="PQD48" s="55"/>
      <c r="PQE48" s="55"/>
      <c r="PQF48" s="55"/>
      <c r="PQG48" s="55"/>
      <c r="PQH48" s="55"/>
      <c r="PQI48" s="55"/>
      <c r="PQJ48" s="55"/>
      <c r="PQK48" s="55"/>
      <c r="PQL48" s="55"/>
      <c r="PQM48" s="55"/>
      <c r="PQN48" s="55"/>
      <c r="PQO48" s="55"/>
      <c r="PQP48" s="55"/>
      <c r="PQQ48" s="55"/>
      <c r="PQR48" s="55"/>
      <c r="PQS48" s="55"/>
      <c r="PQT48" s="55"/>
      <c r="PQU48" s="55"/>
      <c r="PQV48" s="55"/>
      <c r="PQW48" s="55"/>
      <c r="PQX48" s="55"/>
      <c r="PQY48" s="55"/>
      <c r="PQZ48" s="55"/>
      <c r="PRA48" s="55"/>
      <c r="PRB48" s="55"/>
      <c r="PRC48" s="55"/>
      <c r="PRD48" s="55"/>
      <c r="PRE48" s="55"/>
      <c r="PRF48" s="55"/>
      <c r="PRG48" s="55"/>
      <c r="PRH48" s="55"/>
      <c r="PRI48" s="55"/>
      <c r="PRJ48" s="55"/>
      <c r="PRK48" s="55"/>
      <c r="PRL48" s="55"/>
      <c r="PRM48" s="55"/>
      <c r="PRN48" s="55"/>
      <c r="PRO48" s="55"/>
      <c r="PRP48" s="55"/>
      <c r="PRQ48" s="55"/>
      <c r="PRR48" s="55"/>
      <c r="PRS48" s="55"/>
      <c r="PRT48" s="55"/>
      <c r="PRU48" s="55"/>
      <c r="PRV48" s="55"/>
      <c r="PRW48" s="55"/>
      <c r="PRX48" s="55"/>
      <c r="PRY48" s="55"/>
      <c r="PRZ48" s="55"/>
      <c r="PSA48" s="55"/>
      <c r="PSB48" s="55"/>
      <c r="PSC48" s="55"/>
      <c r="PSD48" s="55"/>
      <c r="PSE48" s="55"/>
      <c r="PSF48" s="55"/>
      <c r="PSG48" s="55"/>
      <c r="PSH48" s="55"/>
      <c r="PSI48" s="55"/>
      <c r="PSJ48" s="55"/>
      <c r="PSK48" s="55"/>
      <c r="PSL48" s="55"/>
      <c r="PSM48" s="55"/>
      <c r="PSN48" s="55"/>
      <c r="PSO48" s="55"/>
      <c r="PSP48" s="55"/>
      <c r="PSQ48" s="55"/>
      <c r="PSR48" s="55"/>
      <c r="PSS48" s="55"/>
      <c r="PST48" s="55"/>
      <c r="PSU48" s="55"/>
      <c r="PSV48" s="55"/>
      <c r="PSW48" s="55"/>
      <c r="PSX48" s="55"/>
      <c r="PSY48" s="55"/>
      <c r="PSZ48" s="55"/>
      <c r="PTA48" s="55"/>
      <c r="PTB48" s="55"/>
      <c r="PTC48" s="55"/>
      <c r="PTD48" s="55"/>
      <c r="PTE48" s="55"/>
      <c r="PTF48" s="55"/>
      <c r="PTG48" s="55"/>
      <c r="PTH48" s="55"/>
      <c r="PTI48" s="55"/>
      <c r="PTJ48" s="55"/>
      <c r="PTK48" s="55"/>
      <c r="PTL48" s="55"/>
      <c r="PTM48" s="55"/>
      <c r="PTN48" s="55"/>
      <c r="PTO48" s="55"/>
      <c r="PTP48" s="55"/>
      <c r="PTQ48" s="55"/>
      <c r="PTR48" s="55"/>
      <c r="PTS48" s="55"/>
      <c r="PTT48" s="55"/>
      <c r="PTU48" s="55"/>
      <c r="PTV48" s="55"/>
      <c r="PTW48" s="55"/>
      <c r="PTX48" s="55"/>
      <c r="PTY48" s="55"/>
      <c r="PTZ48" s="55"/>
      <c r="PUA48" s="55"/>
      <c r="PUB48" s="55"/>
      <c r="PUC48" s="55"/>
      <c r="PUD48" s="55"/>
      <c r="PUE48" s="55"/>
      <c r="PUF48" s="55"/>
      <c r="PUG48" s="55"/>
      <c r="PUH48" s="55"/>
      <c r="PUI48" s="55"/>
      <c r="PUJ48" s="55"/>
      <c r="PUK48" s="55"/>
      <c r="PUL48" s="55"/>
      <c r="PUM48" s="55"/>
      <c r="PUN48" s="55"/>
      <c r="PUO48" s="55"/>
      <c r="PUP48" s="55"/>
      <c r="PUQ48" s="55"/>
      <c r="PUR48" s="55"/>
      <c r="PUS48" s="55"/>
      <c r="PUT48" s="55"/>
      <c r="PUU48" s="55"/>
      <c r="PUV48" s="55"/>
      <c r="PUW48" s="55"/>
      <c r="PUX48" s="55"/>
      <c r="PUY48" s="55"/>
      <c r="PUZ48" s="55"/>
      <c r="PVA48" s="55"/>
      <c r="PVB48" s="55"/>
      <c r="PVC48" s="55"/>
      <c r="PVD48" s="55"/>
      <c r="PVE48" s="55"/>
      <c r="PVF48" s="55"/>
      <c r="PVG48" s="55"/>
      <c r="PVH48" s="55"/>
      <c r="PVI48" s="55"/>
      <c r="PVJ48" s="55"/>
      <c r="PVK48" s="55"/>
      <c r="PVL48" s="55"/>
      <c r="PVM48" s="55"/>
      <c r="PVN48" s="55"/>
      <c r="PVO48" s="55"/>
      <c r="PVP48" s="55"/>
      <c r="PVQ48" s="55"/>
      <c r="PVR48" s="55"/>
      <c r="PVS48" s="55"/>
      <c r="PVT48" s="55"/>
      <c r="PVU48" s="55"/>
      <c r="PVV48" s="55"/>
      <c r="PVW48" s="55"/>
      <c r="PVX48" s="55"/>
      <c r="PVY48" s="55"/>
      <c r="PVZ48" s="55"/>
      <c r="PWA48" s="55"/>
      <c r="PWB48" s="55"/>
      <c r="PWC48" s="55"/>
      <c r="PWD48" s="55"/>
      <c r="PWE48" s="55"/>
      <c r="PWF48" s="55"/>
      <c r="PWG48" s="55"/>
      <c r="PWH48" s="55"/>
      <c r="PWI48" s="55"/>
      <c r="PWJ48" s="55"/>
      <c r="PWK48" s="55"/>
      <c r="PWL48" s="55"/>
      <c r="PWM48" s="55"/>
      <c r="PWN48" s="55"/>
      <c r="PWO48" s="55"/>
      <c r="PWP48" s="55"/>
      <c r="PWQ48" s="55"/>
      <c r="PWR48" s="55"/>
      <c r="PWS48" s="55"/>
      <c r="PWT48" s="55"/>
      <c r="PWU48" s="55"/>
      <c r="PWV48" s="55"/>
      <c r="PWW48" s="55"/>
      <c r="PWX48" s="55"/>
      <c r="PWY48" s="55"/>
      <c r="PWZ48" s="55"/>
      <c r="PXA48" s="55"/>
      <c r="PXB48" s="55"/>
      <c r="PXC48" s="55"/>
      <c r="PXD48" s="55"/>
      <c r="PXE48" s="55"/>
      <c r="PXF48" s="55"/>
      <c r="PXG48" s="55"/>
      <c r="PXH48" s="55"/>
      <c r="PXI48" s="55"/>
      <c r="PXJ48" s="55"/>
      <c r="PXK48" s="55"/>
      <c r="PXL48" s="55"/>
      <c r="PXM48" s="55"/>
      <c r="PXN48" s="55"/>
      <c r="PXO48" s="55"/>
      <c r="PXP48" s="55"/>
      <c r="PXQ48" s="55"/>
      <c r="PXR48" s="55"/>
      <c r="PXS48" s="55"/>
      <c r="PXT48" s="55"/>
      <c r="PXU48" s="55"/>
      <c r="PXV48" s="55"/>
      <c r="PXW48" s="55"/>
      <c r="PXX48" s="55"/>
      <c r="PXY48" s="55"/>
      <c r="PXZ48" s="55"/>
      <c r="PYA48" s="55"/>
      <c r="PYB48" s="55"/>
      <c r="PYC48" s="55"/>
      <c r="PYD48" s="55"/>
      <c r="PYE48" s="55"/>
      <c r="PYF48" s="55"/>
      <c r="PYG48" s="55"/>
      <c r="PYH48" s="55"/>
      <c r="PYI48" s="55"/>
      <c r="PYJ48" s="55"/>
      <c r="PYK48" s="55"/>
      <c r="PYL48" s="55"/>
      <c r="PYM48" s="55"/>
      <c r="PYN48" s="55"/>
      <c r="PYO48" s="55"/>
      <c r="PYP48" s="55"/>
      <c r="PYQ48" s="55"/>
      <c r="PYR48" s="55"/>
      <c r="PYS48" s="55"/>
      <c r="PYT48" s="55"/>
      <c r="PYU48" s="55"/>
      <c r="PYV48" s="55"/>
      <c r="PYW48" s="55"/>
      <c r="PYX48" s="55"/>
      <c r="PYY48" s="55"/>
      <c r="PYZ48" s="55"/>
      <c r="PZA48" s="55"/>
      <c r="PZB48" s="55"/>
      <c r="PZC48" s="55"/>
      <c r="PZD48" s="55"/>
      <c r="PZE48" s="55"/>
      <c r="PZF48" s="55"/>
      <c r="PZG48" s="55"/>
      <c r="PZH48" s="55"/>
      <c r="PZI48" s="55"/>
      <c r="PZJ48" s="55"/>
      <c r="PZK48" s="55"/>
      <c r="PZL48" s="55"/>
      <c r="PZM48" s="55"/>
      <c r="PZN48" s="55"/>
      <c r="PZO48" s="55"/>
      <c r="PZP48" s="55"/>
      <c r="PZQ48" s="55"/>
      <c r="PZR48" s="55"/>
      <c r="PZS48" s="55"/>
      <c r="PZT48" s="55"/>
      <c r="PZU48" s="55"/>
      <c r="PZV48" s="55"/>
      <c r="PZW48" s="55"/>
      <c r="PZX48" s="55"/>
      <c r="PZY48" s="55"/>
      <c r="PZZ48" s="55"/>
      <c r="QAA48" s="55"/>
      <c r="QAB48" s="55"/>
      <c r="QAC48" s="55"/>
      <c r="QAD48" s="55"/>
      <c r="QAE48" s="55"/>
      <c r="QAF48" s="55"/>
      <c r="QAG48" s="55"/>
      <c r="QAH48" s="55"/>
      <c r="QAI48" s="55"/>
      <c r="QAJ48" s="55"/>
      <c r="QAK48" s="55"/>
      <c r="QAL48" s="55"/>
      <c r="QAM48" s="55"/>
      <c r="QAN48" s="55"/>
      <c r="QAO48" s="55"/>
      <c r="QAP48" s="55"/>
      <c r="QAQ48" s="55"/>
      <c r="QAR48" s="55"/>
      <c r="QAS48" s="55"/>
      <c r="QAT48" s="55"/>
      <c r="QAU48" s="55"/>
      <c r="QAV48" s="55"/>
      <c r="QAW48" s="55"/>
      <c r="QAX48" s="55"/>
      <c r="QAY48" s="55"/>
      <c r="QAZ48" s="55"/>
      <c r="QBA48" s="55"/>
      <c r="QBB48" s="55"/>
      <c r="QBC48" s="55"/>
      <c r="QBD48" s="55"/>
      <c r="QBE48" s="55"/>
      <c r="QBF48" s="55"/>
      <c r="QBG48" s="55"/>
      <c r="QBH48" s="55"/>
      <c r="QBI48" s="55"/>
      <c r="QBJ48" s="55"/>
      <c r="QBK48" s="55"/>
      <c r="QBL48" s="55"/>
      <c r="QBM48" s="55"/>
      <c r="QBN48" s="55"/>
      <c r="QBO48" s="55"/>
      <c r="QBP48" s="55"/>
      <c r="QBQ48" s="55"/>
      <c r="QBR48" s="55"/>
      <c r="QBS48" s="55"/>
      <c r="QBT48" s="55"/>
      <c r="QBU48" s="55"/>
      <c r="QBV48" s="55"/>
      <c r="QBW48" s="55"/>
      <c r="QBX48" s="55"/>
      <c r="QBY48" s="55"/>
      <c r="QBZ48" s="55"/>
      <c r="QCA48" s="55"/>
      <c r="QCB48" s="55"/>
      <c r="QCC48" s="55"/>
      <c r="QCD48" s="55"/>
      <c r="QCE48" s="55"/>
      <c r="QCF48" s="55"/>
      <c r="QCG48" s="55"/>
      <c r="QCH48" s="55"/>
      <c r="QCI48" s="55"/>
      <c r="QCJ48" s="55"/>
      <c r="QCK48" s="55"/>
      <c r="QCL48" s="55"/>
      <c r="QCM48" s="55"/>
      <c r="QCN48" s="55"/>
      <c r="QCO48" s="55"/>
      <c r="QCP48" s="55"/>
      <c r="QCQ48" s="55"/>
      <c r="QCR48" s="55"/>
      <c r="QCS48" s="55"/>
      <c r="QCT48" s="55"/>
      <c r="QCU48" s="55"/>
      <c r="QCV48" s="55"/>
      <c r="QCW48" s="55"/>
      <c r="QCX48" s="55"/>
      <c r="QCY48" s="55"/>
      <c r="QCZ48" s="55"/>
      <c r="QDA48" s="55"/>
      <c r="QDB48" s="55"/>
      <c r="QDC48" s="55"/>
      <c r="QDD48" s="55"/>
      <c r="QDE48" s="55"/>
      <c r="QDF48" s="55"/>
      <c r="QDG48" s="55"/>
      <c r="QDH48" s="55"/>
      <c r="QDI48" s="55"/>
      <c r="QDJ48" s="55"/>
      <c r="QDK48" s="55"/>
      <c r="QDL48" s="55"/>
      <c r="QDM48" s="55"/>
      <c r="QDN48" s="55"/>
      <c r="QDO48" s="55"/>
      <c r="QDP48" s="55"/>
      <c r="QDQ48" s="55"/>
      <c r="QDR48" s="55"/>
      <c r="QDS48" s="55"/>
      <c r="QDT48" s="55"/>
      <c r="QDU48" s="55"/>
      <c r="QDV48" s="55"/>
      <c r="QDW48" s="55"/>
      <c r="QDX48" s="55"/>
      <c r="QDY48" s="55"/>
      <c r="QDZ48" s="55"/>
      <c r="QEA48" s="55"/>
      <c r="QEB48" s="55"/>
      <c r="QEC48" s="55"/>
      <c r="QED48" s="55"/>
      <c r="QEE48" s="55"/>
      <c r="QEF48" s="55"/>
      <c r="QEG48" s="55"/>
      <c r="QEH48" s="55"/>
      <c r="QEI48" s="55"/>
      <c r="QEJ48" s="55"/>
      <c r="QEK48" s="55"/>
      <c r="QEL48" s="55"/>
      <c r="QEM48" s="55"/>
      <c r="QEN48" s="55"/>
      <c r="QEO48" s="55"/>
      <c r="QEP48" s="55"/>
      <c r="QEQ48" s="55"/>
      <c r="QER48" s="55"/>
      <c r="QES48" s="55"/>
      <c r="QET48" s="55"/>
      <c r="QEU48" s="55"/>
      <c r="QEV48" s="55"/>
      <c r="QEW48" s="55"/>
      <c r="QEX48" s="55"/>
      <c r="QEY48" s="55"/>
      <c r="QEZ48" s="55"/>
      <c r="QFA48" s="55"/>
      <c r="QFB48" s="55"/>
      <c r="QFC48" s="55"/>
      <c r="QFD48" s="55"/>
      <c r="QFE48" s="55"/>
      <c r="QFF48" s="55"/>
      <c r="QFG48" s="55"/>
      <c r="QFH48" s="55"/>
      <c r="QFI48" s="55"/>
      <c r="QFJ48" s="55"/>
      <c r="QFK48" s="55"/>
      <c r="QFL48" s="55"/>
      <c r="QFM48" s="55"/>
      <c r="QFN48" s="55"/>
      <c r="QFO48" s="55"/>
      <c r="QFP48" s="55"/>
      <c r="QFQ48" s="55"/>
      <c r="QFR48" s="55"/>
      <c r="QFS48" s="55"/>
      <c r="QFT48" s="55"/>
      <c r="QFU48" s="55"/>
      <c r="QFV48" s="55"/>
      <c r="QFW48" s="55"/>
      <c r="QFX48" s="55"/>
      <c r="QFY48" s="55"/>
      <c r="QFZ48" s="55"/>
      <c r="QGA48" s="55"/>
      <c r="QGB48" s="55"/>
      <c r="QGC48" s="55"/>
      <c r="QGD48" s="55"/>
      <c r="QGE48" s="55"/>
      <c r="QGF48" s="55"/>
      <c r="QGG48" s="55"/>
      <c r="QGH48" s="55"/>
      <c r="QGI48" s="55"/>
      <c r="QGJ48" s="55"/>
      <c r="QGK48" s="55"/>
      <c r="QGL48" s="55"/>
      <c r="QGM48" s="55"/>
      <c r="QGN48" s="55"/>
      <c r="QGO48" s="55"/>
      <c r="QGP48" s="55"/>
      <c r="QGQ48" s="55"/>
      <c r="QGR48" s="55"/>
      <c r="QGS48" s="55"/>
      <c r="QGT48" s="55"/>
      <c r="QGU48" s="55"/>
      <c r="QGV48" s="55"/>
      <c r="QGW48" s="55"/>
      <c r="QGX48" s="55"/>
      <c r="QGY48" s="55"/>
      <c r="QGZ48" s="55"/>
      <c r="QHA48" s="55"/>
      <c r="QHB48" s="55"/>
      <c r="QHC48" s="55"/>
      <c r="QHD48" s="55"/>
      <c r="QHE48" s="55"/>
      <c r="QHF48" s="55"/>
      <c r="QHG48" s="55"/>
      <c r="QHH48" s="55"/>
      <c r="QHI48" s="55"/>
      <c r="QHJ48" s="55"/>
      <c r="QHK48" s="55"/>
      <c r="QHL48" s="55"/>
      <c r="QHM48" s="55"/>
      <c r="QHN48" s="55"/>
      <c r="QHO48" s="55"/>
      <c r="QHP48" s="55"/>
      <c r="QHQ48" s="55"/>
      <c r="QHR48" s="55"/>
      <c r="QHS48" s="55"/>
      <c r="QHT48" s="55"/>
      <c r="QHU48" s="55"/>
      <c r="QHV48" s="55"/>
      <c r="QHW48" s="55"/>
      <c r="QHX48" s="55"/>
      <c r="QHY48" s="55"/>
      <c r="QHZ48" s="55"/>
      <c r="QIA48" s="55"/>
      <c r="QIB48" s="55"/>
      <c r="QIC48" s="55"/>
      <c r="QID48" s="55"/>
      <c r="QIE48" s="55"/>
      <c r="QIF48" s="55"/>
      <c r="QIG48" s="55"/>
      <c r="QIH48" s="55"/>
      <c r="QII48" s="55"/>
      <c r="QIJ48" s="55"/>
      <c r="QIK48" s="55"/>
      <c r="QIL48" s="55"/>
      <c r="QIM48" s="55"/>
      <c r="QIN48" s="55"/>
      <c r="QIO48" s="55"/>
      <c r="QIP48" s="55"/>
      <c r="QIQ48" s="55"/>
      <c r="QIR48" s="55"/>
      <c r="QIS48" s="55"/>
      <c r="QIT48" s="55"/>
      <c r="QIU48" s="55"/>
      <c r="QIV48" s="55"/>
      <c r="QIW48" s="55"/>
      <c r="QIX48" s="55"/>
      <c r="QIY48" s="55"/>
      <c r="QIZ48" s="55"/>
      <c r="QJA48" s="55"/>
      <c r="QJB48" s="55"/>
      <c r="QJC48" s="55"/>
      <c r="QJD48" s="55"/>
      <c r="QJE48" s="55"/>
      <c r="QJF48" s="55"/>
      <c r="QJG48" s="55"/>
      <c r="QJH48" s="55"/>
      <c r="QJI48" s="55"/>
      <c r="QJJ48" s="55"/>
      <c r="QJK48" s="55"/>
      <c r="QJL48" s="55"/>
      <c r="QJM48" s="55"/>
      <c r="QJN48" s="55"/>
      <c r="QJO48" s="55"/>
      <c r="QJP48" s="55"/>
      <c r="QJQ48" s="55"/>
      <c r="QJR48" s="55"/>
      <c r="QJS48" s="55"/>
      <c r="QJT48" s="55"/>
      <c r="QJU48" s="55"/>
      <c r="QJV48" s="55"/>
      <c r="QJW48" s="55"/>
      <c r="QJX48" s="55"/>
      <c r="QJY48" s="55"/>
      <c r="QJZ48" s="55"/>
      <c r="QKA48" s="55"/>
      <c r="QKB48" s="55"/>
      <c r="QKC48" s="55"/>
      <c r="QKD48" s="55"/>
      <c r="QKE48" s="55"/>
      <c r="QKF48" s="55"/>
      <c r="QKG48" s="55"/>
      <c r="QKH48" s="55"/>
      <c r="QKI48" s="55"/>
      <c r="QKJ48" s="55"/>
      <c r="QKK48" s="55"/>
      <c r="QKL48" s="55"/>
      <c r="QKM48" s="55"/>
      <c r="QKN48" s="55"/>
      <c r="QKO48" s="55"/>
      <c r="QKP48" s="55"/>
      <c r="QKQ48" s="55"/>
      <c r="QKR48" s="55"/>
      <c r="QKS48" s="55"/>
      <c r="QKT48" s="55"/>
      <c r="QKU48" s="55"/>
      <c r="QKV48" s="55"/>
      <c r="QKW48" s="55"/>
      <c r="QKX48" s="55"/>
      <c r="QKY48" s="55"/>
      <c r="QKZ48" s="55"/>
      <c r="QLA48" s="55"/>
      <c r="QLB48" s="55"/>
      <c r="QLC48" s="55"/>
      <c r="QLD48" s="55"/>
      <c r="QLE48" s="55"/>
      <c r="QLF48" s="55"/>
      <c r="QLG48" s="55"/>
      <c r="QLH48" s="55"/>
      <c r="QLI48" s="55"/>
      <c r="QLJ48" s="55"/>
      <c r="QLK48" s="55"/>
      <c r="QLL48" s="55"/>
      <c r="QLM48" s="55"/>
      <c r="QLN48" s="55"/>
      <c r="QLO48" s="55"/>
      <c r="QLP48" s="55"/>
      <c r="QLQ48" s="55"/>
      <c r="QLR48" s="55"/>
      <c r="QLS48" s="55"/>
      <c r="QLT48" s="55"/>
      <c r="QLU48" s="55"/>
      <c r="QLV48" s="55"/>
      <c r="QLW48" s="55"/>
      <c r="QLX48" s="55"/>
      <c r="QLY48" s="55"/>
      <c r="QLZ48" s="55"/>
      <c r="QMA48" s="55"/>
      <c r="QMB48" s="55"/>
      <c r="QMC48" s="55"/>
      <c r="QMD48" s="55"/>
      <c r="QME48" s="55"/>
      <c r="QMF48" s="55"/>
      <c r="QMG48" s="55"/>
      <c r="QMH48" s="55"/>
      <c r="QMI48" s="55"/>
      <c r="QMJ48" s="55"/>
      <c r="QMK48" s="55"/>
      <c r="QML48" s="55"/>
      <c r="QMM48" s="55"/>
      <c r="QMN48" s="55"/>
      <c r="QMO48" s="55"/>
      <c r="QMP48" s="55"/>
      <c r="QMQ48" s="55"/>
      <c r="QMR48" s="55"/>
      <c r="QMS48" s="55"/>
      <c r="QMT48" s="55"/>
      <c r="QMU48" s="55"/>
      <c r="QMV48" s="55"/>
      <c r="QMW48" s="55"/>
      <c r="QMX48" s="55"/>
      <c r="QMY48" s="55"/>
      <c r="QMZ48" s="55"/>
      <c r="QNA48" s="55"/>
      <c r="QNB48" s="55"/>
      <c r="QNC48" s="55"/>
      <c r="QND48" s="55"/>
      <c r="QNE48" s="55"/>
      <c r="QNF48" s="55"/>
      <c r="QNG48" s="55"/>
      <c r="QNH48" s="55"/>
      <c r="QNI48" s="55"/>
      <c r="QNJ48" s="55"/>
      <c r="QNK48" s="55"/>
      <c r="QNL48" s="55"/>
      <c r="QNM48" s="55"/>
      <c r="QNN48" s="55"/>
      <c r="QNO48" s="55"/>
      <c r="QNP48" s="55"/>
      <c r="QNQ48" s="55"/>
      <c r="QNR48" s="55"/>
      <c r="QNS48" s="55"/>
      <c r="QNT48" s="55"/>
      <c r="QNU48" s="55"/>
      <c r="QNV48" s="55"/>
      <c r="QNW48" s="55"/>
      <c r="QNX48" s="55"/>
      <c r="QNY48" s="55"/>
      <c r="QNZ48" s="55"/>
      <c r="QOA48" s="55"/>
      <c r="QOB48" s="55"/>
      <c r="QOC48" s="55"/>
      <c r="QOD48" s="55"/>
      <c r="QOE48" s="55"/>
      <c r="QOF48" s="55"/>
      <c r="QOG48" s="55"/>
      <c r="QOH48" s="55"/>
      <c r="QOI48" s="55"/>
      <c r="QOJ48" s="55"/>
      <c r="QOK48" s="55"/>
      <c r="QOL48" s="55"/>
      <c r="QOM48" s="55"/>
      <c r="QON48" s="55"/>
      <c r="QOO48" s="55"/>
      <c r="QOP48" s="55"/>
      <c r="QOQ48" s="55"/>
      <c r="QOR48" s="55"/>
      <c r="QOS48" s="55"/>
      <c r="QOT48" s="55"/>
      <c r="QOU48" s="55"/>
      <c r="QOV48" s="55"/>
      <c r="QOW48" s="55"/>
      <c r="QOX48" s="55"/>
      <c r="QOY48" s="55"/>
      <c r="QOZ48" s="55"/>
      <c r="QPA48" s="55"/>
      <c r="QPB48" s="55"/>
      <c r="QPC48" s="55"/>
      <c r="QPD48" s="55"/>
      <c r="QPE48" s="55"/>
      <c r="QPF48" s="55"/>
      <c r="QPG48" s="55"/>
      <c r="QPH48" s="55"/>
      <c r="QPI48" s="55"/>
      <c r="QPJ48" s="55"/>
      <c r="QPK48" s="55"/>
      <c r="QPL48" s="55"/>
      <c r="QPM48" s="55"/>
      <c r="QPN48" s="55"/>
      <c r="QPO48" s="55"/>
      <c r="QPP48" s="55"/>
      <c r="QPQ48" s="55"/>
      <c r="QPR48" s="55"/>
      <c r="QPS48" s="55"/>
      <c r="QPT48" s="55"/>
      <c r="QPU48" s="55"/>
      <c r="QPV48" s="55"/>
      <c r="QPW48" s="55"/>
      <c r="QPX48" s="55"/>
      <c r="QPY48" s="55"/>
      <c r="QPZ48" s="55"/>
      <c r="QQA48" s="55"/>
      <c r="QQB48" s="55"/>
      <c r="QQC48" s="55"/>
      <c r="QQD48" s="55"/>
      <c r="QQE48" s="55"/>
      <c r="QQF48" s="55"/>
      <c r="QQG48" s="55"/>
      <c r="QQH48" s="55"/>
      <c r="QQI48" s="55"/>
      <c r="QQJ48" s="55"/>
      <c r="QQK48" s="55"/>
      <c r="QQL48" s="55"/>
      <c r="QQM48" s="55"/>
      <c r="QQN48" s="55"/>
      <c r="QQO48" s="55"/>
      <c r="QQP48" s="55"/>
      <c r="QQQ48" s="55"/>
      <c r="QQR48" s="55"/>
      <c r="QQS48" s="55"/>
      <c r="QQT48" s="55"/>
      <c r="QQU48" s="55"/>
      <c r="QQV48" s="55"/>
      <c r="QQW48" s="55"/>
      <c r="QQX48" s="55"/>
      <c r="QQY48" s="55"/>
      <c r="QQZ48" s="55"/>
      <c r="QRA48" s="55"/>
      <c r="QRB48" s="55"/>
      <c r="QRC48" s="55"/>
      <c r="QRD48" s="55"/>
      <c r="QRE48" s="55"/>
      <c r="QRF48" s="55"/>
      <c r="QRG48" s="55"/>
      <c r="QRH48" s="55"/>
      <c r="QRI48" s="55"/>
      <c r="QRJ48" s="55"/>
      <c r="QRK48" s="55"/>
      <c r="QRL48" s="55"/>
      <c r="QRM48" s="55"/>
      <c r="QRN48" s="55"/>
      <c r="QRO48" s="55"/>
      <c r="QRP48" s="55"/>
      <c r="QRQ48" s="55"/>
      <c r="QRR48" s="55"/>
      <c r="QRS48" s="55"/>
      <c r="QRT48" s="55"/>
      <c r="QRU48" s="55"/>
      <c r="QRV48" s="55"/>
      <c r="QRW48" s="55"/>
      <c r="QRX48" s="55"/>
      <c r="QRY48" s="55"/>
      <c r="QRZ48" s="55"/>
      <c r="QSA48" s="55"/>
      <c r="QSB48" s="55"/>
      <c r="QSC48" s="55"/>
      <c r="QSD48" s="55"/>
      <c r="QSE48" s="55"/>
      <c r="QSF48" s="55"/>
      <c r="QSG48" s="55"/>
      <c r="QSH48" s="55"/>
      <c r="QSI48" s="55"/>
      <c r="QSJ48" s="55"/>
      <c r="QSK48" s="55"/>
      <c r="QSL48" s="55"/>
      <c r="QSM48" s="55"/>
      <c r="QSN48" s="55"/>
      <c r="QSO48" s="55"/>
      <c r="QSP48" s="55"/>
      <c r="QSQ48" s="55"/>
      <c r="QSR48" s="55"/>
      <c r="QSS48" s="55"/>
      <c r="QST48" s="55"/>
      <c r="QSU48" s="55"/>
      <c r="QSV48" s="55"/>
      <c r="QSW48" s="55"/>
      <c r="QSX48" s="55"/>
      <c r="QSY48" s="55"/>
      <c r="QSZ48" s="55"/>
      <c r="QTA48" s="55"/>
      <c r="QTB48" s="55"/>
      <c r="QTC48" s="55"/>
      <c r="QTD48" s="55"/>
      <c r="QTE48" s="55"/>
      <c r="QTF48" s="55"/>
      <c r="QTG48" s="55"/>
      <c r="QTH48" s="55"/>
      <c r="QTI48" s="55"/>
      <c r="QTJ48" s="55"/>
      <c r="QTK48" s="55"/>
      <c r="QTL48" s="55"/>
      <c r="QTM48" s="55"/>
      <c r="QTN48" s="55"/>
      <c r="QTO48" s="55"/>
      <c r="QTP48" s="55"/>
      <c r="QTQ48" s="55"/>
      <c r="QTR48" s="55"/>
      <c r="QTS48" s="55"/>
      <c r="QTT48" s="55"/>
      <c r="QTU48" s="55"/>
      <c r="QTV48" s="55"/>
      <c r="QTW48" s="55"/>
      <c r="QTX48" s="55"/>
      <c r="QTY48" s="55"/>
      <c r="QTZ48" s="55"/>
      <c r="QUA48" s="55"/>
      <c r="QUB48" s="55"/>
      <c r="QUC48" s="55"/>
      <c r="QUD48" s="55"/>
      <c r="QUE48" s="55"/>
      <c r="QUF48" s="55"/>
      <c r="QUG48" s="55"/>
      <c r="QUH48" s="55"/>
      <c r="QUI48" s="55"/>
      <c r="QUJ48" s="55"/>
      <c r="QUK48" s="55"/>
      <c r="QUL48" s="55"/>
      <c r="QUM48" s="55"/>
      <c r="QUN48" s="55"/>
      <c r="QUO48" s="55"/>
      <c r="QUP48" s="55"/>
      <c r="QUQ48" s="55"/>
      <c r="QUR48" s="55"/>
      <c r="QUS48" s="55"/>
      <c r="QUT48" s="55"/>
      <c r="QUU48" s="55"/>
      <c r="QUV48" s="55"/>
      <c r="QUW48" s="55"/>
      <c r="QUX48" s="55"/>
      <c r="QUY48" s="55"/>
      <c r="QUZ48" s="55"/>
      <c r="QVA48" s="55"/>
      <c r="QVB48" s="55"/>
      <c r="QVC48" s="55"/>
      <c r="QVD48" s="55"/>
      <c r="QVE48" s="55"/>
      <c r="QVF48" s="55"/>
      <c r="QVG48" s="55"/>
      <c r="QVH48" s="55"/>
      <c r="QVI48" s="55"/>
      <c r="QVJ48" s="55"/>
      <c r="QVK48" s="55"/>
      <c r="QVL48" s="55"/>
      <c r="QVM48" s="55"/>
      <c r="QVN48" s="55"/>
      <c r="QVO48" s="55"/>
      <c r="QVP48" s="55"/>
      <c r="QVQ48" s="55"/>
      <c r="QVR48" s="55"/>
      <c r="QVS48" s="55"/>
      <c r="QVT48" s="55"/>
      <c r="QVU48" s="55"/>
      <c r="QVV48" s="55"/>
      <c r="QVW48" s="55"/>
      <c r="QVX48" s="55"/>
      <c r="QVY48" s="55"/>
      <c r="QVZ48" s="55"/>
      <c r="QWA48" s="55"/>
      <c r="QWB48" s="55"/>
      <c r="QWC48" s="55"/>
      <c r="QWD48" s="55"/>
      <c r="QWE48" s="55"/>
      <c r="QWF48" s="55"/>
      <c r="QWG48" s="55"/>
      <c r="QWH48" s="55"/>
      <c r="QWI48" s="55"/>
      <c r="QWJ48" s="55"/>
      <c r="QWK48" s="55"/>
      <c r="QWL48" s="55"/>
      <c r="QWM48" s="55"/>
      <c r="QWN48" s="55"/>
      <c r="QWO48" s="55"/>
      <c r="QWP48" s="55"/>
      <c r="QWQ48" s="55"/>
      <c r="QWR48" s="55"/>
      <c r="QWS48" s="55"/>
      <c r="QWT48" s="55"/>
      <c r="QWU48" s="55"/>
      <c r="QWV48" s="55"/>
      <c r="QWW48" s="55"/>
      <c r="QWX48" s="55"/>
      <c r="QWY48" s="55"/>
      <c r="QWZ48" s="55"/>
      <c r="QXA48" s="55"/>
      <c r="QXB48" s="55"/>
      <c r="QXC48" s="55"/>
      <c r="QXD48" s="55"/>
      <c r="QXE48" s="55"/>
      <c r="QXF48" s="55"/>
      <c r="QXG48" s="55"/>
      <c r="QXH48" s="55"/>
      <c r="QXI48" s="55"/>
      <c r="QXJ48" s="55"/>
      <c r="QXK48" s="55"/>
      <c r="QXL48" s="55"/>
      <c r="QXM48" s="55"/>
      <c r="QXN48" s="55"/>
      <c r="QXO48" s="55"/>
      <c r="QXP48" s="55"/>
      <c r="QXQ48" s="55"/>
      <c r="QXR48" s="55"/>
      <c r="QXS48" s="55"/>
      <c r="QXT48" s="55"/>
      <c r="QXU48" s="55"/>
      <c r="QXV48" s="55"/>
      <c r="QXW48" s="55"/>
      <c r="QXX48" s="55"/>
      <c r="QXY48" s="55"/>
      <c r="QXZ48" s="55"/>
      <c r="QYA48" s="55"/>
      <c r="QYB48" s="55"/>
      <c r="QYC48" s="55"/>
      <c r="QYD48" s="55"/>
      <c r="QYE48" s="55"/>
      <c r="QYF48" s="55"/>
      <c r="QYG48" s="55"/>
      <c r="QYH48" s="55"/>
      <c r="QYI48" s="55"/>
      <c r="QYJ48" s="55"/>
      <c r="QYK48" s="55"/>
      <c r="QYL48" s="55"/>
      <c r="QYM48" s="55"/>
      <c r="QYN48" s="55"/>
      <c r="QYO48" s="55"/>
      <c r="QYP48" s="55"/>
      <c r="QYQ48" s="55"/>
      <c r="QYR48" s="55"/>
      <c r="QYS48" s="55"/>
      <c r="QYT48" s="55"/>
      <c r="QYU48" s="55"/>
      <c r="QYV48" s="55"/>
      <c r="QYW48" s="55"/>
      <c r="QYX48" s="55"/>
      <c r="QYY48" s="55"/>
      <c r="QYZ48" s="55"/>
      <c r="QZA48" s="55"/>
      <c r="QZB48" s="55"/>
      <c r="QZC48" s="55"/>
      <c r="QZD48" s="55"/>
      <c r="QZE48" s="55"/>
      <c r="QZF48" s="55"/>
      <c r="QZG48" s="55"/>
      <c r="QZH48" s="55"/>
      <c r="QZI48" s="55"/>
      <c r="QZJ48" s="55"/>
      <c r="QZK48" s="55"/>
      <c r="QZL48" s="55"/>
      <c r="QZM48" s="55"/>
      <c r="QZN48" s="55"/>
      <c r="QZO48" s="55"/>
      <c r="QZP48" s="55"/>
      <c r="QZQ48" s="55"/>
      <c r="QZR48" s="55"/>
      <c r="QZS48" s="55"/>
      <c r="QZT48" s="55"/>
      <c r="QZU48" s="55"/>
      <c r="QZV48" s="55"/>
      <c r="QZW48" s="55"/>
      <c r="QZX48" s="55"/>
      <c r="QZY48" s="55"/>
      <c r="QZZ48" s="55"/>
      <c r="RAA48" s="55"/>
      <c r="RAB48" s="55"/>
      <c r="RAC48" s="55"/>
      <c r="RAD48" s="55"/>
      <c r="RAE48" s="55"/>
      <c r="RAF48" s="55"/>
      <c r="RAG48" s="55"/>
      <c r="RAH48" s="55"/>
      <c r="RAI48" s="55"/>
      <c r="RAJ48" s="55"/>
      <c r="RAK48" s="55"/>
      <c r="RAL48" s="55"/>
      <c r="RAM48" s="55"/>
      <c r="RAN48" s="55"/>
      <c r="RAO48" s="55"/>
      <c r="RAP48" s="55"/>
      <c r="RAQ48" s="55"/>
      <c r="RAR48" s="55"/>
      <c r="RAS48" s="55"/>
      <c r="RAT48" s="55"/>
      <c r="RAU48" s="55"/>
      <c r="RAV48" s="55"/>
      <c r="RAW48" s="55"/>
      <c r="RAX48" s="55"/>
      <c r="RAY48" s="55"/>
      <c r="RAZ48" s="55"/>
      <c r="RBA48" s="55"/>
      <c r="RBB48" s="55"/>
      <c r="RBC48" s="55"/>
      <c r="RBD48" s="55"/>
      <c r="RBE48" s="55"/>
      <c r="RBF48" s="55"/>
      <c r="RBG48" s="55"/>
      <c r="RBH48" s="55"/>
      <c r="RBI48" s="55"/>
      <c r="RBJ48" s="55"/>
      <c r="RBK48" s="55"/>
      <c r="RBL48" s="55"/>
      <c r="RBM48" s="55"/>
      <c r="RBN48" s="55"/>
      <c r="RBO48" s="55"/>
      <c r="RBP48" s="55"/>
      <c r="RBQ48" s="55"/>
      <c r="RBR48" s="55"/>
      <c r="RBS48" s="55"/>
      <c r="RBT48" s="55"/>
      <c r="RBU48" s="55"/>
      <c r="RBV48" s="55"/>
      <c r="RBW48" s="55"/>
      <c r="RBX48" s="55"/>
      <c r="RBY48" s="55"/>
      <c r="RBZ48" s="55"/>
      <c r="RCA48" s="55"/>
      <c r="RCB48" s="55"/>
      <c r="RCC48" s="55"/>
      <c r="RCD48" s="55"/>
      <c r="RCE48" s="55"/>
      <c r="RCF48" s="55"/>
      <c r="RCG48" s="55"/>
      <c r="RCH48" s="55"/>
      <c r="RCI48" s="55"/>
      <c r="RCJ48" s="55"/>
      <c r="RCK48" s="55"/>
      <c r="RCL48" s="55"/>
      <c r="RCM48" s="55"/>
      <c r="RCN48" s="55"/>
      <c r="RCO48" s="55"/>
      <c r="RCP48" s="55"/>
      <c r="RCQ48" s="55"/>
      <c r="RCR48" s="55"/>
      <c r="RCS48" s="55"/>
      <c r="RCT48" s="55"/>
      <c r="RCU48" s="55"/>
      <c r="RCV48" s="55"/>
      <c r="RCW48" s="55"/>
      <c r="RCX48" s="55"/>
      <c r="RCY48" s="55"/>
      <c r="RCZ48" s="55"/>
      <c r="RDA48" s="55"/>
      <c r="RDB48" s="55"/>
      <c r="RDC48" s="55"/>
      <c r="RDD48" s="55"/>
      <c r="RDE48" s="55"/>
      <c r="RDF48" s="55"/>
      <c r="RDG48" s="55"/>
      <c r="RDH48" s="55"/>
      <c r="RDI48" s="55"/>
      <c r="RDJ48" s="55"/>
      <c r="RDK48" s="55"/>
      <c r="RDL48" s="55"/>
      <c r="RDM48" s="55"/>
      <c r="RDN48" s="55"/>
      <c r="RDO48" s="55"/>
      <c r="RDP48" s="55"/>
      <c r="RDQ48" s="55"/>
      <c r="RDR48" s="55"/>
      <c r="RDS48" s="55"/>
      <c r="RDT48" s="55"/>
      <c r="RDU48" s="55"/>
      <c r="RDV48" s="55"/>
      <c r="RDW48" s="55"/>
      <c r="RDX48" s="55"/>
      <c r="RDY48" s="55"/>
      <c r="RDZ48" s="55"/>
      <c r="REA48" s="55"/>
      <c r="REB48" s="55"/>
      <c r="REC48" s="55"/>
      <c r="RED48" s="55"/>
      <c r="REE48" s="55"/>
      <c r="REF48" s="55"/>
      <c r="REG48" s="55"/>
      <c r="REH48" s="55"/>
      <c r="REI48" s="55"/>
      <c r="REJ48" s="55"/>
      <c r="REK48" s="55"/>
      <c r="REL48" s="55"/>
      <c r="REM48" s="55"/>
      <c r="REN48" s="55"/>
      <c r="REO48" s="55"/>
      <c r="REP48" s="55"/>
      <c r="REQ48" s="55"/>
      <c r="RER48" s="55"/>
      <c r="RES48" s="55"/>
      <c r="RET48" s="55"/>
      <c r="REU48" s="55"/>
      <c r="REV48" s="55"/>
      <c r="REW48" s="55"/>
      <c r="REX48" s="55"/>
      <c r="REY48" s="55"/>
      <c r="REZ48" s="55"/>
      <c r="RFA48" s="55"/>
      <c r="RFB48" s="55"/>
      <c r="RFC48" s="55"/>
      <c r="RFD48" s="55"/>
      <c r="RFE48" s="55"/>
      <c r="RFF48" s="55"/>
      <c r="RFG48" s="55"/>
      <c r="RFH48" s="55"/>
      <c r="RFI48" s="55"/>
      <c r="RFJ48" s="55"/>
      <c r="RFK48" s="55"/>
      <c r="RFL48" s="55"/>
      <c r="RFM48" s="55"/>
      <c r="RFN48" s="55"/>
      <c r="RFO48" s="55"/>
      <c r="RFP48" s="55"/>
      <c r="RFQ48" s="55"/>
      <c r="RFR48" s="55"/>
      <c r="RFS48" s="55"/>
      <c r="RFT48" s="55"/>
      <c r="RFU48" s="55"/>
      <c r="RFV48" s="55"/>
      <c r="RFW48" s="55"/>
      <c r="RFX48" s="55"/>
      <c r="RFY48" s="55"/>
      <c r="RFZ48" s="55"/>
      <c r="RGA48" s="55"/>
      <c r="RGB48" s="55"/>
      <c r="RGC48" s="55"/>
      <c r="RGD48" s="55"/>
      <c r="RGE48" s="55"/>
      <c r="RGF48" s="55"/>
      <c r="RGG48" s="55"/>
      <c r="RGH48" s="55"/>
      <c r="RGI48" s="55"/>
      <c r="RGJ48" s="55"/>
      <c r="RGK48" s="55"/>
      <c r="RGL48" s="55"/>
      <c r="RGM48" s="55"/>
      <c r="RGN48" s="55"/>
      <c r="RGO48" s="55"/>
      <c r="RGP48" s="55"/>
      <c r="RGQ48" s="55"/>
      <c r="RGR48" s="55"/>
      <c r="RGS48" s="55"/>
      <c r="RGT48" s="55"/>
      <c r="RGU48" s="55"/>
      <c r="RGV48" s="55"/>
      <c r="RGW48" s="55"/>
      <c r="RGX48" s="55"/>
      <c r="RGY48" s="55"/>
      <c r="RGZ48" s="55"/>
      <c r="RHA48" s="55"/>
      <c r="RHB48" s="55"/>
      <c r="RHC48" s="55"/>
      <c r="RHD48" s="55"/>
      <c r="RHE48" s="55"/>
      <c r="RHF48" s="55"/>
      <c r="RHG48" s="55"/>
      <c r="RHH48" s="55"/>
      <c r="RHI48" s="55"/>
      <c r="RHJ48" s="55"/>
      <c r="RHK48" s="55"/>
      <c r="RHL48" s="55"/>
      <c r="RHM48" s="55"/>
      <c r="RHN48" s="55"/>
      <c r="RHO48" s="55"/>
      <c r="RHP48" s="55"/>
      <c r="RHQ48" s="55"/>
      <c r="RHR48" s="55"/>
      <c r="RHS48" s="55"/>
      <c r="RHT48" s="55"/>
      <c r="RHU48" s="55"/>
      <c r="RHV48" s="55"/>
      <c r="RHW48" s="55"/>
      <c r="RHX48" s="55"/>
      <c r="RHY48" s="55"/>
      <c r="RHZ48" s="55"/>
      <c r="RIA48" s="55"/>
      <c r="RIB48" s="55"/>
      <c r="RIC48" s="55"/>
      <c r="RID48" s="55"/>
      <c r="RIE48" s="55"/>
      <c r="RIF48" s="55"/>
      <c r="RIG48" s="55"/>
      <c r="RIH48" s="55"/>
      <c r="RII48" s="55"/>
      <c r="RIJ48" s="55"/>
      <c r="RIK48" s="55"/>
      <c r="RIL48" s="55"/>
      <c r="RIM48" s="55"/>
      <c r="RIN48" s="55"/>
      <c r="RIO48" s="55"/>
      <c r="RIP48" s="55"/>
      <c r="RIQ48" s="55"/>
      <c r="RIR48" s="55"/>
      <c r="RIS48" s="55"/>
      <c r="RIT48" s="55"/>
      <c r="RIU48" s="55"/>
      <c r="RIV48" s="55"/>
      <c r="RIW48" s="55"/>
      <c r="RIX48" s="55"/>
      <c r="RIY48" s="55"/>
      <c r="RIZ48" s="55"/>
      <c r="RJA48" s="55"/>
      <c r="RJB48" s="55"/>
      <c r="RJC48" s="55"/>
      <c r="RJD48" s="55"/>
      <c r="RJE48" s="55"/>
      <c r="RJF48" s="55"/>
      <c r="RJG48" s="55"/>
      <c r="RJH48" s="55"/>
      <c r="RJI48" s="55"/>
      <c r="RJJ48" s="55"/>
      <c r="RJK48" s="55"/>
      <c r="RJL48" s="55"/>
      <c r="RJM48" s="55"/>
      <c r="RJN48" s="55"/>
      <c r="RJO48" s="55"/>
      <c r="RJP48" s="55"/>
      <c r="RJQ48" s="55"/>
      <c r="RJR48" s="55"/>
      <c r="RJS48" s="55"/>
      <c r="RJT48" s="55"/>
      <c r="RJU48" s="55"/>
      <c r="RJV48" s="55"/>
      <c r="RJW48" s="55"/>
      <c r="RJX48" s="55"/>
      <c r="RJY48" s="55"/>
      <c r="RJZ48" s="55"/>
      <c r="RKA48" s="55"/>
      <c r="RKB48" s="55"/>
      <c r="RKC48" s="55"/>
      <c r="RKD48" s="55"/>
      <c r="RKE48" s="55"/>
      <c r="RKF48" s="55"/>
      <c r="RKG48" s="55"/>
      <c r="RKH48" s="55"/>
      <c r="RKI48" s="55"/>
      <c r="RKJ48" s="55"/>
      <c r="RKK48" s="55"/>
      <c r="RKL48" s="55"/>
      <c r="RKM48" s="55"/>
      <c r="RKN48" s="55"/>
      <c r="RKO48" s="55"/>
      <c r="RKP48" s="55"/>
      <c r="RKQ48" s="55"/>
      <c r="RKR48" s="55"/>
      <c r="RKS48" s="55"/>
      <c r="RKT48" s="55"/>
      <c r="RKU48" s="55"/>
      <c r="RKV48" s="55"/>
      <c r="RKW48" s="55"/>
      <c r="RKX48" s="55"/>
      <c r="RKY48" s="55"/>
      <c r="RKZ48" s="55"/>
      <c r="RLA48" s="55"/>
      <c r="RLB48" s="55"/>
      <c r="RLC48" s="55"/>
      <c r="RLD48" s="55"/>
      <c r="RLE48" s="55"/>
      <c r="RLF48" s="55"/>
      <c r="RLG48" s="55"/>
      <c r="RLH48" s="55"/>
      <c r="RLI48" s="55"/>
      <c r="RLJ48" s="55"/>
      <c r="RLK48" s="55"/>
      <c r="RLL48" s="55"/>
      <c r="RLM48" s="55"/>
      <c r="RLN48" s="55"/>
      <c r="RLO48" s="55"/>
      <c r="RLP48" s="55"/>
      <c r="RLQ48" s="55"/>
      <c r="RLR48" s="55"/>
      <c r="RLS48" s="55"/>
      <c r="RLT48" s="55"/>
      <c r="RLU48" s="55"/>
      <c r="RLV48" s="55"/>
      <c r="RLW48" s="55"/>
      <c r="RLX48" s="55"/>
      <c r="RLY48" s="55"/>
      <c r="RLZ48" s="55"/>
      <c r="RMA48" s="55"/>
      <c r="RMB48" s="55"/>
      <c r="RMC48" s="55"/>
      <c r="RMD48" s="55"/>
      <c r="RME48" s="55"/>
      <c r="RMF48" s="55"/>
      <c r="RMG48" s="55"/>
      <c r="RMH48" s="55"/>
      <c r="RMI48" s="55"/>
      <c r="RMJ48" s="55"/>
      <c r="RMK48" s="55"/>
      <c r="RML48" s="55"/>
      <c r="RMM48" s="55"/>
      <c r="RMN48" s="55"/>
      <c r="RMO48" s="55"/>
      <c r="RMP48" s="55"/>
      <c r="RMQ48" s="55"/>
      <c r="RMR48" s="55"/>
      <c r="RMS48" s="55"/>
      <c r="RMT48" s="55"/>
      <c r="RMU48" s="55"/>
      <c r="RMV48" s="55"/>
      <c r="RMW48" s="55"/>
      <c r="RMX48" s="55"/>
      <c r="RMY48" s="55"/>
      <c r="RMZ48" s="55"/>
      <c r="RNA48" s="55"/>
      <c r="RNB48" s="55"/>
      <c r="RNC48" s="55"/>
      <c r="RND48" s="55"/>
      <c r="RNE48" s="55"/>
      <c r="RNF48" s="55"/>
      <c r="RNG48" s="55"/>
      <c r="RNH48" s="55"/>
      <c r="RNI48" s="55"/>
      <c r="RNJ48" s="55"/>
      <c r="RNK48" s="55"/>
      <c r="RNL48" s="55"/>
      <c r="RNM48" s="55"/>
      <c r="RNN48" s="55"/>
      <c r="RNO48" s="55"/>
      <c r="RNP48" s="55"/>
      <c r="RNQ48" s="55"/>
      <c r="RNR48" s="55"/>
      <c r="RNS48" s="55"/>
      <c r="RNT48" s="55"/>
      <c r="RNU48" s="55"/>
      <c r="RNV48" s="55"/>
      <c r="RNW48" s="55"/>
      <c r="RNX48" s="55"/>
      <c r="RNY48" s="55"/>
      <c r="RNZ48" s="55"/>
      <c r="ROA48" s="55"/>
      <c r="ROB48" s="55"/>
      <c r="ROC48" s="55"/>
      <c r="ROD48" s="55"/>
      <c r="ROE48" s="55"/>
      <c r="ROF48" s="55"/>
      <c r="ROG48" s="55"/>
      <c r="ROH48" s="55"/>
      <c r="ROI48" s="55"/>
      <c r="ROJ48" s="55"/>
      <c r="ROK48" s="55"/>
      <c r="ROL48" s="55"/>
      <c r="ROM48" s="55"/>
      <c r="RON48" s="55"/>
      <c r="ROO48" s="55"/>
      <c r="ROP48" s="55"/>
      <c r="ROQ48" s="55"/>
      <c r="ROR48" s="55"/>
      <c r="ROS48" s="55"/>
      <c r="ROT48" s="55"/>
      <c r="ROU48" s="55"/>
      <c r="ROV48" s="55"/>
      <c r="ROW48" s="55"/>
      <c r="ROX48" s="55"/>
      <c r="ROY48" s="55"/>
      <c r="ROZ48" s="55"/>
      <c r="RPA48" s="55"/>
      <c r="RPB48" s="55"/>
      <c r="RPC48" s="55"/>
      <c r="RPD48" s="55"/>
      <c r="RPE48" s="55"/>
      <c r="RPF48" s="55"/>
      <c r="RPG48" s="55"/>
      <c r="RPH48" s="55"/>
      <c r="RPI48" s="55"/>
      <c r="RPJ48" s="55"/>
      <c r="RPK48" s="55"/>
      <c r="RPL48" s="55"/>
      <c r="RPM48" s="55"/>
      <c r="RPN48" s="55"/>
      <c r="RPO48" s="55"/>
      <c r="RPP48" s="55"/>
      <c r="RPQ48" s="55"/>
      <c r="RPR48" s="55"/>
      <c r="RPS48" s="55"/>
      <c r="RPT48" s="55"/>
      <c r="RPU48" s="55"/>
      <c r="RPV48" s="55"/>
      <c r="RPW48" s="55"/>
      <c r="RPX48" s="55"/>
      <c r="RPY48" s="55"/>
      <c r="RPZ48" s="55"/>
      <c r="RQA48" s="55"/>
      <c r="RQB48" s="55"/>
      <c r="RQC48" s="55"/>
      <c r="RQD48" s="55"/>
      <c r="RQE48" s="55"/>
      <c r="RQF48" s="55"/>
      <c r="RQG48" s="55"/>
      <c r="RQH48" s="55"/>
      <c r="RQI48" s="55"/>
      <c r="RQJ48" s="55"/>
      <c r="RQK48" s="55"/>
      <c r="RQL48" s="55"/>
      <c r="RQM48" s="55"/>
      <c r="RQN48" s="55"/>
      <c r="RQO48" s="55"/>
      <c r="RQP48" s="55"/>
      <c r="RQQ48" s="55"/>
      <c r="RQR48" s="55"/>
      <c r="RQS48" s="55"/>
      <c r="RQT48" s="55"/>
      <c r="RQU48" s="55"/>
      <c r="RQV48" s="55"/>
      <c r="RQW48" s="55"/>
      <c r="RQX48" s="55"/>
      <c r="RQY48" s="55"/>
      <c r="RQZ48" s="55"/>
      <c r="RRA48" s="55"/>
      <c r="RRB48" s="55"/>
      <c r="RRC48" s="55"/>
      <c r="RRD48" s="55"/>
      <c r="RRE48" s="55"/>
      <c r="RRF48" s="55"/>
      <c r="RRG48" s="55"/>
      <c r="RRH48" s="55"/>
      <c r="RRI48" s="55"/>
      <c r="RRJ48" s="55"/>
      <c r="RRK48" s="55"/>
      <c r="RRL48" s="55"/>
      <c r="RRM48" s="55"/>
      <c r="RRN48" s="55"/>
      <c r="RRO48" s="55"/>
      <c r="RRP48" s="55"/>
      <c r="RRQ48" s="55"/>
      <c r="RRR48" s="55"/>
      <c r="RRS48" s="55"/>
      <c r="RRT48" s="55"/>
      <c r="RRU48" s="55"/>
      <c r="RRV48" s="55"/>
      <c r="RRW48" s="55"/>
      <c r="RRX48" s="55"/>
      <c r="RRY48" s="55"/>
      <c r="RRZ48" s="55"/>
      <c r="RSA48" s="55"/>
      <c r="RSB48" s="55"/>
      <c r="RSC48" s="55"/>
      <c r="RSD48" s="55"/>
      <c r="RSE48" s="55"/>
      <c r="RSF48" s="55"/>
      <c r="RSG48" s="55"/>
      <c r="RSH48" s="55"/>
      <c r="RSI48" s="55"/>
      <c r="RSJ48" s="55"/>
      <c r="RSK48" s="55"/>
      <c r="RSL48" s="55"/>
      <c r="RSM48" s="55"/>
      <c r="RSN48" s="55"/>
      <c r="RSO48" s="55"/>
      <c r="RSP48" s="55"/>
      <c r="RSQ48" s="55"/>
      <c r="RSR48" s="55"/>
      <c r="RSS48" s="55"/>
      <c r="RST48" s="55"/>
      <c r="RSU48" s="55"/>
      <c r="RSV48" s="55"/>
      <c r="RSW48" s="55"/>
      <c r="RSX48" s="55"/>
      <c r="RSY48" s="55"/>
      <c r="RSZ48" s="55"/>
      <c r="RTA48" s="55"/>
      <c r="RTB48" s="55"/>
      <c r="RTC48" s="55"/>
      <c r="RTD48" s="55"/>
      <c r="RTE48" s="55"/>
      <c r="RTF48" s="55"/>
      <c r="RTG48" s="55"/>
      <c r="RTH48" s="55"/>
      <c r="RTI48" s="55"/>
      <c r="RTJ48" s="55"/>
      <c r="RTK48" s="55"/>
      <c r="RTL48" s="55"/>
      <c r="RTM48" s="55"/>
      <c r="RTN48" s="55"/>
      <c r="RTO48" s="55"/>
      <c r="RTP48" s="55"/>
      <c r="RTQ48" s="55"/>
      <c r="RTR48" s="55"/>
      <c r="RTS48" s="55"/>
      <c r="RTT48" s="55"/>
      <c r="RTU48" s="55"/>
      <c r="RTV48" s="55"/>
      <c r="RTW48" s="55"/>
      <c r="RTX48" s="55"/>
      <c r="RTY48" s="55"/>
      <c r="RTZ48" s="55"/>
      <c r="RUA48" s="55"/>
      <c r="RUB48" s="55"/>
      <c r="RUC48" s="55"/>
      <c r="RUD48" s="55"/>
      <c r="RUE48" s="55"/>
      <c r="RUF48" s="55"/>
      <c r="RUG48" s="55"/>
      <c r="RUH48" s="55"/>
      <c r="RUI48" s="55"/>
      <c r="RUJ48" s="55"/>
      <c r="RUK48" s="55"/>
      <c r="RUL48" s="55"/>
      <c r="RUM48" s="55"/>
      <c r="RUN48" s="55"/>
      <c r="RUO48" s="55"/>
      <c r="RUP48" s="55"/>
      <c r="RUQ48" s="55"/>
      <c r="RUR48" s="55"/>
      <c r="RUS48" s="55"/>
      <c r="RUT48" s="55"/>
      <c r="RUU48" s="55"/>
      <c r="RUV48" s="55"/>
      <c r="RUW48" s="55"/>
      <c r="RUX48" s="55"/>
      <c r="RUY48" s="55"/>
      <c r="RUZ48" s="55"/>
      <c r="RVA48" s="55"/>
      <c r="RVB48" s="55"/>
      <c r="RVC48" s="55"/>
      <c r="RVD48" s="55"/>
      <c r="RVE48" s="55"/>
      <c r="RVF48" s="55"/>
      <c r="RVG48" s="55"/>
      <c r="RVH48" s="55"/>
      <c r="RVI48" s="55"/>
      <c r="RVJ48" s="55"/>
      <c r="RVK48" s="55"/>
      <c r="RVL48" s="55"/>
      <c r="RVM48" s="55"/>
      <c r="RVN48" s="55"/>
      <c r="RVO48" s="55"/>
      <c r="RVP48" s="55"/>
      <c r="RVQ48" s="55"/>
      <c r="RVR48" s="55"/>
      <c r="RVS48" s="55"/>
      <c r="RVT48" s="55"/>
      <c r="RVU48" s="55"/>
      <c r="RVV48" s="55"/>
      <c r="RVW48" s="55"/>
      <c r="RVX48" s="55"/>
      <c r="RVY48" s="55"/>
      <c r="RVZ48" s="55"/>
      <c r="RWA48" s="55"/>
      <c r="RWB48" s="55"/>
      <c r="RWC48" s="55"/>
      <c r="RWD48" s="55"/>
      <c r="RWE48" s="55"/>
      <c r="RWF48" s="55"/>
      <c r="RWG48" s="55"/>
      <c r="RWH48" s="55"/>
      <c r="RWI48" s="55"/>
      <c r="RWJ48" s="55"/>
      <c r="RWK48" s="55"/>
      <c r="RWL48" s="55"/>
      <c r="RWM48" s="55"/>
      <c r="RWN48" s="55"/>
      <c r="RWO48" s="55"/>
      <c r="RWP48" s="55"/>
      <c r="RWQ48" s="55"/>
      <c r="RWR48" s="55"/>
      <c r="RWS48" s="55"/>
      <c r="RWT48" s="55"/>
      <c r="RWU48" s="55"/>
      <c r="RWV48" s="55"/>
      <c r="RWW48" s="55"/>
      <c r="RWX48" s="55"/>
      <c r="RWY48" s="55"/>
      <c r="RWZ48" s="55"/>
      <c r="RXA48" s="55"/>
      <c r="RXB48" s="55"/>
      <c r="RXC48" s="55"/>
      <c r="RXD48" s="55"/>
      <c r="RXE48" s="55"/>
      <c r="RXF48" s="55"/>
      <c r="RXG48" s="55"/>
      <c r="RXH48" s="55"/>
      <c r="RXI48" s="55"/>
      <c r="RXJ48" s="55"/>
      <c r="RXK48" s="55"/>
      <c r="RXL48" s="55"/>
      <c r="RXM48" s="55"/>
      <c r="RXN48" s="55"/>
      <c r="RXO48" s="55"/>
      <c r="RXP48" s="55"/>
      <c r="RXQ48" s="55"/>
      <c r="RXR48" s="55"/>
      <c r="RXS48" s="55"/>
      <c r="RXT48" s="55"/>
      <c r="RXU48" s="55"/>
      <c r="RXV48" s="55"/>
      <c r="RXW48" s="55"/>
      <c r="RXX48" s="55"/>
      <c r="RXY48" s="55"/>
      <c r="RXZ48" s="55"/>
      <c r="RYA48" s="55"/>
      <c r="RYB48" s="55"/>
      <c r="RYC48" s="55"/>
      <c r="RYD48" s="55"/>
      <c r="RYE48" s="55"/>
      <c r="RYF48" s="55"/>
      <c r="RYG48" s="55"/>
      <c r="RYH48" s="55"/>
      <c r="RYI48" s="55"/>
      <c r="RYJ48" s="55"/>
      <c r="RYK48" s="55"/>
      <c r="RYL48" s="55"/>
      <c r="RYM48" s="55"/>
      <c r="RYN48" s="55"/>
      <c r="RYO48" s="55"/>
      <c r="RYP48" s="55"/>
      <c r="RYQ48" s="55"/>
      <c r="RYR48" s="55"/>
      <c r="RYS48" s="55"/>
      <c r="RYT48" s="55"/>
      <c r="RYU48" s="55"/>
      <c r="RYV48" s="55"/>
      <c r="RYW48" s="55"/>
      <c r="RYX48" s="55"/>
      <c r="RYY48" s="55"/>
      <c r="RYZ48" s="55"/>
      <c r="RZA48" s="55"/>
      <c r="RZB48" s="55"/>
      <c r="RZC48" s="55"/>
      <c r="RZD48" s="55"/>
      <c r="RZE48" s="55"/>
      <c r="RZF48" s="55"/>
      <c r="RZG48" s="55"/>
      <c r="RZH48" s="55"/>
      <c r="RZI48" s="55"/>
      <c r="RZJ48" s="55"/>
      <c r="RZK48" s="55"/>
      <c r="RZL48" s="55"/>
      <c r="RZM48" s="55"/>
      <c r="RZN48" s="55"/>
      <c r="RZO48" s="55"/>
      <c r="RZP48" s="55"/>
      <c r="RZQ48" s="55"/>
      <c r="RZR48" s="55"/>
      <c r="RZS48" s="55"/>
      <c r="RZT48" s="55"/>
      <c r="RZU48" s="55"/>
      <c r="RZV48" s="55"/>
      <c r="RZW48" s="55"/>
      <c r="RZX48" s="55"/>
      <c r="RZY48" s="55"/>
      <c r="RZZ48" s="55"/>
      <c r="SAA48" s="55"/>
      <c r="SAB48" s="55"/>
      <c r="SAC48" s="55"/>
      <c r="SAD48" s="55"/>
      <c r="SAE48" s="55"/>
      <c r="SAF48" s="55"/>
      <c r="SAG48" s="55"/>
      <c r="SAH48" s="55"/>
      <c r="SAI48" s="55"/>
      <c r="SAJ48" s="55"/>
      <c r="SAK48" s="55"/>
      <c r="SAL48" s="55"/>
      <c r="SAM48" s="55"/>
      <c r="SAN48" s="55"/>
      <c r="SAO48" s="55"/>
      <c r="SAP48" s="55"/>
      <c r="SAQ48" s="55"/>
      <c r="SAR48" s="55"/>
      <c r="SAS48" s="55"/>
      <c r="SAT48" s="55"/>
      <c r="SAU48" s="55"/>
      <c r="SAV48" s="55"/>
      <c r="SAW48" s="55"/>
      <c r="SAX48" s="55"/>
      <c r="SAY48" s="55"/>
      <c r="SAZ48" s="55"/>
      <c r="SBA48" s="55"/>
      <c r="SBB48" s="55"/>
      <c r="SBC48" s="55"/>
      <c r="SBD48" s="55"/>
      <c r="SBE48" s="55"/>
      <c r="SBF48" s="55"/>
      <c r="SBG48" s="55"/>
      <c r="SBH48" s="55"/>
      <c r="SBI48" s="55"/>
      <c r="SBJ48" s="55"/>
      <c r="SBK48" s="55"/>
      <c r="SBL48" s="55"/>
      <c r="SBM48" s="55"/>
      <c r="SBN48" s="55"/>
      <c r="SBO48" s="55"/>
      <c r="SBP48" s="55"/>
      <c r="SBQ48" s="55"/>
      <c r="SBR48" s="55"/>
      <c r="SBS48" s="55"/>
      <c r="SBT48" s="55"/>
      <c r="SBU48" s="55"/>
      <c r="SBV48" s="55"/>
      <c r="SBW48" s="55"/>
      <c r="SBX48" s="55"/>
      <c r="SBY48" s="55"/>
      <c r="SBZ48" s="55"/>
      <c r="SCA48" s="55"/>
      <c r="SCB48" s="55"/>
      <c r="SCC48" s="55"/>
      <c r="SCD48" s="55"/>
      <c r="SCE48" s="55"/>
      <c r="SCF48" s="55"/>
      <c r="SCG48" s="55"/>
      <c r="SCH48" s="55"/>
      <c r="SCI48" s="55"/>
      <c r="SCJ48" s="55"/>
      <c r="SCK48" s="55"/>
      <c r="SCL48" s="55"/>
      <c r="SCM48" s="55"/>
      <c r="SCN48" s="55"/>
      <c r="SCO48" s="55"/>
      <c r="SCP48" s="55"/>
      <c r="SCQ48" s="55"/>
      <c r="SCR48" s="55"/>
      <c r="SCS48" s="55"/>
      <c r="SCT48" s="55"/>
      <c r="SCU48" s="55"/>
      <c r="SCV48" s="55"/>
      <c r="SCW48" s="55"/>
      <c r="SCX48" s="55"/>
      <c r="SCY48" s="55"/>
      <c r="SCZ48" s="55"/>
      <c r="SDA48" s="55"/>
      <c r="SDB48" s="55"/>
      <c r="SDC48" s="55"/>
      <c r="SDD48" s="55"/>
      <c r="SDE48" s="55"/>
      <c r="SDF48" s="55"/>
      <c r="SDG48" s="55"/>
      <c r="SDH48" s="55"/>
      <c r="SDI48" s="55"/>
      <c r="SDJ48" s="55"/>
      <c r="SDK48" s="55"/>
      <c r="SDL48" s="55"/>
      <c r="SDM48" s="55"/>
      <c r="SDN48" s="55"/>
      <c r="SDO48" s="55"/>
      <c r="SDP48" s="55"/>
      <c r="SDQ48" s="55"/>
      <c r="SDR48" s="55"/>
      <c r="SDS48" s="55"/>
      <c r="SDT48" s="55"/>
      <c r="SDU48" s="55"/>
      <c r="SDV48" s="55"/>
      <c r="SDW48" s="55"/>
      <c r="SDX48" s="55"/>
      <c r="SDY48" s="55"/>
      <c r="SDZ48" s="55"/>
      <c r="SEA48" s="55"/>
      <c r="SEB48" s="55"/>
      <c r="SEC48" s="55"/>
      <c r="SED48" s="55"/>
      <c r="SEE48" s="55"/>
      <c r="SEF48" s="55"/>
      <c r="SEG48" s="55"/>
      <c r="SEH48" s="55"/>
      <c r="SEI48" s="55"/>
      <c r="SEJ48" s="55"/>
      <c r="SEK48" s="55"/>
      <c r="SEL48" s="55"/>
      <c r="SEM48" s="55"/>
      <c r="SEN48" s="55"/>
      <c r="SEO48" s="55"/>
      <c r="SEP48" s="55"/>
      <c r="SEQ48" s="55"/>
      <c r="SER48" s="55"/>
      <c r="SES48" s="55"/>
      <c r="SET48" s="55"/>
      <c r="SEU48" s="55"/>
      <c r="SEV48" s="55"/>
      <c r="SEW48" s="55"/>
      <c r="SEX48" s="55"/>
      <c r="SEY48" s="55"/>
      <c r="SEZ48" s="55"/>
      <c r="SFA48" s="55"/>
      <c r="SFB48" s="55"/>
      <c r="SFC48" s="55"/>
      <c r="SFD48" s="55"/>
      <c r="SFE48" s="55"/>
      <c r="SFF48" s="55"/>
      <c r="SFG48" s="55"/>
      <c r="SFH48" s="55"/>
      <c r="SFI48" s="55"/>
      <c r="SFJ48" s="55"/>
      <c r="SFK48" s="55"/>
      <c r="SFL48" s="55"/>
      <c r="SFM48" s="55"/>
      <c r="SFN48" s="55"/>
      <c r="SFO48" s="55"/>
      <c r="SFP48" s="55"/>
      <c r="SFQ48" s="55"/>
      <c r="SFR48" s="55"/>
      <c r="SFS48" s="55"/>
      <c r="SFT48" s="55"/>
      <c r="SFU48" s="55"/>
      <c r="SFV48" s="55"/>
      <c r="SFW48" s="55"/>
      <c r="SFX48" s="55"/>
      <c r="SFY48" s="55"/>
      <c r="SFZ48" s="55"/>
      <c r="SGA48" s="55"/>
      <c r="SGB48" s="55"/>
      <c r="SGC48" s="55"/>
      <c r="SGD48" s="55"/>
      <c r="SGE48" s="55"/>
      <c r="SGF48" s="55"/>
      <c r="SGG48" s="55"/>
      <c r="SGH48" s="55"/>
      <c r="SGI48" s="55"/>
      <c r="SGJ48" s="55"/>
      <c r="SGK48" s="55"/>
      <c r="SGL48" s="55"/>
      <c r="SGM48" s="55"/>
      <c r="SGN48" s="55"/>
      <c r="SGO48" s="55"/>
      <c r="SGP48" s="55"/>
      <c r="SGQ48" s="55"/>
      <c r="SGR48" s="55"/>
      <c r="SGS48" s="55"/>
      <c r="SGT48" s="55"/>
      <c r="SGU48" s="55"/>
      <c r="SGV48" s="55"/>
      <c r="SGW48" s="55"/>
      <c r="SGX48" s="55"/>
      <c r="SGY48" s="55"/>
      <c r="SGZ48" s="55"/>
      <c r="SHA48" s="55"/>
      <c r="SHB48" s="55"/>
      <c r="SHC48" s="55"/>
      <c r="SHD48" s="55"/>
      <c r="SHE48" s="55"/>
      <c r="SHF48" s="55"/>
      <c r="SHG48" s="55"/>
      <c r="SHH48" s="55"/>
      <c r="SHI48" s="55"/>
      <c r="SHJ48" s="55"/>
      <c r="SHK48" s="55"/>
      <c r="SHL48" s="55"/>
      <c r="SHM48" s="55"/>
      <c r="SHN48" s="55"/>
      <c r="SHO48" s="55"/>
      <c r="SHP48" s="55"/>
      <c r="SHQ48" s="55"/>
      <c r="SHR48" s="55"/>
      <c r="SHS48" s="55"/>
      <c r="SHT48" s="55"/>
      <c r="SHU48" s="55"/>
      <c r="SHV48" s="55"/>
      <c r="SHW48" s="55"/>
      <c r="SHX48" s="55"/>
      <c r="SHY48" s="55"/>
      <c r="SHZ48" s="55"/>
      <c r="SIA48" s="55"/>
      <c r="SIB48" s="55"/>
      <c r="SIC48" s="55"/>
      <c r="SID48" s="55"/>
      <c r="SIE48" s="55"/>
      <c r="SIF48" s="55"/>
      <c r="SIG48" s="55"/>
      <c r="SIH48" s="55"/>
      <c r="SII48" s="55"/>
      <c r="SIJ48" s="55"/>
      <c r="SIK48" s="55"/>
      <c r="SIL48" s="55"/>
      <c r="SIM48" s="55"/>
      <c r="SIN48" s="55"/>
      <c r="SIO48" s="55"/>
      <c r="SIP48" s="55"/>
      <c r="SIQ48" s="55"/>
      <c r="SIR48" s="55"/>
      <c r="SIS48" s="55"/>
      <c r="SIT48" s="55"/>
      <c r="SIU48" s="55"/>
      <c r="SIV48" s="55"/>
      <c r="SIW48" s="55"/>
      <c r="SIX48" s="55"/>
      <c r="SIY48" s="55"/>
      <c r="SIZ48" s="55"/>
      <c r="SJA48" s="55"/>
      <c r="SJB48" s="55"/>
      <c r="SJC48" s="55"/>
      <c r="SJD48" s="55"/>
      <c r="SJE48" s="55"/>
      <c r="SJF48" s="55"/>
      <c r="SJG48" s="55"/>
      <c r="SJH48" s="55"/>
      <c r="SJI48" s="55"/>
      <c r="SJJ48" s="55"/>
      <c r="SJK48" s="55"/>
      <c r="SJL48" s="55"/>
      <c r="SJM48" s="55"/>
      <c r="SJN48" s="55"/>
      <c r="SJO48" s="55"/>
      <c r="SJP48" s="55"/>
      <c r="SJQ48" s="55"/>
      <c r="SJR48" s="55"/>
      <c r="SJS48" s="55"/>
      <c r="SJT48" s="55"/>
      <c r="SJU48" s="55"/>
      <c r="SJV48" s="55"/>
      <c r="SJW48" s="55"/>
      <c r="SJX48" s="55"/>
      <c r="SJY48" s="55"/>
      <c r="SJZ48" s="55"/>
      <c r="SKA48" s="55"/>
      <c r="SKB48" s="55"/>
      <c r="SKC48" s="55"/>
      <c r="SKD48" s="55"/>
      <c r="SKE48" s="55"/>
      <c r="SKF48" s="55"/>
      <c r="SKG48" s="55"/>
      <c r="SKH48" s="55"/>
      <c r="SKI48" s="55"/>
      <c r="SKJ48" s="55"/>
      <c r="SKK48" s="55"/>
      <c r="SKL48" s="55"/>
      <c r="SKM48" s="55"/>
      <c r="SKN48" s="55"/>
      <c r="SKO48" s="55"/>
      <c r="SKP48" s="55"/>
      <c r="SKQ48" s="55"/>
      <c r="SKR48" s="55"/>
      <c r="SKS48" s="55"/>
      <c r="SKT48" s="55"/>
      <c r="SKU48" s="55"/>
      <c r="SKV48" s="55"/>
      <c r="SKW48" s="55"/>
      <c r="SKX48" s="55"/>
      <c r="SKY48" s="55"/>
      <c r="SKZ48" s="55"/>
      <c r="SLA48" s="55"/>
      <c r="SLB48" s="55"/>
      <c r="SLC48" s="55"/>
      <c r="SLD48" s="55"/>
      <c r="SLE48" s="55"/>
      <c r="SLF48" s="55"/>
      <c r="SLG48" s="55"/>
      <c r="SLH48" s="55"/>
      <c r="SLI48" s="55"/>
      <c r="SLJ48" s="55"/>
      <c r="SLK48" s="55"/>
      <c r="SLL48" s="55"/>
      <c r="SLM48" s="55"/>
      <c r="SLN48" s="55"/>
      <c r="SLO48" s="55"/>
      <c r="SLP48" s="55"/>
      <c r="SLQ48" s="55"/>
      <c r="SLR48" s="55"/>
      <c r="SLS48" s="55"/>
      <c r="SLT48" s="55"/>
      <c r="SLU48" s="55"/>
      <c r="SLV48" s="55"/>
      <c r="SLW48" s="55"/>
      <c r="SLX48" s="55"/>
      <c r="SLY48" s="55"/>
      <c r="SLZ48" s="55"/>
      <c r="SMA48" s="55"/>
      <c r="SMB48" s="55"/>
      <c r="SMC48" s="55"/>
      <c r="SMD48" s="55"/>
      <c r="SME48" s="55"/>
      <c r="SMF48" s="55"/>
      <c r="SMG48" s="55"/>
      <c r="SMH48" s="55"/>
      <c r="SMI48" s="55"/>
      <c r="SMJ48" s="55"/>
      <c r="SMK48" s="55"/>
      <c r="SML48" s="55"/>
      <c r="SMM48" s="55"/>
      <c r="SMN48" s="55"/>
      <c r="SMO48" s="55"/>
      <c r="SMP48" s="55"/>
      <c r="SMQ48" s="55"/>
      <c r="SMR48" s="55"/>
      <c r="SMS48" s="55"/>
      <c r="SMT48" s="55"/>
      <c r="SMU48" s="55"/>
      <c r="SMV48" s="55"/>
      <c r="SMW48" s="55"/>
      <c r="SMX48" s="55"/>
      <c r="SMY48" s="55"/>
      <c r="SMZ48" s="55"/>
      <c r="SNA48" s="55"/>
      <c r="SNB48" s="55"/>
      <c r="SNC48" s="55"/>
      <c r="SND48" s="55"/>
      <c r="SNE48" s="55"/>
      <c r="SNF48" s="55"/>
      <c r="SNG48" s="55"/>
      <c r="SNH48" s="55"/>
      <c r="SNI48" s="55"/>
      <c r="SNJ48" s="55"/>
      <c r="SNK48" s="55"/>
      <c r="SNL48" s="55"/>
      <c r="SNM48" s="55"/>
      <c r="SNN48" s="55"/>
      <c r="SNO48" s="55"/>
      <c r="SNP48" s="55"/>
      <c r="SNQ48" s="55"/>
      <c r="SNR48" s="55"/>
      <c r="SNS48" s="55"/>
      <c r="SNT48" s="55"/>
      <c r="SNU48" s="55"/>
      <c r="SNV48" s="55"/>
      <c r="SNW48" s="55"/>
      <c r="SNX48" s="55"/>
      <c r="SNY48" s="55"/>
      <c r="SNZ48" s="55"/>
      <c r="SOA48" s="55"/>
      <c r="SOB48" s="55"/>
      <c r="SOC48" s="55"/>
      <c r="SOD48" s="55"/>
      <c r="SOE48" s="55"/>
      <c r="SOF48" s="55"/>
      <c r="SOG48" s="55"/>
      <c r="SOH48" s="55"/>
      <c r="SOI48" s="55"/>
      <c r="SOJ48" s="55"/>
      <c r="SOK48" s="55"/>
      <c r="SOL48" s="55"/>
      <c r="SOM48" s="55"/>
      <c r="SON48" s="55"/>
      <c r="SOO48" s="55"/>
      <c r="SOP48" s="55"/>
      <c r="SOQ48" s="55"/>
      <c r="SOR48" s="55"/>
      <c r="SOS48" s="55"/>
      <c r="SOT48" s="55"/>
      <c r="SOU48" s="55"/>
      <c r="SOV48" s="55"/>
      <c r="SOW48" s="55"/>
      <c r="SOX48" s="55"/>
      <c r="SOY48" s="55"/>
      <c r="SOZ48" s="55"/>
      <c r="SPA48" s="55"/>
      <c r="SPB48" s="55"/>
      <c r="SPC48" s="55"/>
      <c r="SPD48" s="55"/>
      <c r="SPE48" s="55"/>
      <c r="SPF48" s="55"/>
      <c r="SPG48" s="55"/>
      <c r="SPH48" s="55"/>
      <c r="SPI48" s="55"/>
      <c r="SPJ48" s="55"/>
      <c r="SPK48" s="55"/>
      <c r="SPL48" s="55"/>
      <c r="SPM48" s="55"/>
      <c r="SPN48" s="55"/>
      <c r="SPO48" s="55"/>
      <c r="SPP48" s="55"/>
      <c r="SPQ48" s="55"/>
      <c r="SPR48" s="55"/>
      <c r="SPS48" s="55"/>
      <c r="SPT48" s="55"/>
      <c r="SPU48" s="55"/>
      <c r="SPV48" s="55"/>
      <c r="SPW48" s="55"/>
      <c r="SPX48" s="55"/>
      <c r="SPY48" s="55"/>
      <c r="SPZ48" s="55"/>
      <c r="SQA48" s="55"/>
      <c r="SQB48" s="55"/>
      <c r="SQC48" s="55"/>
      <c r="SQD48" s="55"/>
      <c r="SQE48" s="55"/>
      <c r="SQF48" s="55"/>
      <c r="SQG48" s="55"/>
      <c r="SQH48" s="55"/>
      <c r="SQI48" s="55"/>
      <c r="SQJ48" s="55"/>
      <c r="SQK48" s="55"/>
      <c r="SQL48" s="55"/>
      <c r="SQM48" s="55"/>
      <c r="SQN48" s="55"/>
      <c r="SQO48" s="55"/>
      <c r="SQP48" s="55"/>
      <c r="SQQ48" s="55"/>
      <c r="SQR48" s="55"/>
      <c r="SQS48" s="55"/>
      <c r="SQT48" s="55"/>
      <c r="SQU48" s="55"/>
      <c r="SQV48" s="55"/>
      <c r="SQW48" s="55"/>
      <c r="SQX48" s="55"/>
      <c r="SQY48" s="55"/>
      <c r="SQZ48" s="55"/>
      <c r="SRA48" s="55"/>
      <c r="SRB48" s="55"/>
      <c r="SRC48" s="55"/>
      <c r="SRD48" s="55"/>
      <c r="SRE48" s="55"/>
      <c r="SRF48" s="55"/>
      <c r="SRG48" s="55"/>
      <c r="SRH48" s="55"/>
      <c r="SRI48" s="55"/>
      <c r="SRJ48" s="55"/>
      <c r="SRK48" s="55"/>
      <c r="SRL48" s="55"/>
      <c r="SRM48" s="55"/>
      <c r="SRN48" s="55"/>
      <c r="SRO48" s="55"/>
      <c r="SRP48" s="55"/>
      <c r="SRQ48" s="55"/>
      <c r="SRR48" s="55"/>
      <c r="SRS48" s="55"/>
      <c r="SRT48" s="55"/>
      <c r="SRU48" s="55"/>
      <c r="SRV48" s="55"/>
      <c r="SRW48" s="55"/>
      <c r="SRX48" s="55"/>
      <c r="SRY48" s="55"/>
      <c r="SRZ48" s="55"/>
      <c r="SSA48" s="55"/>
      <c r="SSB48" s="55"/>
      <c r="SSC48" s="55"/>
      <c r="SSD48" s="55"/>
      <c r="SSE48" s="55"/>
      <c r="SSF48" s="55"/>
      <c r="SSG48" s="55"/>
      <c r="SSH48" s="55"/>
      <c r="SSI48" s="55"/>
      <c r="SSJ48" s="55"/>
      <c r="SSK48" s="55"/>
      <c r="SSL48" s="55"/>
      <c r="SSM48" s="55"/>
      <c r="SSN48" s="55"/>
      <c r="SSO48" s="55"/>
      <c r="SSP48" s="55"/>
      <c r="SSQ48" s="55"/>
      <c r="SSR48" s="55"/>
      <c r="SSS48" s="55"/>
      <c r="SST48" s="55"/>
      <c r="SSU48" s="55"/>
      <c r="SSV48" s="55"/>
      <c r="SSW48" s="55"/>
      <c r="SSX48" s="55"/>
      <c r="SSY48" s="55"/>
      <c r="SSZ48" s="55"/>
      <c r="STA48" s="55"/>
      <c r="STB48" s="55"/>
      <c r="STC48" s="55"/>
      <c r="STD48" s="55"/>
      <c r="STE48" s="55"/>
      <c r="STF48" s="55"/>
      <c r="STG48" s="55"/>
      <c r="STH48" s="55"/>
      <c r="STI48" s="55"/>
      <c r="STJ48" s="55"/>
      <c r="STK48" s="55"/>
      <c r="STL48" s="55"/>
      <c r="STM48" s="55"/>
      <c r="STN48" s="55"/>
      <c r="STO48" s="55"/>
      <c r="STP48" s="55"/>
      <c r="STQ48" s="55"/>
      <c r="STR48" s="55"/>
      <c r="STS48" s="55"/>
      <c r="STT48" s="55"/>
      <c r="STU48" s="55"/>
      <c r="STV48" s="55"/>
      <c r="STW48" s="55"/>
      <c r="STX48" s="55"/>
      <c r="STY48" s="55"/>
      <c r="STZ48" s="55"/>
      <c r="SUA48" s="55"/>
      <c r="SUB48" s="55"/>
      <c r="SUC48" s="55"/>
      <c r="SUD48" s="55"/>
      <c r="SUE48" s="55"/>
      <c r="SUF48" s="55"/>
      <c r="SUG48" s="55"/>
      <c r="SUH48" s="55"/>
      <c r="SUI48" s="55"/>
      <c r="SUJ48" s="55"/>
      <c r="SUK48" s="55"/>
      <c r="SUL48" s="55"/>
      <c r="SUM48" s="55"/>
      <c r="SUN48" s="55"/>
      <c r="SUO48" s="55"/>
      <c r="SUP48" s="55"/>
      <c r="SUQ48" s="55"/>
      <c r="SUR48" s="55"/>
      <c r="SUS48" s="55"/>
      <c r="SUT48" s="55"/>
      <c r="SUU48" s="55"/>
      <c r="SUV48" s="55"/>
      <c r="SUW48" s="55"/>
      <c r="SUX48" s="55"/>
      <c r="SUY48" s="55"/>
      <c r="SUZ48" s="55"/>
      <c r="SVA48" s="55"/>
      <c r="SVB48" s="55"/>
      <c r="SVC48" s="55"/>
      <c r="SVD48" s="55"/>
      <c r="SVE48" s="55"/>
      <c r="SVF48" s="55"/>
      <c r="SVG48" s="55"/>
      <c r="SVH48" s="55"/>
      <c r="SVI48" s="55"/>
      <c r="SVJ48" s="55"/>
      <c r="SVK48" s="55"/>
      <c r="SVL48" s="55"/>
      <c r="SVM48" s="55"/>
      <c r="SVN48" s="55"/>
      <c r="SVO48" s="55"/>
      <c r="SVP48" s="55"/>
      <c r="SVQ48" s="55"/>
      <c r="SVR48" s="55"/>
      <c r="SVS48" s="55"/>
      <c r="SVT48" s="55"/>
      <c r="SVU48" s="55"/>
      <c r="SVV48" s="55"/>
      <c r="SVW48" s="55"/>
      <c r="SVX48" s="55"/>
      <c r="SVY48" s="55"/>
      <c r="SVZ48" s="55"/>
      <c r="SWA48" s="55"/>
      <c r="SWB48" s="55"/>
      <c r="SWC48" s="55"/>
      <c r="SWD48" s="55"/>
      <c r="SWE48" s="55"/>
      <c r="SWF48" s="55"/>
      <c r="SWG48" s="55"/>
      <c r="SWH48" s="55"/>
      <c r="SWI48" s="55"/>
      <c r="SWJ48" s="55"/>
      <c r="SWK48" s="55"/>
      <c r="SWL48" s="55"/>
      <c r="SWM48" s="55"/>
      <c r="SWN48" s="55"/>
      <c r="SWO48" s="55"/>
      <c r="SWP48" s="55"/>
      <c r="SWQ48" s="55"/>
      <c r="SWR48" s="55"/>
      <c r="SWS48" s="55"/>
      <c r="SWT48" s="55"/>
      <c r="SWU48" s="55"/>
      <c r="SWV48" s="55"/>
      <c r="SWW48" s="55"/>
      <c r="SWX48" s="55"/>
      <c r="SWY48" s="55"/>
      <c r="SWZ48" s="55"/>
      <c r="SXA48" s="55"/>
      <c r="SXB48" s="55"/>
      <c r="SXC48" s="55"/>
      <c r="SXD48" s="55"/>
      <c r="SXE48" s="55"/>
      <c r="SXF48" s="55"/>
      <c r="SXG48" s="55"/>
      <c r="SXH48" s="55"/>
      <c r="SXI48" s="55"/>
      <c r="SXJ48" s="55"/>
      <c r="SXK48" s="55"/>
      <c r="SXL48" s="55"/>
      <c r="SXM48" s="55"/>
      <c r="SXN48" s="55"/>
      <c r="SXO48" s="55"/>
      <c r="SXP48" s="55"/>
      <c r="SXQ48" s="55"/>
      <c r="SXR48" s="55"/>
      <c r="SXS48" s="55"/>
      <c r="SXT48" s="55"/>
      <c r="SXU48" s="55"/>
      <c r="SXV48" s="55"/>
      <c r="SXW48" s="55"/>
      <c r="SXX48" s="55"/>
      <c r="SXY48" s="55"/>
      <c r="SXZ48" s="55"/>
      <c r="SYA48" s="55"/>
      <c r="SYB48" s="55"/>
      <c r="SYC48" s="55"/>
      <c r="SYD48" s="55"/>
      <c r="SYE48" s="55"/>
      <c r="SYF48" s="55"/>
      <c r="SYG48" s="55"/>
      <c r="SYH48" s="55"/>
      <c r="SYI48" s="55"/>
      <c r="SYJ48" s="55"/>
      <c r="SYK48" s="55"/>
      <c r="SYL48" s="55"/>
      <c r="SYM48" s="55"/>
      <c r="SYN48" s="55"/>
      <c r="SYO48" s="55"/>
      <c r="SYP48" s="55"/>
      <c r="SYQ48" s="55"/>
      <c r="SYR48" s="55"/>
      <c r="SYS48" s="55"/>
      <c r="SYT48" s="55"/>
      <c r="SYU48" s="55"/>
      <c r="SYV48" s="55"/>
      <c r="SYW48" s="55"/>
      <c r="SYX48" s="55"/>
      <c r="SYY48" s="55"/>
      <c r="SYZ48" s="55"/>
      <c r="SZA48" s="55"/>
      <c r="SZB48" s="55"/>
      <c r="SZC48" s="55"/>
      <c r="SZD48" s="55"/>
      <c r="SZE48" s="55"/>
      <c r="SZF48" s="55"/>
      <c r="SZG48" s="55"/>
      <c r="SZH48" s="55"/>
      <c r="SZI48" s="55"/>
      <c r="SZJ48" s="55"/>
      <c r="SZK48" s="55"/>
      <c r="SZL48" s="55"/>
      <c r="SZM48" s="55"/>
      <c r="SZN48" s="55"/>
      <c r="SZO48" s="55"/>
      <c r="SZP48" s="55"/>
      <c r="SZQ48" s="55"/>
      <c r="SZR48" s="55"/>
      <c r="SZS48" s="55"/>
      <c r="SZT48" s="55"/>
      <c r="SZU48" s="55"/>
      <c r="SZV48" s="55"/>
      <c r="SZW48" s="55"/>
      <c r="SZX48" s="55"/>
      <c r="SZY48" s="55"/>
      <c r="SZZ48" s="55"/>
      <c r="TAA48" s="55"/>
      <c r="TAB48" s="55"/>
      <c r="TAC48" s="55"/>
      <c r="TAD48" s="55"/>
      <c r="TAE48" s="55"/>
      <c r="TAF48" s="55"/>
      <c r="TAG48" s="55"/>
      <c r="TAH48" s="55"/>
      <c r="TAI48" s="55"/>
      <c r="TAJ48" s="55"/>
      <c r="TAK48" s="55"/>
      <c r="TAL48" s="55"/>
      <c r="TAM48" s="55"/>
      <c r="TAN48" s="55"/>
      <c r="TAO48" s="55"/>
      <c r="TAP48" s="55"/>
      <c r="TAQ48" s="55"/>
      <c r="TAR48" s="55"/>
      <c r="TAS48" s="55"/>
      <c r="TAT48" s="55"/>
      <c r="TAU48" s="55"/>
      <c r="TAV48" s="55"/>
      <c r="TAW48" s="55"/>
      <c r="TAX48" s="55"/>
      <c r="TAY48" s="55"/>
      <c r="TAZ48" s="55"/>
      <c r="TBA48" s="55"/>
      <c r="TBB48" s="55"/>
      <c r="TBC48" s="55"/>
      <c r="TBD48" s="55"/>
      <c r="TBE48" s="55"/>
      <c r="TBF48" s="55"/>
      <c r="TBG48" s="55"/>
      <c r="TBH48" s="55"/>
      <c r="TBI48" s="55"/>
      <c r="TBJ48" s="55"/>
      <c r="TBK48" s="55"/>
      <c r="TBL48" s="55"/>
      <c r="TBM48" s="55"/>
      <c r="TBN48" s="55"/>
      <c r="TBO48" s="55"/>
      <c r="TBP48" s="55"/>
      <c r="TBQ48" s="55"/>
      <c r="TBR48" s="55"/>
      <c r="TBS48" s="55"/>
      <c r="TBT48" s="55"/>
      <c r="TBU48" s="55"/>
      <c r="TBV48" s="55"/>
      <c r="TBW48" s="55"/>
      <c r="TBX48" s="55"/>
      <c r="TBY48" s="55"/>
      <c r="TBZ48" s="55"/>
      <c r="TCA48" s="55"/>
      <c r="TCB48" s="55"/>
      <c r="TCC48" s="55"/>
      <c r="TCD48" s="55"/>
      <c r="TCE48" s="55"/>
      <c r="TCF48" s="55"/>
      <c r="TCG48" s="55"/>
      <c r="TCH48" s="55"/>
      <c r="TCI48" s="55"/>
      <c r="TCJ48" s="55"/>
      <c r="TCK48" s="55"/>
      <c r="TCL48" s="55"/>
      <c r="TCM48" s="55"/>
      <c r="TCN48" s="55"/>
      <c r="TCO48" s="55"/>
      <c r="TCP48" s="55"/>
      <c r="TCQ48" s="55"/>
      <c r="TCR48" s="55"/>
      <c r="TCS48" s="55"/>
      <c r="TCT48" s="55"/>
      <c r="TCU48" s="55"/>
      <c r="TCV48" s="55"/>
      <c r="TCW48" s="55"/>
      <c r="TCX48" s="55"/>
      <c r="TCY48" s="55"/>
      <c r="TCZ48" s="55"/>
      <c r="TDA48" s="55"/>
      <c r="TDB48" s="55"/>
      <c r="TDC48" s="55"/>
      <c r="TDD48" s="55"/>
      <c r="TDE48" s="55"/>
      <c r="TDF48" s="55"/>
      <c r="TDG48" s="55"/>
      <c r="TDH48" s="55"/>
      <c r="TDI48" s="55"/>
      <c r="TDJ48" s="55"/>
      <c r="TDK48" s="55"/>
      <c r="TDL48" s="55"/>
      <c r="TDM48" s="55"/>
      <c r="TDN48" s="55"/>
      <c r="TDO48" s="55"/>
      <c r="TDP48" s="55"/>
      <c r="TDQ48" s="55"/>
      <c r="TDR48" s="55"/>
      <c r="TDS48" s="55"/>
      <c r="TDT48" s="55"/>
      <c r="TDU48" s="55"/>
      <c r="TDV48" s="55"/>
      <c r="TDW48" s="55"/>
      <c r="TDX48" s="55"/>
      <c r="TDY48" s="55"/>
      <c r="TDZ48" s="55"/>
      <c r="TEA48" s="55"/>
      <c r="TEB48" s="55"/>
      <c r="TEC48" s="55"/>
      <c r="TED48" s="55"/>
      <c r="TEE48" s="55"/>
      <c r="TEF48" s="55"/>
      <c r="TEG48" s="55"/>
      <c r="TEH48" s="55"/>
      <c r="TEI48" s="55"/>
      <c r="TEJ48" s="55"/>
      <c r="TEK48" s="55"/>
      <c r="TEL48" s="55"/>
      <c r="TEM48" s="55"/>
      <c r="TEN48" s="55"/>
      <c r="TEO48" s="55"/>
      <c r="TEP48" s="55"/>
      <c r="TEQ48" s="55"/>
      <c r="TER48" s="55"/>
      <c r="TES48" s="55"/>
      <c r="TET48" s="55"/>
      <c r="TEU48" s="55"/>
      <c r="TEV48" s="55"/>
      <c r="TEW48" s="55"/>
      <c r="TEX48" s="55"/>
      <c r="TEY48" s="55"/>
      <c r="TEZ48" s="55"/>
      <c r="TFA48" s="55"/>
      <c r="TFB48" s="55"/>
      <c r="TFC48" s="55"/>
      <c r="TFD48" s="55"/>
      <c r="TFE48" s="55"/>
      <c r="TFF48" s="55"/>
      <c r="TFG48" s="55"/>
      <c r="TFH48" s="55"/>
      <c r="TFI48" s="55"/>
      <c r="TFJ48" s="55"/>
      <c r="TFK48" s="55"/>
      <c r="TFL48" s="55"/>
      <c r="TFM48" s="55"/>
      <c r="TFN48" s="55"/>
      <c r="TFO48" s="55"/>
      <c r="TFP48" s="55"/>
      <c r="TFQ48" s="55"/>
      <c r="TFR48" s="55"/>
      <c r="TFS48" s="55"/>
      <c r="TFT48" s="55"/>
      <c r="TFU48" s="55"/>
      <c r="TFV48" s="55"/>
      <c r="TFW48" s="55"/>
      <c r="TFX48" s="55"/>
      <c r="TFY48" s="55"/>
      <c r="TFZ48" s="55"/>
      <c r="TGA48" s="55"/>
      <c r="TGB48" s="55"/>
      <c r="TGC48" s="55"/>
      <c r="TGD48" s="55"/>
      <c r="TGE48" s="55"/>
      <c r="TGF48" s="55"/>
      <c r="TGG48" s="55"/>
      <c r="TGH48" s="55"/>
      <c r="TGI48" s="55"/>
      <c r="TGJ48" s="55"/>
      <c r="TGK48" s="55"/>
      <c r="TGL48" s="55"/>
      <c r="TGM48" s="55"/>
      <c r="TGN48" s="55"/>
      <c r="TGO48" s="55"/>
      <c r="TGP48" s="55"/>
      <c r="TGQ48" s="55"/>
      <c r="TGR48" s="55"/>
      <c r="TGS48" s="55"/>
      <c r="TGT48" s="55"/>
      <c r="TGU48" s="55"/>
      <c r="TGV48" s="55"/>
      <c r="TGW48" s="55"/>
      <c r="TGX48" s="55"/>
      <c r="TGY48" s="55"/>
      <c r="TGZ48" s="55"/>
      <c r="THA48" s="55"/>
      <c r="THB48" s="55"/>
      <c r="THC48" s="55"/>
      <c r="THD48" s="55"/>
      <c r="THE48" s="55"/>
      <c r="THF48" s="55"/>
      <c r="THG48" s="55"/>
      <c r="THH48" s="55"/>
      <c r="THI48" s="55"/>
      <c r="THJ48" s="55"/>
      <c r="THK48" s="55"/>
      <c r="THL48" s="55"/>
      <c r="THM48" s="55"/>
      <c r="THN48" s="55"/>
      <c r="THO48" s="55"/>
      <c r="THP48" s="55"/>
      <c r="THQ48" s="55"/>
      <c r="THR48" s="55"/>
      <c r="THS48" s="55"/>
      <c r="THT48" s="55"/>
      <c r="THU48" s="55"/>
      <c r="THV48" s="55"/>
      <c r="THW48" s="55"/>
      <c r="THX48" s="55"/>
      <c r="THY48" s="55"/>
      <c r="THZ48" s="55"/>
      <c r="TIA48" s="55"/>
      <c r="TIB48" s="55"/>
      <c r="TIC48" s="55"/>
      <c r="TID48" s="55"/>
      <c r="TIE48" s="55"/>
      <c r="TIF48" s="55"/>
      <c r="TIG48" s="55"/>
      <c r="TIH48" s="55"/>
      <c r="TII48" s="55"/>
      <c r="TIJ48" s="55"/>
      <c r="TIK48" s="55"/>
      <c r="TIL48" s="55"/>
      <c r="TIM48" s="55"/>
      <c r="TIN48" s="55"/>
      <c r="TIO48" s="55"/>
      <c r="TIP48" s="55"/>
      <c r="TIQ48" s="55"/>
      <c r="TIR48" s="55"/>
      <c r="TIS48" s="55"/>
      <c r="TIT48" s="55"/>
      <c r="TIU48" s="55"/>
      <c r="TIV48" s="55"/>
      <c r="TIW48" s="55"/>
      <c r="TIX48" s="55"/>
      <c r="TIY48" s="55"/>
      <c r="TIZ48" s="55"/>
      <c r="TJA48" s="55"/>
      <c r="TJB48" s="55"/>
      <c r="TJC48" s="55"/>
      <c r="TJD48" s="55"/>
      <c r="TJE48" s="55"/>
      <c r="TJF48" s="55"/>
      <c r="TJG48" s="55"/>
      <c r="TJH48" s="55"/>
      <c r="TJI48" s="55"/>
      <c r="TJJ48" s="55"/>
      <c r="TJK48" s="55"/>
      <c r="TJL48" s="55"/>
      <c r="TJM48" s="55"/>
      <c r="TJN48" s="55"/>
      <c r="TJO48" s="55"/>
      <c r="TJP48" s="55"/>
      <c r="TJQ48" s="55"/>
      <c r="TJR48" s="55"/>
      <c r="TJS48" s="55"/>
      <c r="TJT48" s="55"/>
      <c r="TJU48" s="55"/>
      <c r="TJV48" s="55"/>
      <c r="TJW48" s="55"/>
      <c r="TJX48" s="55"/>
      <c r="TJY48" s="55"/>
      <c r="TJZ48" s="55"/>
      <c r="TKA48" s="55"/>
      <c r="TKB48" s="55"/>
      <c r="TKC48" s="55"/>
      <c r="TKD48" s="55"/>
      <c r="TKE48" s="55"/>
      <c r="TKF48" s="55"/>
      <c r="TKG48" s="55"/>
      <c r="TKH48" s="55"/>
      <c r="TKI48" s="55"/>
      <c r="TKJ48" s="55"/>
      <c r="TKK48" s="55"/>
      <c r="TKL48" s="55"/>
      <c r="TKM48" s="55"/>
      <c r="TKN48" s="55"/>
      <c r="TKO48" s="55"/>
      <c r="TKP48" s="55"/>
      <c r="TKQ48" s="55"/>
      <c r="TKR48" s="55"/>
      <c r="TKS48" s="55"/>
      <c r="TKT48" s="55"/>
      <c r="TKU48" s="55"/>
      <c r="TKV48" s="55"/>
      <c r="TKW48" s="55"/>
      <c r="TKX48" s="55"/>
      <c r="TKY48" s="55"/>
      <c r="TKZ48" s="55"/>
      <c r="TLA48" s="55"/>
      <c r="TLB48" s="55"/>
      <c r="TLC48" s="55"/>
      <c r="TLD48" s="55"/>
      <c r="TLE48" s="55"/>
      <c r="TLF48" s="55"/>
      <c r="TLG48" s="55"/>
      <c r="TLH48" s="55"/>
      <c r="TLI48" s="55"/>
      <c r="TLJ48" s="55"/>
      <c r="TLK48" s="55"/>
      <c r="TLL48" s="55"/>
      <c r="TLM48" s="55"/>
      <c r="TLN48" s="55"/>
      <c r="TLO48" s="55"/>
      <c r="TLP48" s="55"/>
      <c r="TLQ48" s="55"/>
      <c r="TLR48" s="55"/>
      <c r="TLS48" s="55"/>
      <c r="TLT48" s="55"/>
      <c r="TLU48" s="55"/>
      <c r="TLV48" s="55"/>
      <c r="TLW48" s="55"/>
      <c r="TLX48" s="55"/>
      <c r="TLY48" s="55"/>
      <c r="TLZ48" s="55"/>
      <c r="TMA48" s="55"/>
      <c r="TMB48" s="55"/>
      <c r="TMC48" s="55"/>
      <c r="TMD48" s="55"/>
      <c r="TME48" s="55"/>
      <c r="TMF48" s="55"/>
      <c r="TMG48" s="55"/>
      <c r="TMH48" s="55"/>
      <c r="TMI48" s="55"/>
      <c r="TMJ48" s="55"/>
      <c r="TMK48" s="55"/>
      <c r="TML48" s="55"/>
      <c r="TMM48" s="55"/>
      <c r="TMN48" s="55"/>
      <c r="TMO48" s="55"/>
      <c r="TMP48" s="55"/>
      <c r="TMQ48" s="55"/>
      <c r="TMR48" s="55"/>
      <c r="TMS48" s="55"/>
      <c r="TMT48" s="55"/>
      <c r="TMU48" s="55"/>
      <c r="TMV48" s="55"/>
      <c r="TMW48" s="55"/>
      <c r="TMX48" s="55"/>
      <c r="TMY48" s="55"/>
      <c r="TMZ48" s="55"/>
      <c r="TNA48" s="55"/>
      <c r="TNB48" s="55"/>
      <c r="TNC48" s="55"/>
      <c r="TND48" s="55"/>
      <c r="TNE48" s="55"/>
      <c r="TNF48" s="55"/>
      <c r="TNG48" s="55"/>
      <c r="TNH48" s="55"/>
      <c r="TNI48" s="55"/>
      <c r="TNJ48" s="55"/>
      <c r="TNK48" s="55"/>
      <c r="TNL48" s="55"/>
      <c r="TNM48" s="55"/>
      <c r="TNN48" s="55"/>
      <c r="TNO48" s="55"/>
      <c r="TNP48" s="55"/>
      <c r="TNQ48" s="55"/>
      <c r="TNR48" s="55"/>
      <c r="TNS48" s="55"/>
      <c r="TNT48" s="55"/>
      <c r="TNU48" s="55"/>
      <c r="TNV48" s="55"/>
      <c r="TNW48" s="55"/>
      <c r="TNX48" s="55"/>
      <c r="TNY48" s="55"/>
      <c r="TNZ48" s="55"/>
      <c r="TOA48" s="55"/>
      <c r="TOB48" s="55"/>
      <c r="TOC48" s="55"/>
      <c r="TOD48" s="55"/>
      <c r="TOE48" s="55"/>
      <c r="TOF48" s="55"/>
      <c r="TOG48" s="55"/>
      <c r="TOH48" s="55"/>
      <c r="TOI48" s="55"/>
      <c r="TOJ48" s="55"/>
      <c r="TOK48" s="55"/>
      <c r="TOL48" s="55"/>
      <c r="TOM48" s="55"/>
      <c r="TON48" s="55"/>
      <c r="TOO48" s="55"/>
      <c r="TOP48" s="55"/>
      <c r="TOQ48" s="55"/>
      <c r="TOR48" s="55"/>
      <c r="TOS48" s="55"/>
      <c r="TOT48" s="55"/>
      <c r="TOU48" s="55"/>
      <c r="TOV48" s="55"/>
      <c r="TOW48" s="55"/>
      <c r="TOX48" s="55"/>
      <c r="TOY48" s="55"/>
      <c r="TOZ48" s="55"/>
      <c r="TPA48" s="55"/>
      <c r="TPB48" s="55"/>
      <c r="TPC48" s="55"/>
      <c r="TPD48" s="55"/>
      <c r="TPE48" s="55"/>
      <c r="TPF48" s="55"/>
      <c r="TPG48" s="55"/>
      <c r="TPH48" s="55"/>
      <c r="TPI48" s="55"/>
      <c r="TPJ48" s="55"/>
      <c r="TPK48" s="55"/>
      <c r="TPL48" s="55"/>
      <c r="TPM48" s="55"/>
      <c r="TPN48" s="55"/>
      <c r="TPO48" s="55"/>
      <c r="TPP48" s="55"/>
      <c r="TPQ48" s="55"/>
      <c r="TPR48" s="55"/>
      <c r="TPS48" s="55"/>
      <c r="TPT48" s="55"/>
      <c r="TPU48" s="55"/>
      <c r="TPV48" s="55"/>
      <c r="TPW48" s="55"/>
      <c r="TPX48" s="55"/>
      <c r="TPY48" s="55"/>
      <c r="TPZ48" s="55"/>
      <c r="TQA48" s="55"/>
      <c r="TQB48" s="55"/>
      <c r="TQC48" s="55"/>
      <c r="TQD48" s="55"/>
      <c r="TQE48" s="55"/>
      <c r="TQF48" s="55"/>
      <c r="TQG48" s="55"/>
      <c r="TQH48" s="55"/>
      <c r="TQI48" s="55"/>
      <c r="TQJ48" s="55"/>
      <c r="TQK48" s="55"/>
      <c r="TQL48" s="55"/>
      <c r="TQM48" s="55"/>
      <c r="TQN48" s="55"/>
      <c r="TQO48" s="55"/>
      <c r="TQP48" s="55"/>
      <c r="TQQ48" s="55"/>
      <c r="TQR48" s="55"/>
      <c r="TQS48" s="55"/>
      <c r="TQT48" s="55"/>
      <c r="TQU48" s="55"/>
      <c r="TQV48" s="55"/>
      <c r="TQW48" s="55"/>
      <c r="TQX48" s="55"/>
      <c r="TQY48" s="55"/>
      <c r="TQZ48" s="55"/>
      <c r="TRA48" s="55"/>
      <c r="TRB48" s="55"/>
      <c r="TRC48" s="55"/>
      <c r="TRD48" s="55"/>
      <c r="TRE48" s="55"/>
      <c r="TRF48" s="55"/>
      <c r="TRG48" s="55"/>
      <c r="TRH48" s="55"/>
      <c r="TRI48" s="55"/>
      <c r="TRJ48" s="55"/>
      <c r="TRK48" s="55"/>
      <c r="TRL48" s="55"/>
      <c r="TRM48" s="55"/>
      <c r="TRN48" s="55"/>
      <c r="TRO48" s="55"/>
      <c r="TRP48" s="55"/>
      <c r="TRQ48" s="55"/>
      <c r="TRR48" s="55"/>
      <c r="TRS48" s="55"/>
      <c r="TRT48" s="55"/>
      <c r="TRU48" s="55"/>
      <c r="TRV48" s="55"/>
      <c r="TRW48" s="55"/>
      <c r="TRX48" s="55"/>
      <c r="TRY48" s="55"/>
      <c r="TRZ48" s="55"/>
      <c r="TSA48" s="55"/>
      <c r="TSB48" s="55"/>
      <c r="TSC48" s="55"/>
      <c r="TSD48" s="55"/>
      <c r="TSE48" s="55"/>
      <c r="TSF48" s="55"/>
      <c r="TSG48" s="55"/>
      <c r="TSH48" s="55"/>
      <c r="TSI48" s="55"/>
      <c r="TSJ48" s="55"/>
      <c r="TSK48" s="55"/>
      <c r="TSL48" s="55"/>
      <c r="TSM48" s="55"/>
      <c r="TSN48" s="55"/>
      <c r="TSO48" s="55"/>
      <c r="TSP48" s="55"/>
      <c r="TSQ48" s="55"/>
      <c r="TSR48" s="55"/>
      <c r="TSS48" s="55"/>
      <c r="TST48" s="55"/>
      <c r="TSU48" s="55"/>
      <c r="TSV48" s="55"/>
      <c r="TSW48" s="55"/>
      <c r="TSX48" s="55"/>
      <c r="TSY48" s="55"/>
      <c r="TSZ48" s="55"/>
      <c r="TTA48" s="55"/>
      <c r="TTB48" s="55"/>
      <c r="TTC48" s="55"/>
      <c r="TTD48" s="55"/>
      <c r="TTE48" s="55"/>
      <c r="TTF48" s="55"/>
      <c r="TTG48" s="55"/>
      <c r="TTH48" s="55"/>
      <c r="TTI48" s="55"/>
      <c r="TTJ48" s="55"/>
      <c r="TTK48" s="55"/>
      <c r="TTL48" s="55"/>
      <c r="TTM48" s="55"/>
      <c r="TTN48" s="55"/>
      <c r="TTO48" s="55"/>
      <c r="TTP48" s="55"/>
      <c r="TTQ48" s="55"/>
      <c r="TTR48" s="55"/>
      <c r="TTS48" s="55"/>
      <c r="TTT48" s="55"/>
      <c r="TTU48" s="55"/>
      <c r="TTV48" s="55"/>
      <c r="TTW48" s="55"/>
      <c r="TTX48" s="55"/>
      <c r="TTY48" s="55"/>
      <c r="TTZ48" s="55"/>
      <c r="TUA48" s="55"/>
      <c r="TUB48" s="55"/>
      <c r="TUC48" s="55"/>
      <c r="TUD48" s="55"/>
      <c r="TUE48" s="55"/>
      <c r="TUF48" s="55"/>
      <c r="TUG48" s="55"/>
      <c r="TUH48" s="55"/>
      <c r="TUI48" s="55"/>
      <c r="TUJ48" s="55"/>
      <c r="TUK48" s="55"/>
      <c r="TUL48" s="55"/>
      <c r="TUM48" s="55"/>
      <c r="TUN48" s="55"/>
      <c r="TUO48" s="55"/>
      <c r="TUP48" s="55"/>
      <c r="TUQ48" s="55"/>
      <c r="TUR48" s="55"/>
      <c r="TUS48" s="55"/>
      <c r="TUT48" s="55"/>
      <c r="TUU48" s="55"/>
      <c r="TUV48" s="55"/>
      <c r="TUW48" s="55"/>
      <c r="TUX48" s="55"/>
      <c r="TUY48" s="55"/>
      <c r="TUZ48" s="55"/>
      <c r="TVA48" s="55"/>
      <c r="TVB48" s="55"/>
      <c r="TVC48" s="55"/>
      <c r="TVD48" s="55"/>
      <c r="TVE48" s="55"/>
      <c r="TVF48" s="55"/>
      <c r="TVG48" s="55"/>
      <c r="TVH48" s="55"/>
      <c r="TVI48" s="55"/>
      <c r="TVJ48" s="55"/>
      <c r="TVK48" s="55"/>
      <c r="TVL48" s="55"/>
      <c r="TVM48" s="55"/>
      <c r="TVN48" s="55"/>
      <c r="TVO48" s="55"/>
      <c r="TVP48" s="55"/>
      <c r="TVQ48" s="55"/>
      <c r="TVR48" s="55"/>
      <c r="TVS48" s="55"/>
      <c r="TVT48" s="55"/>
      <c r="TVU48" s="55"/>
      <c r="TVV48" s="55"/>
      <c r="TVW48" s="55"/>
      <c r="TVX48" s="55"/>
      <c r="TVY48" s="55"/>
      <c r="TVZ48" s="55"/>
      <c r="TWA48" s="55"/>
      <c r="TWB48" s="55"/>
      <c r="TWC48" s="55"/>
      <c r="TWD48" s="55"/>
      <c r="TWE48" s="55"/>
      <c r="TWF48" s="55"/>
      <c r="TWG48" s="55"/>
      <c r="TWH48" s="55"/>
      <c r="TWI48" s="55"/>
      <c r="TWJ48" s="55"/>
      <c r="TWK48" s="55"/>
      <c r="TWL48" s="55"/>
      <c r="TWM48" s="55"/>
      <c r="TWN48" s="55"/>
      <c r="TWO48" s="55"/>
      <c r="TWP48" s="55"/>
      <c r="TWQ48" s="55"/>
      <c r="TWR48" s="55"/>
      <c r="TWS48" s="55"/>
      <c r="TWT48" s="55"/>
      <c r="TWU48" s="55"/>
      <c r="TWV48" s="55"/>
      <c r="TWW48" s="55"/>
      <c r="TWX48" s="55"/>
      <c r="TWY48" s="55"/>
      <c r="TWZ48" s="55"/>
      <c r="TXA48" s="55"/>
      <c r="TXB48" s="55"/>
      <c r="TXC48" s="55"/>
      <c r="TXD48" s="55"/>
      <c r="TXE48" s="55"/>
      <c r="TXF48" s="55"/>
      <c r="TXG48" s="55"/>
      <c r="TXH48" s="55"/>
      <c r="TXI48" s="55"/>
      <c r="TXJ48" s="55"/>
      <c r="TXK48" s="55"/>
      <c r="TXL48" s="55"/>
      <c r="TXM48" s="55"/>
      <c r="TXN48" s="55"/>
      <c r="TXO48" s="55"/>
      <c r="TXP48" s="55"/>
      <c r="TXQ48" s="55"/>
      <c r="TXR48" s="55"/>
      <c r="TXS48" s="55"/>
      <c r="TXT48" s="55"/>
      <c r="TXU48" s="55"/>
      <c r="TXV48" s="55"/>
      <c r="TXW48" s="55"/>
      <c r="TXX48" s="55"/>
      <c r="TXY48" s="55"/>
      <c r="TXZ48" s="55"/>
      <c r="TYA48" s="55"/>
      <c r="TYB48" s="55"/>
      <c r="TYC48" s="55"/>
      <c r="TYD48" s="55"/>
      <c r="TYE48" s="55"/>
      <c r="TYF48" s="55"/>
      <c r="TYG48" s="55"/>
      <c r="TYH48" s="55"/>
      <c r="TYI48" s="55"/>
      <c r="TYJ48" s="55"/>
      <c r="TYK48" s="55"/>
      <c r="TYL48" s="55"/>
      <c r="TYM48" s="55"/>
      <c r="TYN48" s="55"/>
      <c r="TYO48" s="55"/>
      <c r="TYP48" s="55"/>
      <c r="TYQ48" s="55"/>
      <c r="TYR48" s="55"/>
      <c r="TYS48" s="55"/>
      <c r="TYT48" s="55"/>
      <c r="TYU48" s="55"/>
      <c r="TYV48" s="55"/>
      <c r="TYW48" s="55"/>
      <c r="TYX48" s="55"/>
      <c r="TYY48" s="55"/>
      <c r="TYZ48" s="55"/>
      <c r="TZA48" s="55"/>
      <c r="TZB48" s="55"/>
      <c r="TZC48" s="55"/>
      <c r="TZD48" s="55"/>
      <c r="TZE48" s="55"/>
      <c r="TZF48" s="55"/>
      <c r="TZG48" s="55"/>
      <c r="TZH48" s="55"/>
      <c r="TZI48" s="55"/>
      <c r="TZJ48" s="55"/>
      <c r="TZK48" s="55"/>
      <c r="TZL48" s="55"/>
      <c r="TZM48" s="55"/>
      <c r="TZN48" s="55"/>
      <c r="TZO48" s="55"/>
      <c r="TZP48" s="55"/>
      <c r="TZQ48" s="55"/>
      <c r="TZR48" s="55"/>
      <c r="TZS48" s="55"/>
      <c r="TZT48" s="55"/>
      <c r="TZU48" s="55"/>
      <c r="TZV48" s="55"/>
      <c r="TZW48" s="55"/>
      <c r="TZX48" s="55"/>
      <c r="TZY48" s="55"/>
      <c r="TZZ48" s="55"/>
      <c r="UAA48" s="55"/>
      <c r="UAB48" s="55"/>
      <c r="UAC48" s="55"/>
      <c r="UAD48" s="55"/>
      <c r="UAE48" s="55"/>
      <c r="UAF48" s="55"/>
      <c r="UAG48" s="55"/>
      <c r="UAH48" s="55"/>
      <c r="UAI48" s="55"/>
      <c r="UAJ48" s="55"/>
      <c r="UAK48" s="55"/>
      <c r="UAL48" s="55"/>
      <c r="UAM48" s="55"/>
      <c r="UAN48" s="55"/>
      <c r="UAO48" s="55"/>
      <c r="UAP48" s="55"/>
      <c r="UAQ48" s="55"/>
      <c r="UAR48" s="55"/>
      <c r="UAS48" s="55"/>
      <c r="UAT48" s="55"/>
      <c r="UAU48" s="55"/>
      <c r="UAV48" s="55"/>
      <c r="UAW48" s="55"/>
      <c r="UAX48" s="55"/>
      <c r="UAY48" s="55"/>
      <c r="UAZ48" s="55"/>
      <c r="UBA48" s="55"/>
      <c r="UBB48" s="55"/>
      <c r="UBC48" s="55"/>
      <c r="UBD48" s="55"/>
      <c r="UBE48" s="55"/>
      <c r="UBF48" s="55"/>
      <c r="UBG48" s="55"/>
      <c r="UBH48" s="55"/>
      <c r="UBI48" s="55"/>
      <c r="UBJ48" s="55"/>
      <c r="UBK48" s="55"/>
      <c r="UBL48" s="55"/>
      <c r="UBM48" s="55"/>
      <c r="UBN48" s="55"/>
      <c r="UBO48" s="55"/>
      <c r="UBP48" s="55"/>
      <c r="UBQ48" s="55"/>
      <c r="UBR48" s="55"/>
      <c r="UBS48" s="55"/>
      <c r="UBT48" s="55"/>
      <c r="UBU48" s="55"/>
      <c r="UBV48" s="55"/>
      <c r="UBW48" s="55"/>
      <c r="UBX48" s="55"/>
      <c r="UBY48" s="55"/>
      <c r="UBZ48" s="55"/>
      <c r="UCA48" s="55"/>
      <c r="UCB48" s="55"/>
      <c r="UCC48" s="55"/>
      <c r="UCD48" s="55"/>
      <c r="UCE48" s="55"/>
      <c r="UCF48" s="55"/>
      <c r="UCG48" s="55"/>
      <c r="UCH48" s="55"/>
      <c r="UCI48" s="55"/>
      <c r="UCJ48" s="55"/>
      <c r="UCK48" s="55"/>
      <c r="UCL48" s="55"/>
      <c r="UCM48" s="55"/>
      <c r="UCN48" s="55"/>
      <c r="UCO48" s="55"/>
      <c r="UCP48" s="55"/>
      <c r="UCQ48" s="55"/>
      <c r="UCR48" s="55"/>
      <c r="UCS48" s="55"/>
      <c r="UCT48" s="55"/>
      <c r="UCU48" s="55"/>
      <c r="UCV48" s="55"/>
      <c r="UCW48" s="55"/>
      <c r="UCX48" s="55"/>
      <c r="UCY48" s="55"/>
      <c r="UCZ48" s="55"/>
      <c r="UDA48" s="55"/>
      <c r="UDB48" s="55"/>
      <c r="UDC48" s="55"/>
      <c r="UDD48" s="55"/>
      <c r="UDE48" s="55"/>
      <c r="UDF48" s="55"/>
      <c r="UDG48" s="55"/>
      <c r="UDH48" s="55"/>
      <c r="UDI48" s="55"/>
      <c r="UDJ48" s="55"/>
      <c r="UDK48" s="55"/>
      <c r="UDL48" s="55"/>
      <c r="UDM48" s="55"/>
      <c r="UDN48" s="55"/>
      <c r="UDO48" s="55"/>
      <c r="UDP48" s="55"/>
      <c r="UDQ48" s="55"/>
      <c r="UDR48" s="55"/>
      <c r="UDS48" s="55"/>
      <c r="UDT48" s="55"/>
      <c r="UDU48" s="55"/>
      <c r="UDV48" s="55"/>
      <c r="UDW48" s="55"/>
      <c r="UDX48" s="55"/>
      <c r="UDY48" s="55"/>
      <c r="UDZ48" s="55"/>
      <c r="UEA48" s="55"/>
      <c r="UEB48" s="55"/>
      <c r="UEC48" s="55"/>
      <c r="UED48" s="55"/>
      <c r="UEE48" s="55"/>
      <c r="UEF48" s="55"/>
      <c r="UEG48" s="55"/>
      <c r="UEH48" s="55"/>
      <c r="UEI48" s="55"/>
      <c r="UEJ48" s="55"/>
      <c r="UEK48" s="55"/>
      <c r="UEL48" s="55"/>
      <c r="UEM48" s="55"/>
      <c r="UEN48" s="55"/>
      <c r="UEO48" s="55"/>
      <c r="UEP48" s="55"/>
      <c r="UEQ48" s="55"/>
      <c r="UER48" s="55"/>
      <c r="UES48" s="55"/>
      <c r="UET48" s="55"/>
      <c r="UEU48" s="55"/>
      <c r="UEV48" s="55"/>
      <c r="UEW48" s="55"/>
      <c r="UEX48" s="55"/>
      <c r="UEY48" s="55"/>
      <c r="UEZ48" s="55"/>
      <c r="UFA48" s="55"/>
      <c r="UFB48" s="55"/>
      <c r="UFC48" s="55"/>
      <c r="UFD48" s="55"/>
      <c r="UFE48" s="55"/>
      <c r="UFF48" s="55"/>
      <c r="UFG48" s="55"/>
      <c r="UFH48" s="55"/>
      <c r="UFI48" s="55"/>
      <c r="UFJ48" s="55"/>
      <c r="UFK48" s="55"/>
      <c r="UFL48" s="55"/>
      <c r="UFM48" s="55"/>
      <c r="UFN48" s="55"/>
      <c r="UFO48" s="55"/>
      <c r="UFP48" s="55"/>
      <c r="UFQ48" s="55"/>
      <c r="UFR48" s="55"/>
      <c r="UFS48" s="55"/>
      <c r="UFT48" s="55"/>
      <c r="UFU48" s="55"/>
      <c r="UFV48" s="55"/>
      <c r="UFW48" s="55"/>
      <c r="UFX48" s="55"/>
      <c r="UFY48" s="55"/>
      <c r="UFZ48" s="55"/>
      <c r="UGA48" s="55"/>
      <c r="UGB48" s="55"/>
      <c r="UGC48" s="55"/>
      <c r="UGD48" s="55"/>
      <c r="UGE48" s="55"/>
      <c r="UGF48" s="55"/>
      <c r="UGG48" s="55"/>
      <c r="UGH48" s="55"/>
      <c r="UGI48" s="55"/>
      <c r="UGJ48" s="55"/>
      <c r="UGK48" s="55"/>
      <c r="UGL48" s="55"/>
      <c r="UGM48" s="55"/>
      <c r="UGN48" s="55"/>
      <c r="UGO48" s="55"/>
      <c r="UGP48" s="55"/>
      <c r="UGQ48" s="55"/>
      <c r="UGR48" s="55"/>
      <c r="UGS48" s="55"/>
      <c r="UGT48" s="55"/>
      <c r="UGU48" s="55"/>
      <c r="UGV48" s="55"/>
      <c r="UGW48" s="55"/>
      <c r="UGX48" s="55"/>
      <c r="UGY48" s="55"/>
      <c r="UGZ48" s="55"/>
      <c r="UHA48" s="55"/>
      <c r="UHB48" s="55"/>
      <c r="UHC48" s="55"/>
      <c r="UHD48" s="55"/>
      <c r="UHE48" s="55"/>
      <c r="UHF48" s="55"/>
      <c r="UHG48" s="55"/>
      <c r="UHH48" s="55"/>
      <c r="UHI48" s="55"/>
      <c r="UHJ48" s="55"/>
      <c r="UHK48" s="55"/>
      <c r="UHL48" s="55"/>
      <c r="UHM48" s="55"/>
      <c r="UHN48" s="55"/>
      <c r="UHO48" s="55"/>
      <c r="UHP48" s="55"/>
      <c r="UHQ48" s="55"/>
      <c r="UHR48" s="55"/>
      <c r="UHS48" s="55"/>
      <c r="UHT48" s="55"/>
      <c r="UHU48" s="55"/>
      <c r="UHV48" s="55"/>
      <c r="UHW48" s="55"/>
      <c r="UHX48" s="55"/>
      <c r="UHY48" s="55"/>
      <c r="UHZ48" s="55"/>
      <c r="UIA48" s="55"/>
      <c r="UIB48" s="55"/>
      <c r="UIC48" s="55"/>
      <c r="UID48" s="55"/>
      <c r="UIE48" s="55"/>
      <c r="UIF48" s="55"/>
      <c r="UIG48" s="55"/>
      <c r="UIH48" s="55"/>
      <c r="UII48" s="55"/>
      <c r="UIJ48" s="55"/>
      <c r="UIK48" s="55"/>
      <c r="UIL48" s="55"/>
      <c r="UIM48" s="55"/>
      <c r="UIN48" s="55"/>
      <c r="UIO48" s="55"/>
      <c r="UIP48" s="55"/>
      <c r="UIQ48" s="55"/>
      <c r="UIR48" s="55"/>
      <c r="UIS48" s="55"/>
      <c r="UIT48" s="55"/>
      <c r="UIU48" s="55"/>
      <c r="UIV48" s="55"/>
      <c r="UIW48" s="55"/>
      <c r="UIX48" s="55"/>
      <c r="UIY48" s="55"/>
      <c r="UIZ48" s="55"/>
      <c r="UJA48" s="55"/>
      <c r="UJB48" s="55"/>
      <c r="UJC48" s="55"/>
      <c r="UJD48" s="55"/>
      <c r="UJE48" s="55"/>
      <c r="UJF48" s="55"/>
      <c r="UJG48" s="55"/>
      <c r="UJH48" s="55"/>
      <c r="UJI48" s="55"/>
      <c r="UJJ48" s="55"/>
      <c r="UJK48" s="55"/>
      <c r="UJL48" s="55"/>
      <c r="UJM48" s="55"/>
      <c r="UJN48" s="55"/>
      <c r="UJO48" s="55"/>
      <c r="UJP48" s="55"/>
      <c r="UJQ48" s="55"/>
      <c r="UJR48" s="55"/>
      <c r="UJS48" s="55"/>
      <c r="UJT48" s="55"/>
      <c r="UJU48" s="55"/>
      <c r="UJV48" s="55"/>
      <c r="UJW48" s="55"/>
      <c r="UJX48" s="55"/>
      <c r="UJY48" s="55"/>
      <c r="UJZ48" s="55"/>
      <c r="UKA48" s="55"/>
      <c r="UKB48" s="55"/>
      <c r="UKC48" s="55"/>
      <c r="UKD48" s="55"/>
      <c r="UKE48" s="55"/>
      <c r="UKF48" s="55"/>
      <c r="UKG48" s="55"/>
      <c r="UKH48" s="55"/>
      <c r="UKI48" s="55"/>
      <c r="UKJ48" s="55"/>
      <c r="UKK48" s="55"/>
      <c r="UKL48" s="55"/>
      <c r="UKM48" s="55"/>
      <c r="UKN48" s="55"/>
      <c r="UKO48" s="55"/>
      <c r="UKP48" s="55"/>
      <c r="UKQ48" s="55"/>
      <c r="UKR48" s="55"/>
      <c r="UKS48" s="55"/>
      <c r="UKT48" s="55"/>
      <c r="UKU48" s="55"/>
      <c r="UKV48" s="55"/>
      <c r="UKW48" s="55"/>
      <c r="UKX48" s="55"/>
      <c r="UKY48" s="55"/>
      <c r="UKZ48" s="55"/>
      <c r="ULA48" s="55"/>
      <c r="ULB48" s="55"/>
      <c r="ULC48" s="55"/>
      <c r="ULD48" s="55"/>
      <c r="ULE48" s="55"/>
      <c r="ULF48" s="55"/>
      <c r="ULG48" s="55"/>
      <c r="ULH48" s="55"/>
      <c r="ULI48" s="55"/>
      <c r="ULJ48" s="55"/>
      <c r="ULK48" s="55"/>
      <c r="ULL48" s="55"/>
      <c r="ULM48" s="55"/>
      <c r="ULN48" s="55"/>
      <c r="ULO48" s="55"/>
      <c r="ULP48" s="55"/>
      <c r="ULQ48" s="55"/>
      <c r="ULR48" s="55"/>
      <c r="ULS48" s="55"/>
      <c r="ULT48" s="55"/>
      <c r="ULU48" s="55"/>
      <c r="ULV48" s="55"/>
      <c r="ULW48" s="55"/>
      <c r="ULX48" s="55"/>
      <c r="ULY48" s="55"/>
      <c r="ULZ48" s="55"/>
      <c r="UMA48" s="55"/>
      <c r="UMB48" s="55"/>
      <c r="UMC48" s="55"/>
      <c r="UMD48" s="55"/>
      <c r="UME48" s="55"/>
      <c r="UMF48" s="55"/>
      <c r="UMG48" s="55"/>
      <c r="UMH48" s="55"/>
      <c r="UMI48" s="55"/>
      <c r="UMJ48" s="55"/>
      <c r="UMK48" s="55"/>
      <c r="UML48" s="55"/>
      <c r="UMM48" s="55"/>
      <c r="UMN48" s="55"/>
      <c r="UMO48" s="55"/>
      <c r="UMP48" s="55"/>
      <c r="UMQ48" s="55"/>
      <c r="UMR48" s="55"/>
      <c r="UMS48" s="55"/>
      <c r="UMT48" s="55"/>
      <c r="UMU48" s="55"/>
      <c r="UMV48" s="55"/>
      <c r="UMW48" s="55"/>
      <c r="UMX48" s="55"/>
      <c r="UMY48" s="55"/>
      <c r="UMZ48" s="55"/>
      <c r="UNA48" s="55"/>
      <c r="UNB48" s="55"/>
      <c r="UNC48" s="55"/>
      <c r="UND48" s="55"/>
      <c r="UNE48" s="55"/>
      <c r="UNF48" s="55"/>
      <c r="UNG48" s="55"/>
      <c r="UNH48" s="55"/>
      <c r="UNI48" s="55"/>
      <c r="UNJ48" s="55"/>
      <c r="UNK48" s="55"/>
      <c r="UNL48" s="55"/>
      <c r="UNM48" s="55"/>
      <c r="UNN48" s="55"/>
      <c r="UNO48" s="55"/>
      <c r="UNP48" s="55"/>
      <c r="UNQ48" s="55"/>
      <c r="UNR48" s="55"/>
      <c r="UNS48" s="55"/>
      <c r="UNT48" s="55"/>
      <c r="UNU48" s="55"/>
      <c r="UNV48" s="55"/>
      <c r="UNW48" s="55"/>
      <c r="UNX48" s="55"/>
      <c r="UNY48" s="55"/>
      <c r="UNZ48" s="55"/>
      <c r="UOA48" s="55"/>
      <c r="UOB48" s="55"/>
      <c r="UOC48" s="55"/>
      <c r="UOD48" s="55"/>
      <c r="UOE48" s="55"/>
      <c r="UOF48" s="55"/>
      <c r="UOG48" s="55"/>
      <c r="UOH48" s="55"/>
      <c r="UOI48" s="55"/>
      <c r="UOJ48" s="55"/>
      <c r="UOK48" s="55"/>
      <c r="UOL48" s="55"/>
      <c r="UOM48" s="55"/>
      <c r="UON48" s="55"/>
      <c r="UOO48" s="55"/>
      <c r="UOP48" s="55"/>
      <c r="UOQ48" s="55"/>
      <c r="UOR48" s="55"/>
      <c r="UOS48" s="55"/>
      <c r="UOT48" s="55"/>
      <c r="UOU48" s="55"/>
      <c r="UOV48" s="55"/>
      <c r="UOW48" s="55"/>
      <c r="UOX48" s="55"/>
      <c r="UOY48" s="55"/>
      <c r="UOZ48" s="55"/>
      <c r="UPA48" s="55"/>
      <c r="UPB48" s="55"/>
      <c r="UPC48" s="55"/>
      <c r="UPD48" s="55"/>
      <c r="UPE48" s="55"/>
      <c r="UPF48" s="55"/>
      <c r="UPG48" s="55"/>
      <c r="UPH48" s="55"/>
      <c r="UPI48" s="55"/>
      <c r="UPJ48" s="55"/>
      <c r="UPK48" s="55"/>
      <c r="UPL48" s="55"/>
      <c r="UPM48" s="55"/>
      <c r="UPN48" s="55"/>
      <c r="UPO48" s="55"/>
      <c r="UPP48" s="55"/>
      <c r="UPQ48" s="55"/>
      <c r="UPR48" s="55"/>
      <c r="UPS48" s="55"/>
      <c r="UPT48" s="55"/>
      <c r="UPU48" s="55"/>
      <c r="UPV48" s="55"/>
      <c r="UPW48" s="55"/>
      <c r="UPX48" s="55"/>
      <c r="UPY48" s="55"/>
      <c r="UPZ48" s="55"/>
      <c r="UQA48" s="55"/>
      <c r="UQB48" s="55"/>
      <c r="UQC48" s="55"/>
      <c r="UQD48" s="55"/>
      <c r="UQE48" s="55"/>
      <c r="UQF48" s="55"/>
      <c r="UQG48" s="55"/>
      <c r="UQH48" s="55"/>
      <c r="UQI48" s="55"/>
      <c r="UQJ48" s="55"/>
      <c r="UQK48" s="55"/>
      <c r="UQL48" s="55"/>
      <c r="UQM48" s="55"/>
      <c r="UQN48" s="55"/>
      <c r="UQO48" s="55"/>
      <c r="UQP48" s="55"/>
      <c r="UQQ48" s="55"/>
      <c r="UQR48" s="55"/>
      <c r="UQS48" s="55"/>
      <c r="UQT48" s="55"/>
      <c r="UQU48" s="55"/>
      <c r="UQV48" s="55"/>
      <c r="UQW48" s="55"/>
      <c r="UQX48" s="55"/>
      <c r="UQY48" s="55"/>
      <c r="UQZ48" s="55"/>
      <c r="URA48" s="55"/>
      <c r="URB48" s="55"/>
      <c r="URC48" s="55"/>
      <c r="URD48" s="55"/>
      <c r="URE48" s="55"/>
      <c r="URF48" s="55"/>
      <c r="URG48" s="55"/>
      <c r="URH48" s="55"/>
      <c r="URI48" s="55"/>
      <c r="URJ48" s="55"/>
      <c r="URK48" s="55"/>
      <c r="URL48" s="55"/>
      <c r="URM48" s="55"/>
      <c r="URN48" s="55"/>
      <c r="URO48" s="55"/>
      <c r="URP48" s="55"/>
      <c r="URQ48" s="55"/>
      <c r="URR48" s="55"/>
      <c r="URS48" s="55"/>
      <c r="URT48" s="55"/>
      <c r="URU48" s="55"/>
      <c r="URV48" s="55"/>
      <c r="URW48" s="55"/>
      <c r="URX48" s="55"/>
      <c r="URY48" s="55"/>
      <c r="URZ48" s="55"/>
      <c r="USA48" s="55"/>
      <c r="USB48" s="55"/>
      <c r="USC48" s="55"/>
      <c r="USD48" s="55"/>
      <c r="USE48" s="55"/>
      <c r="USF48" s="55"/>
      <c r="USG48" s="55"/>
      <c r="USH48" s="55"/>
      <c r="USI48" s="55"/>
      <c r="USJ48" s="55"/>
      <c r="USK48" s="55"/>
      <c r="USL48" s="55"/>
      <c r="USM48" s="55"/>
      <c r="USN48" s="55"/>
      <c r="USO48" s="55"/>
      <c r="USP48" s="55"/>
      <c r="USQ48" s="55"/>
      <c r="USR48" s="55"/>
      <c r="USS48" s="55"/>
      <c r="UST48" s="55"/>
      <c r="USU48" s="55"/>
      <c r="USV48" s="55"/>
      <c r="USW48" s="55"/>
      <c r="USX48" s="55"/>
      <c r="USY48" s="55"/>
      <c r="USZ48" s="55"/>
      <c r="UTA48" s="55"/>
      <c r="UTB48" s="55"/>
      <c r="UTC48" s="55"/>
      <c r="UTD48" s="55"/>
      <c r="UTE48" s="55"/>
      <c r="UTF48" s="55"/>
      <c r="UTG48" s="55"/>
      <c r="UTH48" s="55"/>
      <c r="UTI48" s="55"/>
      <c r="UTJ48" s="55"/>
      <c r="UTK48" s="55"/>
      <c r="UTL48" s="55"/>
      <c r="UTM48" s="55"/>
      <c r="UTN48" s="55"/>
      <c r="UTO48" s="55"/>
      <c r="UTP48" s="55"/>
      <c r="UTQ48" s="55"/>
      <c r="UTR48" s="55"/>
      <c r="UTS48" s="55"/>
      <c r="UTT48" s="55"/>
      <c r="UTU48" s="55"/>
      <c r="UTV48" s="55"/>
      <c r="UTW48" s="55"/>
      <c r="UTX48" s="55"/>
      <c r="UTY48" s="55"/>
      <c r="UTZ48" s="55"/>
      <c r="UUA48" s="55"/>
      <c r="UUB48" s="55"/>
      <c r="UUC48" s="55"/>
      <c r="UUD48" s="55"/>
      <c r="UUE48" s="55"/>
      <c r="UUF48" s="55"/>
      <c r="UUG48" s="55"/>
      <c r="UUH48" s="55"/>
      <c r="UUI48" s="55"/>
      <c r="UUJ48" s="55"/>
      <c r="UUK48" s="55"/>
      <c r="UUL48" s="55"/>
      <c r="UUM48" s="55"/>
      <c r="UUN48" s="55"/>
      <c r="UUO48" s="55"/>
      <c r="UUP48" s="55"/>
      <c r="UUQ48" s="55"/>
      <c r="UUR48" s="55"/>
      <c r="UUS48" s="55"/>
      <c r="UUT48" s="55"/>
      <c r="UUU48" s="55"/>
      <c r="UUV48" s="55"/>
      <c r="UUW48" s="55"/>
      <c r="UUX48" s="55"/>
      <c r="UUY48" s="55"/>
      <c r="UUZ48" s="55"/>
      <c r="UVA48" s="55"/>
      <c r="UVB48" s="55"/>
      <c r="UVC48" s="55"/>
      <c r="UVD48" s="55"/>
      <c r="UVE48" s="55"/>
      <c r="UVF48" s="55"/>
      <c r="UVG48" s="55"/>
      <c r="UVH48" s="55"/>
      <c r="UVI48" s="55"/>
      <c r="UVJ48" s="55"/>
      <c r="UVK48" s="55"/>
      <c r="UVL48" s="55"/>
      <c r="UVM48" s="55"/>
      <c r="UVN48" s="55"/>
      <c r="UVO48" s="55"/>
      <c r="UVP48" s="55"/>
      <c r="UVQ48" s="55"/>
      <c r="UVR48" s="55"/>
      <c r="UVS48" s="55"/>
      <c r="UVT48" s="55"/>
      <c r="UVU48" s="55"/>
      <c r="UVV48" s="55"/>
      <c r="UVW48" s="55"/>
      <c r="UVX48" s="55"/>
      <c r="UVY48" s="55"/>
      <c r="UVZ48" s="55"/>
      <c r="UWA48" s="55"/>
      <c r="UWB48" s="55"/>
      <c r="UWC48" s="55"/>
      <c r="UWD48" s="55"/>
      <c r="UWE48" s="55"/>
      <c r="UWF48" s="55"/>
      <c r="UWG48" s="55"/>
      <c r="UWH48" s="55"/>
      <c r="UWI48" s="55"/>
      <c r="UWJ48" s="55"/>
      <c r="UWK48" s="55"/>
      <c r="UWL48" s="55"/>
      <c r="UWM48" s="55"/>
      <c r="UWN48" s="55"/>
      <c r="UWO48" s="55"/>
      <c r="UWP48" s="55"/>
      <c r="UWQ48" s="55"/>
      <c r="UWR48" s="55"/>
      <c r="UWS48" s="55"/>
      <c r="UWT48" s="55"/>
      <c r="UWU48" s="55"/>
      <c r="UWV48" s="55"/>
      <c r="UWW48" s="55"/>
      <c r="UWX48" s="55"/>
      <c r="UWY48" s="55"/>
      <c r="UWZ48" s="55"/>
      <c r="UXA48" s="55"/>
      <c r="UXB48" s="55"/>
      <c r="UXC48" s="55"/>
      <c r="UXD48" s="55"/>
      <c r="UXE48" s="55"/>
      <c r="UXF48" s="55"/>
      <c r="UXG48" s="55"/>
      <c r="UXH48" s="55"/>
      <c r="UXI48" s="55"/>
      <c r="UXJ48" s="55"/>
      <c r="UXK48" s="55"/>
      <c r="UXL48" s="55"/>
      <c r="UXM48" s="55"/>
      <c r="UXN48" s="55"/>
      <c r="UXO48" s="55"/>
      <c r="UXP48" s="55"/>
      <c r="UXQ48" s="55"/>
      <c r="UXR48" s="55"/>
      <c r="UXS48" s="55"/>
      <c r="UXT48" s="55"/>
      <c r="UXU48" s="55"/>
      <c r="UXV48" s="55"/>
      <c r="UXW48" s="55"/>
      <c r="UXX48" s="55"/>
      <c r="UXY48" s="55"/>
      <c r="UXZ48" s="55"/>
      <c r="UYA48" s="55"/>
      <c r="UYB48" s="55"/>
      <c r="UYC48" s="55"/>
      <c r="UYD48" s="55"/>
      <c r="UYE48" s="55"/>
      <c r="UYF48" s="55"/>
      <c r="UYG48" s="55"/>
      <c r="UYH48" s="55"/>
      <c r="UYI48" s="55"/>
      <c r="UYJ48" s="55"/>
      <c r="UYK48" s="55"/>
      <c r="UYL48" s="55"/>
      <c r="UYM48" s="55"/>
      <c r="UYN48" s="55"/>
      <c r="UYO48" s="55"/>
      <c r="UYP48" s="55"/>
      <c r="UYQ48" s="55"/>
      <c r="UYR48" s="55"/>
      <c r="UYS48" s="55"/>
      <c r="UYT48" s="55"/>
      <c r="UYU48" s="55"/>
      <c r="UYV48" s="55"/>
      <c r="UYW48" s="55"/>
      <c r="UYX48" s="55"/>
      <c r="UYY48" s="55"/>
      <c r="UYZ48" s="55"/>
      <c r="UZA48" s="55"/>
      <c r="UZB48" s="55"/>
      <c r="UZC48" s="55"/>
      <c r="UZD48" s="55"/>
      <c r="UZE48" s="55"/>
      <c r="UZF48" s="55"/>
      <c r="UZG48" s="55"/>
      <c r="UZH48" s="55"/>
      <c r="UZI48" s="55"/>
      <c r="UZJ48" s="55"/>
      <c r="UZK48" s="55"/>
      <c r="UZL48" s="55"/>
      <c r="UZM48" s="55"/>
      <c r="UZN48" s="55"/>
      <c r="UZO48" s="55"/>
      <c r="UZP48" s="55"/>
      <c r="UZQ48" s="55"/>
      <c r="UZR48" s="55"/>
      <c r="UZS48" s="55"/>
      <c r="UZT48" s="55"/>
      <c r="UZU48" s="55"/>
      <c r="UZV48" s="55"/>
      <c r="UZW48" s="55"/>
      <c r="UZX48" s="55"/>
      <c r="UZY48" s="55"/>
      <c r="UZZ48" s="55"/>
      <c r="VAA48" s="55"/>
      <c r="VAB48" s="55"/>
      <c r="VAC48" s="55"/>
      <c r="VAD48" s="55"/>
      <c r="VAE48" s="55"/>
      <c r="VAF48" s="55"/>
      <c r="VAG48" s="55"/>
      <c r="VAH48" s="55"/>
      <c r="VAI48" s="55"/>
      <c r="VAJ48" s="55"/>
      <c r="VAK48" s="55"/>
      <c r="VAL48" s="55"/>
      <c r="VAM48" s="55"/>
      <c r="VAN48" s="55"/>
      <c r="VAO48" s="55"/>
      <c r="VAP48" s="55"/>
      <c r="VAQ48" s="55"/>
      <c r="VAR48" s="55"/>
      <c r="VAS48" s="55"/>
      <c r="VAT48" s="55"/>
      <c r="VAU48" s="55"/>
      <c r="VAV48" s="55"/>
      <c r="VAW48" s="55"/>
      <c r="VAX48" s="55"/>
      <c r="VAY48" s="55"/>
      <c r="VAZ48" s="55"/>
      <c r="VBA48" s="55"/>
      <c r="VBB48" s="55"/>
      <c r="VBC48" s="55"/>
      <c r="VBD48" s="55"/>
      <c r="VBE48" s="55"/>
      <c r="VBF48" s="55"/>
      <c r="VBG48" s="55"/>
      <c r="VBH48" s="55"/>
      <c r="VBI48" s="55"/>
      <c r="VBJ48" s="55"/>
      <c r="VBK48" s="55"/>
      <c r="VBL48" s="55"/>
      <c r="VBM48" s="55"/>
      <c r="VBN48" s="55"/>
      <c r="VBO48" s="55"/>
      <c r="VBP48" s="55"/>
      <c r="VBQ48" s="55"/>
      <c r="VBR48" s="55"/>
      <c r="VBS48" s="55"/>
      <c r="VBT48" s="55"/>
      <c r="VBU48" s="55"/>
      <c r="VBV48" s="55"/>
      <c r="VBW48" s="55"/>
      <c r="VBX48" s="55"/>
      <c r="VBY48" s="55"/>
      <c r="VBZ48" s="55"/>
      <c r="VCA48" s="55"/>
      <c r="VCB48" s="55"/>
      <c r="VCC48" s="55"/>
      <c r="VCD48" s="55"/>
      <c r="VCE48" s="55"/>
      <c r="VCF48" s="55"/>
      <c r="VCG48" s="55"/>
      <c r="VCH48" s="55"/>
      <c r="VCI48" s="55"/>
      <c r="VCJ48" s="55"/>
      <c r="VCK48" s="55"/>
      <c r="VCL48" s="55"/>
      <c r="VCM48" s="55"/>
      <c r="VCN48" s="55"/>
      <c r="VCO48" s="55"/>
      <c r="VCP48" s="55"/>
      <c r="VCQ48" s="55"/>
      <c r="VCR48" s="55"/>
      <c r="VCS48" s="55"/>
      <c r="VCT48" s="55"/>
      <c r="VCU48" s="55"/>
      <c r="VCV48" s="55"/>
      <c r="VCW48" s="55"/>
      <c r="VCX48" s="55"/>
      <c r="VCY48" s="55"/>
      <c r="VCZ48" s="55"/>
      <c r="VDA48" s="55"/>
      <c r="VDB48" s="55"/>
      <c r="VDC48" s="55"/>
      <c r="VDD48" s="55"/>
      <c r="VDE48" s="55"/>
      <c r="VDF48" s="55"/>
      <c r="VDG48" s="55"/>
      <c r="VDH48" s="55"/>
      <c r="VDI48" s="55"/>
      <c r="VDJ48" s="55"/>
      <c r="VDK48" s="55"/>
      <c r="VDL48" s="55"/>
      <c r="VDM48" s="55"/>
      <c r="VDN48" s="55"/>
      <c r="VDO48" s="55"/>
      <c r="VDP48" s="55"/>
      <c r="VDQ48" s="55"/>
      <c r="VDR48" s="55"/>
      <c r="VDS48" s="55"/>
      <c r="VDT48" s="55"/>
      <c r="VDU48" s="55"/>
      <c r="VDV48" s="55"/>
      <c r="VDW48" s="55"/>
      <c r="VDX48" s="55"/>
      <c r="VDY48" s="55"/>
      <c r="VDZ48" s="55"/>
      <c r="VEA48" s="55"/>
      <c r="VEB48" s="55"/>
      <c r="VEC48" s="55"/>
      <c r="VED48" s="55"/>
      <c r="VEE48" s="55"/>
      <c r="VEF48" s="55"/>
      <c r="VEG48" s="55"/>
      <c r="VEH48" s="55"/>
      <c r="VEI48" s="55"/>
      <c r="VEJ48" s="55"/>
      <c r="VEK48" s="55"/>
      <c r="VEL48" s="55"/>
      <c r="VEM48" s="55"/>
      <c r="VEN48" s="55"/>
      <c r="VEO48" s="55"/>
      <c r="VEP48" s="55"/>
      <c r="VEQ48" s="55"/>
      <c r="VER48" s="55"/>
      <c r="VES48" s="55"/>
      <c r="VET48" s="55"/>
      <c r="VEU48" s="55"/>
      <c r="VEV48" s="55"/>
      <c r="VEW48" s="55"/>
      <c r="VEX48" s="55"/>
      <c r="VEY48" s="55"/>
      <c r="VEZ48" s="55"/>
      <c r="VFA48" s="55"/>
      <c r="VFB48" s="55"/>
      <c r="VFC48" s="55"/>
      <c r="VFD48" s="55"/>
      <c r="VFE48" s="55"/>
      <c r="VFF48" s="55"/>
      <c r="VFG48" s="55"/>
      <c r="VFH48" s="55"/>
      <c r="VFI48" s="55"/>
      <c r="VFJ48" s="55"/>
      <c r="VFK48" s="55"/>
      <c r="VFL48" s="55"/>
      <c r="VFM48" s="55"/>
      <c r="VFN48" s="55"/>
      <c r="VFO48" s="55"/>
      <c r="VFP48" s="55"/>
      <c r="VFQ48" s="55"/>
      <c r="VFR48" s="55"/>
      <c r="VFS48" s="55"/>
      <c r="VFT48" s="55"/>
      <c r="VFU48" s="55"/>
      <c r="VFV48" s="55"/>
      <c r="VFW48" s="55"/>
      <c r="VFX48" s="55"/>
      <c r="VFY48" s="55"/>
      <c r="VFZ48" s="55"/>
      <c r="VGA48" s="55"/>
      <c r="VGB48" s="55"/>
      <c r="VGC48" s="55"/>
      <c r="VGD48" s="55"/>
      <c r="VGE48" s="55"/>
      <c r="VGF48" s="55"/>
      <c r="VGG48" s="55"/>
      <c r="VGH48" s="55"/>
      <c r="VGI48" s="55"/>
      <c r="VGJ48" s="55"/>
      <c r="VGK48" s="55"/>
      <c r="VGL48" s="55"/>
      <c r="VGM48" s="55"/>
      <c r="VGN48" s="55"/>
      <c r="VGO48" s="55"/>
      <c r="VGP48" s="55"/>
      <c r="VGQ48" s="55"/>
      <c r="VGR48" s="55"/>
      <c r="VGS48" s="55"/>
      <c r="VGT48" s="55"/>
      <c r="VGU48" s="55"/>
      <c r="VGV48" s="55"/>
      <c r="VGW48" s="55"/>
      <c r="VGX48" s="55"/>
      <c r="VGY48" s="55"/>
      <c r="VGZ48" s="55"/>
      <c r="VHA48" s="55"/>
      <c r="VHB48" s="55"/>
      <c r="VHC48" s="55"/>
      <c r="VHD48" s="55"/>
      <c r="VHE48" s="55"/>
      <c r="VHF48" s="55"/>
      <c r="VHG48" s="55"/>
      <c r="VHH48" s="55"/>
      <c r="VHI48" s="55"/>
      <c r="VHJ48" s="55"/>
      <c r="VHK48" s="55"/>
      <c r="VHL48" s="55"/>
      <c r="VHM48" s="55"/>
      <c r="VHN48" s="55"/>
      <c r="VHO48" s="55"/>
      <c r="VHP48" s="55"/>
      <c r="VHQ48" s="55"/>
      <c r="VHR48" s="55"/>
      <c r="VHS48" s="55"/>
      <c r="VHT48" s="55"/>
      <c r="VHU48" s="55"/>
      <c r="VHV48" s="55"/>
      <c r="VHW48" s="55"/>
      <c r="VHX48" s="55"/>
      <c r="VHY48" s="55"/>
      <c r="VHZ48" s="55"/>
      <c r="VIA48" s="55"/>
      <c r="VIB48" s="55"/>
      <c r="VIC48" s="55"/>
      <c r="VID48" s="55"/>
      <c r="VIE48" s="55"/>
      <c r="VIF48" s="55"/>
      <c r="VIG48" s="55"/>
      <c r="VIH48" s="55"/>
      <c r="VII48" s="55"/>
      <c r="VIJ48" s="55"/>
      <c r="VIK48" s="55"/>
      <c r="VIL48" s="55"/>
      <c r="VIM48" s="55"/>
      <c r="VIN48" s="55"/>
      <c r="VIO48" s="55"/>
      <c r="VIP48" s="55"/>
      <c r="VIQ48" s="55"/>
      <c r="VIR48" s="55"/>
      <c r="VIS48" s="55"/>
      <c r="VIT48" s="55"/>
      <c r="VIU48" s="55"/>
      <c r="VIV48" s="55"/>
      <c r="VIW48" s="55"/>
      <c r="VIX48" s="55"/>
      <c r="VIY48" s="55"/>
      <c r="VIZ48" s="55"/>
      <c r="VJA48" s="55"/>
      <c r="VJB48" s="55"/>
      <c r="VJC48" s="55"/>
      <c r="VJD48" s="55"/>
      <c r="VJE48" s="55"/>
      <c r="VJF48" s="55"/>
      <c r="VJG48" s="55"/>
      <c r="VJH48" s="55"/>
      <c r="VJI48" s="55"/>
      <c r="VJJ48" s="55"/>
      <c r="VJK48" s="55"/>
      <c r="VJL48" s="55"/>
      <c r="VJM48" s="55"/>
      <c r="VJN48" s="55"/>
      <c r="VJO48" s="55"/>
      <c r="VJP48" s="55"/>
      <c r="VJQ48" s="55"/>
      <c r="VJR48" s="55"/>
      <c r="VJS48" s="55"/>
      <c r="VJT48" s="55"/>
      <c r="VJU48" s="55"/>
      <c r="VJV48" s="55"/>
      <c r="VJW48" s="55"/>
      <c r="VJX48" s="55"/>
      <c r="VJY48" s="55"/>
      <c r="VJZ48" s="55"/>
      <c r="VKA48" s="55"/>
      <c r="VKB48" s="55"/>
      <c r="VKC48" s="55"/>
      <c r="VKD48" s="55"/>
      <c r="VKE48" s="55"/>
      <c r="VKF48" s="55"/>
      <c r="VKG48" s="55"/>
      <c r="VKH48" s="55"/>
      <c r="VKI48" s="55"/>
      <c r="VKJ48" s="55"/>
      <c r="VKK48" s="55"/>
      <c r="VKL48" s="55"/>
      <c r="VKM48" s="55"/>
      <c r="VKN48" s="55"/>
      <c r="VKO48" s="55"/>
      <c r="VKP48" s="55"/>
      <c r="VKQ48" s="55"/>
      <c r="VKR48" s="55"/>
      <c r="VKS48" s="55"/>
      <c r="VKT48" s="55"/>
      <c r="VKU48" s="55"/>
      <c r="VKV48" s="55"/>
      <c r="VKW48" s="55"/>
      <c r="VKX48" s="55"/>
      <c r="VKY48" s="55"/>
      <c r="VKZ48" s="55"/>
      <c r="VLA48" s="55"/>
      <c r="VLB48" s="55"/>
      <c r="VLC48" s="55"/>
      <c r="VLD48" s="55"/>
      <c r="VLE48" s="55"/>
      <c r="VLF48" s="55"/>
      <c r="VLG48" s="55"/>
      <c r="VLH48" s="55"/>
      <c r="VLI48" s="55"/>
      <c r="VLJ48" s="55"/>
      <c r="VLK48" s="55"/>
      <c r="VLL48" s="55"/>
      <c r="VLM48" s="55"/>
      <c r="VLN48" s="55"/>
      <c r="VLO48" s="55"/>
      <c r="VLP48" s="55"/>
      <c r="VLQ48" s="55"/>
      <c r="VLR48" s="55"/>
      <c r="VLS48" s="55"/>
      <c r="VLT48" s="55"/>
      <c r="VLU48" s="55"/>
      <c r="VLV48" s="55"/>
      <c r="VLW48" s="55"/>
      <c r="VLX48" s="55"/>
      <c r="VLY48" s="55"/>
      <c r="VLZ48" s="55"/>
      <c r="VMA48" s="55"/>
      <c r="VMB48" s="55"/>
      <c r="VMC48" s="55"/>
      <c r="VMD48" s="55"/>
      <c r="VME48" s="55"/>
      <c r="VMF48" s="55"/>
      <c r="VMG48" s="55"/>
      <c r="VMH48" s="55"/>
      <c r="VMI48" s="55"/>
      <c r="VMJ48" s="55"/>
      <c r="VMK48" s="55"/>
      <c r="VML48" s="55"/>
      <c r="VMM48" s="55"/>
      <c r="VMN48" s="55"/>
      <c r="VMO48" s="55"/>
      <c r="VMP48" s="55"/>
      <c r="VMQ48" s="55"/>
      <c r="VMR48" s="55"/>
      <c r="VMS48" s="55"/>
      <c r="VMT48" s="55"/>
      <c r="VMU48" s="55"/>
      <c r="VMV48" s="55"/>
      <c r="VMW48" s="55"/>
      <c r="VMX48" s="55"/>
      <c r="VMY48" s="55"/>
      <c r="VMZ48" s="55"/>
      <c r="VNA48" s="55"/>
      <c r="VNB48" s="55"/>
      <c r="VNC48" s="55"/>
      <c r="VND48" s="55"/>
      <c r="VNE48" s="55"/>
      <c r="VNF48" s="55"/>
      <c r="VNG48" s="55"/>
      <c r="VNH48" s="55"/>
      <c r="VNI48" s="55"/>
      <c r="VNJ48" s="55"/>
      <c r="VNK48" s="55"/>
      <c r="VNL48" s="55"/>
      <c r="VNM48" s="55"/>
      <c r="VNN48" s="55"/>
      <c r="VNO48" s="55"/>
      <c r="VNP48" s="55"/>
      <c r="VNQ48" s="55"/>
      <c r="VNR48" s="55"/>
      <c r="VNS48" s="55"/>
      <c r="VNT48" s="55"/>
      <c r="VNU48" s="55"/>
      <c r="VNV48" s="55"/>
      <c r="VNW48" s="55"/>
      <c r="VNX48" s="55"/>
      <c r="VNY48" s="55"/>
      <c r="VNZ48" s="55"/>
      <c r="VOA48" s="55"/>
      <c r="VOB48" s="55"/>
      <c r="VOC48" s="55"/>
      <c r="VOD48" s="55"/>
      <c r="VOE48" s="55"/>
      <c r="VOF48" s="55"/>
      <c r="VOG48" s="55"/>
      <c r="VOH48" s="55"/>
      <c r="VOI48" s="55"/>
      <c r="VOJ48" s="55"/>
      <c r="VOK48" s="55"/>
      <c r="VOL48" s="55"/>
      <c r="VOM48" s="55"/>
      <c r="VON48" s="55"/>
      <c r="VOO48" s="55"/>
      <c r="VOP48" s="55"/>
      <c r="VOQ48" s="55"/>
      <c r="VOR48" s="55"/>
      <c r="VOS48" s="55"/>
      <c r="VOT48" s="55"/>
      <c r="VOU48" s="55"/>
      <c r="VOV48" s="55"/>
      <c r="VOW48" s="55"/>
      <c r="VOX48" s="55"/>
      <c r="VOY48" s="55"/>
      <c r="VOZ48" s="55"/>
      <c r="VPA48" s="55"/>
      <c r="VPB48" s="55"/>
      <c r="VPC48" s="55"/>
      <c r="VPD48" s="55"/>
      <c r="VPE48" s="55"/>
      <c r="VPF48" s="55"/>
      <c r="VPG48" s="55"/>
      <c r="VPH48" s="55"/>
      <c r="VPI48" s="55"/>
      <c r="VPJ48" s="55"/>
      <c r="VPK48" s="55"/>
      <c r="VPL48" s="55"/>
      <c r="VPM48" s="55"/>
      <c r="VPN48" s="55"/>
      <c r="VPO48" s="55"/>
      <c r="VPP48" s="55"/>
      <c r="VPQ48" s="55"/>
      <c r="VPR48" s="55"/>
      <c r="VPS48" s="55"/>
      <c r="VPT48" s="55"/>
      <c r="VPU48" s="55"/>
      <c r="VPV48" s="55"/>
      <c r="VPW48" s="55"/>
      <c r="VPX48" s="55"/>
      <c r="VPY48" s="55"/>
      <c r="VPZ48" s="55"/>
      <c r="VQA48" s="55"/>
      <c r="VQB48" s="55"/>
      <c r="VQC48" s="55"/>
      <c r="VQD48" s="55"/>
      <c r="VQE48" s="55"/>
      <c r="VQF48" s="55"/>
      <c r="VQG48" s="55"/>
      <c r="VQH48" s="55"/>
      <c r="VQI48" s="55"/>
      <c r="VQJ48" s="55"/>
      <c r="VQK48" s="55"/>
      <c r="VQL48" s="55"/>
      <c r="VQM48" s="55"/>
      <c r="VQN48" s="55"/>
      <c r="VQO48" s="55"/>
      <c r="VQP48" s="55"/>
      <c r="VQQ48" s="55"/>
      <c r="VQR48" s="55"/>
      <c r="VQS48" s="55"/>
      <c r="VQT48" s="55"/>
      <c r="VQU48" s="55"/>
      <c r="VQV48" s="55"/>
      <c r="VQW48" s="55"/>
      <c r="VQX48" s="55"/>
      <c r="VQY48" s="55"/>
      <c r="VQZ48" s="55"/>
      <c r="VRA48" s="55"/>
      <c r="VRB48" s="55"/>
      <c r="VRC48" s="55"/>
      <c r="VRD48" s="55"/>
      <c r="VRE48" s="55"/>
      <c r="VRF48" s="55"/>
      <c r="VRG48" s="55"/>
      <c r="VRH48" s="55"/>
      <c r="VRI48" s="55"/>
      <c r="VRJ48" s="55"/>
      <c r="VRK48" s="55"/>
      <c r="VRL48" s="55"/>
      <c r="VRM48" s="55"/>
      <c r="VRN48" s="55"/>
      <c r="VRO48" s="55"/>
      <c r="VRP48" s="55"/>
      <c r="VRQ48" s="55"/>
      <c r="VRR48" s="55"/>
      <c r="VRS48" s="55"/>
      <c r="VRT48" s="55"/>
      <c r="VRU48" s="55"/>
      <c r="VRV48" s="55"/>
      <c r="VRW48" s="55"/>
      <c r="VRX48" s="55"/>
      <c r="VRY48" s="55"/>
      <c r="VRZ48" s="55"/>
      <c r="VSA48" s="55"/>
      <c r="VSB48" s="55"/>
      <c r="VSC48" s="55"/>
      <c r="VSD48" s="55"/>
      <c r="VSE48" s="55"/>
      <c r="VSF48" s="55"/>
      <c r="VSG48" s="55"/>
      <c r="VSH48" s="55"/>
      <c r="VSI48" s="55"/>
      <c r="VSJ48" s="55"/>
      <c r="VSK48" s="55"/>
      <c r="VSL48" s="55"/>
      <c r="VSM48" s="55"/>
      <c r="VSN48" s="55"/>
      <c r="VSO48" s="55"/>
      <c r="VSP48" s="55"/>
      <c r="VSQ48" s="55"/>
      <c r="VSR48" s="55"/>
      <c r="VSS48" s="55"/>
      <c r="VST48" s="55"/>
      <c r="VSU48" s="55"/>
      <c r="VSV48" s="55"/>
      <c r="VSW48" s="55"/>
      <c r="VSX48" s="55"/>
      <c r="VSY48" s="55"/>
      <c r="VSZ48" s="55"/>
      <c r="VTA48" s="55"/>
      <c r="VTB48" s="55"/>
      <c r="VTC48" s="55"/>
      <c r="VTD48" s="55"/>
      <c r="VTE48" s="55"/>
      <c r="VTF48" s="55"/>
      <c r="VTG48" s="55"/>
      <c r="VTH48" s="55"/>
      <c r="VTI48" s="55"/>
      <c r="VTJ48" s="55"/>
      <c r="VTK48" s="55"/>
      <c r="VTL48" s="55"/>
      <c r="VTM48" s="55"/>
      <c r="VTN48" s="55"/>
      <c r="VTO48" s="55"/>
      <c r="VTP48" s="55"/>
      <c r="VTQ48" s="55"/>
      <c r="VTR48" s="55"/>
      <c r="VTS48" s="55"/>
      <c r="VTT48" s="55"/>
      <c r="VTU48" s="55"/>
      <c r="VTV48" s="55"/>
      <c r="VTW48" s="55"/>
      <c r="VTX48" s="55"/>
      <c r="VTY48" s="55"/>
      <c r="VTZ48" s="55"/>
      <c r="VUA48" s="55"/>
      <c r="VUB48" s="55"/>
      <c r="VUC48" s="55"/>
      <c r="VUD48" s="55"/>
      <c r="VUE48" s="55"/>
      <c r="VUF48" s="55"/>
      <c r="VUG48" s="55"/>
      <c r="VUH48" s="55"/>
      <c r="VUI48" s="55"/>
      <c r="VUJ48" s="55"/>
      <c r="VUK48" s="55"/>
      <c r="VUL48" s="55"/>
      <c r="VUM48" s="55"/>
      <c r="VUN48" s="55"/>
      <c r="VUO48" s="55"/>
      <c r="VUP48" s="55"/>
      <c r="VUQ48" s="55"/>
      <c r="VUR48" s="55"/>
      <c r="VUS48" s="55"/>
      <c r="VUT48" s="55"/>
      <c r="VUU48" s="55"/>
      <c r="VUV48" s="55"/>
      <c r="VUW48" s="55"/>
      <c r="VUX48" s="55"/>
      <c r="VUY48" s="55"/>
      <c r="VUZ48" s="55"/>
      <c r="VVA48" s="55"/>
      <c r="VVB48" s="55"/>
      <c r="VVC48" s="55"/>
      <c r="VVD48" s="55"/>
      <c r="VVE48" s="55"/>
      <c r="VVF48" s="55"/>
      <c r="VVG48" s="55"/>
      <c r="VVH48" s="55"/>
      <c r="VVI48" s="55"/>
      <c r="VVJ48" s="55"/>
      <c r="VVK48" s="55"/>
      <c r="VVL48" s="55"/>
      <c r="VVM48" s="55"/>
      <c r="VVN48" s="55"/>
      <c r="VVO48" s="55"/>
      <c r="VVP48" s="55"/>
      <c r="VVQ48" s="55"/>
      <c r="VVR48" s="55"/>
      <c r="VVS48" s="55"/>
      <c r="VVT48" s="55"/>
      <c r="VVU48" s="55"/>
      <c r="VVV48" s="55"/>
      <c r="VVW48" s="55"/>
      <c r="VVX48" s="55"/>
      <c r="VVY48" s="55"/>
      <c r="VVZ48" s="55"/>
      <c r="VWA48" s="55"/>
      <c r="VWB48" s="55"/>
      <c r="VWC48" s="55"/>
      <c r="VWD48" s="55"/>
      <c r="VWE48" s="55"/>
      <c r="VWF48" s="55"/>
      <c r="VWG48" s="55"/>
      <c r="VWH48" s="55"/>
      <c r="VWI48" s="55"/>
      <c r="VWJ48" s="55"/>
      <c r="VWK48" s="55"/>
      <c r="VWL48" s="55"/>
      <c r="VWM48" s="55"/>
      <c r="VWN48" s="55"/>
      <c r="VWO48" s="55"/>
      <c r="VWP48" s="55"/>
      <c r="VWQ48" s="55"/>
      <c r="VWR48" s="55"/>
      <c r="VWS48" s="55"/>
      <c r="VWT48" s="55"/>
      <c r="VWU48" s="55"/>
      <c r="VWV48" s="55"/>
      <c r="VWW48" s="55"/>
      <c r="VWX48" s="55"/>
      <c r="VWY48" s="55"/>
      <c r="VWZ48" s="55"/>
      <c r="VXA48" s="55"/>
      <c r="VXB48" s="55"/>
      <c r="VXC48" s="55"/>
      <c r="VXD48" s="55"/>
      <c r="VXE48" s="55"/>
      <c r="VXF48" s="55"/>
      <c r="VXG48" s="55"/>
      <c r="VXH48" s="55"/>
      <c r="VXI48" s="55"/>
      <c r="VXJ48" s="55"/>
      <c r="VXK48" s="55"/>
      <c r="VXL48" s="55"/>
      <c r="VXM48" s="55"/>
      <c r="VXN48" s="55"/>
      <c r="VXO48" s="55"/>
      <c r="VXP48" s="55"/>
      <c r="VXQ48" s="55"/>
      <c r="VXR48" s="55"/>
      <c r="VXS48" s="55"/>
      <c r="VXT48" s="55"/>
      <c r="VXU48" s="55"/>
      <c r="VXV48" s="55"/>
      <c r="VXW48" s="55"/>
      <c r="VXX48" s="55"/>
      <c r="VXY48" s="55"/>
      <c r="VXZ48" s="55"/>
      <c r="VYA48" s="55"/>
      <c r="VYB48" s="55"/>
      <c r="VYC48" s="55"/>
      <c r="VYD48" s="55"/>
      <c r="VYE48" s="55"/>
      <c r="VYF48" s="55"/>
      <c r="VYG48" s="55"/>
      <c r="VYH48" s="55"/>
      <c r="VYI48" s="55"/>
      <c r="VYJ48" s="55"/>
      <c r="VYK48" s="55"/>
      <c r="VYL48" s="55"/>
      <c r="VYM48" s="55"/>
      <c r="VYN48" s="55"/>
      <c r="VYO48" s="55"/>
      <c r="VYP48" s="55"/>
      <c r="VYQ48" s="55"/>
      <c r="VYR48" s="55"/>
      <c r="VYS48" s="55"/>
      <c r="VYT48" s="55"/>
      <c r="VYU48" s="55"/>
      <c r="VYV48" s="55"/>
      <c r="VYW48" s="55"/>
      <c r="VYX48" s="55"/>
      <c r="VYY48" s="55"/>
      <c r="VYZ48" s="55"/>
      <c r="VZA48" s="55"/>
      <c r="VZB48" s="55"/>
      <c r="VZC48" s="55"/>
      <c r="VZD48" s="55"/>
      <c r="VZE48" s="55"/>
      <c r="VZF48" s="55"/>
      <c r="VZG48" s="55"/>
      <c r="VZH48" s="55"/>
      <c r="VZI48" s="55"/>
      <c r="VZJ48" s="55"/>
      <c r="VZK48" s="55"/>
      <c r="VZL48" s="55"/>
      <c r="VZM48" s="55"/>
      <c r="VZN48" s="55"/>
      <c r="VZO48" s="55"/>
      <c r="VZP48" s="55"/>
      <c r="VZQ48" s="55"/>
      <c r="VZR48" s="55"/>
      <c r="VZS48" s="55"/>
      <c r="VZT48" s="55"/>
      <c r="VZU48" s="55"/>
      <c r="VZV48" s="55"/>
      <c r="VZW48" s="55"/>
      <c r="VZX48" s="55"/>
      <c r="VZY48" s="55"/>
      <c r="VZZ48" s="55"/>
      <c r="WAA48" s="55"/>
      <c r="WAB48" s="55"/>
      <c r="WAC48" s="55"/>
      <c r="WAD48" s="55"/>
      <c r="WAE48" s="55"/>
      <c r="WAF48" s="55"/>
      <c r="WAG48" s="55"/>
      <c r="WAH48" s="55"/>
      <c r="WAI48" s="55"/>
      <c r="WAJ48" s="55"/>
      <c r="WAK48" s="55"/>
      <c r="WAL48" s="55"/>
      <c r="WAM48" s="55"/>
      <c r="WAN48" s="55"/>
      <c r="WAO48" s="55"/>
      <c r="WAP48" s="55"/>
      <c r="WAQ48" s="55"/>
      <c r="WAR48" s="55"/>
      <c r="WAS48" s="55"/>
      <c r="WAT48" s="55"/>
      <c r="WAU48" s="55"/>
      <c r="WAV48" s="55"/>
      <c r="WAW48" s="55"/>
      <c r="WAX48" s="55"/>
      <c r="WAY48" s="55"/>
      <c r="WAZ48" s="55"/>
      <c r="WBA48" s="55"/>
      <c r="WBB48" s="55"/>
      <c r="WBC48" s="55"/>
      <c r="WBD48" s="55"/>
      <c r="WBE48" s="55"/>
      <c r="WBF48" s="55"/>
      <c r="WBG48" s="55"/>
      <c r="WBH48" s="55"/>
      <c r="WBI48" s="55"/>
      <c r="WBJ48" s="55"/>
      <c r="WBK48" s="55"/>
      <c r="WBL48" s="55"/>
      <c r="WBM48" s="55"/>
      <c r="WBN48" s="55"/>
      <c r="WBO48" s="55"/>
      <c r="WBP48" s="55"/>
      <c r="WBQ48" s="55"/>
      <c r="WBR48" s="55"/>
      <c r="WBS48" s="55"/>
      <c r="WBT48" s="55"/>
      <c r="WBU48" s="55"/>
      <c r="WBV48" s="55"/>
      <c r="WBW48" s="55"/>
      <c r="WBX48" s="55"/>
      <c r="WBY48" s="55"/>
      <c r="WBZ48" s="55"/>
      <c r="WCA48" s="55"/>
      <c r="WCB48" s="55"/>
      <c r="WCC48" s="55"/>
      <c r="WCD48" s="55"/>
      <c r="WCE48" s="55"/>
      <c r="WCF48" s="55"/>
      <c r="WCG48" s="55"/>
      <c r="WCH48" s="55"/>
      <c r="WCI48" s="55"/>
      <c r="WCJ48" s="55"/>
      <c r="WCK48" s="55"/>
      <c r="WCL48" s="55"/>
      <c r="WCM48" s="55"/>
      <c r="WCN48" s="55"/>
      <c r="WCO48" s="55"/>
      <c r="WCP48" s="55"/>
      <c r="WCQ48" s="55"/>
      <c r="WCR48" s="55"/>
      <c r="WCS48" s="55"/>
      <c r="WCT48" s="55"/>
      <c r="WCU48" s="55"/>
      <c r="WCV48" s="55"/>
      <c r="WCW48" s="55"/>
      <c r="WCX48" s="55"/>
      <c r="WCY48" s="55"/>
      <c r="WCZ48" s="55"/>
      <c r="WDA48" s="55"/>
      <c r="WDB48" s="55"/>
      <c r="WDC48" s="55"/>
      <c r="WDD48" s="55"/>
      <c r="WDE48" s="55"/>
      <c r="WDF48" s="55"/>
      <c r="WDG48" s="55"/>
      <c r="WDH48" s="55"/>
      <c r="WDI48" s="55"/>
      <c r="WDJ48" s="55"/>
      <c r="WDK48" s="55"/>
      <c r="WDL48" s="55"/>
      <c r="WDM48" s="55"/>
      <c r="WDN48" s="55"/>
      <c r="WDO48" s="55"/>
      <c r="WDP48" s="55"/>
      <c r="WDQ48" s="55"/>
      <c r="WDR48" s="55"/>
      <c r="WDS48" s="55"/>
      <c r="WDT48" s="55"/>
      <c r="WDU48" s="55"/>
      <c r="WDV48" s="55"/>
      <c r="WDW48" s="55"/>
      <c r="WDX48" s="55"/>
      <c r="WDY48" s="55"/>
      <c r="WDZ48" s="55"/>
      <c r="WEA48" s="55"/>
      <c r="WEB48" s="55"/>
      <c r="WEC48" s="55"/>
      <c r="WED48" s="55"/>
      <c r="WEE48" s="55"/>
      <c r="WEF48" s="55"/>
      <c r="WEG48" s="55"/>
      <c r="WEH48" s="55"/>
      <c r="WEI48" s="55"/>
      <c r="WEJ48" s="55"/>
      <c r="WEK48" s="55"/>
      <c r="WEL48" s="55"/>
      <c r="WEM48" s="55"/>
      <c r="WEN48" s="55"/>
      <c r="WEO48" s="55"/>
      <c r="WEP48" s="55"/>
      <c r="WEQ48" s="55"/>
      <c r="WER48" s="55"/>
      <c r="WES48" s="55"/>
      <c r="WET48" s="55"/>
      <c r="WEU48" s="55"/>
      <c r="WEV48" s="55"/>
      <c r="WEW48" s="55"/>
      <c r="WEX48" s="55"/>
      <c r="WEY48" s="55"/>
      <c r="WEZ48" s="55"/>
      <c r="WFA48" s="55"/>
      <c r="WFB48" s="55"/>
      <c r="WFC48" s="55"/>
      <c r="WFD48" s="55"/>
      <c r="WFE48" s="55"/>
      <c r="WFF48" s="55"/>
      <c r="WFG48" s="55"/>
      <c r="WFH48" s="55"/>
      <c r="WFI48" s="55"/>
      <c r="WFJ48" s="55"/>
      <c r="WFK48" s="55"/>
      <c r="WFL48" s="55"/>
      <c r="WFM48" s="55"/>
      <c r="WFN48" s="55"/>
      <c r="WFO48" s="55"/>
      <c r="WFP48" s="55"/>
      <c r="WFQ48" s="55"/>
      <c r="WFR48" s="55"/>
      <c r="WFS48" s="55"/>
      <c r="WFT48" s="55"/>
      <c r="WFU48" s="55"/>
      <c r="WFV48" s="55"/>
      <c r="WFW48" s="55"/>
      <c r="WFX48" s="55"/>
      <c r="WFY48" s="55"/>
      <c r="WFZ48" s="55"/>
      <c r="WGA48" s="55"/>
      <c r="WGB48" s="55"/>
      <c r="WGC48" s="55"/>
      <c r="WGD48" s="55"/>
      <c r="WGE48" s="55"/>
      <c r="WGF48" s="55"/>
      <c r="WGG48" s="55"/>
      <c r="WGH48" s="55"/>
      <c r="WGI48" s="55"/>
      <c r="WGJ48" s="55"/>
      <c r="WGK48" s="55"/>
      <c r="WGL48" s="55"/>
      <c r="WGM48" s="55"/>
      <c r="WGN48" s="55"/>
      <c r="WGO48" s="55"/>
      <c r="WGP48" s="55"/>
      <c r="WGQ48" s="55"/>
      <c r="WGR48" s="55"/>
      <c r="WGS48" s="55"/>
      <c r="WGT48" s="55"/>
      <c r="WGU48" s="55"/>
      <c r="WGV48" s="55"/>
      <c r="WGW48" s="55"/>
      <c r="WGX48" s="55"/>
      <c r="WGY48" s="55"/>
      <c r="WGZ48" s="55"/>
      <c r="WHA48" s="55"/>
      <c r="WHB48" s="55"/>
      <c r="WHC48" s="55"/>
      <c r="WHD48" s="55"/>
      <c r="WHE48" s="55"/>
      <c r="WHF48" s="55"/>
      <c r="WHG48" s="55"/>
      <c r="WHH48" s="55"/>
      <c r="WHI48" s="55"/>
      <c r="WHJ48" s="55"/>
      <c r="WHK48" s="55"/>
      <c r="WHL48" s="55"/>
      <c r="WHM48" s="55"/>
      <c r="WHN48" s="55"/>
      <c r="WHO48" s="55"/>
      <c r="WHP48" s="55"/>
      <c r="WHQ48" s="55"/>
      <c r="WHR48" s="55"/>
      <c r="WHS48" s="55"/>
      <c r="WHT48" s="55"/>
      <c r="WHU48" s="55"/>
      <c r="WHV48" s="55"/>
      <c r="WHW48" s="55"/>
      <c r="WHX48" s="55"/>
      <c r="WHY48" s="55"/>
      <c r="WHZ48" s="55"/>
      <c r="WIA48" s="55"/>
      <c r="WIB48" s="55"/>
      <c r="WIC48" s="55"/>
      <c r="WID48" s="55"/>
      <c r="WIE48" s="55"/>
      <c r="WIF48" s="55"/>
      <c r="WIG48" s="55"/>
      <c r="WIH48" s="55"/>
      <c r="WII48" s="55"/>
      <c r="WIJ48" s="55"/>
      <c r="WIK48" s="55"/>
      <c r="WIL48" s="55"/>
      <c r="WIM48" s="55"/>
      <c r="WIN48" s="55"/>
      <c r="WIO48" s="55"/>
      <c r="WIP48" s="55"/>
      <c r="WIQ48" s="55"/>
      <c r="WIR48" s="55"/>
      <c r="WIS48" s="55"/>
      <c r="WIT48" s="55"/>
      <c r="WIU48" s="55"/>
      <c r="WIV48" s="55"/>
      <c r="WIW48" s="55"/>
      <c r="WIX48" s="55"/>
      <c r="WIY48" s="55"/>
      <c r="WIZ48" s="55"/>
      <c r="WJA48" s="55"/>
      <c r="WJB48" s="55"/>
      <c r="WJC48" s="55"/>
      <c r="WJD48" s="55"/>
      <c r="WJE48" s="55"/>
      <c r="WJF48" s="55"/>
      <c r="WJG48" s="55"/>
      <c r="WJH48" s="55"/>
      <c r="WJI48" s="55"/>
      <c r="WJJ48" s="55"/>
      <c r="WJK48" s="55"/>
      <c r="WJL48" s="55"/>
      <c r="WJM48" s="55"/>
      <c r="WJN48" s="55"/>
      <c r="WJO48" s="55"/>
      <c r="WJP48" s="55"/>
      <c r="WJQ48" s="55"/>
      <c r="WJR48" s="55"/>
      <c r="WJS48" s="55"/>
      <c r="WJT48" s="55"/>
      <c r="WJU48" s="55"/>
      <c r="WJV48" s="55"/>
      <c r="WJW48" s="55"/>
      <c r="WJX48" s="55"/>
      <c r="WJY48" s="55"/>
      <c r="WJZ48" s="55"/>
      <c r="WKA48" s="55"/>
      <c r="WKB48" s="55"/>
      <c r="WKC48" s="55"/>
      <c r="WKD48" s="55"/>
      <c r="WKE48" s="55"/>
      <c r="WKF48" s="55"/>
      <c r="WKG48" s="55"/>
      <c r="WKH48" s="55"/>
      <c r="WKI48" s="55"/>
      <c r="WKJ48" s="55"/>
      <c r="WKK48" s="55"/>
      <c r="WKL48" s="55"/>
      <c r="WKM48" s="55"/>
      <c r="WKN48" s="55"/>
      <c r="WKO48" s="55"/>
      <c r="WKP48" s="55"/>
      <c r="WKQ48" s="55"/>
      <c r="WKR48" s="55"/>
      <c r="WKS48" s="55"/>
      <c r="WKT48" s="55"/>
      <c r="WKU48" s="55"/>
      <c r="WKV48" s="55"/>
      <c r="WKW48" s="55"/>
      <c r="WKX48" s="55"/>
      <c r="WKY48" s="55"/>
      <c r="WKZ48" s="55"/>
      <c r="WLA48" s="55"/>
      <c r="WLB48" s="55"/>
      <c r="WLC48" s="55"/>
      <c r="WLD48" s="55"/>
      <c r="WLE48" s="55"/>
      <c r="WLF48" s="55"/>
      <c r="WLG48" s="55"/>
      <c r="WLH48" s="55"/>
      <c r="WLI48" s="55"/>
      <c r="WLJ48" s="55"/>
      <c r="WLK48" s="55"/>
      <c r="WLL48" s="55"/>
      <c r="WLM48" s="55"/>
      <c r="WLN48" s="55"/>
      <c r="WLO48" s="55"/>
      <c r="WLP48" s="55"/>
      <c r="WLQ48" s="55"/>
      <c r="WLR48" s="55"/>
      <c r="WLS48" s="55"/>
      <c r="WLT48" s="55"/>
      <c r="WLU48" s="55"/>
      <c r="WLV48" s="55"/>
      <c r="WLW48" s="55"/>
      <c r="WLX48" s="55"/>
      <c r="WLY48" s="55"/>
      <c r="WLZ48" s="55"/>
      <c r="WMA48" s="55"/>
      <c r="WMB48" s="55"/>
      <c r="WMC48" s="55"/>
      <c r="WMD48" s="55"/>
      <c r="WME48" s="55"/>
      <c r="WMF48" s="55"/>
      <c r="WMG48" s="55"/>
      <c r="WMH48" s="55"/>
      <c r="WMI48" s="55"/>
      <c r="WMJ48" s="55"/>
      <c r="WMK48" s="55"/>
      <c r="WML48" s="55"/>
      <c r="WMM48" s="55"/>
      <c r="WMN48" s="55"/>
      <c r="WMO48" s="55"/>
      <c r="WMP48" s="55"/>
      <c r="WMQ48" s="55"/>
      <c r="WMR48" s="55"/>
      <c r="WMS48" s="55"/>
      <c r="WMT48" s="55"/>
      <c r="WMU48" s="55"/>
      <c r="WMV48" s="55"/>
      <c r="WMW48" s="55"/>
      <c r="WMX48" s="55"/>
      <c r="WMY48" s="55"/>
      <c r="WMZ48" s="55"/>
      <c r="WNA48" s="55"/>
      <c r="WNB48" s="55"/>
      <c r="WNC48" s="55"/>
      <c r="WND48" s="55"/>
      <c r="WNE48" s="55"/>
      <c r="WNF48" s="55"/>
      <c r="WNG48" s="55"/>
      <c r="WNH48" s="55"/>
      <c r="WNI48" s="55"/>
      <c r="WNJ48" s="55"/>
      <c r="WNK48" s="55"/>
      <c r="WNL48" s="55"/>
      <c r="WNM48" s="55"/>
      <c r="WNN48" s="55"/>
      <c r="WNO48" s="55"/>
      <c r="WNP48" s="55"/>
      <c r="WNQ48" s="55"/>
      <c r="WNR48" s="55"/>
      <c r="WNS48" s="55"/>
      <c r="WNT48" s="55"/>
      <c r="WNU48" s="55"/>
      <c r="WNV48" s="55"/>
      <c r="WNW48" s="55"/>
      <c r="WNX48" s="55"/>
      <c r="WNY48" s="55"/>
      <c r="WNZ48" s="55"/>
      <c r="WOA48" s="55"/>
      <c r="WOB48" s="55"/>
      <c r="WOC48" s="55"/>
      <c r="WOD48" s="55"/>
      <c r="WOE48" s="55"/>
      <c r="WOF48" s="55"/>
      <c r="WOG48" s="55"/>
      <c r="WOH48" s="55"/>
      <c r="WOI48" s="55"/>
      <c r="WOJ48" s="55"/>
      <c r="WOK48" s="55"/>
      <c r="WOL48" s="55"/>
      <c r="WOM48" s="55"/>
      <c r="WON48" s="55"/>
      <c r="WOO48" s="55"/>
      <c r="WOP48" s="55"/>
      <c r="WOQ48" s="55"/>
      <c r="WOR48" s="55"/>
      <c r="WOS48" s="55"/>
      <c r="WOT48" s="55"/>
      <c r="WOU48" s="55"/>
      <c r="WOV48" s="55"/>
      <c r="WOW48" s="55"/>
      <c r="WOX48" s="55"/>
      <c r="WOY48" s="55"/>
      <c r="WOZ48" s="55"/>
      <c r="WPA48" s="55"/>
      <c r="WPB48" s="55"/>
      <c r="WPC48" s="55"/>
      <c r="WPD48" s="55"/>
      <c r="WPE48" s="55"/>
      <c r="WPF48" s="55"/>
      <c r="WPG48" s="55"/>
      <c r="WPH48" s="55"/>
      <c r="WPI48" s="55"/>
      <c r="WPJ48" s="55"/>
      <c r="WPK48" s="55"/>
      <c r="WPL48" s="55"/>
      <c r="WPM48" s="55"/>
      <c r="WPN48" s="55"/>
      <c r="WPO48" s="55"/>
      <c r="WPP48" s="55"/>
      <c r="WPQ48" s="55"/>
      <c r="WPR48" s="55"/>
      <c r="WPS48" s="55"/>
      <c r="WPT48" s="55"/>
      <c r="WPU48" s="55"/>
      <c r="WPV48" s="55"/>
      <c r="WPW48" s="55"/>
      <c r="WPX48" s="55"/>
      <c r="WPY48" s="55"/>
      <c r="WPZ48" s="55"/>
      <c r="WQA48" s="55"/>
      <c r="WQB48" s="55"/>
      <c r="WQC48" s="55"/>
      <c r="WQD48" s="55"/>
      <c r="WQE48" s="55"/>
      <c r="WQF48" s="55"/>
      <c r="WQG48" s="55"/>
      <c r="WQH48" s="55"/>
      <c r="WQI48" s="55"/>
      <c r="WQJ48" s="55"/>
      <c r="WQK48" s="55"/>
      <c r="WQL48" s="55"/>
      <c r="WQM48" s="55"/>
      <c r="WQN48" s="55"/>
      <c r="WQO48" s="55"/>
      <c r="WQP48" s="55"/>
      <c r="WQQ48" s="55"/>
      <c r="WQR48" s="55"/>
      <c r="WQS48" s="55"/>
      <c r="WQT48" s="55"/>
      <c r="WQU48" s="55"/>
      <c r="WQV48" s="55"/>
      <c r="WQW48" s="55"/>
      <c r="WQX48" s="55"/>
      <c r="WQY48" s="55"/>
      <c r="WQZ48" s="55"/>
      <c r="WRA48" s="55"/>
      <c r="WRB48" s="55"/>
      <c r="WRC48" s="55"/>
      <c r="WRD48" s="55"/>
      <c r="WRE48" s="55"/>
      <c r="WRF48" s="55"/>
      <c r="WRG48" s="55"/>
      <c r="WRH48" s="55"/>
      <c r="WRI48" s="55"/>
      <c r="WRJ48" s="55"/>
      <c r="WRK48" s="55"/>
      <c r="WRL48" s="55"/>
      <c r="WRM48" s="55"/>
      <c r="WRN48" s="55"/>
      <c r="WRO48" s="55"/>
      <c r="WRP48" s="55"/>
      <c r="WRQ48" s="55"/>
      <c r="WRR48" s="55"/>
      <c r="WRS48" s="55"/>
      <c r="WRT48" s="55"/>
      <c r="WRU48" s="55"/>
      <c r="WRV48" s="55"/>
      <c r="WRW48" s="55"/>
      <c r="WRX48" s="55"/>
      <c r="WRY48" s="55"/>
      <c r="WRZ48" s="55"/>
      <c r="WSA48" s="55"/>
      <c r="WSB48" s="55"/>
      <c r="WSC48" s="55"/>
      <c r="WSD48" s="55"/>
      <c r="WSE48" s="55"/>
      <c r="WSF48" s="55"/>
      <c r="WSG48" s="55"/>
      <c r="WSH48" s="55"/>
      <c r="WSI48" s="55"/>
      <c r="WSJ48" s="55"/>
      <c r="WSK48" s="55"/>
      <c r="WSL48" s="55"/>
      <c r="WSM48" s="55"/>
      <c r="WSN48" s="55"/>
      <c r="WSO48" s="55"/>
      <c r="WSP48" s="55"/>
      <c r="WSQ48" s="55"/>
      <c r="WSR48" s="55"/>
      <c r="WSS48" s="55"/>
      <c r="WST48" s="55"/>
      <c r="WSU48" s="55"/>
      <c r="WSV48" s="55"/>
      <c r="WSW48" s="55"/>
      <c r="WSX48" s="55"/>
      <c r="WSY48" s="55"/>
      <c r="WSZ48" s="55"/>
      <c r="WTA48" s="55"/>
      <c r="WTB48" s="55"/>
      <c r="WTC48" s="55"/>
      <c r="WTD48" s="55"/>
      <c r="WTE48" s="55"/>
      <c r="WTF48" s="55"/>
      <c r="WTG48" s="55"/>
      <c r="WTH48" s="55"/>
      <c r="WTI48" s="55"/>
      <c r="WTJ48" s="55"/>
      <c r="WTK48" s="55"/>
      <c r="WTL48" s="55"/>
      <c r="WTM48" s="55"/>
      <c r="WTN48" s="55"/>
      <c r="WTO48" s="55"/>
      <c r="WTP48" s="55"/>
      <c r="WTQ48" s="55"/>
      <c r="WTR48" s="55"/>
      <c r="WTS48" s="55"/>
      <c r="WTT48" s="55"/>
      <c r="WTU48" s="55"/>
      <c r="WTV48" s="55"/>
      <c r="WTW48" s="55"/>
      <c r="WTX48" s="55"/>
      <c r="WTY48" s="55"/>
      <c r="WTZ48" s="55"/>
      <c r="WUA48" s="55"/>
      <c r="WUB48" s="55"/>
      <c r="WUC48" s="55"/>
      <c r="WUD48" s="55"/>
      <c r="WUE48" s="55"/>
      <c r="WUF48" s="55"/>
      <c r="WUG48" s="55"/>
      <c r="WUH48" s="55"/>
      <c r="WUI48" s="55"/>
      <c r="WUJ48" s="55"/>
      <c r="WUK48" s="55"/>
      <c r="WUL48" s="55"/>
      <c r="WUM48" s="55"/>
      <c r="WUN48" s="55"/>
      <c r="WUO48" s="55"/>
      <c r="WUP48" s="55"/>
      <c r="WUQ48" s="55"/>
      <c r="WUR48" s="55"/>
      <c r="WUS48" s="55"/>
      <c r="WUT48" s="55"/>
      <c r="WUU48" s="55"/>
      <c r="WUV48" s="55"/>
      <c r="WUW48" s="55"/>
      <c r="WUX48" s="55"/>
      <c r="WUY48" s="55"/>
      <c r="WUZ48" s="55"/>
      <c r="WVA48" s="55"/>
      <c r="WVB48" s="55"/>
      <c r="WVC48" s="55"/>
      <c r="WVD48" s="55"/>
      <c r="WVE48" s="55"/>
      <c r="WVF48" s="55"/>
      <c r="WVG48" s="55"/>
      <c r="WVH48" s="55"/>
      <c r="WVI48" s="55"/>
      <c r="WVJ48" s="55"/>
      <c r="WVK48" s="55"/>
      <c r="WVL48" s="55"/>
      <c r="WVM48" s="55"/>
      <c r="WVN48" s="55"/>
      <c r="WVO48" s="55"/>
      <c r="WVP48" s="55"/>
      <c r="WVQ48" s="55"/>
      <c r="WVR48" s="55"/>
      <c r="WVS48" s="55"/>
      <c r="WVT48" s="55"/>
      <c r="WVU48" s="55"/>
      <c r="WVV48" s="55"/>
      <c r="WVW48" s="55"/>
      <c r="WVX48" s="55"/>
      <c r="WVY48" s="55"/>
      <c r="WVZ48" s="55"/>
      <c r="WWA48" s="55"/>
      <c r="WWB48" s="55"/>
      <c r="WWC48" s="55"/>
      <c r="WWD48" s="55"/>
      <c r="WWE48" s="55"/>
      <c r="WWF48" s="55"/>
    </row>
    <row r="49" spans="1:16152" s="595" customFormat="1" ht="13.5" customHeight="1">
      <c r="A49" s="447">
        <v>47</v>
      </c>
      <c r="B49" s="73" t="s">
        <v>3401</v>
      </c>
      <c r="C49" s="73" t="s">
        <v>3393</v>
      </c>
      <c r="D49" s="73" t="s">
        <v>3402</v>
      </c>
      <c r="E49" s="75">
        <v>32816</v>
      </c>
      <c r="F49" s="74" t="s">
        <v>3400</v>
      </c>
      <c r="G49" s="74"/>
      <c r="H49" s="462"/>
      <c r="I49" s="462"/>
      <c r="J49" s="462"/>
      <c r="K49" s="74"/>
      <c r="L49" s="74"/>
      <c r="M49" s="74"/>
      <c r="N49" s="463"/>
      <c r="O49" s="447" t="s">
        <v>5444</v>
      </c>
      <c r="P49" s="447" t="s">
        <v>5444</v>
      </c>
      <c r="Q49" s="450" t="s">
        <v>5483</v>
      </c>
      <c r="R49" s="451" t="s">
        <v>5484</v>
      </c>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c r="HQ49" s="55"/>
      <c r="HR49" s="55"/>
      <c r="HS49" s="55"/>
      <c r="HT49" s="55"/>
      <c r="HU49" s="55"/>
      <c r="HV49" s="55"/>
      <c r="HW49" s="55"/>
      <c r="HX49" s="55"/>
      <c r="HY49" s="55"/>
      <c r="HZ49" s="55"/>
      <c r="IA49" s="55"/>
      <c r="IB49" s="55"/>
      <c r="IC49" s="55"/>
      <c r="ID49" s="55"/>
      <c r="IE49" s="55"/>
      <c r="IF49" s="55"/>
      <c r="IG49" s="55"/>
      <c r="IH49" s="55"/>
      <c r="II49" s="55"/>
      <c r="IJ49" s="55"/>
      <c r="IK49" s="55"/>
      <c r="IL49" s="55"/>
      <c r="IM49" s="55"/>
      <c r="IN49" s="55"/>
      <c r="IO49" s="55"/>
      <c r="IP49" s="55"/>
      <c r="IQ49" s="55"/>
      <c r="IR49" s="55"/>
      <c r="IS49" s="55"/>
      <c r="IT49" s="55"/>
      <c r="IU49" s="55"/>
      <c r="IV49" s="55"/>
      <c r="IW49" s="55"/>
      <c r="IX49" s="55"/>
      <c r="IY49" s="55"/>
      <c r="IZ49" s="55"/>
      <c r="JA49" s="55"/>
      <c r="JB49" s="55"/>
      <c r="JC49" s="55"/>
      <c r="JD49" s="55"/>
      <c r="JE49" s="55"/>
      <c r="JF49" s="55"/>
      <c r="JG49" s="55"/>
      <c r="JH49" s="55"/>
      <c r="JI49" s="55"/>
      <c r="JJ49" s="55"/>
      <c r="JK49" s="55"/>
      <c r="JL49" s="55"/>
      <c r="JM49" s="55"/>
      <c r="JN49" s="55"/>
      <c r="JO49" s="55"/>
      <c r="JP49" s="55"/>
      <c r="JQ49" s="55"/>
      <c r="JR49" s="55"/>
      <c r="JS49" s="55"/>
      <c r="JT49" s="55"/>
      <c r="JU49" s="55"/>
      <c r="JV49" s="55"/>
      <c r="JW49" s="55"/>
      <c r="JX49" s="55"/>
      <c r="JY49" s="55"/>
      <c r="JZ49" s="55"/>
      <c r="KA49" s="55"/>
      <c r="KB49" s="55"/>
      <c r="KC49" s="55"/>
      <c r="KD49" s="55"/>
      <c r="KE49" s="55"/>
      <c r="KF49" s="55"/>
      <c r="KG49" s="55"/>
      <c r="KH49" s="55"/>
      <c r="KI49" s="55"/>
      <c r="KJ49" s="55"/>
      <c r="KK49" s="55"/>
      <c r="KL49" s="55"/>
      <c r="KM49" s="55"/>
      <c r="KN49" s="55"/>
      <c r="KO49" s="55"/>
      <c r="KP49" s="55"/>
      <c r="KQ49" s="55"/>
      <c r="KR49" s="55"/>
      <c r="KS49" s="55"/>
      <c r="KT49" s="55"/>
      <c r="KU49" s="55"/>
      <c r="KV49" s="55"/>
      <c r="KW49" s="55"/>
      <c r="KX49" s="55"/>
      <c r="KY49" s="55"/>
      <c r="KZ49" s="55"/>
      <c r="LA49" s="55"/>
      <c r="LB49" s="55"/>
      <c r="LC49" s="55"/>
      <c r="LD49" s="55"/>
      <c r="LE49" s="55"/>
      <c r="LF49" s="55"/>
      <c r="LG49" s="55"/>
      <c r="LH49" s="55"/>
      <c r="LI49" s="55"/>
      <c r="LJ49" s="55"/>
      <c r="LK49" s="55"/>
      <c r="LL49" s="55"/>
      <c r="LM49" s="55"/>
      <c r="LN49" s="55"/>
      <c r="LO49" s="55"/>
      <c r="LP49" s="55"/>
      <c r="LQ49" s="55"/>
      <c r="LR49" s="55"/>
      <c r="LS49" s="55"/>
      <c r="LT49" s="55"/>
      <c r="LU49" s="55"/>
      <c r="LV49" s="55"/>
      <c r="LW49" s="55"/>
      <c r="LX49" s="55"/>
      <c r="LY49" s="55"/>
      <c r="LZ49" s="55"/>
      <c r="MA49" s="55"/>
      <c r="MB49" s="55"/>
      <c r="MC49" s="55"/>
      <c r="MD49" s="55"/>
      <c r="ME49" s="55"/>
      <c r="MF49" s="55"/>
      <c r="MG49" s="55"/>
      <c r="MH49" s="55"/>
      <c r="MI49" s="55"/>
      <c r="MJ49" s="55"/>
      <c r="MK49" s="55"/>
      <c r="ML49" s="55"/>
      <c r="MM49" s="55"/>
      <c r="MN49" s="55"/>
      <c r="MO49" s="55"/>
      <c r="MP49" s="55"/>
      <c r="MQ49" s="55"/>
      <c r="MR49" s="55"/>
      <c r="MS49" s="55"/>
      <c r="MT49" s="55"/>
      <c r="MU49" s="55"/>
      <c r="MV49" s="55"/>
      <c r="MW49" s="55"/>
      <c r="MX49" s="55"/>
      <c r="MY49" s="55"/>
      <c r="MZ49" s="55"/>
      <c r="NA49" s="55"/>
      <c r="NB49" s="55"/>
      <c r="NC49" s="55"/>
      <c r="ND49" s="55"/>
      <c r="NE49" s="55"/>
      <c r="NF49" s="55"/>
      <c r="NG49" s="55"/>
      <c r="NH49" s="55"/>
      <c r="NI49" s="55"/>
      <c r="NJ49" s="55"/>
      <c r="NK49" s="55"/>
      <c r="NL49" s="55"/>
      <c r="NM49" s="55"/>
      <c r="NN49" s="55"/>
      <c r="NO49" s="55"/>
      <c r="NP49" s="55"/>
      <c r="NQ49" s="55"/>
      <c r="NR49" s="55"/>
      <c r="NS49" s="55"/>
      <c r="NT49" s="55"/>
      <c r="NU49" s="55"/>
      <c r="NV49" s="55"/>
      <c r="NW49" s="55"/>
      <c r="NX49" s="55"/>
      <c r="NY49" s="55"/>
      <c r="NZ49" s="55"/>
      <c r="OA49" s="55"/>
      <c r="OB49" s="55"/>
      <c r="OC49" s="55"/>
      <c r="OD49" s="55"/>
      <c r="OE49" s="55"/>
      <c r="OF49" s="55"/>
      <c r="OG49" s="55"/>
      <c r="OH49" s="55"/>
      <c r="OI49" s="55"/>
      <c r="OJ49" s="55"/>
      <c r="OK49" s="55"/>
      <c r="OL49" s="55"/>
      <c r="OM49" s="55"/>
      <c r="ON49" s="55"/>
      <c r="OO49" s="55"/>
      <c r="OP49" s="55"/>
      <c r="OQ49" s="55"/>
      <c r="OR49" s="55"/>
      <c r="OS49" s="55"/>
      <c r="OT49" s="55"/>
      <c r="OU49" s="55"/>
      <c r="OV49" s="55"/>
      <c r="OW49" s="55"/>
      <c r="OX49" s="55"/>
      <c r="OY49" s="55"/>
      <c r="OZ49" s="55"/>
      <c r="PA49" s="55"/>
      <c r="PB49" s="55"/>
      <c r="PC49" s="55"/>
      <c r="PD49" s="55"/>
      <c r="PE49" s="55"/>
      <c r="PF49" s="55"/>
      <c r="PG49" s="55"/>
      <c r="PH49" s="55"/>
      <c r="PI49" s="55"/>
      <c r="PJ49" s="55"/>
      <c r="PK49" s="55"/>
      <c r="PL49" s="55"/>
      <c r="PM49" s="55"/>
      <c r="PN49" s="55"/>
      <c r="PO49" s="55"/>
      <c r="PP49" s="55"/>
      <c r="PQ49" s="55"/>
      <c r="PR49" s="55"/>
      <c r="PS49" s="55"/>
      <c r="PT49" s="55"/>
      <c r="PU49" s="55"/>
      <c r="PV49" s="55"/>
      <c r="PW49" s="55"/>
      <c r="PX49" s="55"/>
      <c r="PY49" s="55"/>
      <c r="PZ49" s="55"/>
      <c r="QA49" s="55"/>
      <c r="QB49" s="55"/>
      <c r="QC49" s="55"/>
      <c r="QD49" s="55"/>
      <c r="QE49" s="55"/>
      <c r="QF49" s="55"/>
      <c r="QG49" s="55"/>
      <c r="QH49" s="55"/>
      <c r="QI49" s="55"/>
      <c r="QJ49" s="55"/>
      <c r="QK49" s="55"/>
      <c r="QL49" s="55"/>
      <c r="QM49" s="55"/>
      <c r="QN49" s="55"/>
      <c r="QO49" s="55"/>
      <c r="QP49" s="55"/>
      <c r="QQ49" s="55"/>
      <c r="QR49" s="55"/>
      <c r="QS49" s="55"/>
      <c r="QT49" s="55"/>
      <c r="QU49" s="55"/>
      <c r="QV49" s="55"/>
      <c r="QW49" s="55"/>
      <c r="QX49" s="55"/>
      <c r="QY49" s="55"/>
      <c r="QZ49" s="55"/>
      <c r="RA49" s="55"/>
      <c r="RB49" s="55"/>
      <c r="RC49" s="55"/>
      <c r="RD49" s="55"/>
      <c r="RE49" s="55"/>
      <c r="RF49" s="55"/>
      <c r="RG49" s="55"/>
      <c r="RH49" s="55"/>
      <c r="RI49" s="55"/>
      <c r="RJ49" s="55"/>
      <c r="RK49" s="55"/>
      <c r="RL49" s="55"/>
      <c r="RM49" s="55"/>
      <c r="RN49" s="55"/>
      <c r="RO49" s="55"/>
      <c r="RP49" s="55"/>
      <c r="RQ49" s="55"/>
      <c r="RR49" s="55"/>
      <c r="RS49" s="55"/>
      <c r="RT49" s="55"/>
      <c r="RU49" s="55"/>
      <c r="RV49" s="55"/>
      <c r="RW49" s="55"/>
      <c r="RX49" s="55"/>
      <c r="RY49" s="55"/>
      <c r="RZ49" s="55"/>
      <c r="SA49" s="55"/>
      <c r="SB49" s="55"/>
      <c r="SC49" s="55"/>
      <c r="SD49" s="55"/>
      <c r="SE49" s="55"/>
      <c r="SF49" s="55"/>
      <c r="SG49" s="55"/>
      <c r="SH49" s="55"/>
      <c r="SI49" s="55"/>
      <c r="SJ49" s="55"/>
      <c r="SK49" s="55"/>
      <c r="SL49" s="55"/>
      <c r="SM49" s="55"/>
      <c r="SN49" s="55"/>
      <c r="SO49" s="55"/>
      <c r="SP49" s="55"/>
      <c r="SQ49" s="55"/>
      <c r="SR49" s="55"/>
      <c r="SS49" s="55"/>
      <c r="ST49" s="55"/>
      <c r="SU49" s="55"/>
      <c r="SV49" s="55"/>
      <c r="SW49" s="55"/>
      <c r="SX49" s="55"/>
      <c r="SY49" s="55"/>
      <c r="SZ49" s="55"/>
      <c r="TA49" s="55"/>
      <c r="TB49" s="55"/>
      <c r="TC49" s="55"/>
      <c r="TD49" s="55"/>
      <c r="TE49" s="55"/>
      <c r="TF49" s="55"/>
      <c r="TG49" s="55"/>
      <c r="TH49" s="55"/>
      <c r="TI49" s="55"/>
      <c r="TJ49" s="55"/>
      <c r="TK49" s="55"/>
      <c r="TL49" s="55"/>
      <c r="TM49" s="55"/>
      <c r="TN49" s="55"/>
      <c r="TO49" s="55"/>
      <c r="TP49" s="55"/>
      <c r="TQ49" s="55"/>
      <c r="TR49" s="55"/>
      <c r="TS49" s="55"/>
      <c r="TT49" s="55"/>
      <c r="TU49" s="55"/>
      <c r="TV49" s="55"/>
      <c r="TW49" s="55"/>
      <c r="TX49" s="55"/>
      <c r="TY49" s="55"/>
      <c r="TZ49" s="55"/>
      <c r="UA49" s="55"/>
      <c r="UB49" s="55"/>
      <c r="UC49" s="55"/>
      <c r="UD49" s="55"/>
      <c r="UE49" s="55"/>
      <c r="UF49" s="55"/>
      <c r="UG49" s="55"/>
      <c r="UH49" s="55"/>
      <c r="UI49" s="55"/>
      <c r="UJ49" s="55"/>
      <c r="UK49" s="55"/>
      <c r="UL49" s="55"/>
      <c r="UM49" s="55"/>
      <c r="UN49" s="55"/>
      <c r="UO49" s="55"/>
      <c r="UP49" s="55"/>
      <c r="UQ49" s="55"/>
      <c r="UR49" s="55"/>
      <c r="US49" s="55"/>
      <c r="UT49" s="55"/>
      <c r="UU49" s="55"/>
      <c r="UV49" s="55"/>
      <c r="UW49" s="55"/>
      <c r="UX49" s="55"/>
      <c r="UY49" s="55"/>
      <c r="UZ49" s="55"/>
      <c r="VA49" s="55"/>
      <c r="VB49" s="55"/>
      <c r="VC49" s="55"/>
      <c r="VD49" s="55"/>
      <c r="VE49" s="55"/>
      <c r="VF49" s="55"/>
      <c r="VG49" s="55"/>
      <c r="VH49" s="55"/>
      <c r="VI49" s="55"/>
      <c r="VJ49" s="55"/>
      <c r="VK49" s="55"/>
      <c r="VL49" s="55"/>
      <c r="VM49" s="55"/>
      <c r="VN49" s="55"/>
      <c r="VO49" s="55"/>
      <c r="VP49" s="55"/>
      <c r="VQ49" s="55"/>
      <c r="VR49" s="55"/>
      <c r="VS49" s="55"/>
      <c r="VT49" s="55"/>
      <c r="VU49" s="55"/>
      <c r="VV49" s="55"/>
      <c r="VW49" s="55"/>
      <c r="VX49" s="55"/>
      <c r="VY49" s="55"/>
      <c r="VZ49" s="55"/>
      <c r="WA49" s="55"/>
      <c r="WB49" s="55"/>
      <c r="WC49" s="55"/>
      <c r="WD49" s="55"/>
      <c r="WE49" s="55"/>
      <c r="WF49" s="55"/>
      <c r="WG49" s="55"/>
      <c r="WH49" s="55"/>
      <c r="WI49" s="55"/>
      <c r="WJ49" s="55"/>
      <c r="WK49" s="55"/>
      <c r="WL49" s="55"/>
      <c r="WM49" s="55"/>
      <c r="WN49" s="55"/>
      <c r="WO49" s="55"/>
      <c r="WP49" s="55"/>
      <c r="WQ49" s="55"/>
      <c r="WR49" s="55"/>
      <c r="WS49" s="55"/>
      <c r="WT49" s="55"/>
      <c r="WU49" s="55"/>
      <c r="WV49" s="55"/>
      <c r="WW49" s="55"/>
      <c r="WX49" s="55"/>
      <c r="WY49" s="55"/>
      <c r="WZ49" s="55"/>
      <c r="XA49" s="55"/>
      <c r="XB49" s="55"/>
      <c r="XC49" s="55"/>
      <c r="XD49" s="55"/>
      <c r="XE49" s="55"/>
      <c r="XF49" s="55"/>
      <c r="XG49" s="55"/>
      <c r="XH49" s="55"/>
      <c r="XI49" s="55"/>
      <c r="XJ49" s="55"/>
      <c r="XK49" s="55"/>
      <c r="XL49" s="55"/>
      <c r="XM49" s="55"/>
      <c r="XN49" s="55"/>
      <c r="XO49" s="55"/>
      <c r="XP49" s="55"/>
      <c r="XQ49" s="55"/>
      <c r="XR49" s="55"/>
      <c r="XS49" s="55"/>
      <c r="XT49" s="55"/>
      <c r="XU49" s="55"/>
      <c r="XV49" s="55"/>
      <c r="XW49" s="55"/>
      <c r="XX49" s="55"/>
      <c r="XY49" s="55"/>
      <c r="XZ49" s="55"/>
      <c r="YA49" s="55"/>
      <c r="YB49" s="55"/>
      <c r="YC49" s="55"/>
      <c r="YD49" s="55"/>
      <c r="YE49" s="55"/>
      <c r="YF49" s="55"/>
      <c r="YG49" s="55"/>
      <c r="YH49" s="55"/>
      <c r="YI49" s="55"/>
      <c r="YJ49" s="55"/>
      <c r="YK49" s="55"/>
      <c r="YL49" s="55"/>
      <c r="YM49" s="55"/>
      <c r="YN49" s="55"/>
      <c r="YO49" s="55"/>
      <c r="YP49" s="55"/>
      <c r="YQ49" s="55"/>
      <c r="YR49" s="55"/>
      <c r="YS49" s="55"/>
      <c r="YT49" s="55"/>
      <c r="YU49" s="55"/>
      <c r="YV49" s="55"/>
      <c r="YW49" s="55"/>
      <c r="YX49" s="55"/>
      <c r="YY49" s="55"/>
      <c r="YZ49" s="55"/>
      <c r="ZA49" s="55"/>
      <c r="ZB49" s="55"/>
      <c r="ZC49" s="55"/>
      <c r="ZD49" s="55"/>
      <c r="ZE49" s="55"/>
      <c r="ZF49" s="55"/>
      <c r="ZG49" s="55"/>
      <c r="ZH49" s="55"/>
      <c r="ZI49" s="55"/>
      <c r="ZJ49" s="55"/>
      <c r="ZK49" s="55"/>
      <c r="ZL49" s="55"/>
      <c r="ZM49" s="55"/>
      <c r="ZN49" s="55"/>
      <c r="ZO49" s="55"/>
      <c r="ZP49" s="55"/>
      <c r="ZQ49" s="55"/>
      <c r="ZR49" s="55"/>
      <c r="ZS49" s="55"/>
      <c r="ZT49" s="55"/>
      <c r="ZU49" s="55"/>
      <c r="ZV49" s="55"/>
      <c r="ZW49" s="55"/>
      <c r="ZX49" s="55"/>
      <c r="ZY49" s="55"/>
      <c r="ZZ49" s="55"/>
      <c r="AAA49" s="55"/>
      <c r="AAB49" s="55"/>
      <c r="AAC49" s="55"/>
      <c r="AAD49" s="55"/>
      <c r="AAE49" s="55"/>
      <c r="AAF49" s="55"/>
      <c r="AAG49" s="55"/>
      <c r="AAH49" s="55"/>
      <c r="AAI49" s="55"/>
      <c r="AAJ49" s="55"/>
      <c r="AAK49" s="55"/>
      <c r="AAL49" s="55"/>
      <c r="AAM49" s="55"/>
      <c r="AAN49" s="55"/>
      <c r="AAO49" s="55"/>
      <c r="AAP49" s="55"/>
      <c r="AAQ49" s="55"/>
      <c r="AAR49" s="55"/>
      <c r="AAS49" s="55"/>
      <c r="AAT49" s="55"/>
      <c r="AAU49" s="55"/>
      <c r="AAV49" s="55"/>
      <c r="AAW49" s="55"/>
      <c r="AAX49" s="55"/>
      <c r="AAY49" s="55"/>
      <c r="AAZ49" s="55"/>
      <c r="ABA49" s="55"/>
      <c r="ABB49" s="55"/>
      <c r="ABC49" s="55"/>
      <c r="ABD49" s="55"/>
      <c r="ABE49" s="55"/>
      <c r="ABF49" s="55"/>
      <c r="ABG49" s="55"/>
      <c r="ABH49" s="55"/>
      <c r="ABI49" s="55"/>
      <c r="ABJ49" s="55"/>
      <c r="ABK49" s="55"/>
      <c r="ABL49" s="55"/>
      <c r="ABM49" s="55"/>
      <c r="ABN49" s="55"/>
      <c r="ABO49" s="55"/>
      <c r="ABP49" s="55"/>
      <c r="ABQ49" s="55"/>
      <c r="ABR49" s="55"/>
      <c r="ABS49" s="55"/>
      <c r="ABT49" s="55"/>
      <c r="ABU49" s="55"/>
      <c r="ABV49" s="55"/>
      <c r="ABW49" s="55"/>
      <c r="ABX49" s="55"/>
      <c r="ABY49" s="55"/>
      <c r="ABZ49" s="55"/>
      <c r="ACA49" s="55"/>
      <c r="ACB49" s="55"/>
      <c r="ACC49" s="55"/>
      <c r="ACD49" s="55"/>
      <c r="ACE49" s="55"/>
      <c r="ACF49" s="55"/>
      <c r="ACG49" s="55"/>
      <c r="ACH49" s="55"/>
      <c r="ACI49" s="55"/>
      <c r="ACJ49" s="55"/>
      <c r="ACK49" s="55"/>
      <c r="ACL49" s="55"/>
      <c r="ACM49" s="55"/>
      <c r="ACN49" s="55"/>
      <c r="ACO49" s="55"/>
      <c r="ACP49" s="55"/>
      <c r="ACQ49" s="55"/>
      <c r="ACR49" s="55"/>
      <c r="ACS49" s="55"/>
      <c r="ACT49" s="55"/>
      <c r="ACU49" s="55"/>
      <c r="ACV49" s="55"/>
      <c r="ACW49" s="55"/>
      <c r="ACX49" s="55"/>
      <c r="ACY49" s="55"/>
      <c r="ACZ49" s="55"/>
      <c r="ADA49" s="55"/>
      <c r="ADB49" s="55"/>
      <c r="ADC49" s="55"/>
      <c r="ADD49" s="55"/>
      <c r="ADE49" s="55"/>
      <c r="ADF49" s="55"/>
      <c r="ADG49" s="55"/>
      <c r="ADH49" s="55"/>
      <c r="ADI49" s="55"/>
      <c r="ADJ49" s="55"/>
      <c r="ADK49" s="55"/>
      <c r="ADL49" s="55"/>
      <c r="ADM49" s="55"/>
      <c r="ADN49" s="55"/>
      <c r="ADO49" s="55"/>
      <c r="ADP49" s="55"/>
      <c r="ADQ49" s="55"/>
      <c r="ADR49" s="55"/>
      <c r="ADS49" s="55"/>
      <c r="ADT49" s="55"/>
      <c r="ADU49" s="55"/>
      <c r="ADV49" s="55"/>
      <c r="ADW49" s="55"/>
      <c r="ADX49" s="55"/>
      <c r="ADY49" s="55"/>
      <c r="ADZ49" s="55"/>
      <c r="AEA49" s="55"/>
      <c r="AEB49" s="55"/>
      <c r="AEC49" s="55"/>
      <c r="AED49" s="55"/>
      <c r="AEE49" s="55"/>
      <c r="AEF49" s="55"/>
      <c r="AEG49" s="55"/>
      <c r="AEH49" s="55"/>
      <c r="AEI49" s="55"/>
      <c r="AEJ49" s="55"/>
      <c r="AEK49" s="55"/>
      <c r="AEL49" s="55"/>
      <c r="AEM49" s="55"/>
      <c r="AEN49" s="55"/>
      <c r="AEO49" s="55"/>
      <c r="AEP49" s="55"/>
      <c r="AEQ49" s="55"/>
      <c r="AER49" s="55"/>
      <c r="AES49" s="55"/>
      <c r="AET49" s="55"/>
      <c r="AEU49" s="55"/>
      <c r="AEV49" s="55"/>
      <c r="AEW49" s="55"/>
      <c r="AEX49" s="55"/>
      <c r="AEY49" s="55"/>
      <c r="AEZ49" s="55"/>
      <c r="AFA49" s="55"/>
      <c r="AFB49" s="55"/>
      <c r="AFC49" s="55"/>
      <c r="AFD49" s="55"/>
      <c r="AFE49" s="55"/>
      <c r="AFF49" s="55"/>
      <c r="AFG49" s="55"/>
      <c r="AFH49" s="55"/>
      <c r="AFI49" s="55"/>
      <c r="AFJ49" s="55"/>
      <c r="AFK49" s="55"/>
      <c r="AFL49" s="55"/>
      <c r="AFM49" s="55"/>
      <c r="AFN49" s="55"/>
      <c r="AFO49" s="55"/>
      <c r="AFP49" s="55"/>
      <c r="AFQ49" s="55"/>
      <c r="AFR49" s="55"/>
      <c r="AFS49" s="55"/>
      <c r="AFT49" s="55"/>
      <c r="AFU49" s="55"/>
      <c r="AFV49" s="55"/>
      <c r="AFW49" s="55"/>
      <c r="AFX49" s="55"/>
      <c r="AFY49" s="55"/>
      <c r="AFZ49" s="55"/>
      <c r="AGA49" s="55"/>
      <c r="AGB49" s="55"/>
      <c r="AGC49" s="55"/>
      <c r="AGD49" s="55"/>
      <c r="AGE49" s="55"/>
      <c r="AGF49" s="55"/>
      <c r="AGG49" s="55"/>
      <c r="AGH49" s="55"/>
      <c r="AGI49" s="55"/>
      <c r="AGJ49" s="55"/>
      <c r="AGK49" s="55"/>
      <c r="AGL49" s="55"/>
      <c r="AGM49" s="55"/>
      <c r="AGN49" s="55"/>
      <c r="AGO49" s="55"/>
      <c r="AGP49" s="55"/>
      <c r="AGQ49" s="55"/>
      <c r="AGR49" s="55"/>
      <c r="AGS49" s="55"/>
      <c r="AGT49" s="55"/>
      <c r="AGU49" s="55"/>
      <c r="AGV49" s="55"/>
      <c r="AGW49" s="55"/>
      <c r="AGX49" s="55"/>
      <c r="AGY49" s="55"/>
      <c r="AGZ49" s="55"/>
      <c r="AHA49" s="55"/>
      <c r="AHB49" s="55"/>
      <c r="AHC49" s="55"/>
      <c r="AHD49" s="55"/>
      <c r="AHE49" s="55"/>
      <c r="AHF49" s="55"/>
      <c r="AHG49" s="55"/>
      <c r="AHH49" s="55"/>
      <c r="AHI49" s="55"/>
      <c r="AHJ49" s="55"/>
      <c r="AHK49" s="55"/>
      <c r="AHL49" s="55"/>
      <c r="AHM49" s="55"/>
      <c r="AHN49" s="55"/>
      <c r="AHO49" s="55"/>
      <c r="AHP49" s="55"/>
      <c r="AHQ49" s="55"/>
      <c r="AHR49" s="55"/>
      <c r="AHS49" s="55"/>
      <c r="AHT49" s="55"/>
      <c r="AHU49" s="55"/>
      <c r="AHV49" s="55"/>
      <c r="AHW49" s="55"/>
      <c r="AHX49" s="55"/>
      <c r="AHY49" s="55"/>
      <c r="AHZ49" s="55"/>
      <c r="AIA49" s="55"/>
      <c r="AIB49" s="55"/>
      <c r="AIC49" s="55"/>
      <c r="AID49" s="55"/>
      <c r="AIE49" s="55"/>
      <c r="AIF49" s="55"/>
      <c r="AIG49" s="55"/>
      <c r="AIH49" s="55"/>
      <c r="AII49" s="55"/>
      <c r="AIJ49" s="55"/>
      <c r="AIK49" s="55"/>
      <c r="AIL49" s="55"/>
      <c r="AIM49" s="55"/>
      <c r="AIN49" s="55"/>
      <c r="AIO49" s="55"/>
      <c r="AIP49" s="55"/>
      <c r="AIQ49" s="55"/>
      <c r="AIR49" s="55"/>
      <c r="AIS49" s="55"/>
      <c r="AIT49" s="55"/>
      <c r="AIU49" s="55"/>
      <c r="AIV49" s="55"/>
      <c r="AIW49" s="55"/>
      <c r="AIX49" s="55"/>
      <c r="AIY49" s="55"/>
      <c r="AIZ49" s="55"/>
      <c r="AJA49" s="55"/>
      <c r="AJB49" s="55"/>
      <c r="AJC49" s="55"/>
      <c r="AJD49" s="55"/>
      <c r="AJE49" s="55"/>
      <c r="AJF49" s="55"/>
      <c r="AJG49" s="55"/>
      <c r="AJH49" s="55"/>
      <c r="AJI49" s="55"/>
      <c r="AJJ49" s="55"/>
      <c r="AJK49" s="55"/>
      <c r="AJL49" s="55"/>
      <c r="AJM49" s="55"/>
      <c r="AJN49" s="55"/>
      <c r="AJO49" s="55"/>
      <c r="AJP49" s="55"/>
      <c r="AJQ49" s="55"/>
      <c r="AJR49" s="55"/>
      <c r="AJS49" s="55"/>
      <c r="AJT49" s="55"/>
      <c r="AJU49" s="55"/>
      <c r="AJV49" s="55"/>
      <c r="AJW49" s="55"/>
      <c r="AJX49" s="55"/>
      <c r="AJY49" s="55"/>
      <c r="AJZ49" s="55"/>
      <c r="AKA49" s="55"/>
      <c r="AKB49" s="55"/>
      <c r="AKC49" s="55"/>
      <c r="AKD49" s="55"/>
      <c r="AKE49" s="55"/>
      <c r="AKF49" s="55"/>
      <c r="AKG49" s="55"/>
      <c r="AKH49" s="55"/>
      <c r="AKI49" s="55"/>
      <c r="AKJ49" s="55"/>
      <c r="AKK49" s="55"/>
      <c r="AKL49" s="55"/>
      <c r="AKM49" s="55"/>
      <c r="AKN49" s="55"/>
      <c r="AKO49" s="55"/>
      <c r="AKP49" s="55"/>
      <c r="AKQ49" s="55"/>
      <c r="AKR49" s="55"/>
      <c r="AKS49" s="55"/>
      <c r="AKT49" s="55"/>
      <c r="AKU49" s="55"/>
      <c r="AKV49" s="55"/>
      <c r="AKW49" s="55"/>
      <c r="AKX49" s="55"/>
      <c r="AKY49" s="55"/>
      <c r="AKZ49" s="55"/>
      <c r="ALA49" s="55"/>
      <c r="ALB49" s="55"/>
      <c r="ALC49" s="55"/>
      <c r="ALD49" s="55"/>
      <c r="ALE49" s="55"/>
      <c r="ALF49" s="55"/>
      <c r="ALG49" s="55"/>
      <c r="ALH49" s="55"/>
      <c r="ALI49" s="55"/>
      <c r="ALJ49" s="55"/>
      <c r="ALK49" s="55"/>
      <c r="ALL49" s="55"/>
      <c r="ALM49" s="55"/>
      <c r="ALN49" s="55"/>
      <c r="ALO49" s="55"/>
      <c r="ALP49" s="55"/>
      <c r="ALQ49" s="55"/>
      <c r="ALR49" s="55"/>
      <c r="ALS49" s="55"/>
      <c r="ALT49" s="55"/>
      <c r="ALU49" s="55"/>
      <c r="ALV49" s="55"/>
      <c r="ALW49" s="55"/>
      <c r="ALX49" s="55"/>
      <c r="ALY49" s="55"/>
      <c r="ALZ49" s="55"/>
      <c r="AMA49" s="55"/>
      <c r="AMB49" s="55"/>
      <c r="AMC49" s="55"/>
      <c r="AMD49" s="55"/>
      <c r="AME49" s="55"/>
      <c r="AMF49" s="55"/>
      <c r="AMG49" s="55"/>
      <c r="AMH49" s="55"/>
      <c r="AMI49" s="55"/>
      <c r="AMJ49" s="55"/>
      <c r="AMK49" s="55"/>
      <c r="AML49" s="55"/>
      <c r="AMM49" s="55"/>
      <c r="AMN49" s="55"/>
      <c r="AMO49" s="55"/>
      <c r="AMP49" s="55"/>
      <c r="AMQ49" s="55"/>
      <c r="AMR49" s="55"/>
      <c r="AMS49" s="55"/>
      <c r="AMT49" s="55"/>
      <c r="AMU49" s="55"/>
      <c r="AMV49" s="55"/>
      <c r="AMW49" s="55"/>
      <c r="AMX49" s="55"/>
      <c r="AMY49" s="55"/>
      <c r="AMZ49" s="55"/>
      <c r="ANA49" s="55"/>
      <c r="ANB49" s="55"/>
      <c r="ANC49" s="55"/>
      <c r="AND49" s="55"/>
      <c r="ANE49" s="55"/>
      <c r="ANF49" s="55"/>
      <c r="ANG49" s="55"/>
      <c r="ANH49" s="55"/>
      <c r="ANI49" s="55"/>
      <c r="ANJ49" s="55"/>
      <c r="ANK49" s="55"/>
      <c r="ANL49" s="55"/>
      <c r="ANM49" s="55"/>
      <c r="ANN49" s="55"/>
      <c r="ANO49" s="55"/>
      <c r="ANP49" s="55"/>
      <c r="ANQ49" s="55"/>
      <c r="ANR49" s="55"/>
      <c r="ANS49" s="55"/>
      <c r="ANT49" s="55"/>
      <c r="ANU49" s="55"/>
      <c r="ANV49" s="55"/>
      <c r="ANW49" s="55"/>
      <c r="ANX49" s="55"/>
      <c r="ANY49" s="55"/>
      <c r="ANZ49" s="55"/>
      <c r="AOA49" s="55"/>
      <c r="AOB49" s="55"/>
      <c r="AOC49" s="55"/>
      <c r="AOD49" s="55"/>
      <c r="AOE49" s="55"/>
      <c r="AOF49" s="55"/>
      <c r="AOG49" s="55"/>
      <c r="AOH49" s="55"/>
      <c r="AOI49" s="55"/>
      <c r="AOJ49" s="55"/>
      <c r="AOK49" s="55"/>
      <c r="AOL49" s="55"/>
      <c r="AOM49" s="55"/>
      <c r="AON49" s="55"/>
      <c r="AOO49" s="55"/>
      <c r="AOP49" s="55"/>
      <c r="AOQ49" s="55"/>
      <c r="AOR49" s="55"/>
      <c r="AOS49" s="55"/>
      <c r="AOT49" s="55"/>
      <c r="AOU49" s="55"/>
      <c r="AOV49" s="55"/>
      <c r="AOW49" s="55"/>
      <c r="AOX49" s="55"/>
      <c r="AOY49" s="55"/>
      <c r="AOZ49" s="55"/>
      <c r="APA49" s="55"/>
      <c r="APB49" s="55"/>
      <c r="APC49" s="55"/>
      <c r="APD49" s="55"/>
      <c r="APE49" s="55"/>
      <c r="APF49" s="55"/>
      <c r="APG49" s="55"/>
      <c r="APH49" s="55"/>
      <c r="API49" s="55"/>
      <c r="APJ49" s="55"/>
      <c r="APK49" s="55"/>
      <c r="APL49" s="55"/>
      <c r="APM49" s="55"/>
      <c r="APN49" s="55"/>
      <c r="APO49" s="55"/>
      <c r="APP49" s="55"/>
      <c r="APQ49" s="55"/>
      <c r="APR49" s="55"/>
      <c r="APS49" s="55"/>
      <c r="APT49" s="55"/>
      <c r="APU49" s="55"/>
      <c r="APV49" s="55"/>
      <c r="APW49" s="55"/>
      <c r="APX49" s="55"/>
      <c r="APY49" s="55"/>
      <c r="APZ49" s="55"/>
      <c r="AQA49" s="55"/>
      <c r="AQB49" s="55"/>
      <c r="AQC49" s="55"/>
      <c r="AQD49" s="55"/>
      <c r="AQE49" s="55"/>
      <c r="AQF49" s="55"/>
      <c r="AQG49" s="55"/>
      <c r="AQH49" s="55"/>
      <c r="AQI49" s="55"/>
      <c r="AQJ49" s="55"/>
      <c r="AQK49" s="55"/>
      <c r="AQL49" s="55"/>
      <c r="AQM49" s="55"/>
      <c r="AQN49" s="55"/>
      <c r="AQO49" s="55"/>
      <c r="AQP49" s="55"/>
      <c r="AQQ49" s="55"/>
      <c r="AQR49" s="55"/>
      <c r="AQS49" s="55"/>
      <c r="AQT49" s="55"/>
      <c r="AQU49" s="55"/>
      <c r="AQV49" s="55"/>
      <c r="AQW49" s="55"/>
      <c r="AQX49" s="55"/>
      <c r="AQY49" s="55"/>
      <c r="AQZ49" s="55"/>
      <c r="ARA49" s="55"/>
      <c r="ARB49" s="55"/>
      <c r="ARC49" s="55"/>
      <c r="ARD49" s="55"/>
      <c r="ARE49" s="55"/>
      <c r="ARF49" s="55"/>
      <c r="ARG49" s="55"/>
      <c r="ARH49" s="55"/>
      <c r="ARI49" s="55"/>
      <c r="ARJ49" s="55"/>
      <c r="ARK49" s="55"/>
      <c r="ARL49" s="55"/>
      <c r="ARM49" s="55"/>
      <c r="ARN49" s="55"/>
      <c r="ARO49" s="55"/>
      <c r="ARP49" s="55"/>
      <c r="ARQ49" s="55"/>
      <c r="ARR49" s="55"/>
      <c r="ARS49" s="55"/>
      <c r="ART49" s="55"/>
      <c r="ARU49" s="55"/>
      <c r="ARV49" s="55"/>
      <c r="ARW49" s="55"/>
      <c r="ARX49" s="55"/>
      <c r="ARY49" s="55"/>
      <c r="ARZ49" s="55"/>
      <c r="ASA49" s="55"/>
      <c r="ASB49" s="55"/>
      <c r="ASC49" s="55"/>
      <c r="ASD49" s="55"/>
      <c r="ASE49" s="55"/>
      <c r="ASF49" s="55"/>
      <c r="ASG49" s="55"/>
      <c r="ASH49" s="55"/>
      <c r="ASI49" s="55"/>
      <c r="ASJ49" s="55"/>
      <c r="ASK49" s="55"/>
      <c r="ASL49" s="55"/>
      <c r="ASM49" s="55"/>
      <c r="ASN49" s="55"/>
      <c r="ASO49" s="55"/>
      <c r="ASP49" s="55"/>
      <c r="ASQ49" s="55"/>
      <c r="ASR49" s="55"/>
      <c r="ASS49" s="55"/>
      <c r="AST49" s="55"/>
      <c r="ASU49" s="55"/>
      <c r="ASV49" s="55"/>
      <c r="ASW49" s="55"/>
      <c r="ASX49" s="55"/>
      <c r="ASY49" s="55"/>
      <c r="ASZ49" s="55"/>
      <c r="ATA49" s="55"/>
      <c r="ATB49" s="55"/>
      <c r="ATC49" s="55"/>
      <c r="ATD49" s="55"/>
      <c r="ATE49" s="55"/>
      <c r="ATF49" s="55"/>
      <c r="ATG49" s="55"/>
      <c r="ATH49" s="55"/>
      <c r="ATI49" s="55"/>
      <c r="ATJ49" s="55"/>
      <c r="ATK49" s="55"/>
      <c r="ATL49" s="55"/>
      <c r="ATM49" s="55"/>
      <c r="ATN49" s="55"/>
      <c r="ATO49" s="55"/>
      <c r="ATP49" s="55"/>
      <c r="ATQ49" s="55"/>
      <c r="ATR49" s="55"/>
      <c r="ATS49" s="55"/>
      <c r="ATT49" s="55"/>
      <c r="ATU49" s="55"/>
      <c r="ATV49" s="55"/>
      <c r="ATW49" s="55"/>
      <c r="ATX49" s="55"/>
      <c r="ATY49" s="55"/>
      <c r="ATZ49" s="55"/>
      <c r="AUA49" s="55"/>
      <c r="AUB49" s="55"/>
      <c r="AUC49" s="55"/>
      <c r="AUD49" s="55"/>
      <c r="AUE49" s="55"/>
      <c r="AUF49" s="55"/>
      <c r="AUG49" s="55"/>
      <c r="AUH49" s="55"/>
      <c r="AUI49" s="55"/>
      <c r="AUJ49" s="55"/>
      <c r="AUK49" s="55"/>
      <c r="AUL49" s="55"/>
      <c r="AUM49" s="55"/>
      <c r="AUN49" s="55"/>
      <c r="AUO49" s="55"/>
      <c r="AUP49" s="55"/>
      <c r="AUQ49" s="55"/>
      <c r="AUR49" s="55"/>
      <c r="AUS49" s="55"/>
      <c r="AUT49" s="55"/>
      <c r="AUU49" s="55"/>
      <c r="AUV49" s="55"/>
      <c r="AUW49" s="55"/>
      <c r="AUX49" s="55"/>
      <c r="AUY49" s="55"/>
      <c r="AUZ49" s="55"/>
      <c r="AVA49" s="55"/>
      <c r="AVB49" s="55"/>
      <c r="AVC49" s="55"/>
      <c r="AVD49" s="55"/>
      <c r="AVE49" s="55"/>
      <c r="AVF49" s="55"/>
      <c r="AVG49" s="55"/>
      <c r="AVH49" s="55"/>
      <c r="AVI49" s="55"/>
      <c r="AVJ49" s="55"/>
      <c r="AVK49" s="55"/>
      <c r="AVL49" s="55"/>
      <c r="AVM49" s="55"/>
      <c r="AVN49" s="55"/>
      <c r="AVO49" s="55"/>
      <c r="AVP49" s="55"/>
      <c r="AVQ49" s="55"/>
      <c r="AVR49" s="55"/>
      <c r="AVS49" s="55"/>
      <c r="AVT49" s="55"/>
      <c r="AVU49" s="55"/>
      <c r="AVV49" s="55"/>
      <c r="AVW49" s="55"/>
      <c r="AVX49" s="55"/>
      <c r="AVY49" s="55"/>
      <c r="AVZ49" s="55"/>
      <c r="AWA49" s="55"/>
      <c r="AWB49" s="55"/>
      <c r="AWC49" s="55"/>
      <c r="AWD49" s="55"/>
      <c r="AWE49" s="55"/>
      <c r="AWF49" s="55"/>
      <c r="AWG49" s="55"/>
      <c r="AWH49" s="55"/>
      <c r="AWI49" s="55"/>
      <c r="AWJ49" s="55"/>
      <c r="AWK49" s="55"/>
      <c r="AWL49" s="55"/>
      <c r="AWM49" s="55"/>
      <c r="AWN49" s="55"/>
      <c r="AWO49" s="55"/>
      <c r="AWP49" s="55"/>
      <c r="AWQ49" s="55"/>
      <c r="AWR49" s="55"/>
      <c r="AWS49" s="55"/>
      <c r="AWT49" s="55"/>
      <c r="AWU49" s="55"/>
      <c r="AWV49" s="55"/>
      <c r="AWW49" s="55"/>
      <c r="AWX49" s="55"/>
      <c r="AWY49" s="55"/>
      <c r="AWZ49" s="55"/>
      <c r="AXA49" s="55"/>
      <c r="AXB49" s="55"/>
      <c r="AXC49" s="55"/>
      <c r="AXD49" s="55"/>
      <c r="AXE49" s="55"/>
      <c r="AXF49" s="55"/>
      <c r="AXG49" s="55"/>
      <c r="AXH49" s="55"/>
      <c r="AXI49" s="55"/>
      <c r="AXJ49" s="55"/>
      <c r="AXK49" s="55"/>
      <c r="AXL49" s="55"/>
      <c r="AXM49" s="55"/>
      <c r="AXN49" s="55"/>
      <c r="AXO49" s="55"/>
      <c r="AXP49" s="55"/>
      <c r="AXQ49" s="55"/>
      <c r="AXR49" s="55"/>
      <c r="AXS49" s="55"/>
      <c r="AXT49" s="55"/>
      <c r="AXU49" s="55"/>
      <c r="AXV49" s="55"/>
      <c r="AXW49" s="55"/>
      <c r="AXX49" s="55"/>
      <c r="AXY49" s="55"/>
      <c r="AXZ49" s="55"/>
      <c r="AYA49" s="55"/>
      <c r="AYB49" s="55"/>
      <c r="AYC49" s="55"/>
      <c r="AYD49" s="55"/>
      <c r="AYE49" s="55"/>
      <c r="AYF49" s="55"/>
      <c r="AYG49" s="55"/>
      <c r="AYH49" s="55"/>
      <c r="AYI49" s="55"/>
      <c r="AYJ49" s="55"/>
      <c r="AYK49" s="55"/>
      <c r="AYL49" s="55"/>
      <c r="AYM49" s="55"/>
      <c r="AYN49" s="55"/>
      <c r="AYO49" s="55"/>
      <c r="AYP49" s="55"/>
      <c r="AYQ49" s="55"/>
      <c r="AYR49" s="55"/>
      <c r="AYS49" s="55"/>
      <c r="AYT49" s="55"/>
      <c r="AYU49" s="55"/>
      <c r="AYV49" s="55"/>
      <c r="AYW49" s="55"/>
      <c r="AYX49" s="55"/>
      <c r="AYY49" s="55"/>
      <c r="AYZ49" s="55"/>
      <c r="AZA49" s="55"/>
      <c r="AZB49" s="55"/>
      <c r="AZC49" s="55"/>
      <c r="AZD49" s="55"/>
      <c r="AZE49" s="55"/>
      <c r="AZF49" s="55"/>
      <c r="AZG49" s="55"/>
      <c r="AZH49" s="55"/>
      <c r="AZI49" s="55"/>
      <c r="AZJ49" s="55"/>
      <c r="AZK49" s="55"/>
      <c r="AZL49" s="55"/>
      <c r="AZM49" s="55"/>
      <c r="AZN49" s="55"/>
      <c r="AZO49" s="55"/>
      <c r="AZP49" s="55"/>
      <c r="AZQ49" s="55"/>
      <c r="AZR49" s="55"/>
      <c r="AZS49" s="55"/>
      <c r="AZT49" s="55"/>
      <c r="AZU49" s="55"/>
      <c r="AZV49" s="55"/>
      <c r="AZW49" s="55"/>
      <c r="AZX49" s="55"/>
      <c r="AZY49" s="55"/>
      <c r="AZZ49" s="55"/>
      <c r="BAA49" s="55"/>
      <c r="BAB49" s="55"/>
      <c r="BAC49" s="55"/>
      <c r="BAD49" s="55"/>
      <c r="BAE49" s="55"/>
      <c r="BAF49" s="55"/>
      <c r="BAG49" s="55"/>
      <c r="BAH49" s="55"/>
      <c r="BAI49" s="55"/>
      <c r="BAJ49" s="55"/>
      <c r="BAK49" s="55"/>
      <c r="BAL49" s="55"/>
      <c r="BAM49" s="55"/>
      <c r="BAN49" s="55"/>
      <c r="BAO49" s="55"/>
      <c r="BAP49" s="55"/>
      <c r="BAQ49" s="55"/>
      <c r="BAR49" s="55"/>
      <c r="BAS49" s="55"/>
      <c r="BAT49" s="55"/>
      <c r="BAU49" s="55"/>
      <c r="BAV49" s="55"/>
      <c r="BAW49" s="55"/>
      <c r="BAX49" s="55"/>
      <c r="BAY49" s="55"/>
      <c r="BAZ49" s="55"/>
      <c r="BBA49" s="55"/>
      <c r="BBB49" s="55"/>
      <c r="BBC49" s="55"/>
      <c r="BBD49" s="55"/>
      <c r="BBE49" s="55"/>
      <c r="BBF49" s="55"/>
      <c r="BBG49" s="55"/>
      <c r="BBH49" s="55"/>
      <c r="BBI49" s="55"/>
      <c r="BBJ49" s="55"/>
      <c r="BBK49" s="55"/>
      <c r="BBL49" s="55"/>
      <c r="BBM49" s="55"/>
      <c r="BBN49" s="55"/>
      <c r="BBO49" s="55"/>
      <c r="BBP49" s="55"/>
      <c r="BBQ49" s="55"/>
      <c r="BBR49" s="55"/>
      <c r="BBS49" s="55"/>
      <c r="BBT49" s="55"/>
      <c r="BBU49" s="55"/>
      <c r="BBV49" s="55"/>
      <c r="BBW49" s="55"/>
      <c r="BBX49" s="55"/>
      <c r="BBY49" s="55"/>
      <c r="BBZ49" s="55"/>
      <c r="BCA49" s="55"/>
      <c r="BCB49" s="55"/>
      <c r="BCC49" s="55"/>
      <c r="BCD49" s="55"/>
      <c r="BCE49" s="55"/>
      <c r="BCF49" s="55"/>
      <c r="BCG49" s="55"/>
      <c r="BCH49" s="55"/>
      <c r="BCI49" s="55"/>
      <c r="BCJ49" s="55"/>
      <c r="BCK49" s="55"/>
      <c r="BCL49" s="55"/>
      <c r="BCM49" s="55"/>
      <c r="BCN49" s="55"/>
      <c r="BCO49" s="55"/>
      <c r="BCP49" s="55"/>
      <c r="BCQ49" s="55"/>
      <c r="BCR49" s="55"/>
      <c r="BCS49" s="55"/>
      <c r="BCT49" s="55"/>
      <c r="BCU49" s="55"/>
      <c r="BCV49" s="55"/>
      <c r="BCW49" s="55"/>
      <c r="BCX49" s="55"/>
      <c r="BCY49" s="55"/>
      <c r="BCZ49" s="55"/>
      <c r="BDA49" s="55"/>
      <c r="BDB49" s="55"/>
      <c r="BDC49" s="55"/>
      <c r="BDD49" s="55"/>
      <c r="BDE49" s="55"/>
      <c r="BDF49" s="55"/>
      <c r="BDG49" s="55"/>
      <c r="BDH49" s="55"/>
      <c r="BDI49" s="55"/>
      <c r="BDJ49" s="55"/>
      <c r="BDK49" s="55"/>
      <c r="BDL49" s="55"/>
      <c r="BDM49" s="55"/>
      <c r="BDN49" s="55"/>
      <c r="BDO49" s="55"/>
      <c r="BDP49" s="55"/>
      <c r="BDQ49" s="55"/>
      <c r="BDR49" s="55"/>
      <c r="BDS49" s="55"/>
      <c r="BDT49" s="55"/>
      <c r="BDU49" s="55"/>
      <c r="BDV49" s="55"/>
      <c r="BDW49" s="55"/>
      <c r="BDX49" s="55"/>
      <c r="BDY49" s="55"/>
      <c r="BDZ49" s="55"/>
      <c r="BEA49" s="55"/>
      <c r="BEB49" s="55"/>
      <c r="BEC49" s="55"/>
      <c r="BED49" s="55"/>
      <c r="BEE49" s="55"/>
      <c r="BEF49" s="55"/>
      <c r="BEG49" s="55"/>
      <c r="BEH49" s="55"/>
      <c r="BEI49" s="55"/>
      <c r="BEJ49" s="55"/>
      <c r="BEK49" s="55"/>
      <c r="BEL49" s="55"/>
      <c r="BEM49" s="55"/>
      <c r="BEN49" s="55"/>
      <c r="BEO49" s="55"/>
      <c r="BEP49" s="55"/>
      <c r="BEQ49" s="55"/>
      <c r="BER49" s="55"/>
      <c r="BES49" s="55"/>
      <c r="BET49" s="55"/>
      <c r="BEU49" s="55"/>
      <c r="BEV49" s="55"/>
      <c r="BEW49" s="55"/>
      <c r="BEX49" s="55"/>
      <c r="BEY49" s="55"/>
      <c r="BEZ49" s="55"/>
      <c r="BFA49" s="55"/>
      <c r="BFB49" s="55"/>
      <c r="BFC49" s="55"/>
      <c r="BFD49" s="55"/>
      <c r="BFE49" s="55"/>
      <c r="BFF49" s="55"/>
      <c r="BFG49" s="55"/>
      <c r="BFH49" s="55"/>
      <c r="BFI49" s="55"/>
      <c r="BFJ49" s="55"/>
      <c r="BFK49" s="55"/>
      <c r="BFL49" s="55"/>
      <c r="BFM49" s="55"/>
      <c r="BFN49" s="55"/>
      <c r="BFO49" s="55"/>
      <c r="BFP49" s="55"/>
      <c r="BFQ49" s="55"/>
      <c r="BFR49" s="55"/>
      <c r="BFS49" s="55"/>
      <c r="BFT49" s="55"/>
      <c r="BFU49" s="55"/>
      <c r="BFV49" s="55"/>
      <c r="BFW49" s="55"/>
      <c r="BFX49" s="55"/>
      <c r="BFY49" s="55"/>
      <c r="BFZ49" s="55"/>
      <c r="BGA49" s="55"/>
      <c r="BGB49" s="55"/>
      <c r="BGC49" s="55"/>
      <c r="BGD49" s="55"/>
      <c r="BGE49" s="55"/>
      <c r="BGF49" s="55"/>
      <c r="BGG49" s="55"/>
      <c r="BGH49" s="55"/>
      <c r="BGI49" s="55"/>
      <c r="BGJ49" s="55"/>
      <c r="BGK49" s="55"/>
      <c r="BGL49" s="55"/>
      <c r="BGM49" s="55"/>
      <c r="BGN49" s="55"/>
      <c r="BGO49" s="55"/>
      <c r="BGP49" s="55"/>
      <c r="BGQ49" s="55"/>
      <c r="BGR49" s="55"/>
      <c r="BGS49" s="55"/>
      <c r="BGT49" s="55"/>
      <c r="BGU49" s="55"/>
      <c r="BGV49" s="55"/>
      <c r="BGW49" s="55"/>
      <c r="BGX49" s="55"/>
      <c r="BGY49" s="55"/>
      <c r="BGZ49" s="55"/>
      <c r="BHA49" s="55"/>
      <c r="BHB49" s="55"/>
      <c r="BHC49" s="55"/>
      <c r="BHD49" s="55"/>
      <c r="BHE49" s="55"/>
      <c r="BHF49" s="55"/>
      <c r="BHG49" s="55"/>
      <c r="BHH49" s="55"/>
      <c r="BHI49" s="55"/>
      <c r="BHJ49" s="55"/>
      <c r="BHK49" s="55"/>
      <c r="BHL49" s="55"/>
      <c r="BHM49" s="55"/>
      <c r="BHN49" s="55"/>
      <c r="BHO49" s="55"/>
      <c r="BHP49" s="55"/>
      <c r="BHQ49" s="55"/>
      <c r="BHR49" s="55"/>
      <c r="BHS49" s="55"/>
      <c r="BHT49" s="55"/>
      <c r="BHU49" s="55"/>
      <c r="BHV49" s="55"/>
      <c r="BHW49" s="55"/>
      <c r="BHX49" s="55"/>
      <c r="BHY49" s="55"/>
      <c r="BHZ49" s="55"/>
      <c r="BIA49" s="55"/>
      <c r="BIB49" s="55"/>
      <c r="BIC49" s="55"/>
      <c r="BID49" s="55"/>
      <c r="BIE49" s="55"/>
      <c r="BIF49" s="55"/>
      <c r="BIG49" s="55"/>
      <c r="BIH49" s="55"/>
      <c r="BII49" s="55"/>
      <c r="BIJ49" s="55"/>
      <c r="BIK49" s="55"/>
      <c r="BIL49" s="55"/>
      <c r="BIM49" s="55"/>
      <c r="BIN49" s="55"/>
      <c r="BIO49" s="55"/>
      <c r="BIP49" s="55"/>
      <c r="BIQ49" s="55"/>
      <c r="BIR49" s="55"/>
      <c r="BIS49" s="55"/>
      <c r="BIT49" s="55"/>
      <c r="BIU49" s="55"/>
      <c r="BIV49" s="55"/>
      <c r="BIW49" s="55"/>
      <c r="BIX49" s="55"/>
      <c r="BIY49" s="55"/>
      <c r="BIZ49" s="55"/>
      <c r="BJA49" s="55"/>
      <c r="BJB49" s="55"/>
      <c r="BJC49" s="55"/>
      <c r="BJD49" s="55"/>
      <c r="BJE49" s="55"/>
      <c r="BJF49" s="55"/>
      <c r="BJG49" s="55"/>
      <c r="BJH49" s="55"/>
      <c r="BJI49" s="55"/>
      <c r="BJJ49" s="55"/>
      <c r="BJK49" s="55"/>
      <c r="BJL49" s="55"/>
      <c r="BJM49" s="55"/>
      <c r="BJN49" s="55"/>
      <c r="BJO49" s="55"/>
      <c r="BJP49" s="55"/>
      <c r="BJQ49" s="55"/>
      <c r="BJR49" s="55"/>
      <c r="BJS49" s="55"/>
      <c r="BJT49" s="55"/>
      <c r="BJU49" s="55"/>
      <c r="BJV49" s="55"/>
      <c r="BJW49" s="55"/>
      <c r="BJX49" s="55"/>
      <c r="BJY49" s="55"/>
      <c r="BJZ49" s="55"/>
      <c r="BKA49" s="55"/>
      <c r="BKB49" s="55"/>
      <c r="BKC49" s="55"/>
      <c r="BKD49" s="55"/>
      <c r="BKE49" s="55"/>
      <c r="BKF49" s="55"/>
      <c r="BKG49" s="55"/>
      <c r="BKH49" s="55"/>
      <c r="BKI49" s="55"/>
      <c r="BKJ49" s="55"/>
      <c r="BKK49" s="55"/>
      <c r="BKL49" s="55"/>
      <c r="BKM49" s="55"/>
      <c r="BKN49" s="55"/>
      <c r="BKO49" s="55"/>
      <c r="BKP49" s="55"/>
      <c r="BKQ49" s="55"/>
      <c r="BKR49" s="55"/>
      <c r="BKS49" s="55"/>
      <c r="BKT49" s="55"/>
      <c r="BKU49" s="55"/>
      <c r="BKV49" s="55"/>
      <c r="BKW49" s="55"/>
      <c r="BKX49" s="55"/>
      <c r="BKY49" s="55"/>
      <c r="BKZ49" s="55"/>
      <c r="BLA49" s="55"/>
      <c r="BLB49" s="55"/>
      <c r="BLC49" s="55"/>
      <c r="BLD49" s="55"/>
      <c r="BLE49" s="55"/>
      <c r="BLF49" s="55"/>
      <c r="BLG49" s="55"/>
      <c r="BLH49" s="55"/>
      <c r="BLI49" s="55"/>
      <c r="BLJ49" s="55"/>
      <c r="BLK49" s="55"/>
      <c r="BLL49" s="55"/>
      <c r="BLM49" s="55"/>
      <c r="BLN49" s="55"/>
      <c r="BLO49" s="55"/>
      <c r="BLP49" s="55"/>
      <c r="BLQ49" s="55"/>
      <c r="BLR49" s="55"/>
      <c r="BLS49" s="55"/>
      <c r="BLT49" s="55"/>
      <c r="BLU49" s="55"/>
      <c r="BLV49" s="55"/>
      <c r="BLW49" s="55"/>
      <c r="BLX49" s="55"/>
      <c r="BLY49" s="55"/>
      <c r="BLZ49" s="55"/>
      <c r="BMA49" s="55"/>
      <c r="BMB49" s="55"/>
      <c r="BMC49" s="55"/>
      <c r="BMD49" s="55"/>
      <c r="BME49" s="55"/>
      <c r="BMF49" s="55"/>
      <c r="BMG49" s="55"/>
      <c r="BMH49" s="55"/>
      <c r="BMI49" s="55"/>
      <c r="BMJ49" s="55"/>
      <c r="BMK49" s="55"/>
      <c r="BML49" s="55"/>
      <c r="BMM49" s="55"/>
      <c r="BMN49" s="55"/>
      <c r="BMO49" s="55"/>
      <c r="BMP49" s="55"/>
      <c r="BMQ49" s="55"/>
      <c r="BMR49" s="55"/>
      <c r="BMS49" s="55"/>
      <c r="BMT49" s="55"/>
      <c r="BMU49" s="55"/>
      <c r="BMV49" s="55"/>
      <c r="BMW49" s="55"/>
      <c r="BMX49" s="55"/>
      <c r="BMY49" s="55"/>
      <c r="BMZ49" s="55"/>
      <c r="BNA49" s="55"/>
      <c r="BNB49" s="55"/>
      <c r="BNC49" s="55"/>
      <c r="BND49" s="55"/>
      <c r="BNE49" s="55"/>
      <c r="BNF49" s="55"/>
      <c r="BNG49" s="55"/>
      <c r="BNH49" s="55"/>
      <c r="BNI49" s="55"/>
      <c r="BNJ49" s="55"/>
      <c r="BNK49" s="55"/>
      <c r="BNL49" s="55"/>
      <c r="BNM49" s="55"/>
      <c r="BNN49" s="55"/>
      <c r="BNO49" s="55"/>
      <c r="BNP49" s="55"/>
      <c r="BNQ49" s="55"/>
      <c r="BNR49" s="55"/>
      <c r="BNS49" s="55"/>
      <c r="BNT49" s="55"/>
      <c r="BNU49" s="55"/>
      <c r="BNV49" s="55"/>
      <c r="BNW49" s="55"/>
      <c r="BNX49" s="55"/>
      <c r="BNY49" s="55"/>
      <c r="BNZ49" s="55"/>
      <c r="BOA49" s="55"/>
      <c r="BOB49" s="55"/>
      <c r="BOC49" s="55"/>
      <c r="BOD49" s="55"/>
      <c r="BOE49" s="55"/>
      <c r="BOF49" s="55"/>
      <c r="BOG49" s="55"/>
      <c r="BOH49" s="55"/>
      <c r="BOI49" s="55"/>
      <c r="BOJ49" s="55"/>
      <c r="BOK49" s="55"/>
      <c r="BOL49" s="55"/>
      <c r="BOM49" s="55"/>
      <c r="BON49" s="55"/>
      <c r="BOO49" s="55"/>
      <c r="BOP49" s="55"/>
      <c r="BOQ49" s="55"/>
      <c r="BOR49" s="55"/>
      <c r="BOS49" s="55"/>
      <c r="BOT49" s="55"/>
      <c r="BOU49" s="55"/>
      <c r="BOV49" s="55"/>
      <c r="BOW49" s="55"/>
      <c r="BOX49" s="55"/>
      <c r="BOY49" s="55"/>
      <c r="BOZ49" s="55"/>
      <c r="BPA49" s="55"/>
      <c r="BPB49" s="55"/>
      <c r="BPC49" s="55"/>
      <c r="BPD49" s="55"/>
      <c r="BPE49" s="55"/>
      <c r="BPF49" s="55"/>
      <c r="BPG49" s="55"/>
      <c r="BPH49" s="55"/>
      <c r="BPI49" s="55"/>
      <c r="BPJ49" s="55"/>
      <c r="BPK49" s="55"/>
      <c r="BPL49" s="55"/>
      <c r="BPM49" s="55"/>
      <c r="BPN49" s="55"/>
      <c r="BPO49" s="55"/>
      <c r="BPP49" s="55"/>
      <c r="BPQ49" s="55"/>
      <c r="BPR49" s="55"/>
      <c r="BPS49" s="55"/>
      <c r="BPT49" s="55"/>
      <c r="BPU49" s="55"/>
      <c r="BPV49" s="55"/>
      <c r="BPW49" s="55"/>
      <c r="BPX49" s="55"/>
      <c r="BPY49" s="55"/>
      <c r="BPZ49" s="55"/>
      <c r="BQA49" s="55"/>
      <c r="BQB49" s="55"/>
      <c r="BQC49" s="55"/>
      <c r="BQD49" s="55"/>
      <c r="BQE49" s="55"/>
      <c r="BQF49" s="55"/>
      <c r="BQG49" s="55"/>
      <c r="BQH49" s="55"/>
      <c r="BQI49" s="55"/>
      <c r="BQJ49" s="55"/>
      <c r="BQK49" s="55"/>
      <c r="BQL49" s="55"/>
      <c r="BQM49" s="55"/>
      <c r="BQN49" s="55"/>
      <c r="BQO49" s="55"/>
      <c r="BQP49" s="55"/>
      <c r="BQQ49" s="55"/>
      <c r="BQR49" s="55"/>
      <c r="BQS49" s="55"/>
      <c r="BQT49" s="55"/>
      <c r="BQU49" s="55"/>
      <c r="BQV49" s="55"/>
      <c r="BQW49" s="55"/>
      <c r="BQX49" s="55"/>
      <c r="BQY49" s="55"/>
      <c r="BQZ49" s="55"/>
      <c r="BRA49" s="55"/>
      <c r="BRB49" s="55"/>
      <c r="BRC49" s="55"/>
      <c r="BRD49" s="55"/>
      <c r="BRE49" s="55"/>
      <c r="BRF49" s="55"/>
      <c r="BRG49" s="55"/>
      <c r="BRH49" s="55"/>
      <c r="BRI49" s="55"/>
      <c r="BRJ49" s="55"/>
      <c r="BRK49" s="55"/>
      <c r="BRL49" s="55"/>
      <c r="BRM49" s="55"/>
      <c r="BRN49" s="55"/>
      <c r="BRO49" s="55"/>
      <c r="BRP49" s="55"/>
      <c r="BRQ49" s="55"/>
      <c r="BRR49" s="55"/>
      <c r="BRS49" s="55"/>
      <c r="BRT49" s="55"/>
      <c r="BRU49" s="55"/>
      <c r="BRV49" s="55"/>
      <c r="BRW49" s="55"/>
      <c r="BRX49" s="55"/>
      <c r="BRY49" s="55"/>
      <c r="BRZ49" s="55"/>
      <c r="BSA49" s="55"/>
      <c r="BSB49" s="55"/>
      <c r="BSC49" s="55"/>
      <c r="BSD49" s="55"/>
      <c r="BSE49" s="55"/>
      <c r="BSF49" s="55"/>
      <c r="BSG49" s="55"/>
      <c r="BSH49" s="55"/>
      <c r="BSI49" s="55"/>
      <c r="BSJ49" s="55"/>
      <c r="BSK49" s="55"/>
      <c r="BSL49" s="55"/>
      <c r="BSM49" s="55"/>
      <c r="BSN49" s="55"/>
      <c r="BSO49" s="55"/>
      <c r="BSP49" s="55"/>
      <c r="BSQ49" s="55"/>
      <c r="BSR49" s="55"/>
      <c r="BSS49" s="55"/>
      <c r="BST49" s="55"/>
      <c r="BSU49" s="55"/>
      <c r="BSV49" s="55"/>
      <c r="BSW49" s="55"/>
      <c r="BSX49" s="55"/>
      <c r="BSY49" s="55"/>
      <c r="BSZ49" s="55"/>
      <c r="BTA49" s="55"/>
      <c r="BTB49" s="55"/>
      <c r="BTC49" s="55"/>
      <c r="BTD49" s="55"/>
      <c r="BTE49" s="55"/>
      <c r="BTF49" s="55"/>
      <c r="BTG49" s="55"/>
      <c r="BTH49" s="55"/>
      <c r="BTI49" s="55"/>
      <c r="BTJ49" s="55"/>
      <c r="BTK49" s="55"/>
      <c r="BTL49" s="55"/>
      <c r="BTM49" s="55"/>
      <c r="BTN49" s="55"/>
      <c r="BTO49" s="55"/>
      <c r="BTP49" s="55"/>
      <c r="BTQ49" s="55"/>
      <c r="BTR49" s="55"/>
      <c r="BTS49" s="55"/>
      <c r="BTT49" s="55"/>
      <c r="BTU49" s="55"/>
      <c r="BTV49" s="55"/>
      <c r="BTW49" s="55"/>
      <c r="BTX49" s="55"/>
      <c r="BTY49" s="55"/>
      <c r="BTZ49" s="55"/>
      <c r="BUA49" s="55"/>
      <c r="BUB49" s="55"/>
      <c r="BUC49" s="55"/>
      <c r="BUD49" s="55"/>
      <c r="BUE49" s="55"/>
      <c r="BUF49" s="55"/>
      <c r="BUG49" s="55"/>
      <c r="BUH49" s="55"/>
      <c r="BUI49" s="55"/>
      <c r="BUJ49" s="55"/>
      <c r="BUK49" s="55"/>
      <c r="BUL49" s="55"/>
      <c r="BUM49" s="55"/>
      <c r="BUN49" s="55"/>
      <c r="BUO49" s="55"/>
      <c r="BUP49" s="55"/>
      <c r="BUQ49" s="55"/>
      <c r="BUR49" s="55"/>
      <c r="BUS49" s="55"/>
      <c r="BUT49" s="55"/>
      <c r="BUU49" s="55"/>
      <c r="BUV49" s="55"/>
      <c r="BUW49" s="55"/>
      <c r="BUX49" s="55"/>
      <c r="BUY49" s="55"/>
      <c r="BUZ49" s="55"/>
      <c r="BVA49" s="55"/>
      <c r="BVB49" s="55"/>
      <c r="BVC49" s="55"/>
      <c r="BVD49" s="55"/>
      <c r="BVE49" s="55"/>
      <c r="BVF49" s="55"/>
      <c r="BVG49" s="55"/>
      <c r="BVH49" s="55"/>
      <c r="BVI49" s="55"/>
      <c r="BVJ49" s="55"/>
      <c r="BVK49" s="55"/>
      <c r="BVL49" s="55"/>
      <c r="BVM49" s="55"/>
      <c r="BVN49" s="55"/>
      <c r="BVO49" s="55"/>
      <c r="BVP49" s="55"/>
      <c r="BVQ49" s="55"/>
      <c r="BVR49" s="55"/>
      <c r="BVS49" s="55"/>
      <c r="BVT49" s="55"/>
      <c r="BVU49" s="55"/>
      <c r="BVV49" s="55"/>
      <c r="BVW49" s="55"/>
      <c r="BVX49" s="55"/>
      <c r="BVY49" s="55"/>
      <c r="BVZ49" s="55"/>
      <c r="BWA49" s="55"/>
      <c r="BWB49" s="55"/>
      <c r="BWC49" s="55"/>
      <c r="BWD49" s="55"/>
      <c r="BWE49" s="55"/>
      <c r="BWF49" s="55"/>
      <c r="BWG49" s="55"/>
      <c r="BWH49" s="55"/>
      <c r="BWI49" s="55"/>
      <c r="BWJ49" s="55"/>
      <c r="BWK49" s="55"/>
      <c r="BWL49" s="55"/>
      <c r="BWM49" s="55"/>
      <c r="BWN49" s="55"/>
      <c r="BWO49" s="55"/>
      <c r="BWP49" s="55"/>
      <c r="BWQ49" s="55"/>
      <c r="BWR49" s="55"/>
      <c r="BWS49" s="55"/>
      <c r="BWT49" s="55"/>
      <c r="BWU49" s="55"/>
      <c r="BWV49" s="55"/>
      <c r="BWW49" s="55"/>
      <c r="BWX49" s="55"/>
      <c r="BWY49" s="55"/>
      <c r="BWZ49" s="55"/>
      <c r="BXA49" s="55"/>
      <c r="BXB49" s="55"/>
      <c r="BXC49" s="55"/>
      <c r="BXD49" s="55"/>
      <c r="BXE49" s="55"/>
      <c r="BXF49" s="55"/>
      <c r="BXG49" s="55"/>
      <c r="BXH49" s="55"/>
      <c r="BXI49" s="55"/>
      <c r="BXJ49" s="55"/>
      <c r="BXK49" s="55"/>
      <c r="BXL49" s="55"/>
      <c r="BXM49" s="55"/>
      <c r="BXN49" s="55"/>
      <c r="BXO49" s="55"/>
      <c r="BXP49" s="55"/>
      <c r="BXQ49" s="55"/>
      <c r="BXR49" s="55"/>
      <c r="BXS49" s="55"/>
      <c r="BXT49" s="55"/>
      <c r="BXU49" s="55"/>
      <c r="BXV49" s="55"/>
      <c r="BXW49" s="55"/>
      <c r="BXX49" s="55"/>
      <c r="BXY49" s="55"/>
      <c r="BXZ49" s="55"/>
      <c r="BYA49" s="55"/>
      <c r="BYB49" s="55"/>
      <c r="BYC49" s="55"/>
      <c r="BYD49" s="55"/>
      <c r="BYE49" s="55"/>
      <c r="BYF49" s="55"/>
      <c r="BYG49" s="55"/>
      <c r="BYH49" s="55"/>
      <c r="BYI49" s="55"/>
      <c r="BYJ49" s="55"/>
      <c r="BYK49" s="55"/>
      <c r="BYL49" s="55"/>
      <c r="BYM49" s="55"/>
      <c r="BYN49" s="55"/>
      <c r="BYO49" s="55"/>
      <c r="BYP49" s="55"/>
      <c r="BYQ49" s="55"/>
      <c r="BYR49" s="55"/>
      <c r="BYS49" s="55"/>
      <c r="BYT49" s="55"/>
      <c r="BYU49" s="55"/>
      <c r="BYV49" s="55"/>
      <c r="BYW49" s="55"/>
      <c r="BYX49" s="55"/>
      <c r="BYY49" s="55"/>
      <c r="BYZ49" s="55"/>
      <c r="BZA49" s="55"/>
      <c r="BZB49" s="55"/>
      <c r="BZC49" s="55"/>
      <c r="BZD49" s="55"/>
      <c r="BZE49" s="55"/>
      <c r="BZF49" s="55"/>
      <c r="BZG49" s="55"/>
      <c r="BZH49" s="55"/>
      <c r="BZI49" s="55"/>
      <c r="BZJ49" s="55"/>
      <c r="BZK49" s="55"/>
      <c r="BZL49" s="55"/>
      <c r="BZM49" s="55"/>
      <c r="BZN49" s="55"/>
      <c r="BZO49" s="55"/>
      <c r="BZP49" s="55"/>
      <c r="BZQ49" s="55"/>
      <c r="BZR49" s="55"/>
      <c r="BZS49" s="55"/>
      <c r="BZT49" s="55"/>
      <c r="BZU49" s="55"/>
      <c r="BZV49" s="55"/>
      <c r="BZW49" s="55"/>
      <c r="BZX49" s="55"/>
      <c r="BZY49" s="55"/>
      <c r="BZZ49" s="55"/>
      <c r="CAA49" s="55"/>
      <c r="CAB49" s="55"/>
      <c r="CAC49" s="55"/>
      <c r="CAD49" s="55"/>
      <c r="CAE49" s="55"/>
      <c r="CAF49" s="55"/>
      <c r="CAG49" s="55"/>
      <c r="CAH49" s="55"/>
      <c r="CAI49" s="55"/>
      <c r="CAJ49" s="55"/>
      <c r="CAK49" s="55"/>
      <c r="CAL49" s="55"/>
      <c r="CAM49" s="55"/>
      <c r="CAN49" s="55"/>
      <c r="CAO49" s="55"/>
      <c r="CAP49" s="55"/>
      <c r="CAQ49" s="55"/>
      <c r="CAR49" s="55"/>
      <c r="CAS49" s="55"/>
      <c r="CAT49" s="55"/>
      <c r="CAU49" s="55"/>
      <c r="CAV49" s="55"/>
      <c r="CAW49" s="55"/>
      <c r="CAX49" s="55"/>
      <c r="CAY49" s="55"/>
      <c r="CAZ49" s="55"/>
      <c r="CBA49" s="55"/>
      <c r="CBB49" s="55"/>
      <c r="CBC49" s="55"/>
      <c r="CBD49" s="55"/>
      <c r="CBE49" s="55"/>
      <c r="CBF49" s="55"/>
      <c r="CBG49" s="55"/>
      <c r="CBH49" s="55"/>
      <c r="CBI49" s="55"/>
      <c r="CBJ49" s="55"/>
      <c r="CBK49" s="55"/>
      <c r="CBL49" s="55"/>
      <c r="CBM49" s="55"/>
      <c r="CBN49" s="55"/>
      <c r="CBO49" s="55"/>
      <c r="CBP49" s="55"/>
      <c r="CBQ49" s="55"/>
      <c r="CBR49" s="55"/>
      <c r="CBS49" s="55"/>
      <c r="CBT49" s="55"/>
      <c r="CBU49" s="55"/>
      <c r="CBV49" s="55"/>
      <c r="CBW49" s="55"/>
      <c r="CBX49" s="55"/>
      <c r="CBY49" s="55"/>
      <c r="CBZ49" s="55"/>
      <c r="CCA49" s="55"/>
      <c r="CCB49" s="55"/>
      <c r="CCC49" s="55"/>
      <c r="CCD49" s="55"/>
      <c r="CCE49" s="55"/>
      <c r="CCF49" s="55"/>
      <c r="CCG49" s="55"/>
      <c r="CCH49" s="55"/>
      <c r="CCI49" s="55"/>
      <c r="CCJ49" s="55"/>
      <c r="CCK49" s="55"/>
      <c r="CCL49" s="55"/>
      <c r="CCM49" s="55"/>
      <c r="CCN49" s="55"/>
      <c r="CCO49" s="55"/>
      <c r="CCP49" s="55"/>
      <c r="CCQ49" s="55"/>
      <c r="CCR49" s="55"/>
      <c r="CCS49" s="55"/>
      <c r="CCT49" s="55"/>
      <c r="CCU49" s="55"/>
      <c r="CCV49" s="55"/>
      <c r="CCW49" s="55"/>
      <c r="CCX49" s="55"/>
      <c r="CCY49" s="55"/>
      <c r="CCZ49" s="55"/>
      <c r="CDA49" s="55"/>
      <c r="CDB49" s="55"/>
      <c r="CDC49" s="55"/>
      <c r="CDD49" s="55"/>
      <c r="CDE49" s="55"/>
      <c r="CDF49" s="55"/>
      <c r="CDG49" s="55"/>
      <c r="CDH49" s="55"/>
      <c r="CDI49" s="55"/>
      <c r="CDJ49" s="55"/>
      <c r="CDK49" s="55"/>
      <c r="CDL49" s="55"/>
      <c r="CDM49" s="55"/>
      <c r="CDN49" s="55"/>
      <c r="CDO49" s="55"/>
      <c r="CDP49" s="55"/>
      <c r="CDQ49" s="55"/>
      <c r="CDR49" s="55"/>
      <c r="CDS49" s="55"/>
      <c r="CDT49" s="55"/>
      <c r="CDU49" s="55"/>
      <c r="CDV49" s="55"/>
      <c r="CDW49" s="55"/>
      <c r="CDX49" s="55"/>
      <c r="CDY49" s="55"/>
      <c r="CDZ49" s="55"/>
      <c r="CEA49" s="55"/>
      <c r="CEB49" s="55"/>
      <c r="CEC49" s="55"/>
      <c r="CED49" s="55"/>
      <c r="CEE49" s="55"/>
      <c r="CEF49" s="55"/>
      <c r="CEG49" s="55"/>
      <c r="CEH49" s="55"/>
      <c r="CEI49" s="55"/>
      <c r="CEJ49" s="55"/>
      <c r="CEK49" s="55"/>
      <c r="CEL49" s="55"/>
      <c r="CEM49" s="55"/>
      <c r="CEN49" s="55"/>
      <c r="CEO49" s="55"/>
      <c r="CEP49" s="55"/>
      <c r="CEQ49" s="55"/>
      <c r="CER49" s="55"/>
      <c r="CES49" s="55"/>
      <c r="CET49" s="55"/>
      <c r="CEU49" s="55"/>
      <c r="CEV49" s="55"/>
      <c r="CEW49" s="55"/>
      <c r="CEX49" s="55"/>
      <c r="CEY49" s="55"/>
      <c r="CEZ49" s="55"/>
      <c r="CFA49" s="55"/>
      <c r="CFB49" s="55"/>
      <c r="CFC49" s="55"/>
      <c r="CFD49" s="55"/>
      <c r="CFE49" s="55"/>
      <c r="CFF49" s="55"/>
      <c r="CFG49" s="55"/>
      <c r="CFH49" s="55"/>
      <c r="CFI49" s="55"/>
      <c r="CFJ49" s="55"/>
      <c r="CFK49" s="55"/>
      <c r="CFL49" s="55"/>
      <c r="CFM49" s="55"/>
      <c r="CFN49" s="55"/>
      <c r="CFO49" s="55"/>
      <c r="CFP49" s="55"/>
      <c r="CFQ49" s="55"/>
      <c r="CFR49" s="55"/>
      <c r="CFS49" s="55"/>
      <c r="CFT49" s="55"/>
      <c r="CFU49" s="55"/>
      <c r="CFV49" s="55"/>
      <c r="CFW49" s="55"/>
      <c r="CFX49" s="55"/>
      <c r="CFY49" s="55"/>
      <c r="CFZ49" s="55"/>
      <c r="CGA49" s="55"/>
      <c r="CGB49" s="55"/>
      <c r="CGC49" s="55"/>
      <c r="CGD49" s="55"/>
      <c r="CGE49" s="55"/>
      <c r="CGF49" s="55"/>
      <c r="CGG49" s="55"/>
      <c r="CGH49" s="55"/>
      <c r="CGI49" s="55"/>
      <c r="CGJ49" s="55"/>
      <c r="CGK49" s="55"/>
      <c r="CGL49" s="55"/>
      <c r="CGM49" s="55"/>
      <c r="CGN49" s="55"/>
      <c r="CGO49" s="55"/>
      <c r="CGP49" s="55"/>
      <c r="CGQ49" s="55"/>
      <c r="CGR49" s="55"/>
      <c r="CGS49" s="55"/>
      <c r="CGT49" s="55"/>
      <c r="CGU49" s="55"/>
      <c r="CGV49" s="55"/>
      <c r="CGW49" s="55"/>
      <c r="CGX49" s="55"/>
      <c r="CGY49" s="55"/>
      <c r="CGZ49" s="55"/>
      <c r="CHA49" s="55"/>
      <c r="CHB49" s="55"/>
      <c r="CHC49" s="55"/>
      <c r="CHD49" s="55"/>
      <c r="CHE49" s="55"/>
      <c r="CHF49" s="55"/>
      <c r="CHG49" s="55"/>
      <c r="CHH49" s="55"/>
      <c r="CHI49" s="55"/>
      <c r="CHJ49" s="55"/>
      <c r="CHK49" s="55"/>
      <c r="CHL49" s="55"/>
      <c r="CHM49" s="55"/>
      <c r="CHN49" s="55"/>
      <c r="CHO49" s="55"/>
      <c r="CHP49" s="55"/>
      <c r="CHQ49" s="55"/>
      <c r="CHR49" s="55"/>
      <c r="CHS49" s="55"/>
      <c r="CHT49" s="55"/>
      <c r="CHU49" s="55"/>
      <c r="CHV49" s="55"/>
      <c r="CHW49" s="55"/>
      <c r="CHX49" s="55"/>
      <c r="CHY49" s="55"/>
      <c r="CHZ49" s="55"/>
      <c r="CIA49" s="55"/>
      <c r="CIB49" s="55"/>
      <c r="CIC49" s="55"/>
      <c r="CID49" s="55"/>
      <c r="CIE49" s="55"/>
      <c r="CIF49" s="55"/>
      <c r="CIG49" s="55"/>
      <c r="CIH49" s="55"/>
      <c r="CII49" s="55"/>
      <c r="CIJ49" s="55"/>
      <c r="CIK49" s="55"/>
      <c r="CIL49" s="55"/>
      <c r="CIM49" s="55"/>
      <c r="CIN49" s="55"/>
      <c r="CIO49" s="55"/>
      <c r="CIP49" s="55"/>
      <c r="CIQ49" s="55"/>
      <c r="CIR49" s="55"/>
      <c r="CIS49" s="55"/>
      <c r="CIT49" s="55"/>
      <c r="CIU49" s="55"/>
      <c r="CIV49" s="55"/>
      <c r="CIW49" s="55"/>
      <c r="CIX49" s="55"/>
      <c r="CIY49" s="55"/>
      <c r="CIZ49" s="55"/>
      <c r="CJA49" s="55"/>
      <c r="CJB49" s="55"/>
      <c r="CJC49" s="55"/>
      <c r="CJD49" s="55"/>
      <c r="CJE49" s="55"/>
      <c r="CJF49" s="55"/>
      <c r="CJG49" s="55"/>
      <c r="CJH49" s="55"/>
      <c r="CJI49" s="55"/>
      <c r="CJJ49" s="55"/>
      <c r="CJK49" s="55"/>
      <c r="CJL49" s="55"/>
      <c r="CJM49" s="55"/>
      <c r="CJN49" s="55"/>
      <c r="CJO49" s="55"/>
      <c r="CJP49" s="55"/>
      <c r="CJQ49" s="55"/>
      <c r="CJR49" s="55"/>
      <c r="CJS49" s="55"/>
      <c r="CJT49" s="55"/>
      <c r="CJU49" s="55"/>
      <c r="CJV49" s="55"/>
      <c r="CJW49" s="55"/>
      <c r="CJX49" s="55"/>
      <c r="CJY49" s="55"/>
      <c r="CJZ49" s="55"/>
      <c r="CKA49" s="55"/>
      <c r="CKB49" s="55"/>
      <c r="CKC49" s="55"/>
      <c r="CKD49" s="55"/>
      <c r="CKE49" s="55"/>
      <c r="CKF49" s="55"/>
      <c r="CKG49" s="55"/>
      <c r="CKH49" s="55"/>
      <c r="CKI49" s="55"/>
      <c r="CKJ49" s="55"/>
      <c r="CKK49" s="55"/>
      <c r="CKL49" s="55"/>
      <c r="CKM49" s="55"/>
      <c r="CKN49" s="55"/>
      <c r="CKO49" s="55"/>
      <c r="CKP49" s="55"/>
      <c r="CKQ49" s="55"/>
      <c r="CKR49" s="55"/>
      <c r="CKS49" s="55"/>
      <c r="CKT49" s="55"/>
      <c r="CKU49" s="55"/>
      <c r="CKV49" s="55"/>
      <c r="CKW49" s="55"/>
      <c r="CKX49" s="55"/>
      <c r="CKY49" s="55"/>
      <c r="CKZ49" s="55"/>
      <c r="CLA49" s="55"/>
      <c r="CLB49" s="55"/>
      <c r="CLC49" s="55"/>
      <c r="CLD49" s="55"/>
      <c r="CLE49" s="55"/>
      <c r="CLF49" s="55"/>
      <c r="CLG49" s="55"/>
      <c r="CLH49" s="55"/>
      <c r="CLI49" s="55"/>
      <c r="CLJ49" s="55"/>
      <c r="CLK49" s="55"/>
      <c r="CLL49" s="55"/>
      <c r="CLM49" s="55"/>
      <c r="CLN49" s="55"/>
      <c r="CLO49" s="55"/>
      <c r="CLP49" s="55"/>
      <c r="CLQ49" s="55"/>
      <c r="CLR49" s="55"/>
      <c r="CLS49" s="55"/>
      <c r="CLT49" s="55"/>
      <c r="CLU49" s="55"/>
      <c r="CLV49" s="55"/>
      <c r="CLW49" s="55"/>
      <c r="CLX49" s="55"/>
      <c r="CLY49" s="55"/>
      <c r="CLZ49" s="55"/>
      <c r="CMA49" s="55"/>
      <c r="CMB49" s="55"/>
      <c r="CMC49" s="55"/>
      <c r="CMD49" s="55"/>
      <c r="CME49" s="55"/>
      <c r="CMF49" s="55"/>
      <c r="CMG49" s="55"/>
      <c r="CMH49" s="55"/>
      <c r="CMI49" s="55"/>
      <c r="CMJ49" s="55"/>
      <c r="CMK49" s="55"/>
      <c r="CML49" s="55"/>
      <c r="CMM49" s="55"/>
      <c r="CMN49" s="55"/>
      <c r="CMO49" s="55"/>
      <c r="CMP49" s="55"/>
      <c r="CMQ49" s="55"/>
      <c r="CMR49" s="55"/>
      <c r="CMS49" s="55"/>
      <c r="CMT49" s="55"/>
      <c r="CMU49" s="55"/>
      <c r="CMV49" s="55"/>
      <c r="CMW49" s="55"/>
      <c r="CMX49" s="55"/>
      <c r="CMY49" s="55"/>
      <c r="CMZ49" s="55"/>
      <c r="CNA49" s="55"/>
      <c r="CNB49" s="55"/>
      <c r="CNC49" s="55"/>
      <c r="CND49" s="55"/>
      <c r="CNE49" s="55"/>
      <c r="CNF49" s="55"/>
      <c r="CNG49" s="55"/>
      <c r="CNH49" s="55"/>
      <c r="CNI49" s="55"/>
      <c r="CNJ49" s="55"/>
      <c r="CNK49" s="55"/>
      <c r="CNL49" s="55"/>
      <c r="CNM49" s="55"/>
      <c r="CNN49" s="55"/>
      <c r="CNO49" s="55"/>
      <c r="CNP49" s="55"/>
      <c r="CNQ49" s="55"/>
      <c r="CNR49" s="55"/>
      <c r="CNS49" s="55"/>
      <c r="CNT49" s="55"/>
      <c r="CNU49" s="55"/>
      <c r="CNV49" s="55"/>
      <c r="CNW49" s="55"/>
      <c r="CNX49" s="55"/>
      <c r="CNY49" s="55"/>
      <c r="CNZ49" s="55"/>
      <c r="COA49" s="55"/>
      <c r="COB49" s="55"/>
      <c r="COC49" s="55"/>
      <c r="COD49" s="55"/>
      <c r="COE49" s="55"/>
      <c r="COF49" s="55"/>
      <c r="COG49" s="55"/>
      <c r="COH49" s="55"/>
      <c r="COI49" s="55"/>
      <c r="COJ49" s="55"/>
      <c r="COK49" s="55"/>
      <c r="COL49" s="55"/>
      <c r="COM49" s="55"/>
      <c r="CON49" s="55"/>
      <c r="COO49" s="55"/>
      <c r="COP49" s="55"/>
      <c r="COQ49" s="55"/>
      <c r="COR49" s="55"/>
      <c r="COS49" s="55"/>
      <c r="COT49" s="55"/>
      <c r="COU49" s="55"/>
      <c r="COV49" s="55"/>
      <c r="COW49" s="55"/>
      <c r="COX49" s="55"/>
      <c r="COY49" s="55"/>
      <c r="COZ49" s="55"/>
      <c r="CPA49" s="55"/>
      <c r="CPB49" s="55"/>
      <c r="CPC49" s="55"/>
      <c r="CPD49" s="55"/>
      <c r="CPE49" s="55"/>
      <c r="CPF49" s="55"/>
      <c r="CPG49" s="55"/>
      <c r="CPH49" s="55"/>
      <c r="CPI49" s="55"/>
      <c r="CPJ49" s="55"/>
      <c r="CPK49" s="55"/>
      <c r="CPL49" s="55"/>
      <c r="CPM49" s="55"/>
      <c r="CPN49" s="55"/>
      <c r="CPO49" s="55"/>
      <c r="CPP49" s="55"/>
      <c r="CPQ49" s="55"/>
      <c r="CPR49" s="55"/>
      <c r="CPS49" s="55"/>
      <c r="CPT49" s="55"/>
      <c r="CPU49" s="55"/>
      <c r="CPV49" s="55"/>
      <c r="CPW49" s="55"/>
      <c r="CPX49" s="55"/>
      <c r="CPY49" s="55"/>
      <c r="CPZ49" s="55"/>
      <c r="CQA49" s="55"/>
      <c r="CQB49" s="55"/>
      <c r="CQC49" s="55"/>
      <c r="CQD49" s="55"/>
      <c r="CQE49" s="55"/>
      <c r="CQF49" s="55"/>
      <c r="CQG49" s="55"/>
      <c r="CQH49" s="55"/>
      <c r="CQI49" s="55"/>
      <c r="CQJ49" s="55"/>
      <c r="CQK49" s="55"/>
      <c r="CQL49" s="55"/>
      <c r="CQM49" s="55"/>
      <c r="CQN49" s="55"/>
      <c r="CQO49" s="55"/>
      <c r="CQP49" s="55"/>
      <c r="CQQ49" s="55"/>
      <c r="CQR49" s="55"/>
      <c r="CQS49" s="55"/>
      <c r="CQT49" s="55"/>
      <c r="CQU49" s="55"/>
      <c r="CQV49" s="55"/>
      <c r="CQW49" s="55"/>
      <c r="CQX49" s="55"/>
      <c r="CQY49" s="55"/>
      <c r="CQZ49" s="55"/>
      <c r="CRA49" s="55"/>
      <c r="CRB49" s="55"/>
      <c r="CRC49" s="55"/>
      <c r="CRD49" s="55"/>
      <c r="CRE49" s="55"/>
      <c r="CRF49" s="55"/>
      <c r="CRG49" s="55"/>
      <c r="CRH49" s="55"/>
      <c r="CRI49" s="55"/>
      <c r="CRJ49" s="55"/>
      <c r="CRK49" s="55"/>
      <c r="CRL49" s="55"/>
      <c r="CRM49" s="55"/>
      <c r="CRN49" s="55"/>
      <c r="CRO49" s="55"/>
      <c r="CRP49" s="55"/>
      <c r="CRQ49" s="55"/>
      <c r="CRR49" s="55"/>
      <c r="CRS49" s="55"/>
      <c r="CRT49" s="55"/>
      <c r="CRU49" s="55"/>
      <c r="CRV49" s="55"/>
      <c r="CRW49" s="55"/>
      <c r="CRX49" s="55"/>
      <c r="CRY49" s="55"/>
      <c r="CRZ49" s="55"/>
      <c r="CSA49" s="55"/>
      <c r="CSB49" s="55"/>
      <c r="CSC49" s="55"/>
      <c r="CSD49" s="55"/>
      <c r="CSE49" s="55"/>
      <c r="CSF49" s="55"/>
      <c r="CSG49" s="55"/>
      <c r="CSH49" s="55"/>
      <c r="CSI49" s="55"/>
      <c r="CSJ49" s="55"/>
      <c r="CSK49" s="55"/>
      <c r="CSL49" s="55"/>
      <c r="CSM49" s="55"/>
      <c r="CSN49" s="55"/>
      <c r="CSO49" s="55"/>
      <c r="CSP49" s="55"/>
      <c r="CSQ49" s="55"/>
      <c r="CSR49" s="55"/>
      <c r="CSS49" s="55"/>
      <c r="CST49" s="55"/>
      <c r="CSU49" s="55"/>
      <c r="CSV49" s="55"/>
      <c r="CSW49" s="55"/>
      <c r="CSX49" s="55"/>
      <c r="CSY49" s="55"/>
      <c r="CSZ49" s="55"/>
      <c r="CTA49" s="55"/>
      <c r="CTB49" s="55"/>
      <c r="CTC49" s="55"/>
      <c r="CTD49" s="55"/>
      <c r="CTE49" s="55"/>
      <c r="CTF49" s="55"/>
      <c r="CTG49" s="55"/>
      <c r="CTH49" s="55"/>
      <c r="CTI49" s="55"/>
      <c r="CTJ49" s="55"/>
      <c r="CTK49" s="55"/>
      <c r="CTL49" s="55"/>
      <c r="CTM49" s="55"/>
      <c r="CTN49" s="55"/>
      <c r="CTO49" s="55"/>
      <c r="CTP49" s="55"/>
      <c r="CTQ49" s="55"/>
      <c r="CTR49" s="55"/>
      <c r="CTS49" s="55"/>
      <c r="CTT49" s="55"/>
      <c r="CTU49" s="55"/>
      <c r="CTV49" s="55"/>
      <c r="CTW49" s="55"/>
      <c r="CTX49" s="55"/>
      <c r="CTY49" s="55"/>
      <c r="CTZ49" s="55"/>
      <c r="CUA49" s="55"/>
      <c r="CUB49" s="55"/>
      <c r="CUC49" s="55"/>
      <c r="CUD49" s="55"/>
      <c r="CUE49" s="55"/>
      <c r="CUF49" s="55"/>
      <c r="CUG49" s="55"/>
      <c r="CUH49" s="55"/>
      <c r="CUI49" s="55"/>
      <c r="CUJ49" s="55"/>
      <c r="CUK49" s="55"/>
      <c r="CUL49" s="55"/>
      <c r="CUM49" s="55"/>
      <c r="CUN49" s="55"/>
      <c r="CUO49" s="55"/>
      <c r="CUP49" s="55"/>
      <c r="CUQ49" s="55"/>
      <c r="CUR49" s="55"/>
      <c r="CUS49" s="55"/>
      <c r="CUT49" s="55"/>
      <c r="CUU49" s="55"/>
      <c r="CUV49" s="55"/>
      <c r="CUW49" s="55"/>
      <c r="CUX49" s="55"/>
      <c r="CUY49" s="55"/>
      <c r="CUZ49" s="55"/>
      <c r="CVA49" s="55"/>
      <c r="CVB49" s="55"/>
      <c r="CVC49" s="55"/>
      <c r="CVD49" s="55"/>
      <c r="CVE49" s="55"/>
      <c r="CVF49" s="55"/>
      <c r="CVG49" s="55"/>
      <c r="CVH49" s="55"/>
      <c r="CVI49" s="55"/>
      <c r="CVJ49" s="55"/>
      <c r="CVK49" s="55"/>
      <c r="CVL49" s="55"/>
      <c r="CVM49" s="55"/>
      <c r="CVN49" s="55"/>
      <c r="CVO49" s="55"/>
      <c r="CVP49" s="55"/>
      <c r="CVQ49" s="55"/>
      <c r="CVR49" s="55"/>
      <c r="CVS49" s="55"/>
      <c r="CVT49" s="55"/>
      <c r="CVU49" s="55"/>
      <c r="CVV49" s="55"/>
      <c r="CVW49" s="55"/>
      <c r="CVX49" s="55"/>
      <c r="CVY49" s="55"/>
      <c r="CVZ49" s="55"/>
      <c r="CWA49" s="55"/>
      <c r="CWB49" s="55"/>
      <c r="CWC49" s="55"/>
      <c r="CWD49" s="55"/>
      <c r="CWE49" s="55"/>
      <c r="CWF49" s="55"/>
      <c r="CWG49" s="55"/>
      <c r="CWH49" s="55"/>
      <c r="CWI49" s="55"/>
      <c r="CWJ49" s="55"/>
      <c r="CWK49" s="55"/>
      <c r="CWL49" s="55"/>
      <c r="CWM49" s="55"/>
      <c r="CWN49" s="55"/>
      <c r="CWO49" s="55"/>
      <c r="CWP49" s="55"/>
      <c r="CWQ49" s="55"/>
      <c r="CWR49" s="55"/>
      <c r="CWS49" s="55"/>
      <c r="CWT49" s="55"/>
      <c r="CWU49" s="55"/>
      <c r="CWV49" s="55"/>
      <c r="CWW49" s="55"/>
      <c r="CWX49" s="55"/>
      <c r="CWY49" s="55"/>
      <c r="CWZ49" s="55"/>
      <c r="CXA49" s="55"/>
      <c r="CXB49" s="55"/>
      <c r="CXC49" s="55"/>
      <c r="CXD49" s="55"/>
      <c r="CXE49" s="55"/>
      <c r="CXF49" s="55"/>
      <c r="CXG49" s="55"/>
      <c r="CXH49" s="55"/>
      <c r="CXI49" s="55"/>
      <c r="CXJ49" s="55"/>
      <c r="CXK49" s="55"/>
      <c r="CXL49" s="55"/>
      <c r="CXM49" s="55"/>
      <c r="CXN49" s="55"/>
      <c r="CXO49" s="55"/>
      <c r="CXP49" s="55"/>
      <c r="CXQ49" s="55"/>
      <c r="CXR49" s="55"/>
      <c r="CXS49" s="55"/>
      <c r="CXT49" s="55"/>
      <c r="CXU49" s="55"/>
      <c r="CXV49" s="55"/>
      <c r="CXW49" s="55"/>
      <c r="CXX49" s="55"/>
      <c r="CXY49" s="55"/>
      <c r="CXZ49" s="55"/>
      <c r="CYA49" s="55"/>
      <c r="CYB49" s="55"/>
      <c r="CYC49" s="55"/>
      <c r="CYD49" s="55"/>
      <c r="CYE49" s="55"/>
      <c r="CYF49" s="55"/>
      <c r="CYG49" s="55"/>
      <c r="CYH49" s="55"/>
      <c r="CYI49" s="55"/>
      <c r="CYJ49" s="55"/>
      <c r="CYK49" s="55"/>
      <c r="CYL49" s="55"/>
      <c r="CYM49" s="55"/>
      <c r="CYN49" s="55"/>
      <c r="CYO49" s="55"/>
      <c r="CYP49" s="55"/>
      <c r="CYQ49" s="55"/>
      <c r="CYR49" s="55"/>
      <c r="CYS49" s="55"/>
      <c r="CYT49" s="55"/>
      <c r="CYU49" s="55"/>
      <c r="CYV49" s="55"/>
      <c r="CYW49" s="55"/>
      <c r="CYX49" s="55"/>
      <c r="CYY49" s="55"/>
      <c r="CYZ49" s="55"/>
      <c r="CZA49" s="55"/>
      <c r="CZB49" s="55"/>
      <c r="CZC49" s="55"/>
      <c r="CZD49" s="55"/>
      <c r="CZE49" s="55"/>
      <c r="CZF49" s="55"/>
      <c r="CZG49" s="55"/>
      <c r="CZH49" s="55"/>
      <c r="CZI49" s="55"/>
      <c r="CZJ49" s="55"/>
      <c r="CZK49" s="55"/>
      <c r="CZL49" s="55"/>
      <c r="CZM49" s="55"/>
      <c r="CZN49" s="55"/>
      <c r="CZO49" s="55"/>
      <c r="CZP49" s="55"/>
      <c r="CZQ49" s="55"/>
      <c r="CZR49" s="55"/>
      <c r="CZS49" s="55"/>
      <c r="CZT49" s="55"/>
      <c r="CZU49" s="55"/>
      <c r="CZV49" s="55"/>
      <c r="CZW49" s="55"/>
      <c r="CZX49" s="55"/>
      <c r="CZY49" s="55"/>
      <c r="CZZ49" s="55"/>
      <c r="DAA49" s="55"/>
      <c r="DAB49" s="55"/>
      <c r="DAC49" s="55"/>
      <c r="DAD49" s="55"/>
      <c r="DAE49" s="55"/>
      <c r="DAF49" s="55"/>
      <c r="DAG49" s="55"/>
      <c r="DAH49" s="55"/>
      <c r="DAI49" s="55"/>
      <c r="DAJ49" s="55"/>
      <c r="DAK49" s="55"/>
      <c r="DAL49" s="55"/>
      <c r="DAM49" s="55"/>
      <c r="DAN49" s="55"/>
      <c r="DAO49" s="55"/>
      <c r="DAP49" s="55"/>
      <c r="DAQ49" s="55"/>
      <c r="DAR49" s="55"/>
      <c r="DAS49" s="55"/>
      <c r="DAT49" s="55"/>
      <c r="DAU49" s="55"/>
      <c r="DAV49" s="55"/>
      <c r="DAW49" s="55"/>
      <c r="DAX49" s="55"/>
      <c r="DAY49" s="55"/>
      <c r="DAZ49" s="55"/>
      <c r="DBA49" s="55"/>
      <c r="DBB49" s="55"/>
      <c r="DBC49" s="55"/>
      <c r="DBD49" s="55"/>
      <c r="DBE49" s="55"/>
      <c r="DBF49" s="55"/>
      <c r="DBG49" s="55"/>
      <c r="DBH49" s="55"/>
      <c r="DBI49" s="55"/>
      <c r="DBJ49" s="55"/>
      <c r="DBK49" s="55"/>
      <c r="DBL49" s="55"/>
      <c r="DBM49" s="55"/>
      <c r="DBN49" s="55"/>
      <c r="DBO49" s="55"/>
      <c r="DBP49" s="55"/>
      <c r="DBQ49" s="55"/>
      <c r="DBR49" s="55"/>
      <c r="DBS49" s="55"/>
      <c r="DBT49" s="55"/>
      <c r="DBU49" s="55"/>
      <c r="DBV49" s="55"/>
      <c r="DBW49" s="55"/>
      <c r="DBX49" s="55"/>
      <c r="DBY49" s="55"/>
      <c r="DBZ49" s="55"/>
      <c r="DCA49" s="55"/>
      <c r="DCB49" s="55"/>
      <c r="DCC49" s="55"/>
      <c r="DCD49" s="55"/>
      <c r="DCE49" s="55"/>
      <c r="DCF49" s="55"/>
      <c r="DCG49" s="55"/>
      <c r="DCH49" s="55"/>
      <c r="DCI49" s="55"/>
      <c r="DCJ49" s="55"/>
      <c r="DCK49" s="55"/>
      <c r="DCL49" s="55"/>
      <c r="DCM49" s="55"/>
      <c r="DCN49" s="55"/>
      <c r="DCO49" s="55"/>
      <c r="DCP49" s="55"/>
      <c r="DCQ49" s="55"/>
      <c r="DCR49" s="55"/>
      <c r="DCS49" s="55"/>
      <c r="DCT49" s="55"/>
      <c r="DCU49" s="55"/>
      <c r="DCV49" s="55"/>
      <c r="DCW49" s="55"/>
      <c r="DCX49" s="55"/>
      <c r="DCY49" s="55"/>
      <c r="DCZ49" s="55"/>
      <c r="DDA49" s="55"/>
      <c r="DDB49" s="55"/>
      <c r="DDC49" s="55"/>
      <c r="DDD49" s="55"/>
      <c r="DDE49" s="55"/>
      <c r="DDF49" s="55"/>
      <c r="DDG49" s="55"/>
      <c r="DDH49" s="55"/>
      <c r="DDI49" s="55"/>
      <c r="DDJ49" s="55"/>
      <c r="DDK49" s="55"/>
      <c r="DDL49" s="55"/>
      <c r="DDM49" s="55"/>
      <c r="DDN49" s="55"/>
      <c r="DDO49" s="55"/>
      <c r="DDP49" s="55"/>
      <c r="DDQ49" s="55"/>
      <c r="DDR49" s="55"/>
      <c r="DDS49" s="55"/>
      <c r="DDT49" s="55"/>
      <c r="DDU49" s="55"/>
      <c r="DDV49" s="55"/>
      <c r="DDW49" s="55"/>
      <c r="DDX49" s="55"/>
      <c r="DDY49" s="55"/>
      <c r="DDZ49" s="55"/>
      <c r="DEA49" s="55"/>
      <c r="DEB49" s="55"/>
      <c r="DEC49" s="55"/>
      <c r="DED49" s="55"/>
      <c r="DEE49" s="55"/>
      <c r="DEF49" s="55"/>
      <c r="DEG49" s="55"/>
      <c r="DEH49" s="55"/>
      <c r="DEI49" s="55"/>
      <c r="DEJ49" s="55"/>
      <c r="DEK49" s="55"/>
      <c r="DEL49" s="55"/>
      <c r="DEM49" s="55"/>
      <c r="DEN49" s="55"/>
      <c r="DEO49" s="55"/>
      <c r="DEP49" s="55"/>
      <c r="DEQ49" s="55"/>
      <c r="DER49" s="55"/>
      <c r="DES49" s="55"/>
      <c r="DET49" s="55"/>
      <c r="DEU49" s="55"/>
      <c r="DEV49" s="55"/>
      <c r="DEW49" s="55"/>
      <c r="DEX49" s="55"/>
      <c r="DEY49" s="55"/>
      <c r="DEZ49" s="55"/>
      <c r="DFA49" s="55"/>
      <c r="DFB49" s="55"/>
      <c r="DFC49" s="55"/>
      <c r="DFD49" s="55"/>
      <c r="DFE49" s="55"/>
      <c r="DFF49" s="55"/>
      <c r="DFG49" s="55"/>
      <c r="DFH49" s="55"/>
      <c r="DFI49" s="55"/>
      <c r="DFJ49" s="55"/>
      <c r="DFK49" s="55"/>
      <c r="DFL49" s="55"/>
      <c r="DFM49" s="55"/>
      <c r="DFN49" s="55"/>
      <c r="DFO49" s="55"/>
      <c r="DFP49" s="55"/>
      <c r="DFQ49" s="55"/>
      <c r="DFR49" s="55"/>
      <c r="DFS49" s="55"/>
      <c r="DFT49" s="55"/>
      <c r="DFU49" s="55"/>
      <c r="DFV49" s="55"/>
      <c r="DFW49" s="55"/>
      <c r="DFX49" s="55"/>
      <c r="DFY49" s="55"/>
      <c r="DFZ49" s="55"/>
      <c r="DGA49" s="55"/>
      <c r="DGB49" s="55"/>
      <c r="DGC49" s="55"/>
      <c r="DGD49" s="55"/>
      <c r="DGE49" s="55"/>
      <c r="DGF49" s="55"/>
      <c r="DGG49" s="55"/>
      <c r="DGH49" s="55"/>
      <c r="DGI49" s="55"/>
      <c r="DGJ49" s="55"/>
      <c r="DGK49" s="55"/>
      <c r="DGL49" s="55"/>
      <c r="DGM49" s="55"/>
      <c r="DGN49" s="55"/>
      <c r="DGO49" s="55"/>
      <c r="DGP49" s="55"/>
      <c r="DGQ49" s="55"/>
      <c r="DGR49" s="55"/>
      <c r="DGS49" s="55"/>
      <c r="DGT49" s="55"/>
      <c r="DGU49" s="55"/>
      <c r="DGV49" s="55"/>
      <c r="DGW49" s="55"/>
      <c r="DGX49" s="55"/>
      <c r="DGY49" s="55"/>
      <c r="DGZ49" s="55"/>
      <c r="DHA49" s="55"/>
      <c r="DHB49" s="55"/>
      <c r="DHC49" s="55"/>
      <c r="DHD49" s="55"/>
      <c r="DHE49" s="55"/>
      <c r="DHF49" s="55"/>
      <c r="DHG49" s="55"/>
      <c r="DHH49" s="55"/>
      <c r="DHI49" s="55"/>
      <c r="DHJ49" s="55"/>
      <c r="DHK49" s="55"/>
      <c r="DHL49" s="55"/>
      <c r="DHM49" s="55"/>
      <c r="DHN49" s="55"/>
      <c r="DHO49" s="55"/>
      <c r="DHP49" s="55"/>
      <c r="DHQ49" s="55"/>
      <c r="DHR49" s="55"/>
      <c r="DHS49" s="55"/>
      <c r="DHT49" s="55"/>
      <c r="DHU49" s="55"/>
      <c r="DHV49" s="55"/>
      <c r="DHW49" s="55"/>
      <c r="DHX49" s="55"/>
      <c r="DHY49" s="55"/>
      <c r="DHZ49" s="55"/>
      <c r="DIA49" s="55"/>
      <c r="DIB49" s="55"/>
      <c r="DIC49" s="55"/>
      <c r="DID49" s="55"/>
      <c r="DIE49" s="55"/>
      <c r="DIF49" s="55"/>
      <c r="DIG49" s="55"/>
      <c r="DIH49" s="55"/>
      <c r="DII49" s="55"/>
      <c r="DIJ49" s="55"/>
      <c r="DIK49" s="55"/>
      <c r="DIL49" s="55"/>
      <c r="DIM49" s="55"/>
      <c r="DIN49" s="55"/>
      <c r="DIO49" s="55"/>
      <c r="DIP49" s="55"/>
      <c r="DIQ49" s="55"/>
      <c r="DIR49" s="55"/>
      <c r="DIS49" s="55"/>
      <c r="DIT49" s="55"/>
      <c r="DIU49" s="55"/>
      <c r="DIV49" s="55"/>
      <c r="DIW49" s="55"/>
      <c r="DIX49" s="55"/>
      <c r="DIY49" s="55"/>
      <c r="DIZ49" s="55"/>
      <c r="DJA49" s="55"/>
      <c r="DJB49" s="55"/>
      <c r="DJC49" s="55"/>
      <c r="DJD49" s="55"/>
      <c r="DJE49" s="55"/>
      <c r="DJF49" s="55"/>
      <c r="DJG49" s="55"/>
      <c r="DJH49" s="55"/>
      <c r="DJI49" s="55"/>
      <c r="DJJ49" s="55"/>
      <c r="DJK49" s="55"/>
      <c r="DJL49" s="55"/>
      <c r="DJM49" s="55"/>
      <c r="DJN49" s="55"/>
      <c r="DJO49" s="55"/>
      <c r="DJP49" s="55"/>
      <c r="DJQ49" s="55"/>
      <c r="DJR49" s="55"/>
      <c r="DJS49" s="55"/>
      <c r="DJT49" s="55"/>
      <c r="DJU49" s="55"/>
      <c r="DJV49" s="55"/>
      <c r="DJW49" s="55"/>
      <c r="DJX49" s="55"/>
      <c r="DJY49" s="55"/>
      <c r="DJZ49" s="55"/>
      <c r="DKA49" s="55"/>
      <c r="DKB49" s="55"/>
      <c r="DKC49" s="55"/>
      <c r="DKD49" s="55"/>
      <c r="DKE49" s="55"/>
      <c r="DKF49" s="55"/>
      <c r="DKG49" s="55"/>
      <c r="DKH49" s="55"/>
      <c r="DKI49" s="55"/>
      <c r="DKJ49" s="55"/>
      <c r="DKK49" s="55"/>
      <c r="DKL49" s="55"/>
      <c r="DKM49" s="55"/>
      <c r="DKN49" s="55"/>
      <c r="DKO49" s="55"/>
      <c r="DKP49" s="55"/>
      <c r="DKQ49" s="55"/>
      <c r="DKR49" s="55"/>
      <c r="DKS49" s="55"/>
      <c r="DKT49" s="55"/>
      <c r="DKU49" s="55"/>
      <c r="DKV49" s="55"/>
      <c r="DKW49" s="55"/>
      <c r="DKX49" s="55"/>
      <c r="DKY49" s="55"/>
      <c r="DKZ49" s="55"/>
      <c r="DLA49" s="55"/>
      <c r="DLB49" s="55"/>
      <c r="DLC49" s="55"/>
      <c r="DLD49" s="55"/>
      <c r="DLE49" s="55"/>
      <c r="DLF49" s="55"/>
      <c r="DLG49" s="55"/>
      <c r="DLH49" s="55"/>
      <c r="DLI49" s="55"/>
      <c r="DLJ49" s="55"/>
      <c r="DLK49" s="55"/>
      <c r="DLL49" s="55"/>
      <c r="DLM49" s="55"/>
      <c r="DLN49" s="55"/>
      <c r="DLO49" s="55"/>
      <c r="DLP49" s="55"/>
      <c r="DLQ49" s="55"/>
      <c r="DLR49" s="55"/>
      <c r="DLS49" s="55"/>
      <c r="DLT49" s="55"/>
      <c r="DLU49" s="55"/>
      <c r="DLV49" s="55"/>
      <c r="DLW49" s="55"/>
      <c r="DLX49" s="55"/>
      <c r="DLY49" s="55"/>
      <c r="DLZ49" s="55"/>
      <c r="DMA49" s="55"/>
      <c r="DMB49" s="55"/>
      <c r="DMC49" s="55"/>
      <c r="DMD49" s="55"/>
      <c r="DME49" s="55"/>
      <c r="DMF49" s="55"/>
      <c r="DMG49" s="55"/>
      <c r="DMH49" s="55"/>
      <c r="DMI49" s="55"/>
      <c r="DMJ49" s="55"/>
      <c r="DMK49" s="55"/>
      <c r="DML49" s="55"/>
      <c r="DMM49" s="55"/>
      <c r="DMN49" s="55"/>
      <c r="DMO49" s="55"/>
      <c r="DMP49" s="55"/>
      <c r="DMQ49" s="55"/>
      <c r="DMR49" s="55"/>
      <c r="DMS49" s="55"/>
      <c r="DMT49" s="55"/>
      <c r="DMU49" s="55"/>
      <c r="DMV49" s="55"/>
      <c r="DMW49" s="55"/>
      <c r="DMX49" s="55"/>
      <c r="DMY49" s="55"/>
      <c r="DMZ49" s="55"/>
      <c r="DNA49" s="55"/>
      <c r="DNB49" s="55"/>
      <c r="DNC49" s="55"/>
      <c r="DND49" s="55"/>
      <c r="DNE49" s="55"/>
      <c r="DNF49" s="55"/>
      <c r="DNG49" s="55"/>
      <c r="DNH49" s="55"/>
      <c r="DNI49" s="55"/>
      <c r="DNJ49" s="55"/>
      <c r="DNK49" s="55"/>
      <c r="DNL49" s="55"/>
      <c r="DNM49" s="55"/>
      <c r="DNN49" s="55"/>
      <c r="DNO49" s="55"/>
      <c r="DNP49" s="55"/>
      <c r="DNQ49" s="55"/>
      <c r="DNR49" s="55"/>
      <c r="DNS49" s="55"/>
      <c r="DNT49" s="55"/>
      <c r="DNU49" s="55"/>
      <c r="DNV49" s="55"/>
      <c r="DNW49" s="55"/>
      <c r="DNX49" s="55"/>
      <c r="DNY49" s="55"/>
      <c r="DNZ49" s="55"/>
      <c r="DOA49" s="55"/>
      <c r="DOB49" s="55"/>
      <c r="DOC49" s="55"/>
      <c r="DOD49" s="55"/>
      <c r="DOE49" s="55"/>
      <c r="DOF49" s="55"/>
      <c r="DOG49" s="55"/>
      <c r="DOH49" s="55"/>
      <c r="DOI49" s="55"/>
      <c r="DOJ49" s="55"/>
      <c r="DOK49" s="55"/>
      <c r="DOL49" s="55"/>
      <c r="DOM49" s="55"/>
      <c r="DON49" s="55"/>
      <c r="DOO49" s="55"/>
      <c r="DOP49" s="55"/>
      <c r="DOQ49" s="55"/>
      <c r="DOR49" s="55"/>
      <c r="DOS49" s="55"/>
      <c r="DOT49" s="55"/>
      <c r="DOU49" s="55"/>
      <c r="DOV49" s="55"/>
      <c r="DOW49" s="55"/>
      <c r="DOX49" s="55"/>
      <c r="DOY49" s="55"/>
      <c r="DOZ49" s="55"/>
      <c r="DPA49" s="55"/>
      <c r="DPB49" s="55"/>
      <c r="DPC49" s="55"/>
      <c r="DPD49" s="55"/>
      <c r="DPE49" s="55"/>
      <c r="DPF49" s="55"/>
      <c r="DPG49" s="55"/>
      <c r="DPH49" s="55"/>
      <c r="DPI49" s="55"/>
      <c r="DPJ49" s="55"/>
      <c r="DPK49" s="55"/>
      <c r="DPL49" s="55"/>
      <c r="DPM49" s="55"/>
      <c r="DPN49" s="55"/>
      <c r="DPO49" s="55"/>
      <c r="DPP49" s="55"/>
      <c r="DPQ49" s="55"/>
      <c r="DPR49" s="55"/>
      <c r="DPS49" s="55"/>
      <c r="DPT49" s="55"/>
      <c r="DPU49" s="55"/>
      <c r="DPV49" s="55"/>
      <c r="DPW49" s="55"/>
      <c r="DPX49" s="55"/>
      <c r="DPY49" s="55"/>
      <c r="DPZ49" s="55"/>
      <c r="DQA49" s="55"/>
      <c r="DQB49" s="55"/>
      <c r="DQC49" s="55"/>
      <c r="DQD49" s="55"/>
      <c r="DQE49" s="55"/>
      <c r="DQF49" s="55"/>
      <c r="DQG49" s="55"/>
      <c r="DQH49" s="55"/>
      <c r="DQI49" s="55"/>
      <c r="DQJ49" s="55"/>
      <c r="DQK49" s="55"/>
      <c r="DQL49" s="55"/>
      <c r="DQM49" s="55"/>
      <c r="DQN49" s="55"/>
      <c r="DQO49" s="55"/>
      <c r="DQP49" s="55"/>
      <c r="DQQ49" s="55"/>
      <c r="DQR49" s="55"/>
      <c r="DQS49" s="55"/>
      <c r="DQT49" s="55"/>
      <c r="DQU49" s="55"/>
      <c r="DQV49" s="55"/>
      <c r="DQW49" s="55"/>
      <c r="DQX49" s="55"/>
      <c r="DQY49" s="55"/>
      <c r="DQZ49" s="55"/>
      <c r="DRA49" s="55"/>
      <c r="DRB49" s="55"/>
      <c r="DRC49" s="55"/>
      <c r="DRD49" s="55"/>
      <c r="DRE49" s="55"/>
      <c r="DRF49" s="55"/>
      <c r="DRG49" s="55"/>
      <c r="DRH49" s="55"/>
      <c r="DRI49" s="55"/>
      <c r="DRJ49" s="55"/>
      <c r="DRK49" s="55"/>
      <c r="DRL49" s="55"/>
      <c r="DRM49" s="55"/>
      <c r="DRN49" s="55"/>
      <c r="DRO49" s="55"/>
      <c r="DRP49" s="55"/>
      <c r="DRQ49" s="55"/>
      <c r="DRR49" s="55"/>
      <c r="DRS49" s="55"/>
      <c r="DRT49" s="55"/>
      <c r="DRU49" s="55"/>
      <c r="DRV49" s="55"/>
      <c r="DRW49" s="55"/>
      <c r="DRX49" s="55"/>
      <c r="DRY49" s="55"/>
      <c r="DRZ49" s="55"/>
      <c r="DSA49" s="55"/>
      <c r="DSB49" s="55"/>
      <c r="DSC49" s="55"/>
      <c r="DSD49" s="55"/>
      <c r="DSE49" s="55"/>
      <c r="DSF49" s="55"/>
      <c r="DSG49" s="55"/>
      <c r="DSH49" s="55"/>
      <c r="DSI49" s="55"/>
      <c r="DSJ49" s="55"/>
      <c r="DSK49" s="55"/>
      <c r="DSL49" s="55"/>
      <c r="DSM49" s="55"/>
      <c r="DSN49" s="55"/>
      <c r="DSO49" s="55"/>
      <c r="DSP49" s="55"/>
      <c r="DSQ49" s="55"/>
      <c r="DSR49" s="55"/>
      <c r="DSS49" s="55"/>
      <c r="DST49" s="55"/>
      <c r="DSU49" s="55"/>
      <c r="DSV49" s="55"/>
      <c r="DSW49" s="55"/>
      <c r="DSX49" s="55"/>
      <c r="DSY49" s="55"/>
      <c r="DSZ49" s="55"/>
      <c r="DTA49" s="55"/>
      <c r="DTB49" s="55"/>
      <c r="DTC49" s="55"/>
      <c r="DTD49" s="55"/>
      <c r="DTE49" s="55"/>
      <c r="DTF49" s="55"/>
      <c r="DTG49" s="55"/>
      <c r="DTH49" s="55"/>
      <c r="DTI49" s="55"/>
      <c r="DTJ49" s="55"/>
      <c r="DTK49" s="55"/>
      <c r="DTL49" s="55"/>
      <c r="DTM49" s="55"/>
      <c r="DTN49" s="55"/>
      <c r="DTO49" s="55"/>
      <c r="DTP49" s="55"/>
      <c r="DTQ49" s="55"/>
      <c r="DTR49" s="55"/>
      <c r="DTS49" s="55"/>
      <c r="DTT49" s="55"/>
      <c r="DTU49" s="55"/>
      <c r="DTV49" s="55"/>
      <c r="DTW49" s="55"/>
      <c r="DTX49" s="55"/>
      <c r="DTY49" s="55"/>
      <c r="DTZ49" s="55"/>
      <c r="DUA49" s="55"/>
      <c r="DUB49" s="55"/>
      <c r="DUC49" s="55"/>
      <c r="DUD49" s="55"/>
      <c r="DUE49" s="55"/>
      <c r="DUF49" s="55"/>
      <c r="DUG49" s="55"/>
      <c r="DUH49" s="55"/>
      <c r="DUI49" s="55"/>
      <c r="DUJ49" s="55"/>
      <c r="DUK49" s="55"/>
      <c r="DUL49" s="55"/>
      <c r="DUM49" s="55"/>
      <c r="DUN49" s="55"/>
      <c r="DUO49" s="55"/>
      <c r="DUP49" s="55"/>
      <c r="DUQ49" s="55"/>
      <c r="DUR49" s="55"/>
      <c r="DUS49" s="55"/>
      <c r="DUT49" s="55"/>
      <c r="DUU49" s="55"/>
      <c r="DUV49" s="55"/>
      <c r="DUW49" s="55"/>
      <c r="DUX49" s="55"/>
      <c r="DUY49" s="55"/>
      <c r="DUZ49" s="55"/>
      <c r="DVA49" s="55"/>
      <c r="DVB49" s="55"/>
      <c r="DVC49" s="55"/>
      <c r="DVD49" s="55"/>
      <c r="DVE49" s="55"/>
      <c r="DVF49" s="55"/>
      <c r="DVG49" s="55"/>
      <c r="DVH49" s="55"/>
      <c r="DVI49" s="55"/>
      <c r="DVJ49" s="55"/>
      <c r="DVK49" s="55"/>
      <c r="DVL49" s="55"/>
      <c r="DVM49" s="55"/>
      <c r="DVN49" s="55"/>
      <c r="DVO49" s="55"/>
      <c r="DVP49" s="55"/>
      <c r="DVQ49" s="55"/>
      <c r="DVR49" s="55"/>
      <c r="DVS49" s="55"/>
      <c r="DVT49" s="55"/>
      <c r="DVU49" s="55"/>
      <c r="DVV49" s="55"/>
      <c r="DVW49" s="55"/>
      <c r="DVX49" s="55"/>
      <c r="DVY49" s="55"/>
      <c r="DVZ49" s="55"/>
      <c r="DWA49" s="55"/>
      <c r="DWB49" s="55"/>
      <c r="DWC49" s="55"/>
      <c r="DWD49" s="55"/>
      <c r="DWE49" s="55"/>
      <c r="DWF49" s="55"/>
      <c r="DWG49" s="55"/>
      <c r="DWH49" s="55"/>
      <c r="DWI49" s="55"/>
      <c r="DWJ49" s="55"/>
      <c r="DWK49" s="55"/>
      <c r="DWL49" s="55"/>
      <c r="DWM49" s="55"/>
      <c r="DWN49" s="55"/>
      <c r="DWO49" s="55"/>
      <c r="DWP49" s="55"/>
      <c r="DWQ49" s="55"/>
      <c r="DWR49" s="55"/>
      <c r="DWS49" s="55"/>
      <c r="DWT49" s="55"/>
      <c r="DWU49" s="55"/>
      <c r="DWV49" s="55"/>
      <c r="DWW49" s="55"/>
      <c r="DWX49" s="55"/>
      <c r="DWY49" s="55"/>
      <c r="DWZ49" s="55"/>
      <c r="DXA49" s="55"/>
      <c r="DXB49" s="55"/>
      <c r="DXC49" s="55"/>
      <c r="DXD49" s="55"/>
      <c r="DXE49" s="55"/>
      <c r="DXF49" s="55"/>
      <c r="DXG49" s="55"/>
      <c r="DXH49" s="55"/>
      <c r="DXI49" s="55"/>
      <c r="DXJ49" s="55"/>
      <c r="DXK49" s="55"/>
      <c r="DXL49" s="55"/>
      <c r="DXM49" s="55"/>
      <c r="DXN49" s="55"/>
      <c r="DXO49" s="55"/>
      <c r="DXP49" s="55"/>
      <c r="DXQ49" s="55"/>
      <c r="DXR49" s="55"/>
      <c r="DXS49" s="55"/>
      <c r="DXT49" s="55"/>
      <c r="DXU49" s="55"/>
      <c r="DXV49" s="55"/>
      <c r="DXW49" s="55"/>
      <c r="DXX49" s="55"/>
      <c r="DXY49" s="55"/>
      <c r="DXZ49" s="55"/>
      <c r="DYA49" s="55"/>
      <c r="DYB49" s="55"/>
      <c r="DYC49" s="55"/>
      <c r="DYD49" s="55"/>
      <c r="DYE49" s="55"/>
      <c r="DYF49" s="55"/>
      <c r="DYG49" s="55"/>
      <c r="DYH49" s="55"/>
      <c r="DYI49" s="55"/>
      <c r="DYJ49" s="55"/>
      <c r="DYK49" s="55"/>
      <c r="DYL49" s="55"/>
      <c r="DYM49" s="55"/>
      <c r="DYN49" s="55"/>
      <c r="DYO49" s="55"/>
      <c r="DYP49" s="55"/>
      <c r="DYQ49" s="55"/>
      <c r="DYR49" s="55"/>
      <c r="DYS49" s="55"/>
      <c r="DYT49" s="55"/>
      <c r="DYU49" s="55"/>
      <c r="DYV49" s="55"/>
      <c r="DYW49" s="55"/>
      <c r="DYX49" s="55"/>
      <c r="DYY49" s="55"/>
      <c r="DYZ49" s="55"/>
      <c r="DZA49" s="55"/>
      <c r="DZB49" s="55"/>
      <c r="DZC49" s="55"/>
      <c r="DZD49" s="55"/>
      <c r="DZE49" s="55"/>
      <c r="DZF49" s="55"/>
      <c r="DZG49" s="55"/>
      <c r="DZH49" s="55"/>
      <c r="DZI49" s="55"/>
      <c r="DZJ49" s="55"/>
      <c r="DZK49" s="55"/>
      <c r="DZL49" s="55"/>
      <c r="DZM49" s="55"/>
      <c r="DZN49" s="55"/>
      <c r="DZO49" s="55"/>
      <c r="DZP49" s="55"/>
      <c r="DZQ49" s="55"/>
      <c r="DZR49" s="55"/>
      <c r="DZS49" s="55"/>
      <c r="DZT49" s="55"/>
      <c r="DZU49" s="55"/>
      <c r="DZV49" s="55"/>
      <c r="DZW49" s="55"/>
      <c r="DZX49" s="55"/>
      <c r="DZY49" s="55"/>
      <c r="DZZ49" s="55"/>
      <c r="EAA49" s="55"/>
      <c r="EAB49" s="55"/>
      <c r="EAC49" s="55"/>
      <c r="EAD49" s="55"/>
      <c r="EAE49" s="55"/>
      <c r="EAF49" s="55"/>
      <c r="EAG49" s="55"/>
      <c r="EAH49" s="55"/>
      <c r="EAI49" s="55"/>
      <c r="EAJ49" s="55"/>
      <c r="EAK49" s="55"/>
      <c r="EAL49" s="55"/>
      <c r="EAM49" s="55"/>
      <c r="EAN49" s="55"/>
      <c r="EAO49" s="55"/>
      <c r="EAP49" s="55"/>
      <c r="EAQ49" s="55"/>
      <c r="EAR49" s="55"/>
      <c r="EAS49" s="55"/>
      <c r="EAT49" s="55"/>
      <c r="EAU49" s="55"/>
      <c r="EAV49" s="55"/>
      <c r="EAW49" s="55"/>
      <c r="EAX49" s="55"/>
      <c r="EAY49" s="55"/>
      <c r="EAZ49" s="55"/>
      <c r="EBA49" s="55"/>
      <c r="EBB49" s="55"/>
      <c r="EBC49" s="55"/>
      <c r="EBD49" s="55"/>
      <c r="EBE49" s="55"/>
      <c r="EBF49" s="55"/>
      <c r="EBG49" s="55"/>
      <c r="EBH49" s="55"/>
      <c r="EBI49" s="55"/>
      <c r="EBJ49" s="55"/>
      <c r="EBK49" s="55"/>
      <c r="EBL49" s="55"/>
      <c r="EBM49" s="55"/>
      <c r="EBN49" s="55"/>
      <c r="EBO49" s="55"/>
      <c r="EBP49" s="55"/>
      <c r="EBQ49" s="55"/>
      <c r="EBR49" s="55"/>
      <c r="EBS49" s="55"/>
      <c r="EBT49" s="55"/>
      <c r="EBU49" s="55"/>
      <c r="EBV49" s="55"/>
      <c r="EBW49" s="55"/>
      <c r="EBX49" s="55"/>
      <c r="EBY49" s="55"/>
      <c r="EBZ49" s="55"/>
      <c r="ECA49" s="55"/>
      <c r="ECB49" s="55"/>
      <c r="ECC49" s="55"/>
      <c r="ECD49" s="55"/>
      <c r="ECE49" s="55"/>
      <c r="ECF49" s="55"/>
      <c r="ECG49" s="55"/>
      <c r="ECH49" s="55"/>
      <c r="ECI49" s="55"/>
      <c r="ECJ49" s="55"/>
      <c r="ECK49" s="55"/>
      <c r="ECL49" s="55"/>
      <c r="ECM49" s="55"/>
      <c r="ECN49" s="55"/>
      <c r="ECO49" s="55"/>
      <c r="ECP49" s="55"/>
      <c r="ECQ49" s="55"/>
      <c r="ECR49" s="55"/>
      <c r="ECS49" s="55"/>
      <c r="ECT49" s="55"/>
      <c r="ECU49" s="55"/>
      <c r="ECV49" s="55"/>
      <c r="ECW49" s="55"/>
      <c r="ECX49" s="55"/>
      <c r="ECY49" s="55"/>
      <c r="ECZ49" s="55"/>
      <c r="EDA49" s="55"/>
      <c r="EDB49" s="55"/>
      <c r="EDC49" s="55"/>
      <c r="EDD49" s="55"/>
      <c r="EDE49" s="55"/>
      <c r="EDF49" s="55"/>
      <c r="EDG49" s="55"/>
      <c r="EDH49" s="55"/>
      <c r="EDI49" s="55"/>
      <c r="EDJ49" s="55"/>
      <c r="EDK49" s="55"/>
      <c r="EDL49" s="55"/>
      <c r="EDM49" s="55"/>
      <c r="EDN49" s="55"/>
      <c r="EDO49" s="55"/>
      <c r="EDP49" s="55"/>
      <c r="EDQ49" s="55"/>
      <c r="EDR49" s="55"/>
      <c r="EDS49" s="55"/>
      <c r="EDT49" s="55"/>
      <c r="EDU49" s="55"/>
      <c r="EDV49" s="55"/>
      <c r="EDW49" s="55"/>
      <c r="EDX49" s="55"/>
      <c r="EDY49" s="55"/>
      <c r="EDZ49" s="55"/>
      <c r="EEA49" s="55"/>
      <c r="EEB49" s="55"/>
      <c r="EEC49" s="55"/>
      <c r="EED49" s="55"/>
      <c r="EEE49" s="55"/>
      <c r="EEF49" s="55"/>
      <c r="EEG49" s="55"/>
      <c r="EEH49" s="55"/>
      <c r="EEI49" s="55"/>
      <c r="EEJ49" s="55"/>
      <c r="EEK49" s="55"/>
      <c r="EEL49" s="55"/>
      <c r="EEM49" s="55"/>
      <c r="EEN49" s="55"/>
      <c r="EEO49" s="55"/>
      <c r="EEP49" s="55"/>
      <c r="EEQ49" s="55"/>
      <c r="EER49" s="55"/>
      <c r="EES49" s="55"/>
      <c r="EET49" s="55"/>
      <c r="EEU49" s="55"/>
      <c r="EEV49" s="55"/>
      <c r="EEW49" s="55"/>
      <c r="EEX49" s="55"/>
      <c r="EEY49" s="55"/>
      <c r="EEZ49" s="55"/>
      <c r="EFA49" s="55"/>
      <c r="EFB49" s="55"/>
      <c r="EFC49" s="55"/>
      <c r="EFD49" s="55"/>
      <c r="EFE49" s="55"/>
      <c r="EFF49" s="55"/>
      <c r="EFG49" s="55"/>
      <c r="EFH49" s="55"/>
      <c r="EFI49" s="55"/>
      <c r="EFJ49" s="55"/>
      <c r="EFK49" s="55"/>
      <c r="EFL49" s="55"/>
      <c r="EFM49" s="55"/>
      <c r="EFN49" s="55"/>
      <c r="EFO49" s="55"/>
      <c r="EFP49" s="55"/>
      <c r="EFQ49" s="55"/>
      <c r="EFR49" s="55"/>
      <c r="EFS49" s="55"/>
      <c r="EFT49" s="55"/>
      <c r="EFU49" s="55"/>
      <c r="EFV49" s="55"/>
      <c r="EFW49" s="55"/>
      <c r="EFX49" s="55"/>
      <c r="EFY49" s="55"/>
      <c r="EFZ49" s="55"/>
      <c r="EGA49" s="55"/>
      <c r="EGB49" s="55"/>
      <c r="EGC49" s="55"/>
      <c r="EGD49" s="55"/>
      <c r="EGE49" s="55"/>
      <c r="EGF49" s="55"/>
      <c r="EGG49" s="55"/>
      <c r="EGH49" s="55"/>
      <c r="EGI49" s="55"/>
      <c r="EGJ49" s="55"/>
      <c r="EGK49" s="55"/>
      <c r="EGL49" s="55"/>
      <c r="EGM49" s="55"/>
      <c r="EGN49" s="55"/>
      <c r="EGO49" s="55"/>
      <c r="EGP49" s="55"/>
      <c r="EGQ49" s="55"/>
      <c r="EGR49" s="55"/>
      <c r="EGS49" s="55"/>
      <c r="EGT49" s="55"/>
      <c r="EGU49" s="55"/>
      <c r="EGV49" s="55"/>
      <c r="EGW49" s="55"/>
      <c r="EGX49" s="55"/>
      <c r="EGY49" s="55"/>
      <c r="EGZ49" s="55"/>
      <c r="EHA49" s="55"/>
      <c r="EHB49" s="55"/>
      <c r="EHC49" s="55"/>
      <c r="EHD49" s="55"/>
      <c r="EHE49" s="55"/>
      <c r="EHF49" s="55"/>
      <c r="EHG49" s="55"/>
      <c r="EHH49" s="55"/>
      <c r="EHI49" s="55"/>
      <c r="EHJ49" s="55"/>
      <c r="EHK49" s="55"/>
      <c r="EHL49" s="55"/>
      <c r="EHM49" s="55"/>
      <c r="EHN49" s="55"/>
      <c r="EHO49" s="55"/>
      <c r="EHP49" s="55"/>
      <c r="EHQ49" s="55"/>
      <c r="EHR49" s="55"/>
      <c r="EHS49" s="55"/>
      <c r="EHT49" s="55"/>
      <c r="EHU49" s="55"/>
      <c r="EHV49" s="55"/>
      <c r="EHW49" s="55"/>
      <c r="EHX49" s="55"/>
      <c r="EHY49" s="55"/>
      <c r="EHZ49" s="55"/>
      <c r="EIA49" s="55"/>
      <c r="EIB49" s="55"/>
      <c r="EIC49" s="55"/>
      <c r="EID49" s="55"/>
      <c r="EIE49" s="55"/>
      <c r="EIF49" s="55"/>
      <c r="EIG49" s="55"/>
      <c r="EIH49" s="55"/>
      <c r="EII49" s="55"/>
      <c r="EIJ49" s="55"/>
      <c r="EIK49" s="55"/>
      <c r="EIL49" s="55"/>
      <c r="EIM49" s="55"/>
      <c r="EIN49" s="55"/>
      <c r="EIO49" s="55"/>
      <c r="EIP49" s="55"/>
      <c r="EIQ49" s="55"/>
      <c r="EIR49" s="55"/>
      <c r="EIS49" s="55"/>
      <c r="EIT49" s="55"/>
      <c r="EIU49" s="55"/>
      <c r="EIV49" s="55"/>
      <c r="EIW49" s="55"/>
      <c r="EIX49" s="55"/>
      <c r="EIY49" s="55"/>
      <c r="EIZ49" s="55"/>
      <c r="EJA49" s="55"/>
      <c r="EJB49" s="55"/>
      <c r="EJC49" s="55"/>
      <c r="EJD49" s="55"/>
      <c r="EJE49" s="55"/>
      <c r="EJF49" s="55"/>
      <c r="EJG49" s="55"/>
      <c r="EJH49" s="55"/>
      <c r="EJI49" s="55"/>
      <c r="EJJ49" s="55"/>
      <c r="EJK49" s="55"/>
      <c r="EJL49" s="55"/>
      <c r="EJM49" s="55"/>
      <c r="EJN49" s="55"/>
      <c r="EJO49" s="55"/>
      <c r="EJP49" s="55"/>
      <c r="EJQ49" s="55"/>
      <c r="EJR49" s="55"/>
      <c r="EJS49" s="55"/>
      <c r="EJT49" s="55"/>
      <c r="EJU49" s="55"/>
      <c r="EJV49" s="55"/>
      <c r="EJW49" s="55"/>
      <c r="EJX49" s="55"/>
      <c r="EJY49" s="55"/>
      <c r="EJZ49" s="55"/>
      <c r="EKA49" s="55"/>
      <c r="EKB49" s="55"/>
      <c r="EKC49" s="55"/>
      <c r="EKD49" s="55"/>
      <c r="EKE49" s="55"/>
      <c r="EKF49" s="55"/>
      <c r="EKG49" s="55"/>
      <c r="EKH49" s="55"/>
      <c r="EKI49" s="55"/>
      <c r="EKJ49" s="55"/>
      <c r="EKK49" s="55"/>
      <c r="EKL49" s="55"/>
      <c r="EKM49" s="55"/>
      <c r="EKN49" s="55"/>
      <c r="EKO49" s="55"/>
      <c r="EKP49" s="55"/>
      <c r="EKQ49" s="55"/>
      <c r="EKR49" s="55"/>
      <c r="EKS49" s="55"/>
      <c r="EKT49" s="55"/>
      <c r="EKU49" s="55"/>
      <c r="EKV49" s="55"/>
      <c r="EKW49" s="55"/>
      <c r="EKX49" s="55"/>
      <c r="EKY49" s="55"/>
      <c r="EKZ49" s="55"/>
      <c r="ELA49" s="55"/>
      <c r="ELB49" s="55"/>
      <c r="ELC49" s="55"/>
      <c r="ELD49" s="55"/>
      <c r="ELE49" s="55"/>
      <c r="ELF49" s="55"/>
      <c r="ELG49" s="55"/>
      <c r="ELH49" s="55"/>
      <c r="ELI49" s="55"/>
      <c r="ELJ49" s="55"/>
      <c r="ELK49" s="55"/>
      <c r="ELL49" s="55"/>
      <c r="ELM49" s="55"/>
      <c r="ELN49" s="55"/>
      <c r="ELO49" s="55"/>
      <c r="ELP49" s="55"/>
      <c r="ELQ49" s="55"/>
      <c r="ELR49" s="55"/>
      <c r="ELS49" s="55"/>
      <c r="ELT49" s="55"/>
      <c r="ELU49" s="55"/>
      <c r="ELV49" s="55"/>
      <c r="ELW49" s="55"/>
      <c r="ELX49" s="55"/>
      <c r="ELY49" s="55"/>
      <c r="ELZ49" s="55"/>
      <c r="EMA49" s="55"/>
      <c r="EMB49" s="55"/>
      <c r="EMC49" s="55"/>
      <c r="EMD49" s="55"/>
      <c r="EME49" s="55"/>
      <c r="EMF49" s="55"/>
      <c r="EMG49" s="55"/>
      <c r="EMH49" s="55"/>
      <c r="EMI49" s="55"/>
      <c r="EMJ49" s="55"/>
      <c r="EMK49" s="55"/>
      <c r="EML49" s="55"/>
      <c r="EMM49" s="55"/>
      <c r="EMN49" s="55"/>
      <c r="EMO49" s="55"/>
      <c r="EMP49" s="55"/>
      <c r="EMQ49" s="55"/>
      <c r="EMR49" s="55"/>
      <c r="EMS49" s="55"/>
      <c r="EMT49" s="55"/>
      <c r="EMU49" s="55"/>
      <c r="EMV49" s="55"/>
      <c r="EMW49" s="55"/>
      <c r="EMX49" s="55"/>
      <c r="EMY49" s="55"/>
      <c r="EMZ49" s="55"/>
      <c r="ENA49" s="55"/>
      <c r="ENB49" s="55"/>
      <c r="ENC49" s="55"/>
      <c r="END49" s="55"/>
      <c r="ENE49" s="55"/>
      <c r="ENF49" s="55"/>
      <c r="ENG49" s="55"/>
      <c r="ENH49" s="55"/>
      <c r="ENI49" s="55"/>
      <c r="ENJ49" s="55"/>
      <c r="ENK49" s="55"/>
      <c r="ENL49" s="55"/>
      <c r="ENM49" s="55"/>
      <c r="ENN49" s="55"/>
      <c r="ENO49" s="55"/>
      <c r="ENP49" s="55"/>
      <c r="ENQ49" s="55"/>
      <c r="ENR49" s="55"/>
      <c r="ENS49" s="55"/>
      <c r="ENT49" s="55"/>
      <c r="ENU49" s="55"/>
      <c r="ENV49" s="55"/>
      <c r="ENW49" s="55"/>
      <c r="ENX49" s="55"/>
      <c r="ENY49" s="55"/>
      <c r="ENZ49" s="55"/>
      <c r="EOA49" s="55"/>
      <c r="EOB49" s="55"/>
      <c r="EOC49" s="55"/>
      <c r="EOD49" s="55"/>
      <c r="EOE49" s="55"/>
      <c r="EOF49" s="55"/>
      <c r="EOG49" s="55"/>
      <c r="EOH49" s="55"/>
      <c r="EOI49" s="55"/>
      <c r="EOJ49" s="55"/>
      <c r="EOK49" s="55"/>
      <c r="EOL49" s="55"/>
      <c r="EOM49" s="55"/>
      <c r="EON49" s="55"/>
      <c r="EOO49" s="55"/>
      <c r="EOP49" s="55"/>
      <c r="EOQ49" s="55"/>
      <c r="EOR49" s="55"/>
      <c r="EOS49" s="55"/>
      <c r="EOT49" s="55"/>
      <c r="EOU49" s="55"/>
      <c r="EOV49" s="55"/>
      <c r="EOW49" s="55"/>
      <c r="EOX49" s="55"/>
      <c r="EOY49" s="55"/>
      <c r="EOZ49" s="55"/>
      <c r="EPA49" s="55"/>
      <c r="EPB49" s="55"/>
      <c r="EPC49" s="55"/>
      <c r="EPD49" s="55"/>
      <c r="EPE49" s="55"/>
      <c r="EPF49" s="55"/>
      <c r="EPG49" s="55"/>
      <c r="EPH49" s="55"/>
      <c r="EPI49" s="55"/>
      <c r="EPJ49" s="55"/>
      <c r="EPK49" s="55"/>
      <c r="EPL49" s="55"/>
      <c r="EPM49" s="55"/>
      <c r="EPN49" s="55"/>
      <c r="EPO49" s="55"/>
      <c r="EPP49" s="55"/>
      <c r="EPQ49" s="55"/>
      <c r="EPR49" s="55"/>
      <c r="EPS49" s="55"/>
      <c r="EPT49" s="55"/>
      <c r="EPU49" s="55"/>
      <c r="EPV49" s="55"/>
      <c r="EPW49" s="55"/>
      <c r="EPX49" s="55"/>
      <c r="EPY49" s="55"/>
      <c r="EPZ49" s="55"/>
      <c r="EQA49" s="55"/>
      <c r="EQB49" s="55"/>
      <c r="EQC49" s="55"/>
      <c r="EQD49" s="55"/>
      <c r="EQE49" s="55"/>
      <c r="EQF49" s="55"/>
      <c r="EQG49" s="55"/>
      <c r="EQH49" s="55"/>
      <c r="EQI49" s="55"/>
      <c r="EQJ49" s="55"/>
      <c r="EQK49" s="55"/>
      <c r="EQL49" s="55"/>
      <c r="EQM49" s="55"/>
      <c r="EQN49" s="55"/>
      <c r="EQO49" s="55"/>
      <c r="EQP49" s="55"/>
      <c r="EQQ49" s="55"/>
      <c r="EQR49" s="55"/>
      <c r="EQS49" s="55"/>
      <c r="EQT49" s="55"/>
      <c r="EQU49" s="55"/>
      <c r="EQV49" s="55"/>
      <c r="EQW49" s="55"/>
      <c r="EQX49" s="55"/>
      <c r="EQY49" s="55"/>
      <c r="EQZ49" s="55"/>
      <c r="ERA49" s="55"/>
      <c r="ERB49" s="55"/>
      <c r="ERC49" s="55"/>
      <c r="ERD49" s="55"/>
      <c r="ERE49" s="55"/>
      <c r="ERF49" s="55"/>
      <c r="ERG49" s="55"/>
      <c r="ERH49" s="55"/>
      <c r="ERI49" s="55"/>
      <c r="ERJ49" s="55"/>
      <c r="ERK49" s="55"/>
      <c r="ERL49" s="55"/>
      <c r="ERM49" s="55"/>
      <c r="ERN49" s="55"/>
      <c r="ERO49" s="55"/>
      <c r="ERP49" s="55"/>
      <c r="ERQ49" s="55"/>
      <c r="ERR49" s="55"/>
      <c r="ERS49" s="55"/>
      <c r="ERT49" s="55"/>
      <c r="ERU49" s="55"/>
      <c r="ERV49" s="55"/>
      <c r="ERW49" s="55"/>
      <c r="ERX49" s="55"/>
      <c r="ERY49" s="55"/>
      <c r="ERZ49" s="55"/>
      <c r="ESA49" s="55"/>
      <c r="ESB49" s="55"/>
      <c r="ESC49" s="55"/>
      <c r="ESD49" s="55"/>
      <c r="ESE49" s="55"/>
      <c r="ESF49" s="55"/>
      <c r="ESG49" s="55"/>
      <c r="ESH49" s="55"/>
      <c r="ESI49" s="55"/>
      <c r="ESJ49" s="55"/>
      <c r="ESK49" s="55"/>
      <c r="ESL49" s="55"/>
      <c r="ESM49" s="55"/>
      <c r="ESN49" s="55"/>
      <c r="ESO49" s="55"/>
      <c r="ESP49" s="55"/>
      <c r="ESQ49" s="55"/>
      <c r="ESR49" s="55"/>
      <c r="ESS49" s="55"/>
      <c r="EST49" s="55"/>
      <c r="ESU49" s="55"/>
      <c r="ESV49" s="55"/>
      <c r="ESW49" s="55"/>
      <c r="ESX49" s="55"/>
      <c r="ESY49" s="55"/>
      <c r="ESZ49" s="55"/>
      <c r="ETA49" s="55"/>
      <c r="ETB49" s="55"/>
      <c r="ETC49" s="55"/>
      <c r="ETD49" s="55"/>
      <c r="ETE49" s="55"/>
      <c r="ETF49" s="55"/>
      <c r="ETG49" s="55"/>
      <c r="ETH49" s="55"/>
      <c r="ETI49" s="55"/>
      <c r="ETJ49" s="55"/>
      <c r="ETK49" s="55"/>
      <c r="ETL49" s="55"/>
      <c r="ETM49" s="55"/>
      <c r="ETN49" s="55"/>
      <c r="ETO49" s="55"/>
      <c r="ETP49" s="55"/>
      <c r="ETQ49" s="55"/>
      <c r="ETR49" s="55"/>
      <c r="ETS49" s="55"/>
      <c r="ETT49" s="55"/>
      <c r="ETU49" s="55"/>
      <c r="ETV49" s="55"/>
      <c r="ETW49" s="55"/>
      <c r="ETX49" s="55"/>
      <c r="ETY49" s="55"/>
      <c r="ETZ49" s="55"/>
      <c r="EUA49" s="55"/>
      <c r="EUB49" s="55"/>
      <c r="EUC49" s="55"/>
      <c r="EUD49" s="55"/>
      <c r="EUE49" s="55"/>
      <c r="EUF49" s="55"/>
      <c r="EUG49" s="55"/>
      <c r="EUH49" s="55"/>
      <c r="EUI49" s="55"/>
      <c r="EUJ49" s="55"/>
      <c r="EUK49" s="55"/>
      <c r="EUL49" s="55"/>
      <c r="EUM49" s="55"/>
      <c r="EUN49" s="55"/>
      <c r="EUO49" s="55"/>
      <c r="EUP49" s="55"/>
      <c r="EUQ49" s="55"/>
      <c r="EUR49" s="55"/>
      <c r="EUS49" s="55"/>
      <c r="EUT49" s="55"/>
      <c r="EUU49" s="55"/>
      <c r="EUV49" s="55"/>
      <c r="EUW49" s="55"/>
      <c r="EUX49" s="55"/>
      <c r="EUY49" s="55"/>
      <c r="EUZ49" s="55"/>
      <c r="EVA49" s="55"/>
      <c r="EVB49" s="55"/>
      <c r="EVC49" s="55"/>
      <c r="EVD49" s="55"/>
      <c r="EVE49" s="55"/>
      <c r="EVF49" s="55"/>
      <c r="EVG49" s="55"/>
      <c r="EVH49" s="55"/>
      <c r="EVI49" s="55"/>
      <c r="EVJ49" s="55"/>
      <c r="EVK49" s="55"/>
      <c r="EVL49" s="55"/>
      <c r="EVM49" s="55"/>
      <c r="EVN49" s="55"/>
      <c r="EVO49" s="55"/>
      <c r="EVP49" s="55"/>
      <c r="EVQ49" s="55"/>
      <c r="EVR49" s="55"/>
      <c r="EVS49" s="55"/>
      <c r="EVT49" s="55"/>
      <c r="EVU49" s="55"/>
      <c r="EVV49" s="55"/>
      <c r="EVW49" s="55"/>
      <c r="EVX49" s="55"/>
      <c r="EVY49" s="55"/>
      <c r="EVZ49" s="55"/>
      <c r="EWA49" s="55"/>
      <c r="EWB49" s="55"/>
      <c r="EWC49" s="55"/>
      <c r="EWD49" s="55"/>
      <c r="EWE49" s="55"/>
      <c r="EWF49" s="55"/>
      <c r="EWG49" s="55"/>
      <c r="EWH49" s="55"/>
      <c r="EWI49" s="55"/>
      <c r="EWJ49" s="55"/>
      <c r="EWK49" s="55"/>
      <c r="EWL49" s="55"/>
      <c r="EWM49" s="55"/>
      <c r="EWN49" s="55"/>
      <c r="EWO49" s="55"/>
      <c r="EWP49" s="55"/>
      <c r="EWQ49" s="55"/>
      <c r="EWR49" s="55"/>
      <c r="EWS49" s="55"/>
      <c r="EWT49" s="55"/>
      <c r="EWU49" s="55"/>
      <c r="EWV49" s="55"/>
      <c r="EWW49" s="55"/>
      <c r="EWX49" s="55"/>
      <c r="EWY49" s="55"/>
      <c r="EWZ49" s="55"/>
      <c r="EXA49" s="55"/>
      <c r="EXB49" s="55"/>
      <c r="EXC49" s="55"/>
      <c r="EXD49" s="55"/>
      <c r="EXE49" s="55"/>
      <c r="EXF49" s="55"/>
      <c r="EXG49" s="55"/>
      <c r="EXH49" s="55"/>
      <c r="EXI49" s="55"/>
      <c r="EXJ49" s="55"/>
      <c r="EXK49" s="55"/>
      <c r="EXL49" s="55"/>
      <c r="EXM49" s="55"/>
      <c r="EXN49" s="55"/>
      <c r="EXO49" s="55"/>
      <c r="EXP49" s="55"/>
      <c r="EXQ49" s="55"/>
      <c r="EXR49" s="55"/>
      <c r="EXS49" s="55"/>
      <c r="EXT49" s="55"/>
      <c r="EXU49" s="55"/>
      <c r="EXV49" s="55"/>
      <c r="EXW49" s="55"/>
      <c r="EXX49" s="55"/>
      <c r="EXY49" s="55"/>
      <c r="EXZ49" s="55"/>
      <c r="EYA49" s="55"/>
      <c r="EYB49" s="55"/>
      <c r="EYC49" s="55"/>
      <c r="EYD49" s="55"/>
      <c r="EYE49" s="55"/>
      <c r="EYF49" s="55"/>
      <c r="EYG49" s="55"/>
      <c r="EYH49" s="55"/>
      <c r="EYI49" s="55"/>
      <c r="EYJ49" s="55"/>
      <c r="EYK49" s="55"/>
      <c r="EYL49" s="55"/>
      <c r="EYM49" s="55"/>
      <c r="EYN49" s="55"/>
      <c r="EYO49" s="55"/>
      <c r="EYP49" s="55"/>
      <c r="EYQ49" s="55"/>
      <c r="EYR49" s="55"/>
      <c r="EYS49" s="55"/>
      <c r="EYT49" s="55"/>
      <c r="EYU49" s="55"/>
      <c r="EYV49" s="55"/>
      <c r="EYW49" s="55"/>
      <c r="EYX49" s="55"/>
      <c r="EYY49" s="55"/>
      <c r="EYZ49" s="55"/>
      <c r="EZA49" s="55"/>
      <c r="EZB49" s="55"/>
      <c r="EZC49" s="55"/>
      <c r="EZD49" s="55"/>
      <c r="EZE49" s="55"/>
      <c r="EZF49" s="55"/>
      <c r="EZG49" s="55"/>
      <c r="EZH49" s="55"/>
      <c r="EZI49" s="55"/>
      <c r="EZJ49" s="55"/>
      <c r="EZK49" s="55"/>
      <c r="EZL49" s="55"/>
      <c r="EZM49" s="55"/>
      <c r="EZN49" s="55"/>
      <c r="EZO49" s="55"/>
      <c r="EZP49" s="55"/>
      <c r="EZQ49" s="55"/>
      <c r="EZR49" s="55"/>
      <c r="EZS49" s="55"/>
      <c r="EZT49" s="55"/>
      <c r="EZU49" s="55"/>
      <c r="EZV49" s="55"/>
      <c r="EZW49" s="55"/>
      <c r="EZX49" s="55"/>
      <c r="EZY49" s="55"/>
      <c r="EZZ49" s="55"/>
      <c r="FAA49" s="55"/>
      <c r="FAB49" s="55"/>
      <c r="FAC49" s="55"/>
      <c r="FAD49" s="55"/>
      <c r="FAE49" s="55"/>
      <c r="FAF49" s="55"/>
      <c r="FAG49" s="55"/>
      <c r="FAH49" s="55"/>
      <c r="FAI49" s="55"/>
      <c r="FAJ49" s="55"/>
      <c r="FAK49" s="55"/>
      <c r="FAL49" s="55"/>
      <c r="FAM49" s="55"/>
      <c r="FAN49" s="55"/>
      <c r="FAO49" s="55"/>
      <c r="FAP49" s="55"/>
      <c r="FAQ49" s="55"/>
      <c r="FAR49" s="55"/>
      <c r="FAS49" s="55"/>
      <c r="FAT49" s="55"/>
      <c r="FAU49" s="55"/>
      <c r="FAV49" s="55"/>
      <c r="FAW49" s="55"/>
      <c r="FAX49" s="55"/>
      <c r="FAY49" s="55"/>
      <c r="FAZ49" s="55"/>
      <c r="FBA49" s="55"/>
      <c r="FBB49" s="55"/>
      <c r="FBC49" s="55"/>
      <c r="FBD49" s="55"/>
      <c r="FBE49" s="55"/>
      <c r="FBF49" s="55"/>
      <c r="FBG49" s="55"/>
      <c r="FBH49" s="55"/>
      <c r="FBI49" s="55"/>
      <c r="FBJ49" s="55"/>
      <c r="FBK49" s="55"/>
      <c r="FBL49" s="55"/>
      <c r="FBM49" s="55"/>
      <c r="FBN49" s="55"/>
      <c r="FBO49" s="55"/>
      <c r="FBP49" s="55"/>
      <c r="FBQ49" s="55"/>
      <c r="FBR49" s="55"/>
      <c r="FBS49" s="55"/>
      <c r="FBT49" s="55"/>
      <c r="FBU49" s="55"/>
      <c r="FBV49" s="55"/>
      <c r="FBW49" s="55"/>
      <c r="FBX49" s="55"/>
      <c r="FBY49" s="55"/>
      <c r="FBZ49" s="55"/>
      <c r="FCA49" s="55"/>
      <c r="FCB49" s="55"/>
      <c r="FCC49" s="55"/>
      <c r="FCD49" s="55"/>
      <c r="FCE49" s="55"/>
      <c r="FCF49" s="55"/>
      <c r="FCG49" s="55"/>
      <c r="FCH49" s="55"/>
      <c r="FCI49" s="55"/>
      <c r="FCJ49" s="55"/>
      <c r="FCK49" s="55"/>
      <c r="FCL49" s="55"/>
      <c r="FCM49" s="55"/>
      <c r="FCN49" s="55"/>
      <c r="FCO49" s="55"/>
      <c r="FCP49" s="55"/>
      <c r="FCQ49" s="55"/>
      <c r="FCR49" s="55"/>
      <c r="FCS49" s="55"/>
      <c r="FCT49" s="55"/>
      <c r="FCU49" s="55"/>
      <c r="FCV49" s="55"/>
      <c r="FCW49" s="55"/>
      <c r="FCX49" s="55"/>
      <c r="FCY49" s="55"/>
      <c r="FCZ49" s="55"/>
      <c r="FDA49" s="55"/>
      <c r="FDB49" s="55"/>
      <c r="FDC49" s="55"/>
      <c r="FDD49" s="55"/>
      <c r="FDE49" s="55"/>
      <c r="FDF49" s="55"/>
      <c r="FDG49" s="55"/>
      <c r="FDH49" s="55"/>
      <c r="FDI49" s="55"/>
      <c r="FDJ49" s="55"/>
      <c r="FDK49" s="55"/>
      <c r="FDL49" s="55"/>
      <c r="FDM49" s="55"/>
      <c r="FDN49" s="55"/>
      <c r="FDO49" s="55"/>
      <c r="FDP49" s="55"/>
      <c r="FDQ49" s="55"/>
      <c r="FDR49" s="55"/>
      <c r="FDS49" s="55"/>
      <c r="FDT49" s="55"/>
      <c r="FDU49" s="55"/>
      <c r="FDV49" s="55"/>
      <c r="FDW49" s="55"/>
      <c r="FDX49" s="55"/>
      <c r="FDY49" s="55"/>
      <c r="FDZ49" s="55"/>
      <c r="FEA49" s="55"/>
      <c r="FEB49" s="55"/>
      <c r="FEC49" s="55"/>
      <c r="FED49" s="55"/>
      <c r="FEE49" s="55"/>
      <c r="FEF49" s="55"/>
      <c r="FEG49" s="55"/>
      <c r="FEH49" s="55"/>
      <c r="FEI49" s="55"/>
      <c r="FEJ49" s="55"/>
      <c r="FEK49" s="55"/>
      <c r="FEL49" s="55"/>
      <c r="FEM49" s="55"/>
      <c r="FEN49" s="55"/>
      <c r="FEO49" s="55"/>
      <c r="FEP49" s="55"/>
      <c r="FEQ49" s="55"/>
      <c r="FER49" s="55"/>
      <c r="FES49" s="55"/>
      <c r="FET49" s="55"/>
      <c r="FEU49" s="55"/>
      <c r="FEV49" s="55"/>
      <c r="FEW49" s="55"/>
      <c r="FEX49" s="55"/>
      <c r="FEY49" s="55"/>
      <c r="FEZ49" s="55"/>
      <c r="FFA49" s="55"/>
      <c r="FFB49" s="55"/>
      <c r="FFC49" s="55"/>
      <c r="FFD49" s="55"/>
      <c r="FFE49" s="55"/>
      <c r="FFF49" s="55"/>
      <c r="FFG49" s="55"/>
      <c r="FFH49" s="55"/>
      <c r="FFI49" s="55"/>
      <c r="FFJ49" s="55"/>
      <c r="FFK49" s="55"/>
      <c r="FFL49" s="55"/>
      <c r="FFM49" s="55"/>
      <c r="FFN49" s="55"/>
      <c r="FFO49" s="55"/>
      <c r="FFP49" s="55"/>
      <c r="FFQ49" s="55"/>
      <c r="FFR49" s="55"/>
      <c r="FFS49" s="55"/>
      <c r="FFT49" s="55"/>
      <c r="FFU49" s="55"/>
      <c r="FFV49" s="55"/>
      <c r="FFW49" s="55"/>
      <c r="FFX49" s="55"/>
      <c r="FFY49" s="55"/>
      <c r="FFZ49" s="55"/>
      <c r="FGA49" s="55"/>
      <c r="FGB49" s="55"/>
      <c r="FGC49" s="55"/>
      <c r="FGD49" s="55"/>
      <c r="FGE49" s="55"/>
      <c r="FGF49" s="55"/>
      <c r="FGG49" s="55"/>
      <c r="FGH49" s="55"/>
      <c r="FGI49" s="55"/>
      <c r="FGJ49" s="55"/>
      <c r="FGK49" s="55"/>
      <c r="FGL49" s="55"/>
      <c r="FGM49" s="55"/>
      <c r="FGN49" s="55"/>
      <c r="FGO49" s="55"/>
      <c r="FGP49" s="55"/>
      <c r="FGQ49" s="55"/>
      <c r="FGR49" s="55"/>
      <c r="FGS49" s="55"/>
      <c r="FGT49" s="55"/>
      <c r="FGU49" s="55"/>
      <c r="FGV49" s="55"/>
      <c r="FGW49" s="55"/>
      <c r="FGX49" s="55"/>
      <c r="FGY49" s="55"/>
      <c r="FGZ49" s="55"/>
      <c r="FHA49" s="55"/>
      <c r="FHB49" s="55"/>
      <c r="FHC49" s="55"/>
      <c r="FHD49" s="55"/>
      <c r="FHE49" s="55"/>
      <c r="FHF49" s="55"/>
      <c r="FHG49" s="55"/>
      <c r="FHH49" s="55"/>
      <c r="FHI49" s="55"/>
      <c r="FHJ49" s="55"/>
      <c r="FHK49" s="55"/>
      <c r="FHL49" s="55"/>
      <c r="FHM49" s="55"/>
      <c r="FHN49" s="55"/>
      <c r="FHO49" s="55"/>
      <c r="FHP49" s="55"/>
      <c r="FHQ49" s="55"/>
      <c r="FHR49" s="55"/>
      <c r="FHS49" s="55"/>
      <c r="FHT49" s="55"/>
      <c r="FHU49" s="55"/>
      <c r="FHV49" s="55"/>
      <c r="FHW49" s="55"/>
      <c r="FHX49" s="55"/>
      <c r="FHY49" s="55"/>
      <c r="FHZ49" s="55"/>
      <c r="FIA49" s="55"/>
      <c r="FIB49" s="55"/>
      <c r="FIC49" s="55"/>
      <c r="FID49" s="55"/>
      <c r="FIE49" s="55"/>
      <c r="FIF49" s="55"/>
      <c r="FIG49" s="55"/>
      <c r="FIH49" s="55"/>
      <c r="FII49" s="55"/>
      <c r="FIJ49" s="55"/>
      <c r="FIK49" s="55"/>
      <c r="FIL49" s="55"/>
      <c r="FIM49" s="55"/>
      <c r="FIN49" s="55"/>
      <c r="FIO49" s="55"/>
      <c r="FIP49" s="55"/>
      <c r="FIQ49" s="55"/>
      <c r="FIR49" s="55"/>
      <c r="FIS49" s="55"/>
      <c r="FIT49" s="55"/>
      <c r="FIU49" s="55"/>
      <c r="FIV49" s="55"/>
      <c r="FIW49" s="55"/>
      <c r="FIX49" s="55"/>
      <c r="FIY49" s="55"/>
      <c r="FIZ49" s="55"/>
      <c r="FJA49" s="55"/>
      <c r="FJB49" s="55"/>
      <c r="FJC49" s="55"/>
      <c r="FJD49" s="55"/>
      <c r="FJE49" s="55"/>
      <c r="FJF49" s="55"/>
      <c r="FJG49" s="55"/>
      <c r="FJH49" s="55"/>
      <c r="FJI49" s="55"/>
      <c r="FJJ49" s="55"/>
      <c r="FJK49" s="55"/>
      <c r="FJL49" s="55"/>
      <c r="FJM49" s="55"/>
      <c r="FJN49" s="55"/>
      <c r="FJO49" s="55"/>
      <c r="FJP49" s="55"/>
      <c r="FJQ49" s="55"/>
      <c r="FJR49" s="55"/>
      <c r="FJS49" s="55"/>
      <c r="FJT49" s="55"/>
      <c r="FJU49" s="55"/>
      <c r="FJV49" s="55"/>
      <c r="FJW49" s="55"/>
      <c r="FJX49" s="55"/>
      <c r="FJY49" s="55"/>
      <c r="FJZ49" s="55"/>
      <c r="FKA49" s="55"/>
      <c r="FKB49" s="55"/>
      <c r="FKC49" s="55"/>
      <c r="FKD49" s="55"/>
      <c r="FKE49" s="55"/>
      <c r="FKF49" s="55"/>
      <c r="FKG49" s="55"/>
      <c r="FKH49" s="55"/>
      <c r="FKI49" s="55"/>
      <c r="FKJ49" s="55"/>
      <c r="FKK49" s="55"/>
      <c r="FKL49" s="55"/>
      <c r="FKM49" s="55"/>
      <c r="FKN49" s="55"/>
      <c r="FKO49" s="55"/>
      <c r="FKP49" s="55"/>
      <c r="FKQ49" s="55"/>
      <c r="FKR49" s="55"/>
      <c r="FKS49" s="55"/>
      <c r="FKT49" s="55"/>
      <c r="FKU49" s="55"/>
      <c r="FKV49" s="55"/>
      <c r="FKW49" s="55"/>
      <c r="FKX49" s="55"/>
      <c r="FKY49" s="55"/>
      <c r="FKZ49" s="55"/>
      <c r="FLA49" s="55"/>
      <c r="FLB49" s="55"/>
      <c r="FLC49" s="55"/>
      <c r="FLD49" s="55"/>
      <c r="FLE49" s="55"/>
      <c r="FLF49" s="55"/>
      <c r="FLG49" s="55"/>
      <c r="FLH49" s="55"/>
      <c r="FLI49" s="55"/>
      <c r="FLJ49" s="55"/>
      <c r="FLK49" s="55"/>
      <c r="FLL49" s="55"/>
      <c r="FLM49" s="55"/>
      <c r="FLN49" s="55"/>
      <c r="FLO49" s="55"/>
      <c r="FLP49" s="55"/>
      <c r="FLQ49" s="55"/>
      <c r="FLR49" s="55"/>
      <c r="FLS49" s="55"/>
      <c r="FLT49" s="55"/>
      <c r="FLU49" s="55"/>
      <c r="FLV49" s="55"/>
      <c r="FLW49" s="55"/>
      <c r="FLX49" s="55"/>
      <c r="FLY49" s="55"/>
      <c r="FLZ49" s="55"/>
      <c r="FMA49" s="55"/>
      <c r="FMB49" s="55"/>
      <c r="FMC49" s="55"/>
      <c r="FMD49" s="55"/>
      <c r="FME49" s="55"/>
      <c r="FMF49" s="55"/>
      <c r="FMG49" s="55"/>
      <c r="FMH49" s="55"/>
      <c r="FMI49" s="55"/>
      <c r="FMJ49" s="55"/>
      <c r="FMK49" s="55"/>
      <c r="FML49" s="55"/>
      <c r="FMM49" s="55"/>
      <c r="FMN49" s="55"/>
      <c r="FMO49" s="55"/>
      <c r="FMP49" s="55"/>
      <c r="FMQ49" s="55"/>
      <c r="FMR49" s="55"/>
      <c r="FMS49" s="55"/>
      <c r="FMT49" s="55"/>
      <c r="FMU49" s="55"/>
      <c r="FMV49" s="55"/>
      <c r="FMW49" s="55"/>
      <c r="FMX49" s="55"/>
      <c r="FMY49" s="55"/>
      <c r="FMZ49" s="55"/>
      <c r="FNA49" s="55"/>
      <c r="FNB49" s="55"/>
      <c r="FNC49" s="55"/>
      <c r="FND49" s="55"/>
      <c r="FNE49" s="55"/>
      <c r="FNF49" s="55"/>
      <c r="FNG49" s="55"/>
      <c r="FNH49" s="55"/>
      <c r="FNI49" s="55"/>
      <c r="FNJ49" s="55"/>
      <c r="FNK49" s="55"/>
      <c r="FNL49" s="55"/>
      <c r="FNM49" s="55"/>
      <c r="FNN49" s="55"/>
      <c r="FNO49" s="55"/>
      <c r="FNP49" s="55"/>
      <c r="FNQ49" s="55"/>
      <c r="FNR49" s="55"/>
      <c r="FNS49" s="55"/>
      <c r="FNT49" s="55"/>
      <c r="FNU49" s="55"/>
      <c r="FNV49" s="55"/>
      <c r="FNW49" s="55"/>
      <c r="FNX49" s="55"/>
      <c r="FNY49" s="55"/>
      <c r="FNZ49" s="55"/>
      <c r="FOA49" s="55"/>
      <c r="FOB49" s="55"/>
      <c r="FOC49" s="55"/>
      <c r="FOD49" s="55"/>
      <c r="FOE49" s="55"/>
      <c r="FOF49" s="55"/>
      <c r="FOG49" s="55"/>
      <c r="FOH49" s="55"/>
      <c r="FOI49" s="55"/>
      <c r="FOJ49" s="55"/>
      <c r="FOK49" s="55"/>
      <c r="FOL49" s="55"/>
      <c r="FOM49" s="55"/>
      <c r="FON49" s="55"/>
      <c r="FOO49" s="55"/>
      <c r="FOP49" s="55"/>
      <c r="FOQ49" s="55"/>
      <c r="FOR49" s="55"/>
      <c r="FOS49" s="55"/>
      <c r="FOT49" s="55"/>
      <c r="FOU49" s="55"/>
      <c r="FOV49" s="55"/>
      <c r="FOW49" s="55"/>
      <c r="FOX49" s="55"/>
      <c r="FOY49" s="55"/>
      <c r="FOZ49" s="55"/>
      <c r="FPA49" s="55"/>
      <c r="FPB49" s="55"/>
      <c r="FPC49" s="55"/>
      <c r="FPD49" s="55"/>
      <c r="FPE49" s="55"/>
      <c r="FPF49" s="55"/>
      <c r="FPG49" s="55"/>
      <c r="FPH49" s="55"/>
      <c r="FPI49" s="55"/>
      <c r="FPJ49" s="55"/>
      <c r="FPK49" s="55"/>
      <c r="FPL49" s="55"/>
      <c r="FPM49" s="55"/>
      <c r="FPN49" s="55"/>
      <c r="FPO49" s="55"/>
      <c r="FPP49" s="55"/>
      <c r="FPQ49" s="55"/>
      <c r="FPR49" s="55"/>
      <c r="FPS49" s="55"/>
      <c r="FPT49" s="55"/>
      <c r="FPU49" s="55"/>
      <c r="FPV49" s="55"/>
      <c r="FPW49" s="55"/>
      <c r="FPX49" s="55"/>
      <c r="FPY49" s="55"/>
      <c r="FPZ49" s="55"/>
      <c r="FQA49" s="55"/>
      <c r="FQB49" s="55"/>
      <c r="FQC49" s="55"/>
      <c r="FQD49" s="55"/>
      <c r="FQE49" s="55"/>
      <c r="FQF49" s="55"/>
      <c r="FQG49" s="55"/>
      <c r="FQH49" s="55"/>
      <c r="FQI49" s="55"/>
      <c r="FQJ49" s="55"/>
      <c r="FQK49" s="55"/>
      <c r="FQL49" s="55"/>
      <c r="FQM49" s="55"/>
      <c r="FQN49" s="55"/>
      <c r="FQO49" s="55"/>
      <c r="FQP49" s="55"/>
      <c r="FQQ49" s="55"/>
      <c r="FQR49" s="55"/>
      <c r="FQS49" s="55"/>
      <c r="FQT49" s="55"/>
      <c r="FQU49" s="55"/>
      <c r="FQV49" s="55"/>
      <c r="FQW49" s="55"/>
      <c r="FQX49" s="55"/>
      <c r="FQY49" s="55"/>
      <c r="FQZ49" s="55"/>
      <c r="FRA49" s="55"/>
      <c r="FRB49" s="55"/>
      <c r="FRC49" s="55"/>
      <c r="FRD49" s="55"/>
      <c r="FRE49" s="55"/>
      <c r="FRF49" s="55"/>
      <c r="FRG49" s="55"/>
      <c r="FRH49" s="55"/>
      <c r="FRI49" s="55"/>
      <c r="FRJ49" s="55"/>
      <c r="FRK49" s="55"/>
      <c r="FRL49" s="55"/>
      <c r="FRM49" s="55"/>
      <c r="FRN49" s="55"/>
      <c r="FRO49" s="55"/>
      <c r="FRP49" s="55"/>
      <c r="FRQ49" s="55"/>
      <c r="FRR49" s="55"/>
      <c r="FRS49" s="55"/>
      <c r="FRT49" s="55"/>
      <c r="FRU49" s="55"/>
      <c r="FRV49" s="55"/>
      <c r="FRW49" s="55"/>
      <c r="FRX49" s="55"/>
      <c r="FRY49" s="55"/>
      <c r="FRZ49" s="55"/>
      <c r="FSA49" s="55"/>
      <c r="FSB49" s="55"/>
      <c r="FSC49" s="55"/>
      <c r="FSD49" s="55"/>
      <c r="FSE49" s="55"/>
      <c r="FSF49" s="55"/>
      <c r="FSG49" s="55"/>
      <c r="FSH49" s="55"/>
      <c r="FSI49" s="55"/>
      <c r="FSJ49" s="55"/>
      <c r="FSK49" s="55"/>
      <c r="FSL49" s="55"/>
      <c r="FSM49" s="55"/>
      <c r="FSN49" s="55"/>
      <c r="FSO49" s="55"/>
      <c r="FSP49" s="55"/>
      <c r="FSQ49" s="55"/>
      <c r="FSR49" s="55"/>
      <c r="FSS49" s="55"/>
      <c r="FST49" s="55"/>
      <c r="FSU49" s="55"/>
      <c r="FSV49" s="55"/>
      <c r="FSW49" s="55"/>
      <c r="FSX49" s="55"/>
      <c r="FSY49" s="55"/>
      <c r="FSZ49" s="55"/>
      <c r="FTA49" s="55"/>
      <c r="FTB49" s="55"/>
      <c r="FTC49" s="55"/>
      <c r="FTD49" s="55"/>
      <c r="FTE49" s="55"/>
      <c r="FTF49" s="55"/>
      <c r="FTG49" s="55"/>
      <c r="FTH49" s="55"/>
      <c r="FTI49" s="55"/>
      <c r="FTJ49" s="55"/>
      <c r="FTK49" s="55"/>
      <c r="FTL49" s="55"/>
      <c r="FTM49" s="55"/>
      <c r="FTN49" s="55"/>
      <c r="FTO49" s="55"/>
      <c r="FTP49" s="55"/>
      <c r="FTQ49" s="55"/>
      <c r="FTR49" s="55"/>
      <c r="FTS49" s="55"/>
      <c r="FTT49" s="55"/>
      <c r="FTU49" s="55"/>
      <c r="FTV49" s="55"/>
      <c r="FTW49" s="55"/>
      <c r="FTX49" s="55"/>
      <c r="FTY49" s="55"/>
      <c r="FTZ49" s="55"/>
      <c r="FUA49" s="55"/>
      <c r="FUB49" s="55"/>
      <c r="FUC49" s="55"/>
      <c r="FUD49" s="55"/>
      <c r="FUE49" s="55"/>
      <c r="FUF49" s="55"/>
      <c r="FUG49" s="55"/>
      <c r="FUH49" s="55"/>
      <c r="FUI49" s="55"/>
      <c r="FUJ49" s="55"/>
      <c r="FUK49" s="55"/>
      <c r="FUL49" s="55"/>
      <c r="FUM49" s="55"/>
      <c r="FUN49" s="55"/>
      <c r="FUO49" s="55"/>
      <c r="FUP49" s="55"/>
      <c r="FUQ49" s="55"/>
      <c r="FUR49" s="55"/>
      <c r="FUS49" s="55"/>
      <c r="FUT49" s="55"/>
      <c r="FUU49" s="55"/>
      <c r="FUV49" s="55"/>
      <c r="FUW49" s="55"/>
      <c r="FUX49" s="55"/>
      <c r="FUY49" s="55"/>
      <c r="FUZ49" s="55"/>
      <c r="FVA49" s="55"/>
      <c r="FVB49" s="55"/>
      <c r="FVC49" s="55"/>
      <c r="FVD49" s="55"/>
      <c r="FVE49" s="55"/>
      <c r="FVF49" s="55"/>
      <c r="FVG49" s="55"/>
      <c r="FVH49" s="55"/>
      <c r="FVI49" s="55"/>
      <c r="FVJ49" s="55"/>
      <c r="FVK49" s="55"/>
      <c r="FVL49" s="55"/>
      <c r="FVM49" s="55"/>
      <c r="FVN49" s="55"/>
      <c r="FVO49" s="55"/>
      <c r="FVP49" s="55"/>
      <c r="FVQ49" s="55"/>
      <c r="FVR49" s="55"/>
      <c r="FVS49" s="55"/>
      <c r="FVT49" s="55"/>
      <c r="FVU49" s="55"/>
      <c r="FVV49" s="55"/>
      <c r="FVW49" s="55"/>
      <c r="FVX49" s="55"/>
      <c r="FVY49" s="55"/>
      <c r="FVZ49" s="55"/>
      <c r="FWA49" s="55"/>
      <c r="FWB49" s="55"/>
      <c r="FWC49" s="55"/>
      <c r="FWD49" s="55"/>
      <c r="FWE49" s="55"/>
      <c r="FWF49" s="55"/>
      <c r="FWG49" s="55"/>
      <c r="FWH49" s="55"/>
      <c r="FWI49" s="55"/>
      <c r="FWJ49" s="55"/>
      <c r="FWK49" s="55"/>
      <c r="FWL49" s="55"/>
      <c r="FWM49" s="55"/>
      <c r="FWN49" s="55"/>
      <c r="FWO49" s="55"/>
      <c r="FWP49" s="55"/>
      <c r="FWQ49" s="55"/>
      <c r="FWR49" s="55"/>
      <c r="FWS49" s="55"/>
      <c r="FWT49" s="55"/>
      <c r="FWU49" s="55"/>
      <c r="FWV49" s="55"/>
      <c r="FWW49" s="55"/>
      <c r="FWX49" s="55"/>
      <c r="FWY49" s="55"/>
      <c r="FWZ49" s="55"/>
      <c r="FXA49" s="55"/>
      <c r="FXB49" s="55"/>
      <c r="FXC49" s="55"/>
      <c r="FXD49" s="55"/>
      <c r="FXE49" s="55"/>
      <c r="FXF49" s="55"/>
      <c r="FXG49" s="55"/>
      <c r="FXH49" s="55"/>
      <c r="FXI49" s="55"/>
      <c r="FXJ49" s="55"/>
      <c r="FXK49" s="55"/>
      <c r="FXL49" s="55"/>
      <c r="FXM49" s="55"/>
      <c r="FXN49" s="55"/>
      <c r="FXO49" s="55"/>
      <c r="FXP49" s="55"/>
      <c r="FXQ49" s="55"/>
      <c r="FXR49" s="55"/>
      <c r="FXS49" s="55"/>
      <c r="FXT49" s="55"/>
      <c r="FXU49" s="55"/>
      <c r="FXV49" s="55"/>
      <c r="FXW49" s="55"/>
      <c r="FXX49" s="55"/>
      <c r="FXY49" s="55"/>
      <c r="FXZ49" s="55"/>
      <c r="FYA49" s="55"/>
      <c r="FYB49" s="55"/>
      <c r="FYC49" s="55"/>
      <c r="FYD49" s="55"/>
      <c r="FYE49" s="55"/>
      <c r="FYF49" s="55"/>
      <c r="FYG49" s="55"/>
      <c r="FYH49" s="55"/>
      <c r="FYI49" s="55"/>
      <c r="FYJ49" s="55"/>
      <c r="FYK49" s="55"/>
      <c r="FYL49" s="55"/>
      <c r="FYM49" s="55"/>
      <c r="FYN49" s="55"/>
      <c r="FYO49" s="55"/>
      <c r="FYP49" s="55"/>
      <c r="FYQ49" s="55"/>
      <c r="FYR49" s="55"/>
      <c r="FYS49" s="55"/>
      <c r="FYT49" s="55"/>
      <c r="FYU49" s="55"/>
      <c r="FYV49" s="55"/>
      <c r="FYW49" s="55"/>
      <c r="FYX49" s="55"/>
      <c r="FYY49" s="55"/>
      <c r="FYZ49" s="55"/>
      <c r="FZA49" s="55"/>
      <c r="FZB49" s="55"/>
      <c r="FZC49" s="55"/>
      <c r="FZD49" s="55"/>
      <c r="FZE49" s="55"/>
      <c r="FZF49" s="55"/>
      <c r="FZG49" s="55"/>
      <c r="FZH49" s="55"/>
      <c r="FZI49" s="55"/>
      <c r="FZJ49" s="55"/>
      <c r="FZK49" s="55"/>
      <c r="FZL49" s="55"/>
      <c r="FZM49" s="55"/>
      <c r="FZN49" s="55"/>
      <c r="FZO49" s="55"/>
      <c r="FZP49" s="55"/>
      <c r="FZQ49" s="55"/>
      <c r="FZR49" s="55"/>
      <c r="FZS49" s="55"/>
      <c r="FZT49" s="55"/>
      <c r="FZU49" s="55"/>
      <c r="FZV49" s="55"/>
      <c r="FZW49" s="55"/>
      <c r="FZX49" s="55"/>
      <c r="FZY49" s="55"/>
      <c r="FZZ49" s="55"/>
      <c r="GAA49" s="55"/>
      <c r="GAB49" s="55"/>
      <c r="GAC49" s="55"/>
      <c r="GAD49" s="55"/>
      <c r="GAE49" s="55"/>
      <c r="GAF49" s="55"/>
      <c r="GAG49" s="55"/>
      <c r="GAH49" s="55"/>
      <c r="GAI49" s="55"/>
      <c r="GAJ49" s="55"/>
      <c r="GAK49" s="55"/>
      <c r="GAL49" s="55"/>
      <c r="GAM49" s="55"/>
      <c r="GAN49" s="55"/>
      <c r="GAO49" s="55"/>
      <c r="GAP49" s="55"/>
      <c r="GAQ49" s="55"/>
      <c r="GAR49" s="55"/>
      <c r="GAS49" s="55"/>
      <c r="GAT49" s="55"/>
      <c r="GAU49" s="55"/>
      <c r="GAV49" s="55"/>
      <c r="GAW49" s="55"/>
      <c r="GAX49" s="55"/>
      <c r="GAY49" s="55"/>
      <c r="GAZ49" s="55"/>
      <c r="GBA49" s="55"/>
      <c r="GBB49" s="55"/>
      <c r="GBC49" s="55"/>
      <c r="GBD49" s="55"/>
      <c r="GBE49" s="55"/>
      <c r="GBF49" s="55"/>
      <c r="GBG49" s="55"/>
      <c r="GBH49" s="55"/>
      <c r="GBI49" s="55"/>
      <c r="GBJ49" s="55"/>
      <c r="GBK49" s="55"/>
      <c r="GBL49" s="55"/>
      <c r="GBM49" s="55"/>
      <c r="GBN49" s="55"/>
      <c r="GBO49" s="55"/>
      <c r="GBP49" s="55"/>
      <c r="GBQ49" s="55"/>
      <c r="GBR49" s="55"/>
      <c r="GBS49" s="55"/>
      <c r="GBT49" s="55"/>
      <c r="GBU49" s="55"/>
      <c r="GBV49" s="55"/>
      <c r="GBW49" s="55"/>
      <c r="GBX49" s="55"/>
      <c r="GBY49" s="55"/>
      <c r="GBZ49" s="55"/>
      <c r="GCA49" s="55"/>
      <c r="GCB49" s="55"/>
      <c r="GCC49" s="55"/>
      <c r="GCD49" s="55"/>
      <c r="GCE49" s="55"/>
      <c r="GCF49" s="55"/>
      <c r="GCG49" s="55"/>
      <c r="GCH49" s="55"/>
      <c r="GCI49" s="55"/>
      <c r="GCJ49" s="55"/>
      <c r="GCK49" s="55"/>
      <c r="GCL49" s="55"/>
      <c r="GCM49" s="55"/>
      <c r="GCN49" s="55"/>
      <c r="GCO49" s="55"/>
      <c r="GCP49" s="55"/>
      <c r="GCQ49" s="55"/>
      <c r="GCR49" s="55"/>
      <c r="GCS49" s="55"/>
      <c r="GCT49" s="55"/>
      <c r="GCU49" s="55"/>
      <c r="GCV49" s="55"/>
      <c r="GCW49" s="55"/>
      <c r="GCX49" s="55"/>
      <c r="GCY49" s="55"/>
      <c r="GCZ49" s="55"/>
      <c r="GDA49" s="55"/>
      <c r="GDB49" s="55"/>
      <c r="GDC49" s="55"/>
      <c r="GDD49" s="55"/>
      <c r="GDE49" s="55"/>
      <c r="GDF49" s="55"/>
      <c r="GDG49" s="55"/>
      <c r="GDH49" s="55"/>
      <c r="GDI49" s="55"/>
      <c r="GDJ49" s="55"/>
      <c r="GDK49" s="55"/>
      <c r="GDL49" s="55"/>
      <c r="GDM49" s="55"/>
      <c r="GDN49" s="55"/>
      <c r="GDO49" s="55"/>
      <c r="GDP49" s="55"/>
      <c r="GDQ49" s="55"/>
      <c r="GDR49" s="55"/>
      <c r="GDS49" s="55"/>
      <c r="GDT49" s="55"/>
      <c r="GDU49" s="55"/>
      <c r="GDV49" s="55"/>
      <c r="GDW49" s="55"/>
      <c r="GDX49" s="55"/>
      <c r="GDY49" s="55"/>
      <c r="GDZ49" s="55"/>
      <c r="GEA49" s="55"/>
      <c r="GEB49" s="55"/>
      <c r="GEC49" s="55"/>
      <c r="GED49" s="55"/>
      <c r="GEE49" s="55"/>
      <c r="GEF49" s="55"/>
      <c r="GEG49" s="55"/>
      <c r="GEH49" s="55"/>
      <c r="GEI49" s="55"/>
      <c r="GEJ49" s="55"/>
      <c r="GEK49" s="55"/>
      <c r="GEL49" s="55"/>
      <c r="GEM49" s="55"/>
      <c r="GEN49" s="55"/>
      <c r="GEO49" s="55"/>
      <c r="GEP49" s="55"/>
      <c r="GEQ49" s="55"/>
      <c r="GER49" s="55"/>
      <c r="GES49" s="55"/>
      <c r="GET49" s="55"/>
      <c r="GEU49" s="55"/>
      <c r="GEV49" s="55"/>
      <c r="GEW49" s="55"/>
      <c r="GEX49" s="55"/>
      <c r="GEY49" s="55"/>
      <c r="GEZ49" s="55"/>
      <c r="GFA49" s="55"/>
      <c r="GFB49" s="55"/>
      <c r="GFC49" s="55"/>
      <c r="GFD49" s="55"/>
      <c r="GFE49" s="55"/>
      <c r="GFF49" s="55"/>
      <c r="GFG49" s="55"/>
      <c r="GFH49" s="55"/>
      <c r="GFI49" s="55"/>
      <c r="GFJ49" s="55"/>
      <c r="GFK49" s="55"/>
      <c r="GFL49" s="55"/>
      <c r="GFM49" s="55"/>
      <c r="GFN49" s="55"/>
      <c r="GFO49" s="55"/>
      <c r="GFP49" s="55"/>
      <c r="GFQ49" s="55"/>
      <c r="GFR49" s="55"/>
      <c r="GFS49" s="55"/>
      <c r="GFT49" s="55"/>
      <c r="GFU49" s="55"/>
      <c r="GFV49" s="55"/>
      <c r="GFW49" s="55"/>
      <c r="GFX49" s="55"/>
      <c r="GFY49" s="55"/>
      <c r="GFZ49" s="55"/>
      <c r="GGA49" s="55"/>
      <c r="GGB49" s="55"/>
      <c r="GGC49" s="55"/>
      <c r="GGD49" s="55"/>
      <c r="GGE49" s="55"/>
      <c r="GGF49" s="55"/>
      <c r="GGG49" s="55"/>
      <c r="GGH49" s="55"/>
      <c r="GGI49" s="55"/>
      <c r="GGJ49" s="55"/>
      <c r="GGK49" s="55"/>
      <c r="GGL49" s="55"/>
      <c r="GGM49" s="55"/>
      <c r="GGN49" s="55"/>
      <c r="GGO49" s="55"/>
      <c r="GGP49" s="55"/>
      <c r="GGQ49" s="55"/>
      <c r="GGR49" s="55"/>
      <c r="GGS49" s="55"/>
      <c r="GGT49" s="55"/>
      <c r="GGU49" s="55"/>
      <c r="GGV49" s="55"/>
      <c r="GGW49" s="55"/>
      <c r="GGX49" s="55"/>
      <c r="GGY49" s="55"/>
      <c r="GGZ49" s="55"/>
      <c r="GHA49" s="55"/>
      <c r="GHB49" s="55"/>
      <c r="GHC49" s="55"/>
      <c r="GHD49" s="55"/>
      <c r="GHE49" s="55"/>
      <c r="GHF49" s="55"/>
      <c r="GHG49" s="55"/>
      <c r="GHH49" s="55"/>
      <c r="GHI49" s="55"/>
      <c r="GHJ49" s="55"/>
      <c r="GHK49" s="55"/>
      <c r="GHL49" s="55"/>
      <c r="GHM49" s="55"/>
      <c r="GHN49" s="55"/>
      <c r="GHO49" s="55"/>
      <c r="GHP49" s="55"/>
      <c r="GHQ49" s="55"/>
      <c r="GHR49" s="55"/>
      <c r="GHS49" s="55"/>
      <c r="GHT49" s="55"/>
      <c r="GHU49" s="55"/>
      <c r="GHV49" s="55"/>
      <c r="GHW49" s="55"/>
      <c r="GHX49" s="55"/>
      <c r="GHY49" s="55"/>
      <c r="GHZ49" s="55"/>
      <c r="GIA49" s="55"/>
      <c r="GIB49" s="55"/>
      <c r="GIC49" s="55"/>
      <c r="GID49" s="55"/>
      <c r="GIE49" s="55"/>
      <c r="GIF49" s="55"/>
      <c r="GIG49" s="55"/>
      <c r="GIH49" s="55"/>
      <c r="GII49" s="55"/>
      <c r="GIJ49" s="55"/>
      <c r="GIK49" s="55"/>
      <c r="GIL49" s="55"/>
      <c r="GIM49" s="55"/>
      <c r="GIN49" s="55"/>
      <c r="GIO49" s="55"/>
      <c r="GIP49" s="55"/>
      <c r="GIQ49" s="55"/>
      <c r="GIR49" s="55"/>
      <c r="GIS49" s="55"/>
      <c r="GIT49" s="55"/>
      <c r="GIU49" s="55"/>
      <c r="GIV49" s="55"/>
      <c r="GIW49" s="55"/>
      <c r="GIX49" s="55"/>
      <c r="GIY49" s="55"/>
      <c r="GIZ49" s="55"/>
      <c r="GJA49" s="55"/>
      <c r="GJB49" s="55"/>
      <c r="GJC49" s="55"/>
      <c r="GJD49" s="55"/>
      <c r="GJE49" s="55"/>
      <c r="GJF49" s="55"/>
      <c r="GJG49" s="55"/>
      <c r="GJH49" s="55"/>
      <c r="GJI49" s="55"/>
      <c r="GJJ49" s="55"/>
      <c r="GJK49" s="55"/>
      <c r="GJL49" s="55"/>
      <c r="GJM49" s="55"/>
      <c r="GJN49" s="55"/>
      <c r="GJO49" s="55"/>
      <c r="GJP49" s="55"/>
      <c r="GJQ49" s="55"/>
      <c r="GJR49" s="55"/>
      <c r="GJS49" s="55"/>
      <c r="GJT49" s="55"/>
      <c r="GJU49" s="55"/>
      <c r="GJV49" s="55"/>
      <c r="GJW49" s="55"/>
      <c r="GJX49" s="55"/>
      <c r="GJY49" s="55"/>
      <c r="GJZ49" s="55"/>
      <c r="GKA49" s="55"/>
      <c r="GKB49" s="55"/>
      <c r="GKC49" s="55"/>
      <c r="GKD49" s="55"/>
      <c r="GKE49" s="55"/>
      <c r="GKF49" s="55"/>
      <c r="GKG49" s="55"/>
      <c r="GKH49" s="55"/>
      <c r="GKI49" s="55"/>
      <c r="GKJ49" s="55"/>
      <c r="GKK49" s="55"/>
      <c r="GKL49" s="55"/>
      <c r="GKM49" s="55"/>
      <c r="GKN49" s="55"/>
      <c r="GKO49" s="55"/>
      <c r="GKP49" s="55"/>
      <c r="GKQ49" s="55"/>
      <c r="GKR49" s="55"/>
      <c r="GKS49" s="55"/>
      <c r="GKT49" s="55"/>
      <c r="GKU49" s="55"/>
      <c r="GKV49" s="55"/>
      <c r="GKW49" s="55"/>
      <c r="GKX49" s="55"/>
      <c r="GKY49" s="55"/>
      <c r="GKZ49" s="55"/>
      <c r="GLA49" s="55"/>
      <c r="GLB49" s="55"/>
      <c r="GLC49" s="55"/>
      <c r="GLD49" s="55"/>
      <c r="GLE49" s="55"/>
      <c r="GLF49" s="55"/>
      <c r="GLG49" s="55"/>
      <c r="GLH49" s="55"/>
      <c r="GLI49" s="55"/>
      <c r="GLJ49" s="55"/>
      <c r="GLK49" s="55"/>
      <c r="GLL49" s="55"/>
      <c r="GLM49" s="55"/>
      <c r="GLN49" s="55"/>
      <c r="GLO49" s="55"/>
      <c r="GLP49" s="55"/>
      <c r="GLQ49" s="55"/>
      <c r="GLR49" s="55"/>
      <c r="GLS49" s="55"/>
      <c r="GLT49" s="55"/>
      <c r="GLU49" s="55"/>
      <c r="GLV49" s="55"/>
      <c r="GLW49" s="55"/>
      <c r="GLX49" s="55"/>
      <c r="GLY49" s="55"/>
      <c r="GLZ49" s="55"/>
      <c r="GMA49" s="55"/>
      <c r="GMB49" s="55"/>
      <c r="GMC49" s="55"/>
      <c r="GMD49" s="55"/>
      <c r="GME49" s="55"/>
      <c r="GMF49" s="55"/>
      <c r="GMG49" s="55"/>
      <c r="GMH49" s="55"/>
      <c r="GMI49" s="55"/>
      <c r="GMJ49" s="55"/>
      <c r="GMK49" s="55"/>
      <c r="GML49" s="55"/>
      <c r="GMM49" s="55"/>
      <c r="GMN49" s="55"/>
      <c r="GMO49" s="55"/>
      <c r="GMP49" s="55"/>
      <c r="GMQ49" s="55"/>
      <c r="GMR49" s="55"/>
      <c r="GMS49" s="55"/>
      <c r="GMT49" s="55"/>
      <c r="GMU49" s="55"/>
      <c r="GMV49" s="55"/>
      <c r="GMW49" s="55"/>
      <c r="GMX49" s="55"/>
      <c r="GMY49" s="55"/>
      <c r="GMZ49" s="55"/>
      <c r="GNA49" s="55"/>
      <c r="GNB49" s="55"/>
      <c r="GNC49" s="55"/>
      <c r="GND49" s="55"/>
      <c r="GNE49" s="55"/>
      <c r="GNF49" s="55"/>
      <c r="GNG49" s="55"/>
      <c r="GNH49" s="55"/>
      <c r="GNI49" s="55"/>
      <c r="GNJ49" s="55"/>
      <c r="GNK49" s="55"/>
      <c r="GNL49" s="55"/>
      <c r="GNM49" s="55"/>
      <c r="GNN49" s="55"/>
      <c r="GNO49" s="55"/>
      <c r="GNP49" s="55"/>
      <c r="GNQ49" s="55"/>
      <c r="GNR49" s="55"/>
      <c r="GNS49" s="55"/>
      <c r="GNT49" s="55"/>
      <c r="GNU49" s="55"/>
      <c r="GNV49" s="55"/>
      <c r="GNW49" s="55"/>
      <c r="GNX49" s="55"/>
      <c r="GNY49" s="55"/>
      <c r="GNZ49" s="55"/>
      <c r="GOA49" s="55"/>
      <c r="GOB49" s="55"/>
      <c r="GOC49" s="55"/>
      <c r="GOD49" s="55"/>
      <c r="GOE49" s="55"/>
      <c r="GOF49" s="55"/>
      <c r="GOG49" s="55"/>
      <c r="GOH49" s="55"/>
      <c r="GOI49" s="55"/>
      <c r="GOJ49" s="55"/>
      <c r="GOK49" s="55"/>
      <c r="GOL49" s="55"/>
      <c r="GOM49" s="55"/>
      <c r="GON49" s="55"/>
      <c r="GOO49" s="55"/>
      <c r="GOP49" s="55"/>
      <c r="GOQ49" s="55"/>
      <c r="GOR49" s="55"/>
      <c r="GOS49" s="55"/>
      <c r="GOT49" s="55"/>
      <c r="GOU49" s="55"/>
      <c r="GOV49" s="55"/>
      <c r="GOW49" s="55"/>
      <c r="GOX49" s="55"/>
      <c r="GOY49" s="55"/>
      <c r="GOZ49" s="55"/>
      <c r="GPA49" s="55"/>
      <c r="GPB49" s="55"/>
      <c r="GPC49" s="55"/>
      <c r="GPD49" s="55"/>
      <c r="GPE49" s="55"/>
      <c r="GPF49" s="55"/>
      <c r="GPG49" s="55"/>
      <c r="GPH49" s="55"/>
      <c r="GPI49" s="55"/>
      <c r="GPJ49" s="55"/>
      <c r="GPK49" s="55"/>
      <c r="GPL49" s="55"/>
      <c r="GPM49" s="55"/>
      <c r="GPN49" s="55"/>
      <c r="GPO49" s="55"/>
      <c r="GPP49" s="55"/>
      <c r="GPQ49" s="55"/>
      <c r="GPR49" s="55"/>
      <c r="GPS49" s="55"/>
      <c r="GPT49" s="55"/>
      <c r="GPU49" s="55"/>
      <c r="GPV49" s="55"/>
      <c r="GPW49" s="55"/>
      <c r="GPX49" s="55"/>
      <c r="GPY49" s="55"/>
      <c r="GPZ49" s="55"/>
      <c r="GQA49" s="55"/>
      <c r="GQB49" s="55"/>
      <c r="GQC49" s="55"/>
      <c r="GQD49" s="55"/>
      <c r="GQE49" s="55"/>
      <c r="GQF49" s="55"/>
      <c r="GQG49" s="55"/>
      <c r="GQH49" s="55"/>
      <c r="GQI49" s="55"/>
      <c r="GQJ49" s="55"/>
      <c r="GQK49" s="55"/>
      <c r="GQL49" s="55"/>
      <c r="GQM49" s="55"/>
      <c r="GQN49" s="55"/>
      <c r="GQO49" s="55"/>
      <c r="GQP49" s="55"/>
      <c r="GQQ49" s="55"/>
      <c r="GQR49" s="55"/>
      <c r="GQS49" s="55"/>
      <c r="GQT49" s="55"/>
      <c r="GQU49" s="55"/>
      <c r="GQV49" s="55"/>
      <c r="GQW49" s="55"/>
      <c r="GQX49" s="55"/>
      <c r="GQY49" s="55"/>
      <c r="GQZ49" s="55"/>
      <c r="GRA49" s="55"/>
      <c r="GRB49" s="55"/>
      <c r="GRC49" s="55"/>
      <c r="GRD49" s="55"/>
      <c r="GRE49" s="55"/>
      <c r="GRF49" s="55"/>
      <c r="GRG49" s="55"/>
      <c r="GRH49" s="55"/>
      <c r="GRI49" s="55"/>
      <c r="GRJ49" s="55"/>
      <c r="GRK49" s="55"/>
      <c r="GRL49" s="55"/>
      <c r="GRM49" s="55"/>
      <c r="GRN49" s="55"/>
      <c r="GRO49" s="55"/>
      <c r="GRP49" s="55"/>
      <c r="GRQ49" s="55"/>
      <c r="GRR49" s="55"/>
      <c r="GRS49" s="55"/>
      <c r="GRT49" s="55"/>
      <c r="GRU49" s="55"/>
      <c r="GRV49" s="55"/>
      <c r="GRW49" s="55"/>
      <c r="GRX49" s="55"/>
      <c r="GRY49" s="55"/>
      <c r="GRZ49" s="55"/>
      <c r="GSA49" s="55"/>
      <c r="GSB49" s="55"/>
      <c r="GSC49" s="55"/>
      <c r="GSD49" s="55"/>
      <c r="GSE49" s="55"/>
      <c r="GSF49" s="55"/>
      <c r="GSG49" s="55"/>
      <c r="GSH49" s="55"/>
      <c r="GSI49" s="55"/>
      <c r="GSJ49" s="55"/>
      <c r="GSK49" s="55"/>
      <c r="GSL49" s="55"/>
      <c r="GSM49" s="55"/>
      <c r="GSN49" s="55"/>
      <c r="GSO49" s="55"/>
      <c r="GSP49" s="55"/>
      <c r="GSQ49" s="55"/>
      <c r="GSR49" s="55"/>
      <c r="GSS49" s="55"/>
      <c r="GST49" s="55"/>
      <c r="GSU49" s="55"/>
      <c r="GSV49" s="55"/>
      <c r="GSW49" s="55"/>
      <c r="GSX49" s="55"/>
      <c r="GSY49" s="55"/>
      <c r="GSZ49" s="55"/>
      <c r="GTA49" s="55"/>
      <c r="GTB49" s="55"/>
      <c r="GTC49" s="55"/>
      <c r="GTD49" s="55"/>
      <c r="GTE49" s="55"/>
      <c r="GTF49" s="55"/>
      <c r="GTG49" s="55"/>
      <c r="GTH49" s="55"/>
      <c r="GTI49" s="55"/>
      <c r="GTJ49" s="55"/>
      <c r="GTK49" s="55"/>
      <c r="GTL49" s="55"/>
      <c r="GTM49" s="55"/>
      <c r="GTN49" s="55"/>
      <c r="GTO49" s="55"/>
      <c r="GTP49" s="55"/>
      <c r="GTQ49" s="55"/>
      <c r="GTR49" s="55"/>
      <c r="GTS49" s="55"/>
      <c r="GTT49" s="55"/>
      <c r="GTU49" s="55"/>
      <c r="GTV49" s="55"/>
      <c r="GTW49" s="55"/>
      <c r="GTX49" s="55"/>
      <c r="GTY49" s="55"/>
      <c r="GTZ49" s="55"/>
      <c r="GUA49" s="55"/>
      <c r="GUB49" s="55"/>
      <c r="GUC49" s="55"/>
      <c r="GUD49" s="55"/>
      <c r="GUE49" s="55"/>
      <c r="GUF49" s="55"/>
      <c r="GUG49" s="55"/>
      <c r="GUH49" s="55"/>
      <c r="GUI49" s="55"/>
      <c r="GUJ49" s="55"/>
      <c r="GUK49" s="55"/>
      <c r="GUL49" s="55"/>
      <c r="GUM49" s="55"/>
      <c r="GUN49" s="55"/>
      <c r="GUO49" s="55"/>
      <c r="GUP49" s="55"/>
      <c r="GUQ49" s="55"/>
      <c r="GUR49" s="55"/>
      <c r="GUS49" s="55"/>
      <c r="GUT49" s="55"/>
      <c r="GUU49" s="55"/>
      <c r="GUV49" s="55"/>
      <c r="GUW49" s="55"/>
      <c r="GUX49" s="55"/>
      <c r="GUY49" s="55"/>
      <c r="GUZ49" s="55"/>
      <c r="GVA49" s="55"/>
      <c r="GVB49" s="55"/>
      <c r="GVC49" s="55"/>
      <c r="GVD49" s="55"/>
      <c r="GVE49" s="55"/>
      <c r="GVF49" s="55"/>
      <c r="GVG49" s="55"/>
      <c r="GVH49" s="55"/>
      <c r="GVI49" s="55"/>
      <c r="GVJ49" s="55"/>
      <c r="GVK49" s="55"/>
      <c r="GVL49" s="55"/>
      <c r="GVM49" s="55"/>
      <c r="GVN49" s="55"/>
      <c r="GVO49" s="55"/>
      <c r="GVP49" s="55"/>
      <c r="GVQ49" s="55"/>
      <c r="GVR49" s="55"/>
      <c r="GVS49" s="55"/>
      <c r="GVT49" s="55"/>
      <c r="GVU49" s="55"/>
      <c r="GVV49" s="55"/>
      <c r="GVW49" s="55"/>
      <c r="GVX49" s="55"/>
      <c r="GVY49" s="55"/>
      <c r="GVZ49" s="55"/>
      <c r="GWA49" s="55"/>
      <c r="GWB49" s="55"/>
      <c r="GWC49" s="55"/>
      <c r="GWD49" s="55"/>
      <c r="GWE49" s="55"/>
      <c r="GWF49" s="55"/>
      <c r="GWG49" s="55"/>
      <c r="GWH49" s="55"/>
      <c r="GWI49" s="55"/>
      <c r="GWJ49" s="55"/>
      <c r="GWK49" s="55"/>
      <c r="GWL49" s="55"/>
      <c r="GWM49" s="55"/>
      <c r="GWN49" s="55"/>
      <c r="GWO49" s="55"/>
      <c r="GWP49" s="55"/>
      <c r="GWQ49" s="55"/>
      <c r="GWR49" s="55"/>
      <c r="GWS49" s="55"/>
      <c r="GWT49" s="55"/>
      <c r="GWU49" s="55"/>
      <c r="GWV49" s="55"/>
      <c r="GWW49" s="55"/>
      <c r="GWX49" s="55"/>
      <c r="GWY49" s="55"/>
      <c r="GWZ49" s="55"/>
      <c r="GXA49" s="55"/>
      <c r="GXB49" s="55"/>
      <c r="GXC49" s="55"/>
      <c r="GXD49" s="55"/>
      <c r="GXE49" s="55"/>
      <c r="GXF49" s="55"/>
      <c r="GXG49" s="55"/>
      <c r="GXH49" s="55"/>
      <c r="GXI49" s="55"/>
      <c r="GXJ49" s="55"/>
      <c r="GXK49" s="55"/>
      <c r="GXL49" s="55"/>
      <c r="GXM49" s="55"/>
      <c r="GXN49" s="55"/>
      <c r="GXO49" s="55"/>
      <c r="GXP49" s="55"/>
      <c r="GXQ49" s="55"/>
      <c r="GXR49" s="55"/>
      <c r="GXS49" s="55"/>
      <c r="GXT49" s="55"/>
      <c r="GXU49" s="55"/>
      <c r="GXV49" s="55"/>
      <c r="GXW49" s="55"/>
      <c r="GXX49" s="55"/>
      <c r="GXY49" s="55"/>
      <c r="GXZ49" s="55"/>
      <c r="GYA49" s="55"/>
      <c r="GYB49" s="55"/>
      <c r="GYC49" s="55"/>
      <c r="GYD49" s="55"/>
      <c r="GYE49" s="55"/>
      <c r="GYF49" s="55"/>
      <c r="GYG49" s="55"/>
      <c r="GYH49" s="55"/>
      <c r="GYI49" s="55"/>
      <c r="GYJ49" s="55"/>
      <c r="GYK49" s="55"/>
      <c r="GYL49" s="55"/>
      <c r="GYM49" s="55"/>
      <c r="GYN49" s="55"/>
      <c r="GYO49" s="55"/>
      <c r="GYP49" s="55"/>
      <c r="GYQ49" s="55"/>
      <c r="GYR49" s="55"/>
      <c r="GYS49" s="55"/>
      <c r="GYT49" s="55"/>
      <c r="GYU49" s="55"/>
      <c r="GYV49" s="55"/>
      <c r="GYW49" s="55"/>
      <c r="GYX49" s="55"/>
      <c r="GYY49" s="55"/>
      <c r="GYZ49" s="55"/>
      <c r="GZA49" s="55"/>
      <c r="GZB49" s="55"/>
      <c r="GZC49" s="55"/>
      <c r="GZD49" s="55"/>
      <c r="GZE49" s="55"/>
      <c r="GZF49" s="55"/>
      <c r="GZG49" s="55"/>
      <c r="GZH49" s="55"/>
      <c r="GZI49" s="55"/>
      <c r="GZJ49" s="55"/>
      <c r="GZK49" s="55"/>
      <c r="GZL49" s="55"/>
      <c r="GZM49" s="55"/>
      <c r="GZN49" s="55"/>
      <c r="GZO49" s="55"/>
      <c r="GZP49" s="55"/>
      <c r="GZQ49" s="55"/>
      <c r="GZR49" s="55"/>
      <c r="GZS49" s="55"/>
      <c r="GZT49" s="55"/>
      <c r="GZU49" s="55"/>
      <c r="GZV49" s="55"/>
      <c r="GZW49" s="55"/>
      <c r="GZX49" s="55"/>
      <c r="GZY49" s="55"/>
      <c r="GZZ49" s="55"/>
      <c r="HAA49" s="55"/>
      <c r="HAB49" s="55"/>
      <c r="HAC49" s="55"/>
      <c r="HAD49" s="55"/>
      <c r="HAE49" s="55"/>
      <c r="HAF49" s="55"/>
      <c r="HAG49" s="55"/>
      <c r="HAH49" s="55"/>
      <c r="HAI49" s="55"/>
      <c r="HAJ49" s="55"/>
      <c r="HAK49" s="55"/>
      <c r="HAL49" s="55"/>
      <c r="HAM49" s="55"/>
      <c r="HAN49" s="55"/>
      <c r="HAO49" s="55"/>
      <c r="HAP49" s="55"/>
      <c r="HAQ49" s="55"/>
      <c r="HAR49" s="55"/>
      <c r="HAS49" s="55"/>
      <c r="HAT49" s="55"/>
      <c r="HAU49" s="55"/>
      <c r="HAV49" s="55"/>
      <c r="HAW49" s="55"/>
      <c r="HAX49" s="55"/>
      <c r="HAY49" s="55"/>
      <c r="HAZ49" s="55"/>
      <c r="HBA49" s="55"/>
      <c r="HBB49" s="55"/>
      <c r="HBC49" s="55"/>
      <c r="HBD49" s="55"/>
      <c r="HBE49" s="55"/>
      <c r="HBF49" s="55"/>
      <c r="HBG49" s="55"/>
      <c r="HBH49" s="55"/>
      <c r="HBI49" s="55"/>
      <c r="HBJ49" s="55"/>
      <c r="HBK49" s="55"/>
      <c r="HBL49" s="55"/>
      <c r="HBM49" s="55"/>
      <c r="HBN49" s="55"/>
      <c r="HBO49" s="55"/>
      <c r="HBP49" s="55"/>
      <c r="HBQ49" s="55"/>
      <c r="HBR49" s="55"/>
      <c r="HBS49" s="55"/>
      <c r="HBT49" s="55"/>
      <c r="HBU49" s="55"/>
      <c r="HBV49" s="55"/>
      <c r="HBW49" s="55"/>
      <c r="HBX49" s="55"/>
      <c r="HBY49" s="55"/>
      <c r="HBZ49" s="55"/>
      <c r="HCA49" s="55"/>
      <c r="HCB49" s="55"/>
      <c r="HCC49" s="55"/>
      <c r="HCD49" s="55"/>
      <c r="HCE49" s="55"/>
      <c r="HCF49" s="55"/>
      <c r="HCG49" s="55"/>
      <c r="HCH49" s="55"/>
      <c r="HCI49" s="55"/>
      <c r="HCJ49" s="55"/>
      <c r="HCK49" s="55"/>
      <c r="HCL49" s="55"/>
      <c r="HCM49" s="55"/>
      <c r="HCN49" s="55"/>
      <c r="HCO49" s="55"/>
      <c r="HCP49" s="55"/>
      <c r="HCQ49" s="55"/>
      <c r="HCR49" s="55"/>
      <c r="HCS49" s="55"/>
      <c r="HCT49" s="55"/>
      <c r="HCU49" s="55"/>
      <c r="HCV49" s="55"/>
      <c r="HCW49" s="55"/>
      <c r="HCX49" s="55"/>
      <c r="HCY49" s="55"/>
      <c r="HCZ49" s="55"/>
      <c r="HDA49" s="55"/>
      <c r="HDB49" s="55"/>
      <c r="HDC49" s="55"/>
      <c r="HDD49" s="55"/>
      <c r="HDE49" s="55"/>
      <c r="HDF49" s="55"/>
      <c r="HDG49" s="55"/>
      <c r="HDH49" s="55"/>
      <c r="HDI49" s="55"/>
      <c r="HDJ49" s="55"/>
      <c r="HDK49" s="55"/>
      <c r="HDL49" s="55"/>
      <c r="HDM49" s="55"/>
      <c r="HDN49" s="55"/>
      <c r="HDO49" s="55"/>
      <c r="HDP49" s="55"/>
      <c r="HDQ49" s="55"/>
      <c r="HDR49" s="55"/>
      <c r="HDS49" s="55"/>
      <c r="HDT49" s="55"/>
      <c r="HDU49" s="55"/>
      <c r="HDV49" s="55"/>
      <c r="HDW49" s="55"/>
      <c r="HDX49" s="55"/>
      <c r="HDY49" s="55"/>
      <c r="HDZ49" s="55"/>
      <c r="HEA49" s="55"/>
      <c r="HEB49" s="55"/>
      <c r="HEC49" s="55"/>
      <c r="HED49" s="55"/>
      <c r="HEE49" s="55"/>
      <c r="HEF49" s="55"/>
      <c r="HEG49" s="55"/>
      <c r="HEH49" s="55"/>
      <c r="HEI49" s="55"/>
      <c r="HEJ49" s="55"/>
      <c r="HEK49" s="55"/>
      <c r="HEL49" s="55"/>
      <c r="HEM49" s="55"/>
      <c r="HEN49" s="55"/>
      <c r="HEO49" s="55"/>
      <c r="HEP49" s="55"/>
      <c r="HEQ49" s="55"/>
      <c r="HER49" s="55"/>
      <c r="HES49" s="55"/>
      <c r="HET49" s="55"/>
      <c r="HEU49" s="55"/>
      <c r="HEV49" s="55"/>
      <c r="HEW49" s="55"/>
      <c r="HEX49" s="55"/>
      <c r="HEY49" s="55"/>
      <c r="HEZ49" s="55"/>
      <c r="HFA49" s="55"/>
      <c r="HFB49" s="55"/>
      <c r="HFC49" s="55"/>
      <c r="HFD49" s="55"/>
      <c r="HFE49" s="55"/>
      <c r="HFF49" s="55"/>
      <c r="HFG49" s="55"/>
      <c r="HFH49" s="55"/>
      <c r="HFI49" s="55"/>
      <c r="HFJ49" s="55"/>
      <c r="HFK49" s="55"/>
      <c r="HFL49" s="55"/>
      <c r="HFM49" s="55"/>
      <c r="HFN49" s="55"/>
      <c r="HFO49" s="55"/>
      <c r="HFP49" s="55"/>
      <c r="HFQ49" s="55"/>
      <c r="HFR49" s="55"/>
      <c r="HFS49" s="55"/>
      <c r="HFT49" s="55"/>
      <c r="HFU49" s="55"/>
      <c r="HFV49" s="55"/>
      <c r="HFW49" s="55"/>
      <c r="HFX49" s="55"/>
      <c r="HFY49" s="55"/>
      <c r="HFZ49" s="55"/>
      <c r="HGA49" s="55"/>
      <c r="HGB49" s="55"/>
      <c r="HGC49" s="55"/>
      <c r="HGD49" s="55"/>
      <c r="HGE49" s="55"/>
      <c r="HGF49" s="55"/>
      <c r="HGG49" s="55"/>
      <c r="HGH49" s="55"/>
      <c r="HGI49" s="55"/>
      <c r="HGJ49" s="55"/>
      <c r="HGK49" s="55"/>
      <c r="HGL49" s="55"/>
      <c r="HGM49" s="55"/>
      <c r="HGN49" s="55"/>
      <c r="HGO49" s="55"/>
      <c r="HGP49" s="55"/>
      <c r="HGQ49" s="55"/>
      <c r="HGR49" s="55"/>
      <c r="HGS49" s="55"/>
      <c r="HGT49" s="55"/>
      <c r="HGU49" s="55"/>
      <c r="HGV49" s="55"/>
      <c r="HGW49" s="55"/>
      <c r="HGX49" s="55"/>
      <c r="HGY49" s="55"/>
      <c r="HGZ49" s="55"/>
      <c r="HHA49" s="55"/>
      <c r="HHB49" s="55"/>
      <c r="HHC49" s="55"/>
      <c r="HHD49" s="55"/>
      <c r="HHE49" s="55"/>
      <c r="HHF49" s="55"/>
      <c r="HHG49" s="55"/>
      <c r="HHH49" s="55"/>
      <c r="HHI49" s="55"/>
      <c r="HHJ49" s="55"/>
      <c r="HHK49" s="55"/>
      <c r="HHL49" s="55"/>
      <c r="HHM49" s="55"/>
      <c r="HHN49" s="55"/>
      <c r="HHO49" s="55"/>
      <c r="HHP49" s="55"/>
      <c r="HHQ49" s="55"/>
      <c r="HHR49" s="55"/>
      <c r="HHS49" s="55"/>
      <c r="HHT49" s="55"/>
      <c r="HHU49" s="55"/>
      <c r="HHV49" s="55"/>
      <c r="HHW49" s="55"/>
      <c r="HHX49" s="55"/>
      <c r="HHY49" s="55"/>
      <c r="HHZ49" s="55"/>
      <c r="HIA49" s="55"/>
      <c r="HIB49" s="55"/>
      <c r="HIC49" s="55"/>
      <c r="HID49" s="55"/>
      <c r="HIE49" s="55"/>
      <c r="HIF49" s="55"/>
      <c r="HIG49" s="55"/>
      <c r="HIH49" s="55"/>
      <c r="HII49" s="55"/>
      <c r="HIJ49" s="55"/>
      <c r="HIK49" s="55"/>
      <c r="HIL49" s="55"/>
      <c r="HIM49" s="55"/>
      <c r="HIN49" s="55"/>
      <c r="HIO49" s="55"/>
      <c r="HIP49" s="55"/>
      <c r="HIQ49" s="55"/>
      <c r="HIR49" s="55"/>
      <c r="HIS49" s="55"/>
      <c r="HIT49" s="55"/>
      <c r="HIU49" s="55"/>
      <c r="HIV49" s="55"/>
      <c r="HIW49" s="55"/>
      <c r="HIX49" s="55"/>
      <c r="HIY49" s="55"/>
      <c r="HIZ49" s="55"/>
      <c r="HJA49" s="55"/>
      <c r="HJB49" s="55"/>
      <c r="HJC49" s="55"/>
      <c r="HJD49" s="55"/>
      <c r="HJE49" s="55"/>
      <c r="HJF49" s="55"/>
      <c r="HJG49" s="55"/>
      <c r="HJH49" s="55"/>
      <c r="HJI49" s="55"/>
      <c r="HJJ49" s="55"/>
      <c r="HJK49" s="55"/>
      <c r="HJL49" s="55"/>
      <c r="HJM49" s="55"/>
      <c r="HJN49" s="55"/>
      <c r="HJO49" s="55"/>
      <c r="HJP49" s="55"/>
      <c r="HJQ49" s="55"/>
      <c r="HJR49" s="55"/>
      <c r="HJS49" s="55"/>
      <c r="HJT49" s="55"/>
      <c r="HJU49" s="55"/>
      <c r="HJV49" s="55"/>
      <c r="HJW49" s="55"/>
      <c r="HJX49" s="55"/>
      <c r="HJY49" s="55"/>
      <c r="HJZ49" s="55"/>
      <c r="HKA49" s="55"/>
      <c r="HKB49" s="55"/>
      <c r="HKC49" s="55"/>
      <c r="HKD49" s="55"/>
      <c r="HKE49" s="55"/>
      <c r="HKF49" s="55"/>
      <c r="HKG49" s="55"/>
      <c r="HKH49" s="55"/>
      <c r="HKI49" s="55"/>
      <c r="HKJ49" s="55"/>
      <c r="HKK49" s="55"/>
      <c r="HKL49" s="55"/>
      <c r="HKM49" s="55"/>
      <c r="HKN49" s="55"/>
      <c r="HKO49" s="55"/>
      <c r="HKP49" s="55"/>
      <c r="HKQ49" s="55"/>
      <c r="HKR49" s="55"/>
      <c r="HKS49" s="55"/>
      <c r="HKT49" s="55"/>
      <c r="HKU49" s="55"/>
      <c r="HKV49" s="55"/>
      <c r="HKW49" s="55"/>
      <c r="HKX49" s="55"/>
      <c r="HKY49" s="55"/>
      <c r="HKZ49" s="55"/>
      <c r="HLA49" s="55"/>
      <c r="HLB49" s="55"/>
      <c r="HLC49" s="55"/>
      <c r="HLD49" s="55"/>
      <c r="HLE49" s="55"/>
      <c r="HLF49" s="55"/>
      <c r="HLG49" s="55"/>
      <c r="HLH49" s="55"/>
      <c r="HLI49" s="55"/>
      <c r="HLJ49" s="55"/>
      <c r="HLK49" s="55"/>
      <c r="HLL49" s="55"/>
      <c r="HLM49" s="55"/>
      <c r="HLN49" s="55"/>
      <c r="HLO49" s="55"/>
      <c r="HLP49" s="55"/>
      <c r="HLQ49" s="55"/>
      <c r="HLR49" s="55"/>
      <c r="HLS49" s="55"/>
      <c r="HLT49" s="55"/>
      <c r="HLU49" s="55"/>
      <c r="HLV49" s="55"/>
      <c r="HLW49" s="55"/>
      <c r="HLX49" s="55"/>
      <c r="HLY49" s="55"/>
      <c r="HLZ49" s="55"/>
      <c r="HMA49" s="55"/>
      <c r="HMB49" s="55"/>
      <c r="HMC49" s="55"/>
      <c r="HMD49" s="55"/>
      <c r="HME49" s="55"/>
      <c r="HMF49" s="55"/>
      <c r="HMG49" s="55"/>
      <c r="HMH49" s="55"/>
      <c r="HMI49" s="55"/>
      <c r="HMJ49" s="55"/>
      <c r="HMK49" s="55"/>
      <c r="HML49" s="55"/>
      <c r="HMM49" s="55"/>
      <c r="HMN49" s="55"/>
      <c r="HMO49" s="55"/>
      <c r="HMP49" s="55"/>
      <c r="HMQ49" s="55"/>
      <c r="HMR49" s="55"/>
      <c r="HMS49" s="55"/>
      <c r="HMT49" s="55"/>
      <c r="HMU49" s="55"/>
      <c r="HMV49" s="55"/>
      <c r="HMW49" s="55"/>
      <c r="HMX49" s="55"/>
      <c r="HMY49" s="55"/>
      <c r="HMZ49" s="55"/>
      <c r="HNA49" s="55"/>
      <c r="HNB49" s="55"/>
      <c r="HNC49" s="55"/>
      <c r="HND49" s="55"/>
      <c r="HNE49" s="55"/>
      <c r="HNF49" s="55"/>
      <c r="HNG49" s="55"/>
      <c r="HNH49" s="55"/>
      <c r="HNI49" s="55"/>
      <c r="HNJ49" s="55"/>
      <c r="HNK49" s="55"/>
      <c r="HNL49" s="55"/>
      <c r="HNM49" s="55"/>
      <c r="HNN49" s="55"/>
      <c r="HNO49" s="55"/>
      <c r="HNP49" s="55"/>
      <c r="HNQ49" s="55"/>
      <c r="HNR49" s="55"/>
      <c r="HNS49" s="55"/>
      <c r="HNT49" s="55"/>
      <c r="HNU49" s="55"/>
      <c r="HNV49" s="55"/>
      <c r="HNW49" s="55"/>
      <c r="HNX49" s="55"/>
      <c r="HNY49" s="55"/>
      <c r="HNZ49" s="55"/>
      <c r="HOA49" s="55"/>
      <c r="HOB49" s="55"/>
      <c r="HOC49" s="55"/>
      <c r="HOD49" s="55"/>
      <c r="HOE49" s="55"/>
      <c r="HOF49" s="55"/>
      <c r="HOG49" s="55"/>
      <c r="HOH49" s="55"/>
      <c r="HOI49" s="55"/>
      <c r="HOJ49" s="55"/>
      <c r="HOK49" s="55"/>
      <c r="HOL49" s="55"/>
      <c r="HOM49" s="55"/>
      <c r="HON49" s="55"/>
      <c r="HOO49" s="55"/>
      <c r="HOP49" s="55"/>
      <c r="HOQ49" s="55"/>
      <c r="HOR49" s="55"/>
      <c r="HOS49" s="55"/>
      <c r="HOT49" s="55"/>
      <c r="HOU49" s="55"/>
      <c r="HOV49" s="55"/>
      <c r="HOW49" s="55"/>
      <c r="HOX49" s="55"/>
      <c r="HOY49" s="55"/>
      <c r="HOZ49" s="55"/>
      <c r="HPA49" s="55"/>
      <c r="HPB49" s="55"/>
      <c r="HPC49" s="55"/>
      <c r="HPD49" s="55"/>
      <c r="HPE49" s="55"/>
      <c r="HPF49" s="55"/>
      <c r="HPG49" s="55"/>
      <c r="HPH49" s="55"/>
      <c r="HPI49" s="55"/>
      <c r="HPJ49" s="55"/>
      <c r="HPK49" s="55"/>
      <c r="HPL49" s="55"/>
      <c r="HPM49" s="55"/>
      <c r="HPN49" s="55"/>
      <c r="HPO49" s="55"/>
      <c r="HPP49" s="55"/>
      <c r="HPQ49" s="55"/>
      <c r="HPR49" s="55"/>
      <c r="HPS49" s="55"/>
      <c r="HPT49" s="55"/>
      <c r="HPU49" s="55"/>
      <c r="HPV49" s="55"/>
      <c r="HPW49" s="55"/>
      <c r="HPX49" s="55"/>
      <c r="HPY49" s="55"/>
      <c r="HPZ49" s="55"/>
      <c r="HQA49" s="55"/>
      <c r="HQB49" s="55"/>
      <c r="HQC49" s="55"/>
      <c r="HQD49" s="55"/>
      <c r="HQE49" s="55"/>
      <c r="HQF49" s="55"/>
      <c r="HQG49" s="55"/>
      <c r="HQH49" s="55"/>
      <c r="HQI49" s="55"/>
      <c r="HQJ49" s="55"/>
      <c r="HQK49" s="55"/>
      <c r="HQL49" s="55"/>
      <c r="HQM49" s="55"/>
      <c r="HQN49" s="55"/>
      <c r="HQO49" s="55"/>
      <c r="HQP49" s="55"/>
      <c r="HQQ49" s="55"/>
      <c r="HQR49" s="55"/>
      <c r="HQS49" s="55"/>
      <c r="HQT49" s="55"/>
      <c r="HQU49" s="55"/>
      <c r="HQV49" s="55"/>
      <c r="HQW49" s="55"/>
      <c r="HQX49" s="55"/>
      <c r="HQY49" s="55"/>
      <c r="HQZ49" s="55"/>
      <c r="HRA49" s="55"/>
      <c r="HRB49" s="55"/>
      <c r="HRC49" s="55"/>
      <c r="HRD49" s="55"/>
      <c r="HRE49" s="55"/>
      <c r="HRF49" s="55"/>
      <c r="HRG49" s="55"/>
      <c r="HRH49" s="55"/>
      <c r="HRI49" s="55"/>
      <c r="HRJ49" s="55"/>
      <c r="HRK49" s="55"/>
      <c r="HRL49" s="55"/>
      <c r="HRM49" s="55"/>
      <c r="HRN49" s="55"/>
      <c r="HRO49" s="55"/>
      <c r="HRP49" s="55"/>
      <c r="HRQ49" s="55"/>
      <c r="HRR49" s="55"/>
      <c r="HRS49" s="55"/>
      <c r="HRT49" s="55"/>
      <c r="HRU49" s="55"/>
      <c r="HRV49" s="55"/>
      <c r="HRW49" s="55"/>
      <c r="HRX49" s="55"/>
      <c r="HRY49" s="55"/>
      <c r="HRZ49" s="55"/>
      <c r="HSA49" s="55"/>
      <c r="HSB49" s="55"/>
      <c r="HSC49" s="55"/>
      <c r="HSD49" s="55"/>
      <c r="HSE49" s="55"/>
      <c r="HSF49" s="55"/>
      <c r="HSG49" s="55"/>
      <c r="HSH49" s="55"/>
      <c r="HSI49" s="55"/>
      <c r="HSJ49" s="55"/>
      <c r="HSK49" s="55"/>
      <c r="HSL49" s="55"/>
      <c r="HSM49" s="55"/>
      <c r="HSN49" s="55"/>
      <c r="HSO49" s="55"/>
      <c r="HSP49" s="55"/>
      <c r="HSQ49" s="55"/>
      <c r="HSR49" s="55"/>
      <c r="HSS49" s="55"/>
      <c r="HST49" s="55"/>
      <c r="HSU49" s="55"/>
      <c r="HSV49" s="55"/>
      <c r="HSW49" s="55"/>
      <c r="HSX49" s="55"/>
      <c r="HSY49" s="55"/>
      <c r="HSZ49" s="55"/>
      <c r="HTA49" s="55"/>
      <c r="HTB49" s="55"/>
      <c r="HTC49" s="55"/>
      <c r="HTD49" s="55"/>
      <c r="HTE49" s="55"/>
      <c r="HTF49" s="55"/>
      <c r="HTG49" s="55"/>
      <c r="HTH49" s="55"/>
      <c r="HTI49" s="55"/>
      <c r="HTJ49" s="55"/>
      <c r="HTK49" s="55"/>
      <c r="HTL49" s="55"/>
      <c r="HTM49" s="55"/>
      <c r="HTN49" s="55"/>
      <c r="HTO49" s="55"/>
      <c r="HTP49" s="55"/>
      <c r="HTQ49" s="55"/>
      <c r="HTR49" s="55"/>
      <c r="HTS49" s="55"/>
      <c r="HTT49" s="55"/>
      <c r="HTU49" s="55"/>
      <c r="HTV49" s="55"/>
      <c r="HTW49" s="55"/>
      <c r="HTX49" s="55"/>
      <c r="HTY49" s="55"/>
      <c r="HTZ49" s="55"/>
      <c r="HUA49" s="55"/>
      <c r="HUB49" s="55"/>
      <c r="HUC49" s="55"/>
      <c r="HUD49" s="55"/>
      <c r="HUE49" s="55"/>
      <c r="HUF49" s="55"/>
      <c r="HUG49" s="55"/>
      <c r="HUH49" s="55"/>
      <c r="HUI49" s="55"/>
      <c r="HUJ49" s="55"/>
      <c r="HUK49" s="55"/>
      <c r="HUL49" s="55"/>
      <c r="HUM49" s="55"/>
      <c r="HUN49" s="55"/>
      <c r="HUO49" s="55"/>
      <c r="HUP49" s="55"/>
      <c r="HUQ49" s="55"/>
      <c r="HUR49" s="55"/>
      <c r="HUS49" s="55"/>
      <c r="HUT49" s="55"/>
      <c r="HUU49" s="55"/>
      <c r="HUV49" s="55"/>
      <c r="HUW49" s="55"/>
      <c r="HUX49" s="55"/>
      <c r="HUY49" s="55"/>
      <c r="HUZ49" s="55"/>
      <c r="HVA49" s="55"/>
      <c r="HVB49" s="55"/>
      <c r="HVC49" s="55"/>
      <c r="HVD49" s="55"/>
      <c r="HVE49" s="55"/>
      <c r="HVF49" s="55"/>
      <c r="HVG49" s="55"/>
      <c r="HVH49" s="55"/>
      <c r="HVI49" s="55"/>
      <c r="HVJ49" s="55"/>
      <c r="HVK49" s="55"/>
      <c r="HVL49" s="55"/>
      <c r="HVM49" s="55"/>
      <c r="HVN49" s="55"/>
      <c r="HVO49" s="55"/>
      <c r="HVP49" s="55"/>
      <c r="HVQ49" s="55"/>
      <c r="HVR49" s="55"/>
      <c r="HVS49" s="55"/>
      <c r="HVT49" s="55"/>
      <c r="HVU49" s="55"/>
      <c r="HVV49" s="55"/>
      <c r="HVW49" s="55"/>
      <c r="HVX49" s="55"/>
      <c r="HVY49" s="55"/>
      <c r="HVZ49" s="55"/>
      <c r="HWA49" s="55"/>
      <c r="HWB49" s="55"/>
      <c r="HWC49" s="55"/>
      <c r="HWD49" s="55"/>
      <c r="HWE49" s="55"/>
      <c r="HWF49" s="55"/>
      <c r="HWG49" s="55"/>
      <c r="HWH49" s="55"/>
      <c r="HWI49" s="55"/>
      <c r="HWJ49" s="55"/>
      <c r="HWK49" s="55"/>
      <c r="HWL49" s="55"/>
      <c r="HWM49" s="55"/>
      <c r="HWN49" s="55"/>
      <c r="HWO49" s="55"/>
      <c r="HWP49" s="55"/>
      <c r="HWQ49" s="55"/>
      <c r="HWR49" s="55"/>
      <c r="HWS49" s="55"/>
      <c r="HWT49" s="55"/>
      <c r="HWU49" s="55"/>
      <c r="HWV49" s="55"/>
      <c r="HWW49" s="55"/>
      <c r="HWX49" s="55"/>
      <c r="HWY49" s="55"/>
      <c r="HWZ49" s="55"/>
      <c r="HXA49" s="55"/>
      <c r="HXB49" s="55"/>
      <c r="HXC49" s="55"/>
      <c r="HXD49" s="55"/>
      <c r="HXE49" s="55"/>
      <c r="HXF49" s="55"/>
      <c r="HXG49" s="55"/>
      <c r="HXH49" s="55"/>
      <c r="HXI49" s="55"/>
      <c r="HXJ49" s="55"/>
      <c r="HXK49" s="55"/>
      <c r="HXL49" s="55"/>
      <c r="HXM49" s="55"/>
      <c r="HXN49" s="55"/>
      <c r="HXO49" s="55"/>
      <c r="HXP49" s="55"/>
      <c r="HXQ49" s="55"/>
      <c r="HXR49" s="55"/>
      <c r="HXS49" s="55"/>
      <c r="HXT49" s="55"/>
      <c r="HXU49" s="55"/>
      <c r="HXV49" s="55"/>
      <c r="HXW49" s="55"/>
      <c r="HXX49" s="55"/>
      <c r="HXY49" s="55"/>
      <c r="HXZ49" s="55"/>
      <c r="HYA49" s="55"/>
      <c r="HYB49" s="55"/>
      <c r="HYC49" s="55"/>
      <c r="HYD49" s="55"/>
      <c r="HYE49" s="55"/>
      <c r="HYF49" s="55"/>
      <c r="HYG49" s="55"/>
      <c r="HYH49" s="55"/>
      <c r="HYI49" s="55"/>
      <c r="HYJ49" s="55"/>
      <c r="HYK49" s="55"/>
      <c r="HYL49" s="55"/>
      <c r="HYM49" s="55"/>
      <c r="HYN49" s="55"/>
      <c r="HYO49" s="55"/>
      <c r="HYP49" s="55"/>
      <c r="HYQ49" s="55"/>
      <c r="HYR49" s="55"/>
      <c r="HYS49" s="55"/>
      <c r="HYT49" s="55"/>
      <c r="HYU49" s="55"/>
      <c r="HYV49" s="55"/>
      <c r="HYW49" s="55"/>
      <c r="HYX49" s="55"/>
      <c r="HYY49" s="55"/>
      <c r="HYZ49" s="55"/>
      <c r="HZA49" s="55"/>
      <c r="HZB49" s="55"/>
      <c r="HZC49" s="55"/>
      <c r="HZD49" s="55"/>
      <c r="HZE49" s="55"/>
      <c r="HZF49" s="55"/>
      <c r="HZG49" s="55"/>
      <c r="HZH49" s="55"/>
      <c r="HZI49" s="55"/>
      <c r="HZJ49" s="55"/>
      <c r="HZK49" s="55"/>
      <c r="HZL49" s="55"/>
      <c r="HZM49" s="55"/>
      <c r="HZN49" s="55"/>
      <c r="HZO49" s="55"/>
      <c r="HZP49" s="55"/>
      <c r="HZQ49" s="55"/>
      <c r="HZR49" s="55"/>
      <c r="HZS49" s="55"/>
      <c r="HZT49" s="55"/>
      <c r="HZU49" s="55"/>
      <c r="HZV49" s="55"/>
      <c r="HZW49" s="55"/>
      <c r="HZX49" s="55"/>
      <c r="HZY49" s="55"/>
      <c r="HZZ49" s="55"/>
      <c r="IAA49" s="55"/>
      <c r="IAB49" s="55"/>
      <c r="IAC49" s="55"/>
      <c r="IAD49" s="55"/>
      <c r="IAE49" s="55"/>
      <c r="IAF49" s="55"/>
      <c r="IAG49" s="55"/>
      <c r="IAH49" s="55"/>
      <c r="IAI49" s="55"/>
      <c r="IAJ49" s="55"/>
      <c r="IAK49" s="55"/>
      <c r="IAL49" s="55"/>
      <c r="IAM49" s="55"/>
      <c r="IAN49" s="55"/>
      <c r="IAO49" s="55"/>
      <c r="IAP49" s="55"/>
      <c r="IAQ49" s="55"/>
      <c r="IAR49" s="55"/>
      <c r="IAS49" s="55"/>
      <c r="IAT49" s="55"/>
      <c r="IAU49" s="55"/>
      <c r="IAV49" s="55"/>
      <c r="IAW49" s="55"/>
      <c r="IAX49" s="55"/>
      <c r="IAY49" s="55"/>
      <c r="IAZ49" s="55"/>
      <c r="IBA49" s="55"/>
      <c r="IBB49" s="55"/>
      <c r="IBC49" s="55"/>
      <c r="IBD49" s="55"/>
      <c r="IBE49" s="55"/>
      <c r="IBF49" s="55"/>
      <c r="IBG49" s="55"/>
      <c r="IBH49" s="55"/>
      <c r="IBI49" s="55"/>
      <c r="IBJ49" s="55"/>
      <c r="IBK49" s="55"/>
      <c r="IBL49" s="55"/>
      <c r="IBM49" s="55"/>
      <c r="IBN49" s="55"/>
      <c r="IBO49" s="55"/>
      <c r="IBP49" s="55"/>
      <c r="IBQ49" s="55"/>
      <c r="IBR49" s="55"/>
      <c r="IBS49" s="55"/>
      <c r="IBT49" s="55"/>
      <c r="IBU49" s="55"/>
      <c r="IBV49" s="55"/>
      <c r="IBW49" s="55"/>
      <c r="IBX49" s="55"/>
      <c r="IBY49" s="55"/>
      <c r="IBZ49" s="55"/>
      <c r="ICA49" s="55"/>
      <c r="ICB49" s="55"/>
      <c r="ICC49" s="55"/>
      <c r="ICD49" s="55"/>
      <c r="ICE49" s="55"/>
      <c r="ICF49" s="55"/>
      <c r="ICG49" s="55"/>
      <c r="ICH49" s="55"/>
      <c r="ICI49" s="55"/>
      <c r="ICJ49" s="55"/>
      <c r="ICK49" s="55"/>
      <c r="ICL49" s="55"/>
      <c r="ICM49" s="55"/>
      <c r="ICN49" s="55"/>
      <c r="ICO49" s="55"/>
      <c r="ICP49" s="55"/>
      <c r="ICQ49" s="55"/>
      <c r="ICR49" s="55"/>
      <c r="ICS49" s="55"/>
      <c r="ICT49" s="55"/>
      <c r="ICU49" s="55"/>
      <c r="ICV49" s="55"/>
      <c r="ICW49" s="55"/>
      <c r="ICX49" s="55"/>
      <c r="ICY49" s="55"/>
      <c r="ICZ49" s="55"/>
      <c r="IDA49" s="55"/>
      <c r="IDB49" s="55"/>
      <c r="IDC49" s="55"/>
      <c r="IDD49" s="55"/>
      <c r="IDE49" s="55"/>
      <c r="IDF49" s="55"/>
      <c r="IDG49" s="55"/>
      <c r="IDH49" s="55"/>
      <c r="IDI49" s="55"/>
      <c r="IDJ49" s="55"/>
      <c r="IDK49" s="55"/>
      <c r="IDL49" s="55"/>
      <c r="IDM49" s="55"/>
      <c r="IDN49" s="55"/>
      <c r="IDO49" s="55"/>
      <c r="IDP49" s="55"/>
      <c r="IDQ49" s="55"/>
      <c r="IDR49" s="55"/>
      <c r="IDS49" s="55"/>
      <c r="IDT49" s="55"/>
      <c r="IDU49" s="55"/>
      <c r="IDV49" s="55"/>
      <c r="IDW49" s="55"/>
      <c r="IDX49" s="55"/>
      <c r="IDY49" s="55"/>
      <c r="IDZ49" s="55"/>
      <c r="IEA49" s="55"/>
      <c r="IEB49" s="55"/>
      <c r="IEC49" s="55"/>
      <c r="IED49" s="55"/>
      <c r="IEE49" s="55"/>
      <c r="IEF49" s="55"/>
      <c r="IEG49" s="55"/>
      <c r="IEH49" s="55"/>
      <c r="IEI49" s="55"/>
      <c r="IEJ49" s="55"/>
      <c r="IEK49" s="55"/>
      <c r="IEL49" s="55"/>
      <c r="IEM49" s="55"/>
      <c r="IEN49" s="55"/>
      <c r="IEO49" s="55"/>
      <c r="IEP49" s="55"/>
      <c r="IEQ49" s="55"/>
      <c r="IER49" s="55"/>
      <c r="IES49" s="55"/>
      <c r="IET49" s="55"/>
      <c r="IEU49" s="55"/>
      <c r="IEV49" s="55"/>
      <c r="IEW49" s="55"/>
      <c r="IEX49" s="55"/>
      <c r="IEY49" s="55"/>
      <c r="IEZ49" s="55"/>
      <c r="IFA49" s="55"/>
      <c r="IFB49" s="55"/>
      <c r="IFC49" s="55"/>
      <c r="IFD49" s="55"/>
      <c r="IFE49" s="55"/>
      <c r="IFF49" s="55"/>
      <c r="IFG49" s="55"/>
      <c r="IFH49" s="55"/>
      <c r="IFI49" s="55"/>
      <c r="IFJ49" s="55"/>
      <c r="IFK49" s="55"/>
      <c r="IFL49" s="55"/>
      <c r="IFM49" s="55"/>
      <c r="IFN49" s="55"/>
      <c r="IFO49" s="55"/>
      <c r="IFP49" s="55"/>
      <c r="IFQ49" s="55"/>
      <c r="IFR49" s="55"/>
      <c r="IFS49" s="55"/>
      <c r="IFT49" s="55"/>
      <c r="IFU49" s="55"/>
      <c r="IFV49" s="55"/>
      <c r="IFW49" s="55"/>
      <c r="IFX49" s="55"/>
      <c r="IFY49" s="55"/>
      <c r="IFZ49" s="55"/>
      <c r="IGA49" s="55"/>
      <c r="IGB49" s="55"/>
      <c r="IGC49" s="55"/>
      <c r="IGD49" s="55"/>
      <c r="IGE49" s="55"/>
      <c r="IGF49" s="55"/>
      <c r="IGG49" s="55"/>
      <c r="IGH49" s="55"/>
      <c r="IGI49" s="55"/>
      <c r="IGJ49" s="55"/>
      <c r="IGK49" s="55"/>
      <c r="IGL49" s="55"/>
      <c r="IGM49" s="55"/>
      <c r="IGN49" s="55"/>
      <c r="IGO49" s="55"/>
      <c r="IGP49" s="55"/>
      <c r="IGQ49" s="55"/>
      <c r="IGR49" s="55"/>
      <c r="IGS49" s="55"/>
      <c r="IGT49" s="55"/>
      <c r="IGU49" s="55"/>
      <c r="IGV49" s="55"/>
      <c r="IGW49" s="55"/>
      <c r="IGX49" s="55"/>
      <c r="IGY49" s="55"/>
      <c r="IGZ49" s="55"/>
      <c r="IHA49" s="55"/>
      <c r="IHB49" s="55"/>
      <c r="IHC49" s="55"/>
      <c r="IHD49" s="55"/>
      <c r="IHE49" s="55"/>
      <c r="IHF49" s="55"/>
      <c r="IHG49" s="55"/>
      <c r="IHH49" s="55"/>
      <c r="IHI49" s="55"/>
      <c r="IHJ49" s="55"/>
      <c r="IHK49" s="55"/>
      <c r="IHL49" s="55"/>
      <c r="IHM49" s="55"/>
      <c r="IHN49" s="55"/>
      <c r="IHO49" s="55"/>
      <c r="IHP49" s="55"/>
      <c r="IHQ49" s="55"/>
      <c r="IHR49" s="55"/>
      <c r="IHS49" s="55"/>
      <c r="IHT49" s="55"/>
      <c r="IHU49" s="55"/>
      <c r="IHV49" s="55"/>
      <c r="IHW49" s="55"/>
      <c r="IHX49" s="55"/>
      <c r="IHY49" s="55"/>
      <c r="IHZ49" s="55"/>
      <c r="IIA49" s="55"/>
      <c r="IIB49" s="55"/>
      <c r="IIC49" s="55"/>
      <c r="IID49" s="55"/>
      <c r="IIE49" s="55"/>
      <c r="IIF49" s="55"/>
      <c r="IIG49" s="55"/>
      <c r="IIH49" s="55"/>
      <c r="III49" s="55"/>
      <c r="IIJ49" s="55"/>
      <c r="IIK49" s="55"/>
      <c r="IIL49" s="55"/>
      <c r="IIM49" s="55"/>
      <c r="IIN49" s="55"/>
      <c r="IIO49" s="55"/>
      <c r="IIP49" s="55"/>
      <c r="IIQ49" s="55"/>
      <c r="IIR49" s="55"/>
      <c r="IIS49" s="55"/>
      <c r="IIT49" s="55"/>
      <c r="IIU49" s="55"/>
      <c r="IIV49" s="55"/>
      <c r="IIW49" s="55"/>
      <c r="IIX49" s="55"/>
      <c r="IIY49" s="55"/>
      <c r="IIZ49" s="55"/>
      <c r="IJA49" s="55"/>
      <c r="IJB49" s="55"/>
      <c r="IJC49" s="55"/>
      <c r="IJD49" s="55"/>
      <c r="IJE49" s="55"/>
      <c r="IJF49" s="55"/>
      <c r="IJG49" s="55"/>
      <c r="IJH49" s="55"/>
      <c r="IJI49" s="55"/>
      <c r="IJJ49" s="55"/>
      <c r="IJK49" s="55"/>
      <c r="IJL49" s="55"/>
      <c r="IJM49" s="55"/>
      <c r="IJN49" s="55"/>
      <c r="IJO49" s="55"/>
      <c r="IJP49" s="55"/>
      <c r="IJQ49" s="55"/>
      <c r="IJR49" s="55"/>
      <c r="IJS49" s="55"/>
      <c r="IJT49" s="55"/>
      <c r="IJU49" s="55"/>
      <c r="IJV49" s="55"/>
      <c r="IJW49" s="55"/>
      <c r="IJX49" s="55"/>
      <c r="IJY49" s="55"/>
      <c r="IJZ49" s="55"/>
      <c r="IKA49" s="55"/>
      <c r="IKB49" s="55"/>
      <c r="IKC49" s="55"/>
      <c r="IKD49" s="55"/>
      <c r="IKE49" s="55"/>
      <c r="IKF49" s="55"/>
      <c r="IKG49" s="55"/>
      <c r="IKH49" s="55"/>
      <c r="IKI49" s="55"/>
      <c r="IKJ49" s="55"/>
      <c r="IKK49" s="55"/>
      <c r="IKL49" s="55"/>
      <c r="IKM49" s="55"/>
      <c r="IKN49" s="55"/>
      <c r="IKO49" s="55"/>
      <c r="IKP49" s="55"/>
      <c r="IKQ49" s="55"/>
      <c r="IKR49" s="55"/>
      <c r="IKS49" s="55"/>
      <c r="IKT49" s="55"/>
      <c r="IKU49" s="55"/>
      <c r="IKV49" s="55"/>
      <c r="IKW49" s="55"/>
      <c r="IKX49" s="55"/>
      <c r="IKY49" s="55"/>
      <c r="IKZ49" s="55"/>
      <c r="ILA49" s="55"/>
      <c r="ILB49" s="55"/>
      <c r="ILC49" s="55"/>
      <c r="ILD49" s="55"/>
      <c r="ILE49" s="55"/>
      <c r="ILF49" s="55"/>
      <c r="ILG49" s="55"/>
      <c r="ILH49" s="55"/>
      <c r="ILI49" s="55"/>
      <c r="ILJ49" s="55"/>
      <c r="ILK49" s="55"/>
      <c r="ILL49" s="55"/>
      <c r="ILM49" s="55"/>
      <c r="ILN49" s="55"/>
      <c r="ILO49" s="55"/>
      <c r="ILP49" s="55"/>
      <c r="ILQ49" s="55"/>
      <c r="ILR49" s="55"/>
      <c r="ILS49" s="55"/>
      <c r="ILT49" s="55"/>
      <c r="ILU49" s="55"/>
      <c r="ILV49" s="55"/>
      <c r="ILW49" s="55"/>
      <c r="ILX49" s="55"/>
      <c r="ILY49" s="55"/>
      <c r="ILZ49" s="55"/>
      <c r="IMA49" s="55"/>
      <c r="IMB49" s="55"/>
      <c r="IMC49" s="55"/>
      <c r="IMD49" s="55"/>
      <c r="IME49" s="55"/>
      <c r="IMF49" s="55"/>
      <c r="IMG49" s="55"/>
      <c r="IMH49" s="55"/>
      <c r="IMI49" s="55"/>
      <c r="IMJ49" s="55"/>
      <c r="IMK49" s="55"/>
      <c r="IML49" s="55"/>
      <c r="IMM49" s="55"/>
      <c r="IMN49" s="55"/>
      <c r="IMO49" s="55"/>
      <c r="IMP49" s="55"/>
      <c r="IMQ49" s="55"/>
      <c r="IMR49" s="55"/>
      <c r="IMS49" s="55"/>
      <c r="IMT49" s="55"/>
      <c r="IMU49" s="55"/>
      <c r="IMV49" s="55"/>
      <c r="IMW49" s="55"/>
      <c r="IMX49" s="55"/>
      <c r="IMY49" s="55"/>
      <c r="IMZ49" s="55"/>
      <c r="INA49" s="55"/>
      <c r="INB49" s="55"/>
      <c r="INC49" s="55"/>
      <c r="IND49" s="55"/>
      <c r="INE49" s="55"/>
      <c r="INF49" s="55"/>
      <c r="ING49" s="55"/>
      <c r="INH49" s="55"/>
      <c r="INI49" s="55"/>
      <c r="INJ49" s="55"/>
      <c r="INK49" s="55"/>
      <c r="INL49" s="55"/>
      <c r="INM49" s="55"/>
      <c r="INN49" s="55"/>
      <c r="INO49" s="55"/>
      <c r="INP49" s="55"/>
      <c r="INQ49" s="55"/>
      <c r="INR49" s="55"/>
      <c r="INS49" s="55"/>
      <c r="INT49" s="55"/>
      <c r="INU49" s="55"/>
      <c r="INV49" s="55"/>
      <c r="INW49" s="55"/>
      <c r="INX49" s="55"/>
      <c r="INY49" s="55"/>
      <c r="INZ49" s="55"/>
      <c r="IOA49" s="55"/>
      <c r="IOB49" s="55"/>
      <c r="IOC49" s="55"/>
      <c r="IOD49" s="55"/>
      <c r="IOE49" s="55"/>
      <c r="IOF49" s="55"/>
      <c r="IOG49" s="55"/>
      <c r="IOH49" s="55"/>
      <c r="IOI49" s="55"/>
      <c r="IOJ49" s="55"/>
      <c r="IOK49" s="55"/>
      <c r="IOL49" s="55"/>
      <c r="IOM49" s="55"/>
      <c r="ION49" s="55"/>
      <c r="IOO49" s="55"/>
      <c r="IOP49" s="55"/>
      <c r="IOQ49" s="55"/>
      <c r="IOR49" s="55"/>
      <c r="IOS49" s="55"/>
      <c r="IOT49" s="55"/>
      <c r="IOU49" s="55"/>
      <c r="IOV49" s="55"/>
      <c r="IOW49" s="55"/>
      <c r="IOX49" s="55"/>
      <c r="IOY49" s="55"/>
      <c r="IOZ49" s="55"/>
      <c r="IPA49" s="55"/>
      <c r="IPB49" s="55"/>
      <c r="IPC49" s="55"/>
      <c r="IPD49" s="55"/>
      <c r="IPE49" s="55"/>
      <c r="IPF49" s="55"/>
      <c r="IPG49" s="55"/>
      <c r="IPH49" s="55"/>
      <c r="IPI49" s="55"/>
      <c r="IPJ49" s="55"/>
      <c r="IPK49" s="55"/>
      <c r="IPL49" s="55"/>
      <c r="IPM49" s="55"/>
      <c r="IPN49" s="55"/>
      <c r="IPO49" s="55"/>
      <c r="IPP49" s="55"/>
      <c r="IPQ49" s="55"/>
      <c r="IPR49" s="55"/>
      <c r="IPS49" s="55"/>
      <c r="IPT49" s="55"/>
      <c r="IPU49" s="55"/>
      <c r="IPV49" s="55"/>
      <c r="IPW49" s="55"/>
      <c r="IPX49" s="55"/>
      <c r="IPY49" s="55"/>
      <c r="IPZ49" s="55"/>
      <c r="IQA49" s="55"/>
      <c r="IQB49" s="55"/>
      <c r="IQC49" s="55"/>
      <c r="IQD49" s="55"/>
      <c r="IQE49" s="55"/>
      <c r="IQF49" s="55"/>
      <c r="IQG49" s="55"/>
      <c r="IQH49" s="55"/>
      <c r="IQI49" s="55"/>
      <c r="IQJ49" s="55"/>
      <c r="IQK49" s="55"/>
      <c r="IQL49" s="55"/>
      <c r="IQM49" s="55"/>
      <c r="IQN49" s="55"/>
      <c r="IQO49" s="55"/>
      <c r="IQP49" s="55"/>
      <c r="IQQ49" s="55"/>
      <c r="IQR49" s="55"/>
      <c r="IQS49" s="55"/>
      <c r="IQT49" s="55"/>
      <c r="IQU49" s="55"/>
      <c r="IQV49" s="55"/>
      <c r="IQW49" s="55"/>
      <c r="IQX49" s="55"/>
      <c r="IQY49" s="55"/>
      <c r="IQZ49" s="55"/>
      <c r="IRA49" s="55"/>
      <c r="IRB49" s="55"/>
      <c r="IRC49" s="55"/>
      <c r="IRD49" s="55"/>
      <c r="IRE49" s="55"/>
      <c r="IRF49" s="55"/>
      <c r="IRG49" s="55"/>
      <c r="IRH49" s="55"/>
      <c r="IRI49" s="55"/>
      <c r="IRJ49" s="55"/>
      <c r="IRK49" s="55"/>
      <c r="IRL49" s="55"/>
      <c r="IRM49" s="55"/>
      <c r="IRN49" s="55"/>
      <c r="IRO49" s="55"/>
      <c r="IRP49" s="55"/>
      <c r="IRQ49" s="55"/>
      <c r="IRR49" s="55"/>
      <c r="IRS49" s="55"/>
      <c r="IRT49" s="55"/>
      <c r="IRU49" s="55"/>
      <c r="IRV49" s="55"/>
      <c r="IRW49" s="55"/>
      <c r="IRX49" s="55"/>
      <c r="IRY49" s="55"/>
      <c r="IRZ49" s="55"/>
      <c r="ISA49" s="55"/>
      <c r="ISB49" s="55"/>
      <c r="ISC49" s="55"/>
      <c r="ISD49" s="55"/>
      <c r="ISE49" s="55"/>
      <c r="ISF49" s="55"/>
      <c r="ISG49" s="55"/>
      <c r="ISH49" s="55"/>
      <c r="ISI49" s="55"/>
      <c r="ISJ49" s="55"/>
      <c r="ISK49" s="55"/>
      <c r="ISL49" s="55"/>
      <c r="ISM49" s="55"/>
      <c r="ISN49" s="55"/>
      <c r="ISO49" s="55"/>
      <c r="ISP49" s="55"/>
      <c r="ISQ49" s="55"/>
      <c r="ISR49" s="55"/>
      <c r="ISS49" s="55"/>
      <c r="IST49" s="55"/>
      <c r="ISU49" s="55"/>
      <c r="ISV49" s="55"/>
      <c r="ISW49" s="55"/>
      <c r="ISX49" s="55"/>
      <c r="ISY49" s="55"/>
      <c r="ISZ49" s="55"/>
      <c r="ITA49" s="55"/>
      <c r="ITB49" s="55"/>
      <c r="ITC49" s="55"/>
      <c r="ITD49" s="55"/>
      <c r="ITE49" s="55"/>
      <c r="ITF49" s="55"/>
      <c r="ITG49" s="55"/>
      <c r="ITH49" s="55"/>
      <c r="ITI49" s="55"/>
      <c r="ITJ49" s="55"/>
      <c r="ITK49" s="55"/>
      <c r="ITL49" s="55"/>
      <c r="ITM49" s="55"/>
      <c r="ITN49" s="55"/>
      <c r="ITO49" s="55"/>
      <c r="ITP49" s="55"/>
      <c r="ITQ49" s="55"/>
      <c r="ITR49" s="55"/>
      <c r="ITS49" s="55"/>
      <c r="ITT49" s="55"/>
      <c r="ITU49" s="55"/>
      <c r="ITV49" s="55"/>
      <c r="ITW49" s="55"/>
      <c r="ITX49" s="55"/>
      <c r="ITY49" s="55"/>
      <c r="ITZ49" s="55"/>
      <c r="IUA49" s="55"/>
      <c r="IUB49" s="55"/>
      <c r="IUC49" s="55"/>
      <c r="IUD49" s="55"/>
      <c r="IUE49" s="55"/>
      <c r="IUF49" s="55"/>
      <c r="IUG49" s="55"/>
      <c r="IUH49" s="55"/>
      <c r="IUI49" s="55"/>
      <c r="IUJ49" s="55"/>
      <c r="IUK49" s="55"/>
      <c r="IUL49" s="55"/>
      <c r="IUM49" s="55"/>
      <c r="IUN49" s="55"/>
      <c r="IUO49" s="55"/>
      <c r="IUP49" s="55"/>
      <c r="IUQ49" s="55"/>
      <c r="IUR49" s="55"/>
      <c r="IUS49" s="55"/>
      <c r="IUT49" s="55"/>
      <c r="IUU49" s="55"/>
      <c r="IUV49" s="55"/>
      <c r="IUW49" s="55"/>
      <c r="IUX49" s="55"/>
      <c r="IUY49" s="55"/>
      <c r="IUZ49" s="55"/>
      <c r="IVA49" s="55"/>
      <c r="IVB49" s="55"/>
      <c r="IVC49" s="55"/>
      <c r="IVD49" s="55"/>
      <c r="IVE49" s="55"/>
      <c r="IVF49" s="55"/>
      <c r="IVG49" s="55"/>
      <c r="IVH49" s="55"/>
      <c r="IVI49" s="55"/>
      <c r="IVJ49" s="55"/>
      <c r="IVK49" s="55"/>
      <c r="IVL49" s="55"/>
      <c r="IVM49" s="55"/>
      <c r="IVN49" s="55"/>
      <c r="IVO49" s="55"/>
      <c r="IVP49" s="55"/>
      <c r="IVQ49" s="55"/>
      <c r="IVR49" s="55"/>
      <c r="IVS49" s="55"/>
      <c r="IVT49" s="55"/>
      <c r="IVU49" s="55"/>
      <c r="IVV49" s="55"/>
      <c r="IVW49" s="55"/>
      <c r="IVX49" s="55"/>
      <c r="IVY49" s="55"/>
      <c r="IVZ49" s="55"/>
      <c r="IWA49" s="55"/>
      <c r="IWB49" s="55"/>
      <c r="IWC49" s="55"/>
      <c r="IWD49" s="55"/>
      <c r="IWE49" s="55"/>
      <c r="IWF49" s="55"/>
      <c r="IWG49" s="55"/>
      <c r="IWH49" s="55"/>
      <c r="IWI49" s="55"/>
      <c r="IWJ49" s="55"/>
      <c r="IWK49" s="55"/>
      <c r="IWL49" s="55"/>
      <c r="IWM49" s="55"/>
      <c r="IWN49" s="55"/>
      <c r="IWO49" s="55"/>
      <c r="IWP49" s="55"/>
      <c r="IWQ49" s="55"/>
      <c r="IWR49" s="55"/>
      <c r="IWS49" s="55"/>
      <c r="IWT49" s="55"/>
      <c r="IWU49" s="55"/>
      <c r="IWV49" s="55"/>
      <c r="IWW49" s="55"/>
      <c r="IWX49" s="55"/>
      <c r="IWY49" s="55"/>
      <c r="IWZ49" s="55"/>
      <c r="IXA49" s="55"/>
      <c r="IXB49" s="55"/>
      <c r="IXC49" s="55"/>
      <c r="IXD49" s="55"/>
      <c r="IXE49" s="55"/>
      <c r="IXF49" s="55"/>
      <c r="IXG49" s="55"/>
      <c r="IXH49" s="55"/>
      <c r="IXI49" s="55"/>
      <c r="IXJ49" s="55"/>
      <c r="IXK49" s="55"/>
      <c r="IXL49" s="55"/>
      <c r="IXM49" s="55"/>
      <c r="IXN49" s="55"/>
      <c r="IXO49" s="55"/>
      <c r="IXP49" s="55"/>
      <c r="IXQ49" s="55"/>
      <c r="IXR49" s="55"/>
      <c r="IXS49" s="55"/>
      <c r="IXT49" s="55"/>
      <c r="IXU49" s="55"/>
      <c r="IXV49" s="55"/>
      <c r="IXW49" s="55"/>
      <c r="IXX49" s="55"/>
      <c r="IXY49" s="55"/>
      <c r="IXZ49" s="55"/>
      <c r="IYA49" s="55"/>
      <c r="IYB49" s="55"/>
      <c r="IYC49" s="55"/>
      <c r="IYD49" s="55"/>
      <c r="IYE49" s="55"/>
      <c r="IYF49" s="55"/>
      <c r="IYG49" s="55"/>
      <c r="IYH49" s="55"/>
      <c r="IYI49" s="55"/>
      <c r="IYJ49" s="55"/>
      <c r="IYK49" s="55"/>
      <c r="IYL49" s="55"/>
      <c r="IYM49" s="55"/>
      <c r="IYN49" s="55"/>
      <c r="IYO49" s="55"/>
      <c r="IYP49" s="55"/>
      <c r="IYQ49" s="55"/>
      <c r="IYR49" s="55"/>
      <c r="IYS49" s="55"/>
      <c r="IYT49" s="55"/>
      <c r="IYU49" s="55"/>
      <c r="IYV49" s="55"/>
      <c r="IYW49" s="55"/>
      <c r="IYX49" s="55"/>
      <c r="IYY49" s="55"/>
      <c r="IYZ49" s="55"/>
      <c r="IZA49" s="55"/>
      <c r="IZB49" s="55"/>
      <c r="IZC49" s="55"/>
      <c r="IZD49" s="55"/>
      <c r="IZE49" s="55"/>
      <c r="IZF49" s="55"/>
      <c r="IZG49" s="55"/>
      <c r="IZH49" s="55"/>
      <c r="IZI49" s="55"/>
      <c r="IZJ49" s="55"/>
      <c r="IZK49" s="55"/>
      <c r="IZL49" s="55"/>
      <c r="IZM49" s="55"/>
      <c r="IZN49" s="55"/>
      <c r="IZO49" s="55"/>
      <c r="IZP49" s="55"/>
      <c r="IZQ49" s="55"/>
      <c r="IZR49" s="55"/>
      <c r="IZS49" s="55"/>
      <c r="IZT49" s="55"/>
      <c r="IZU49" s="55"/>
      <c r="IZV49" s="55"/>
      <c r="IZW49" s="55"/>
      <c r="IZX49" s="55"/>
      <c r="IZY49" s="55"/>
      <c r="IZZ49" s="55"/>
      <c r="JAA49" s="55"/>
      <c r="JAB49" s="55"/>
      <c r="JAC49" s="55"/>
      <c r="JAD49" s="55"/>
      <c r="JAE49" s="55"/>
      <c r="JAF49" s="55"/>
      <c r="JAG49" s="55"/>
      <c r="JAH49" s="55"/>
      <c r="JAI49" s="55"/>
      <c r="JAJ49" s="55"/>
      <c r="JAK49" s="55"/>
      <c r="JAL49" s="55"/>
      <c r="JAM49" s="55"/>
      <c r="JAN49" s="55"/>
      <c r="JAO49" s="55"/>
      <c r="JAP49" s="55"/>
      <c r="JAQ49" s="55"/>
      <c r="JAR49" s="55"/>
      <c r="JAS49" s="55"/>
      <c r="JAT49" s="55"/>
      <c r="JAU49" s="55"/>
      <c r="JAV49" s="55"/>
      <c r="JAW49" s="55"/>
      <c r="JAX49" s="55"/>
      <c r="JAY49" s="55"/>
      <c r="JAZ49" s="55"/>
      <c r="JBA49" s="55"/>
      <c r="JBB49" s="55"/>
      <c r="JBC49" s="55"/>
      <c r="JBD49" s="55"/>
      <c r="JBE49" s="55"/>
      <c r="JBF49" s="55"/>
      <c r="JBG49" s="55"/>
      <c r="JBH49" s="55"/>
      <c r="JBI49" s="55"/>
      <c r="JBJ49" s="55"/>
      <c r="JBK49" s="55"/>
      <c r="JBL49" s="55"/>
      <c r="JBM49" s="55"/>
      <c r="JBN49" s="55"/>
      <c r="JBO49" s="55"/>
      <c r="JBP49" s="55"/>
      <c r="JBQ49" s="55"/>
      <c r="JBR49" s="55"/>
      <c r="JBS49" s="55"/>
      <c r="JBT49" s="55"/>
      <c r="JBU49" s="55"/>
      <c r="JBV49" s="55"/>
      <c r="JBW49" s="55"/>
      <c r="JBX49" s="55"/>
      <c r="JBY49" s="55"/>
      <c r="JBZ49" s="55"/>
      <c r="JCA49" s="55"/>
      <c r="JCB49" s="55"/>
      <c r="JCC49" s="55"/>
      <c r="JCD49" s="55"/>
      <c r="JCE49" s="55"/>
      <c r="JCF49" s="55"/>
      <c r="JCG49" s="55"/>
      <c r="JCH49" s="55"/>
      <c r="JCI49" s="55"/>
      <c r="JCJ49" s="55"/>
      <c r="JCK49" s="55"/>
      <c r="JCL49" s="55"/>
      <c r="JCM49" s="55"/>
      <c r="JCN49" s="55"/>
      <c r="JCO49" s="55"/>
      <c r="JCP49" s="55"/>
      <c r="JCQ49" s="55"/>
      <c r="JCR49" s="55"/>
      <c r="JCS49" s="55"/>
      <c r="JCT49" s="55"/>
      <c r="JCU49" s="55"/>
      <c r="JCV49" s="55"/>
      <c r="JCW49" s="55"/>
      <c r="JCX49" s="55"/>
      <c r="JCY49" s="55"/>
      <c r="JCZ49" s="55"/>
      <c r="JDA49" s="55"/>
      <c r="JDB49" s="55"/>
      <c r="JDC49" s="55"/>
      <c r="JDD49" s="55"/>
      <c r="JDE49" s="55"/>
      <c r="JDF49" s="55"/>
      <c r="JDG49" s="55"/>
      <c r="JDH49" s="55"/>
      <c r="JDI49" s="55"/>
      <c r="JDJ49" s="55"/>
      <c r="JDK49" s="55"/>
      <c r="JDL49" s="55"/>
      <c r="JDM49" s="55"/>
      <c r="JDN49" s="55"/>
      <c r="JDO49" s="55"/>
      <c r="JDP49" s="55"/>
      <c r="JDQ49" s="55"/>
      <c r="JDR49" s="55"/>
      <c r="JDS49" s="55"/>
      <c r="JDT49" s="55"/>
      <c r="JDU49" s="55"/>
      <c r="JDV49" s="55"/>
      <c r="JDW49" s="55"/>
      <c r="JDX49" s="55"/>
      <c r="JDY49" s="55"/>
      <c r="JDZ49" s="55"/>
      <c r="JEA49" s="55"/>
      <c r="JEB49" s="55"/>
      <c r="JEC49" s="55"/>
      <c r="JED49" s="55"/>
      <c r="JEE49" s="55"/>
      <c r="JEF49" s="55"/>
      <c r="JEG49" s="55"/>
      <c r="JEH49" s="55"/>
      <c r="JEI49" s="55"/>
      <c r="JEJ49" s="55"/>
      <c r="JEK49" s="55"/>
      <c r="JEL49" s="55"/>
      <c r="JEM49" s="55"/>
      <c r="JEN49" s="55"/>
      <c r="JEO49" s="55"/>
      <c r="JEP49" s="55"/>
      <c r="JEQ49" s="55"/>
      <c r="JER49" s="55"/>
      <c r="JES49" s="55"/>
      <c r="JET49" s="55"/>
      <c r="JEU49" s="55"/>
      <c r="JEV49" s="55"/>
      <c r="JEW49" s="55"/>
      <c r="JEX49" s="55"/>
      <c r="JEY49" s="55"/>
      <c r="JEZ49" s="55"/>
      <c r="JFA49" s="55"/>
      <c r="JFB49" s="55"/>
      <c r="JFC49" s="55"/>
      <c r="JFD49" s="55"/>
      <c r="JFE49" s="55"/>
      <c r="JFF49" s="55"/>
      <c r="JFG49" s="55"/>
      <c r="JFH49" s="55"/>
      <c r="JFI49" s="55"/>
      <c r="JFJ49" s="55"/>
      <c r="JFK49" s="55"/>
      <c r="JFL49" s="55"/>
      <c r="JFM49" s="55"/>
      <c r="JFN49" s="55"/>
      <c r="JFO49" s="55"/>
      <c r="JFP49" s="55"/>
      <c r="JFQ49" s="55"/>
      <c r="JFR49" s="55"/>
      <c r="JFS49" s="55"/>
      <c r="JFT49" s="55"/>
      <c r="JFU49" s="55"/>
      <c r="JFV49" s="55"/>
      <c r="JFW49" s="55"/>
      <c r="JFX49" s="55"/>
      <c r="JFY49" s="55"/>
      <c r="JFZ49" s="55"/>
      <c r="JGA49" s="55"/>
      <c r="JGB49" s="55"/>
      <c r="JGC49" s="55"/>
      <c r="JGD49" s="55"/>
      <c r="JGE49" s="55"/>
      <c r="JGF49" s="55"/>
      <c r="JGG49" s="55"/>
      <c r="JGH49" s="55"/>
      <c r="JGI49" s="55"/>
      <c r="JGJ49" s="55"/>
      <c r="JGK49" s="55"/>
      <c r="JGL49" s="55"/>
      <c r="JGM49" s="55"/>
      <c r="JGN49" s="55"/>
      <c r="JGO49" s="55"/>
      <c r="JGP49" s="55"/>
      <c r="JGQ49" s="55"/>
      <c r="JGR49" s="55"/>
      <c r="JGS49" s="55"/>
      <c r="JGT49" s="55"/>
      <c r="JGU49" s="55"/>
      <c r="JGV49" s="55"/>
      <c r="JGW49" s="55"/>
      <c r="JGX49" s="55"/>
      <c r="JGY49" s="55"/>
      <c r="JGZ49" s="55"/>
      <c r="JHA49" s="55"/>
      <c r="JHB49" s="55"/>
      <c r="JHC49" s="55"/>
      <c r="JHD49" s="55"/>
      <c r="JHE49" s="55"/>
      <c r="JHF49" s="55"/>
      <c r="JHG49" s="55"/>
      <c r="JHH49" s="55"/>
      <c r="JHI49" s="55"/>
      <c r="JHJ49" s="55"/>
      <c r="JHK49" s="55"/>
      <c r="JHL49" s="55"/>
      <c r="JHM49" s="55"/>
      <c r="JHN49" s="55"/>
      <c r="JHO49" s="55"/>
      <c r="JHP49" s="55"/>
      <c r="JHQ49" s="55"/>
      <c r="JHR49" s="55"/>
      <c r="JHS49" s="55"/>
      <c r="JHT49" s="55"/>
      <c r="JHU49" s="55"/>
      <c r="JHV49" s="55"/>
      <c r="JHW49" s="55"/>
      <c r="JHX49" s="55"/>
      <c r="JHY49" s="55"/>
      <c r="JHZ49" s="55"/>
      <c r="JIA49" s="55"/>
      <c r="JIB49" s="55"/>
      <c r="JIC49" s="55"/>
      <c r="JID49" s="55"/>
      <c r="JIE49" s="55"/>
      <c r="JIF49" s="55"/>
      <c r="JIG49" s="55"/>
      <c r="JIH49" s="55"/>
      <c r="JII49" s="55"/>
      <c r="JIJ49" s="55"/>
      <c r="JIK49" s="55"/>
      <c r="JIL49" s="55"/>
      <c r="JIM49" s="55"/>
      <c r="JIN49" s="55"/>
      <c r="JIO49" s="55"/>
      <c r="JIP49" s="55"/>
      <c r="JIQ49" s="55"/>
      <c r="JIR49" s="55"/>
      <c r="JIS49" s="55"/>
      <c r="JIT49" s="55"/>
      <c r="JIU49" s="55"/>
      <c r="JIV49" s="55"/>
      <c r="JIW49" s="55"/>
      <c r="JIX49" s="55"/>
      <c r="JIY49" s="55"/>
      <c r="JIZ49" s="55"/>
      <c r="JJA49" s="55"/>
      <c r="JJB49" s="55"/>
      <c r="JJC49" s="55"/>
      <c r="JJD49" s="55"/>
      <c r="JJE49" s="55"/>
      <c r="JJF49" s="55"/>
      <c r="JJG49" s="55"/>
      <c r="JJH49" s="55"/>
      <c r="JJI49" s="55"/>
      <c r="JJJ49" s="55"/>
      <c r="JJK49" s="55"/>
      <c r="JJL49" s="55"/>
      <c r="JJM49" s="55"/>
      <c r="JJN49" s="55"/>
      <c r="JJO49" s="55"/>
      <c r="JJP49" s="55"/>
      <c r="JJQ49" s="55"/>
      <c r="JJR49" s="55"/>
      <c r="JJS49" s="55"/>
      <c r="JJT49" s="55"/>
      <c r="JJU49" s="55"/>
      <c r="JJV49" s="55"/>
      <c r="JJW49" s="55"/>
      <c r="JJX49" s="55"/>
      <c r="JJY49" s="55"/>
      <c r="JJZ49" s="55"/>
      <c r="JKA49" s="55"/>
      <c r="JKB49" s="55"/>
      <c r="JKC49" s="55"/>
      <c r="JKD49" s="55"/>
      <c r="JKE49" s="55"/>
      <c r="JKF49" s="55"/>
      <c r="JKG49" s="55"/>
      <c r="JKH49" s="55"/>
      <c r="JKI49" s="55"/>
      <c r="JKJ49" s="55"/>
      <c r="JKK49" s="55"/>
      <c r="JKL49" s="55"/>
      <c r="JKM49" s="55"/>
      <c r="JKN49" s="55"/>
      <c r="JKO49" s="55"/>
      <c r="JKP49" s="55"/>
      <c r="JKQ49" s="55"/>
      <c r="JKR49" s="55"/>
      <c r="JKS49" s="55"/>
      <c r="JKT49" s="55"/>
      <c r="JKU49" s="55"/>
      <c r="JKV49" s="55"/>
      <c r="JKW49" s="55"/>
      <c r="JKX49" s="55"/>
      <c r="JKY49" s="55"/>
      <c r="JKZ49" s="55"/>
      <c r="JLA49" s="55"/>
      <c r="JLB49" s="55"/>
      <c r="JLC49" s="55"/>
      <c r="JLD49" s="55"/>
      <c r="JLE49" s="55"/>
      <c r="JLF49" s="55"/>
      <c r="JLG49" s="55"/>
      <c r="JLH49" s="55"/>
      <c r="JLI49" s="55"/>
      <c r="JLJ49" s="55"/>
      <c r="JLK49" s="55"/>
      <c r="JLL49" s="55"/>
      <c r="JLM49" s="55"/>
      <c r="JLN49" s="55"/>
      <c r="JLO49" s="55"/>
      <c r="JLP49" s="55"/>
      <c r="JLQ49" s="55"/>
      <c r="JLR49" s="55"/>
      <c r="JLS49" s="55"/>
      <c r="JLT49" s="55"/>
      <c r="JLU49" s="55"/>
      <c r="JLV49" s="55"/>
      <c r="JLW49" s="55"/>
      <c r="JLX49" s="55"/>
      <c r="JLY49" s="55"/>
      <c r="JLZ49" s="55"/>
      <c r="JMA49" s="55"/>
      <c r="JMB49" s="55"/>
      <c r="JMC49" s="55"/>
      <c r="JMD49" s="55"/>
      <c r="JME49" s="55"/>
      <c r="JMF49" s="55"/>
      <c r="JMG49" s="55"/>
      <c r="JMH49" s="55"/>
      <c r="JMI49" s="55"/>
      <c r="JMJ49" s="55"/>
      <c r="JMK49" s="55"/>
      <c r="JML49" s="55"/>
      <c r="JMM49" s="55"/>
      <c r="JMN49" s="55"/>
      <c r="JMO49" s="55"/>
      <c r="JMP49" s="55"/>
      <c r="JMQ49" s="55"/>
      <c r="JMR49" s="55"/>
      <c r="JMS49" s="55"/>
      <c r="JMT49" s="55"/>
      <c r="JMU49" s="55"/>
      <c r="JMV49" s="55"/>
      <c r="JMW49" s="55"/>
      <c r="JMX49" s="55"/>
      <c r="JMY49" s="55"/>
      <c r="JMZ49" s="55"/>
      <c r="JNA49" s="55"/>
      <c r="JNB49" s="55"/>
      <c r="JNC49" s="55"/>
      <c r="JND49" s="55"/>
      <c r="JNE49" s="55"/>
      <c r="JNF49" s="55"/>
      <c r="JNG49" s="55"/>
      <c r="JNH49" s="55"/>
      <c r="JNI49" s="55"/>
      <c r="JNJ49" s="55"/>
      <c r="JNK49" s="55"/>
      <c r="JNL49" s="55"/>
      <c r="JNM49" s="55"/>
      <c r="JNN49" s="55"/>
      <c r="JNO49" s="55"/>
      <c r="JNP49" s="55"/>
      <c r="JNQ49" s="55"/>
      <c r="JNR49" s="55"/>
      <c r="JNS49" s="55"/>
      <c r="JNT49" s="55"/>
      <c r="JNU49" s="55"/>
      <c r="JNV49" s="55"/>
      <c r="JNW49" s="55"/>
      <c r="JNX49" s="55"/>
      <c r="JNY49" s="55"/>
      <c r="JNZ49" s="55"/>
      <c r="JOA49" s="55"/>
      <c r="JOB49" s="55"/>
      <c r="JOC49" s="55"/>
      <c r="JOD49" s="55"/>
      <c r="JOE49" s="55"/>
      <c r="JOF49" s="55"/>
      <c r="JOG49" s="55"/>
      <c r="JOH49" s="55"/>
      <c r="JOI49" s="55"/>
      <c r="JOJ49" s="55"/>
      <c r="JOK49" s="55"/>
      <c r="JOL49" s="55"/>
      <c r="JOM49" s="55"/>
      <c r="JON49" s="55"/>
      <c r="JOO49" s="55"/>
      <c r="JOP49" s="55"/>
      <c r="JOQ49" s="55"/>
      <c r="JOR49" s="55"/>
      <c r="JOS49" s="55"/>
      <c r="JOT49" s="55"/>
      <c r="JOU49" s="55"/>
      <c r="JOV49" s="55"/>
      <c r="JOW49" s="55"/>
      <c r="JOX49" s="55"/>
      <c r="JOY49" s="55"/>
      <c r="JOZ49" s="55"/>
      <c r="JPA49" s="55"/>
      <c r="JPB49" s="55"/>
      <c r="JPC49" s="55"/>
      <c r="JPD49" s="55"/>
      <c r="JPE49" s="55"/>
      <c r="JPF49" s="55"/>
      <c r="JPG49" s="55"/>
      <c r="JPH49" s="55"/>
      <c r="JPI49" s="55"/>
      <c r="JPJ49" s="55"/>
      <c r="JPK49" s="55"/>
      <c r="JPL49" s="55"/>
      <c r="JPM49" s="55"/>
      <c r="JPN49" s="55"/>
      <c r="JPO49" s="55"/>
      <c r="JPP49" s="55"/>
      <c r="JPQ49" s="55"/>
      <c r="JPR49" s="55"/>
      <c r="JPS49" s="55"/>
      <c r="JPT49" s="55"/>
      <c r="JPU49" s="55"/>
      <c r="JPV49" s="55"/>
      <c r="JPW49" s="55"/>
      <c r="JPX49" s="55"/>
      <c r="JPY49" s="55"/>
      <c r="JPZ49" s="55"/>
      <c r="JQA49" s="55"/>
      <c r="JQB49" s="55"/>
      <c r="JQC49" s="55"/>
      <c r="JQD49" s="55"/>
      <c r="JQE49" s="55"/>
      <c r="JQF49" s="55"/>
      <c r="JQG49" s="55"/>
      <c r="JQH49" s="55"/>
      <c r="JQI49" s="55"/>
      <c r="JQJ49" s="55"/>
      <c r="JQK49" s="55"/>
      <c r="JQL49" s="55"/>
      <c r="JQM49" s="55"/>
      <c r="JQN49" s="55"/>
      <c r="JQO49" s="55"/>
      <c r="JQP49" s="55"/>
      <c r="JQQ49" s="55"/>
      <c r="JQR49" s="55"/>
      <c r="JQS49" s="55"/>
      <c r="JQT49" s="55"/>
      <c r="JQU49" s="55"/>
      <c r="JQV49" s="55"/>
      <c r="JQW49" s="55"/>
      <c r="JQX49" s="55"/>
      <c r="JQY49" s="55"/>
      <c r="JQZ49" s="55"/>
      <c r="JRA49" s="55"/>
      <c r="JRB49" s="55"/>
      <c r="JRC49" s="55"/>
      <c r="JRD49" s="55"/>
      <c r="JRE49" s="55"/>
      <c r="JRF49" s="55"/>
      <c r="JRG49" s="55"/>
      <c r="JRH49" s="55"/>
      <c r="JRI49" s="55"/>
      <c r="JRJ49" s="55"/>
      <c r="JRK49" s="55"/>
      <c r="JRL49" s="55"/>
      <c r="JRM49" s="55"/>
      <c r="JRN49" s="55"/>
      <c r="JRO49" s="55"/>
      <c r="JRP49" s="55"/>
      <c r="JRQ49" s="55"/>
      <c r="JRR49" s="55"/>
      <c r="JRS49" s="55"/>
      <c r="JRT49" s="55"/>
      <c r="JRU49" s="55"/>
      <c r="JRV49" s="55"/>
      <c r="JRW49" s="55"/>
      <c r="JRX49" s="55"/>
      <c r="JRY49" s="55"/>
      <c r="JRZ49" s="55"/>
      <c r="JSA49" s="55"/>
      <c r="JSB49" s="55"/>
      <c r="JSC49" s="55"/>
      <c r="JSD49" s="55"/>
      <c r="JSE49" s="55"/>
      <c r="JSF49" s="55"/>
      <c r="JSG49" s="55"/>
      <c r="JSH49" s="55"/>
      <c r="JSI49" s="55"/>
      <c r="JSJ49" s="55"/>
      <c r="JSK49" s="55"/>
      <c r="JSL49" s="55"/>
      <c r="JSM49" s="55"/>
      <c r="JSN49" s="55"/>
      <c r="JSO49" s="55"/>
      <c r="JSP49" s="55"/>
      <c r="JSQ49" s="55"/>
      <c r="JSR49" s="55"/>
      <c r="JSS49" s="55"/>
      <c r="JST49" s="55"/>
      <c r="JSU49" s="55"/>
      <c r="JSV49" s="55"/>
      <c r="JSW49" s="55"/>
      <c r="JSX49" s="55"/>
      <c r="JSY49" s="55"/>
      <c r="JSZ49" s="55"/>
      <c r="JTA49" s="55"/>
      <c r="JTB49" s="55"/>
      <c r="JTC49" s="55"/>
      <c r="JTD49" s="55"/>
      <c r="JTE49" s="55"/>
      <c r="JTF49" s="55"/>
      <c r="JTG49" s="55"/>
      <c r="JTH49" s="55"/>
      <c r="JTI49" s="55"/>
      <c r="JTJ49" s="55"/>
      <c r="JTK49" s="55"/>
      <c r="JTL49" s="55"/>
      <c r="JTM49" s="55"/>
      <c r="JTN49" s="55"/>
      <c r="JTO49" s="55"/>
      <c r="JTP49" s="55"/>
      <c r="JTQ49" s="55"/>
      <c r="JTR49" s="55"/>
      <c r="JTS49" s="55"/>
      <c r="JTT49" s="55"/>
      <c r="JTU49" s="55"/>
      <c r="JTV49" s="55"/>
      <c r="JTW49" s="55"/>
      <c r="JTX49" s="55"/>
      <c r="JTY49" s="55"/>
      <c r="JTZ49" s="55"/>
      <c r="JUA49" s="55"/>
      <c r="JUB49" s="55"/>
      <c r="JUC49" s="55"/>
      <c r="JUD49" s="55"/>
      <c r="JUE49" s="55"/>
      <c r="JUF49" s="55"/>
      <c r="JUG49" s="55"/>
      <c r="JUH49" s="55"/>
      <c r="JUI49" s="55"/>
      <c r="JUJ49" s="55"/>
      <c r="JUK49" s="55"/>
      <c r="JUL49" s="55"/>
      <c r="JUM49" s="55"/>
      <c r="JUN49" s="55"/>
      <c r="JUO49" s="55"/>
      <c r="JUP49" s="55"/>
      <c r="JUQ49" s="55"/>
      <c r="JUR49" s="55"/>
      <c r="JUS49" s="55"/>
      <c r="JUT49" s="55"/>
      <c r="JUU49" s="55"/>
      <c r="JUV49" s="55"/>
      <c r="JUW49" s="55"/>
      <c r="JUX49" s="55"/>
      <c r="JUY49" s="55"/>
      <c r="JUZ49" s="55"/>
      <c r="JVA49" s="55"/>
      <c r="JVB49" s="55"/>
      <c r="JVC49" s="55"/>
      <c r="JVD49" s="55"/>
      <c r="JVE49" s="55"/>
      <c r="JVF49" s="55"/>
      <c r="JVG49" s="55"/>
      <c r="JVH49" s="55"/>
      <c r="JVI49" s="55"/>
      <c r="JVJ49" s="55"/>
      <c r="JVK49" s="55"/>
      <c r="JVL49" s="55"/>
      <c r="JVM49" s="55"/>
      <c r="JVN49" s="55"/>
      <c r="JVO49" s="55"/>
      <c r="JVP49" s="55"/>
      <c r="JVQ49" s="55"/>
      <c r="JVR49" s="55"/>
      <c r="JVS49" s="55"/>
      <c r="JVT49" s="55"/>
      <c r="JVU49" s="55"/>
      <c r="JVV49" s="55"/>
      <c r="JVW49" s="55"/>
      <c r="JVX49" s="55"/>
      <c r="JVY49" s="55"/>
      <c r="JVZ49" s="55"/>
      <c r="JWA49" s="55"/>
      <c r="JWB49" s="55"/>
      <c r="JWC49" s="55"/>
      <c r="JWD49" s="55"/>
      <c r="JWE49" s="55"/>
      <c r="JWF49" s="55"/>
      <c r="JWG49" s="55"/>
      <c r="JWH49" s="55"/>
      <c r="JWI49" s="55"/>
      <c r="JWJ49" s="55"/>
      <c r="JWK49" s="55"/>
      <c r="JWL49" s="55"/>
      <c r="JWM49" s="55"/>
      <c r="JWN49" s="55"/>
      <c r="JWO49" s="55"/>
      <c r="JWP49" s="55"/>
      <c r="JWQ49" s="55"/>
      <c r="JWR49" s="55"/>
      <c r="JWS49" s="55"/>
      <c r="JWT49" s="55"/>
      <c r="JWU49" s="55"/>
      <c r="JWV49" s="55"/>
      <c r="JWW49" s="55"/>
      <c r="JWX49" s="55"/>
      <c r="JWY49" s="55"/>
      <c r="JWZ49" s="55"/>
      <c r="JXA49" s="55"/>
      <c r="JXB49" s="55"/>
      <c r="JXC49" s="55"/>
      <c r="JXD49" s="55"/>
      <c r="JXE49" s="55"/>
      <c r="JXF49" s="55"/>
      <c r="JXG49" s="55"/>
      <c r="JXH49" s="55"/>
      <c r="JXI49" s="55"/>
      <c r="JXJ49" s="55"/>
      <c r="JXK49" s="55"/>
      <c r="JXL49" s="55"/>
      <c r="JXM49" s="55"/>
      <c r="JXN49" s="55"/>
      <c r="JXO49" s="55"/>
      <c r="JXP49" s="55"/>
      <c r="JXQ49" s="55"/>
      <c r="JXR49" s="55"/>
      <c r="JXS49" s="55"/>
      <c r="JXT49" s="55"/>
      <c r="JXU49" s="55"/>
      <c r="JXV49" s="55"/>
      <c r="JXW49" s="55"/>
      <c r="JXX49" s="55"/>
      <c r="JXY49" s="55"/>
      <c r="JXZ49" s="55"/>
      <c r="JYA49" s="55"/>
      <c r="JYB49" s="55"/>
      <c r="JYC49" s="55"/>
      <c r="JYD49" s="55"/>
      <c r="JYE49" s="55"/>
      <c r="JYF49" s="55"/>
      <c r="JYG49" s="55"/>
      <c r="JYH49" s="55"/>
      <c r="JYI49" s="55"/>
      <c r="JYJ49" s="55"/>
      <c r="JYK49" s="55"/>
      <c r="JYL49" s="55"/>
      <c r="JYM49" s="55"/>
      <c r="JYN49" s="55"/>
      <c r="JYO49" s="55"/>
      <c r="JYP49" s="55"/>
      <c r="JYQ49" s="55"/>
      <c r="JYR49" s="55"/>
      <c r="JYS49" s="55"/>
      <c r="JYT49" s="55"/>
      <c r="JYU49" s="55"/>
      <c r="JYV49" s="55"/>
      <c r="JYW49" s="55"/>
      <c r="JYX49" s="55"/>
      <c r="JYY49" s="55"/>
      <c r="JYZ49" s="55"/>
      <c r="JZA49" s="55"/>
      <c r="JZB49" s="55"/>
      <c r="JZC49" s="55"/>
      <c r="JZD49" s="55"/>
      <c r="JZE49" s="55"/>
      <c r="JZF49" s="55"/>
      <c r="JZG49" s="55"/>
      <c r="JZH49" s="55"/>
      <c r="JZI49" s="55"/>
      <c r="JZJ49" s="55"/>
      <c r="JZK49" s="55"/>
      <c r="JZL49" s="55"/>
      <c r="JZM49" s="55"/>
      <c r="JZN49" s="55"/>
      <c r="JZO49" s="55"/>
      <c r="JZP49" s="55"/>
      <c r="JZQ49" s="55"/>
      <c r="JZR49" s="55"/>
      <c r="JZS49" s="55"/>
      <c r="JZT49" s="55"/>
      <c r="JZU49" s="55"/>
      <c r="JZV49" s="55"/>
      <c r="JZW49" s="55"/>
      <c r="JZX49" s="55"/>
      <c r="JZY49" s="55"/>
      <c r="JZZ49" s="55"/>
      <c r="KAA49" s="55"/>
      <c r="KAB49" s="55"/>
      <c r="KAC49" s="55"/>
      <c r="KAD49" s="55"/>
      <c r="KAE49" s="55"/>
      <c r="KAF49" s="55"/>
      <c r="KAG49" s="55"/>
      <c r="KAH49" s="55"/>
      <c r="KAI49" s="55"/>
      <c r="KAJ49" s="55"/>
      <c r="KAK49" s="55"/>
      <c r="KAL49" s="55"/>
      <c r="KAM49" s="55"/>
      <c r="KAN49" s="55"/>
      <c r="KAO49" s="55"/>
      <c r="KAP49" s="55"/>
      <c r="KAQ49" s="55"/>
      <c r="KAR49" s="55"/>
      <c r="KAS49" s="55"/>
      <c r="KAT49" s="55"/>
      <c r="KAU49" s="55"/>
      <c r="KAV49" s="55"/>
      <c r="KAW49" s="55"/>
      <c r="KAX49" s="55"/>
      <c r="KAY49" s="55"/>
      <c r="KAZ49" s="55"/>
      <c r="KBA49" s="55"/>
      <c r="KBB49" s="55"/>
      <c r="KBC49" s="55"/>
      <c r="KBD49" s="55"/>
      <c r="KBE49" s="55"/>
      <c r="KBF49" s="55"/>
      <c r="KBG49" s="55"/>
      <c r="KBH49" s="55"/>
      <c r="KBI49" s="55"/>
      <c r="KBJ49" s="55"/>
      <c r="KBK49" s="55"/>
      <c r="KBL49" s="55"/>
      <c r="KBM49" s="55"/>
      <c r="KBN49" s="55"/>
      <c r="KBO49" s="55"/>
      <c r="KBP49" s="55"/>
      <c r="KBQ49" s="55"/>
      <c r="KBR49" s="55"/>
      <c r="KBS49" s="55"/>
      <c r="KBT49" s="55"/>
      <c r="KBU49" s="55"/>
      <c r="KBV49" s="55"/>
      <c r="KBW49" s="55"/>
      <c r="KBX49" s="55"/>
      <c r="KBY49" s="55"/>
      <c r="KBZ49" s="55"/>
      <c r="KCA49" s="55"/>
      <c r="KCB49" s="55"/>
      <c r="KCC49" s="55"/>
      <c r="KCD49" s="55"/>
      <c r="KCE49" s="55"/>
      <c r="KCF49" s="55"/>
      <c r="KCG49" s="55"/>
      <c r="KCH49" s="55"/>
      <c r="KCI49" s="55"/>
      <c r="KCJ49" s="55"/>
      <c r="KCK49" s="55"/>
      <c r="KCL49" s="55"/>
      <c r="KCM49" s="55"/>
      <c r="KCN49" s="55"/>
      <c r="KCO49" s="55"/>
      <c r="KCP49" s="55"/>
      <c r="KCQ49" s="55"/>
      <c r="KCR49" s="55"/>
      <c r="KCS49" s="55"/>
      <c r="KCT49" s="55"/>
      <c r="KCU49" s="55"/>
      <c r="KCV49" s="55"/>
      <c r="KCW49" s="55"/>
      <c r="KCX49" s="55"/>
      <c r="KCY49" s="55"/>
      <c r="KCZ49" s="55"/>
      <c r="KDA49" s="55"/>
      <c r="KDB49" s="55"/>
      <c r="KDC49" s="55"/>
      <c r="KDD49" s="55"/>
      <c r="KDE49" s="55"/>
      <c r="KDF49" s="55"/>
      <c r="KDG49" s="55"/>
      <c r="KDH49" s="55"/>
      <c r="KDI49" s="55"/>
      <c r="KDJ49" s="55"/>
      <c r="KDK49" s="55"/>
      <c r="KDL49" s="55"/>
      <c r="KDM49" s="55"/>
      <c r="KDN49" s="55"/>
      <c r="KDO49" s="55"/>
      <c r="KDP49" s="55"/>
      <c r="KDQ49" s="55"/>
      <c r="KDR49" s="55"/>
      <c r="KDS49" s="55"/>
      <c r="KDT49" s="55"/>
      <c r="KDU49" s="55"/>
      <c r="KDV49" s="55"/>
      <c r="KDW49" s="55"/>
      <c r="KDX49" s="55"/>
      <c r="KDY49" s="55"/>
      <c r="KDZ49" s="55"/>
      <c r="KEA49" s="55"/>
      <c r="KEB49" s="55"/>
      <c r="KEC49" s="55"/>
      <c r="KED49" s="55"/>
      <c r="KEE49" s="55"/>
      <c r="KEF49" s="55"/>
      <c r="KEG49" s="55"/>
      <c r="KEH49" s="55"/>
      <c r="KEI49" s="55"/>
      <c r="KEJ49" s="55"/>
      <c r="KEK49" s="55"/>
      <c r="KEL49" s="55"/>
      <c r="KEM49" s="55"/>
      <c r="KEN49" s="55"/>
      <c r="KEO49" s="55"/>
      <c r="KEP49" s="55"/>
      <c r="KEQ49" s="55"/>
      <c r="KER49" s="55"/>
      <c r="KES49" s="55"/>
      <c r="KET49" s="55"/>
      <c r="KEU49" s="55"/>
      <c r="KEV49" s="55"/>
      <c r="KEW49" s="55"/>
      <c r="KEX49" s="55"/>
      <c r="KEY49" s="55"/>
      <c r="KEZ49" s="55"/>
      <c r="KFA49" s="55"/>
      <c r="KFB49" s="55"/>
      <c r="KFC49" s="55"/>
      <c r="KFD49" s="55"/>
      <c r="KFE49" s="55"/>
      <c r="KFF49" s="55"/>
      <c r="KFG49" s="55"/>
      <c r="KFH49" s="55"/>
      <c r="KFI49" s="55"/>
      <c r="KFJ49" s="55"/>
      <c r="KFK49" s="55"/>
      <c r="KFL49" s="55"/>
      <c r="KFM49" s="55"/>
      <c r="KFN49" s="55"/>
      <c r="KFO49" s="55"/>
      <c r="KFP49" s="55"/>
      <c r="KFQ49" s="55"/>
      <c r="KFR49" s="55"/>
      <c r="KFS49" s="55"/>
      <c r="KFT49" s="55"/>
      <c r="KFU49" s="55"/>
      <c r="KFV49" s="55"/>
      <c r="KFW49" s="55"/>
      <c r="KFX49" s="55"/>
      <c r="KFY49" s="55"/>
      <c r="KFZ49" s="55"/>
      <c r="KGA49" s="55"/>
      <c r="KGB49" s="55"/>
      <c r="KGC49" s="55"/>
      <c r="KGD49" s="55"/>
      <c r="KGE49" s="55"/>
      <c r="KGF49" s="55"/>
      <c r="KGG49" s="55"/>
      <c r="KGH49" s="55"/>
      <c r="KGI49" s="55"/>
      <c r="KGJ49" s="55"/>
      <c r="KGK49" s="55"/>
      <c r="KGL49" s="55"/>
      <c r="KGM49" s="55"/>
      <c r="KGN49" s="55"/>
      <c r="KGO49" s="55"/>
      <c r="KGP49" s="55"/>
      <c r="KGQ49" s="55"/>
      <c r="KGR49" s="55"/>
      <c r="KGS49" s="55"/>
      <c r="KGT49" s="55"/>
      <c r="KGU49" s="55"/>
      <c r="KGV49" s="55"/>
      <c r="KGW49" s="55"/>
      <c r="KGX49" s="55"/>
      <c r="KGY49" s="55"/>
      <c r="KGZ49" s="55"/>
      <c r="KHA49" s="55"/>
      <c r="KHB49" s="55"/>
      <c r="KHC49" s="55"/>
      <c r="KHD49" s="55"/>
      <c r="KHE49" s="55"/>
      <c r="KHF49" s="55"/>
      <c r="KHG49" s="55"/>
      <c r="KHH49" s="55"/>
      <c r="KHI49" s="55"/>
      <c r="KHJ49" s="55"/>
      <c r="KHK49" s="55"/>
      <c r="KHL49" s="55"/>
      <c r="KHM49" s="55"/>
      <c r="KHN49" s="55"/>
      <c r="KHO49" s="55"/>
      <c r="KHP49" s="55"/>
      <c r="KHQ49" s="55"/>
      <c r="KHR49" s="55"/>
      <c r="KHS49" s="55"/>
      <c r="KHT49" s="55"/>
      <c r="KHU49" s="55"/>
      <c r="KHV49" s="55"/>
      <c r="KHW49" s="55"/>
      <c r="KHX49" s="55"/>
      <c r="KHY49" s="55"/>
      <c r="KHZ49" s="55"/>
      <c r="KIA49" s="55"/>
      <c r="KIB49" s="55"/>
      <c r="KIC49" s="55"/>
      <c r="KID49" s="55"/>
      <c r="KIE49" s="55"/>
      <c r="KIF49" s="55"/>
      <c r="KIG49" s="55"/>
      <c r="KIH49" s="55"/>
      <c r="KII49" s="55"/>
      <c r="KIJ49" s="55"/>
      <c r="KIK49" s="55"/>
      <c r="KIL49" s="55"/>
      <c r="KIM49" s="55"/>
      <c r="KIN49" s="55"/>
      <c r="KIO49" s="55"/>
      <c r="KIP49" s="55"/>
      <c r="KIQ49" s="55"/>
      <c r="KIR49" s="55"/>
      <c r="KIS49" s="55"/>
      <c r="KIT49" s="55"/>
      <c r="KIU49" s="55"/>
      <c r="KIV49" s="55"/>
      <c r="KIW49" s="55"/>
      <c r="KIX49" s="55"/>
      <c r="KIY49" s="55"/>
      <c r="KIZ49" s="55"/>
      <c r="KJA49" s="55"/>
      <c r="KJB49" s="55"/>
      <c r="KJC49" s="55"/>
      <c r="KJD49" s="55"/>
      <c r="KJE49" s="55"/>
      <c r="KJF49" s="55"/>
      <c r="KJG49" s="55"/>
      <c r="KJH49" s="55"/>
      <c r="KJI49" s="55"/>
      <c r="KJJ49" s="55"/>
      <c r="KJK49" s="55"/>
      <c r="KJL49" s="55"/>
      <c r="KJM49" s="55"/>
      <c r="KJN49" s="55"/>
      <c r="KJO49" s="55"/>
      <c r="KJP49" s="55"/>
      <c r="KJQ49" s="55"/>
      <c r="KJR49" s="55"/>
      <c r="KJS49" s="55"/>
      <c r="KJT49" s="55"/>
      <c r="KJU49" s="55"/>
      <c r="KJV49" s="55"/>
      <c r="KJW49" s="55"/>
      <c r="KJX49" s="55"/>
      <c r="KJY49" s="55"/>
      <c r="KJZ49" s="55"/>
      <c r="KKA49" s="55"/>
      <c r="KKB49" s="55"/>
      <c r="KKC49" s="55"/>
      <c r="KKD49" s="55"/>
      <c r="KKE49" s="55"/>
      <c r="KKF49" s="55"/>
      <c r="KKG49" s="55"/>
      <c r="KKH49" s="55"/>
      <c r="KKI49" s="55"/>
      <c r="KKJ49" s="55"/>
      <c r="KKK49" s="55"/>
      <c r="KKL49" s="55"/>
      <c r="KKM49" s="55"/>
      <c r="KKN49" s="55"/>
      <c r="KKO49" s="55"/>
      <c r="KKP49" s="55"/>
      <c r="KKQ49" s="55"/>
      <c r="KKR49" s="55"/>
      <c r="KKS49" s="55"/>
      <c r="KKT49" s="55"/>
      <c r="KKU49" s="55"/>
      <c r="KKV49" s="55"/>
      <c r="KKW49" s="55"/>
      <c r="KKX49" s="55"/>
      <c r="KKY49" s="55"/>
      <c r="KKZ49" s="55"/>
      <c r="KLA49" s="55"/>
      <c r="KLB49" s="55"/>
      <c r="KLC49" s="55"/>
      <c r="KLD49" s="55"/>
      <c r="KLE49" s="55"/>
      <c r="KLF49" s="55"/>
      <c r="KLG49" s="55"/>
      <c r="KLH49" s="55"/>
      <c r="KLI49" s="55"/>
      <c r="KLJ49" s="55"/>
      <c r="KLK49" s="55"/>
      <c r="KLL49" s="55"/>
      <c r="KLM49" s="55"/>
      <c r="KLN49" s="55"/>
      <c r="KLO49" s="55"/>
      <c r="KLP49" s="55"/>
      <c r="KLQ49" s="55"/>
      <c r="KLR49" s="55"/>
      <c r="KLS49" s="55"/>
      <c r="KLT49" s="55"/>
      <c r="KLU49" s="55"/>
      <c r="KLV49" s="55"/>
      <c r="KLW49" s="55"/>
      <c r="KLX49" s="55"/>
      <c r="KLY49" s="55"/>
      <c r="KLZ49" s="55"/>
      <c r="KMA49" s="55"/>
      <c r="KMB49" s="55"/>
      <c r="KMC49" s="55"/>
      <c r="KMD49" s="55"/>
      <c r="KME49" s="55"/>
      <c r="KMF49" s="55"/>
      <c r="KMG49" s="55"/>
      <c r="KMH49" s="55"/>
      <c r="KMI49" s="55"/>
      <c r="KMJ49" s="55"/>
      <c r="KMK49" s="55"/>
      <c r="KML49" s="55"/>
      <c r="KMM49" s="55"/>
      <c r="KMN49" s="55"/>
      <c r="KMO49" s="55"/>
      <c r="KMP49" s="55"/>
      <c r="KMQ49" s="55"/>
      <c r="KMR49" s="55"/>
      <c r="KMS49" s="55"/>
      <c r="KMT49" s="55"/>
      <c r="KMU49" s="55"/>
      <c r="KMV49" s="55"/>
      <c r="KMW49" s="55"/>
      <c r="KMX49" s="55"/>
      <c r="KMY49" s="55"/>
      <c r="KMZ49" s="55"/>
      <c r="KNA49" s="55"/>
      <c r="KNB49" s="55"/>
      <c r="KNC49" s="55"/>
      <c r="KND49" s="55"/>
      <c r="KNE49" s="55"/>
      <c r="KNF49" s="55"/>
      <c r="KNG49" s="55"/>
      <c r="KNH49" s="55"/>
      <c r="KNI49" s="55"/>
      <c r="KNJ49" s="55"/>
      <c r="KNK49" s="55"/>
      <c r="KNL49" s="55"/>
      <c r="KNM49" s="55"/>
      <c r="KNN49" s="55"/>
      <c r="KNO49" s="55"/>
      <c r="KNP49" s="55"/>
      <c r="KNQ49" s="55"/>
      <c r="KNR49" s="55"/>
      <c r="KNS49" s="55"/>
      <c r="KNT49" s="55"/>
      <c r="KNU49" s="55"/>
      <c r="KNV49" s="55"/>
      <c r="KNW49" s="55"/>
      <c r="KNX49" s="55"/>
      <c r="KNY49" s="55"/>
      <c r="KNZ49" s="55"/>
      <c r="KOA49" s="55"/>
      <c r="KOB49" s="55"/>
      <c r="KOC49" s="55"/>
      <c r="KOD49" s="55"/>
      <c r="KOE49" s="55"/>
      <c r="KOF49" s="55"/>
      <c r="KOG49" s="55"/>
      <c r="KOH49" s="55"/>
      <c r="KOI49" s="55"/>
      <c r="KOJ49" s="55"/>
      <c r="KOK49" s="55"/>
      <c r="KOL49" s="55"/>
      <c r="KOM49" s="55"/>
      <c r="KON49" s="55"/>
      <c r="KOO49" s="55"/>
      <c r="KOP49" s="55"/>
      <c r="KOQ49" s="55"/>
      <c r="KOR49" s="55"/>
      <c r="KOS49" s="55"/>
      <c r="KOT49" s="55"/>
      <c r="KOU49" s="55"/>
      <c r="KOV49" s="55"/>
      <c r="KOW49" s="55"/>
      <c r="KOX49" s="55"/>
      <c r="KOY49" s="55"/>
      <c r="KOZ49" s="55"/>
      <c r="KPA49" s="55"/>
      <c r="KPB49" s="55"/>
      <c r="KPC49" s="55"/>
      <c r="KPD49" s="55"/>
      <c r="KPE49" s="55"/>
      <c r="KPF49" s="55"/>
      <c r="KPG49" s="55"/>
      <c r="KPH49" s="55"/>
      <c r="KPI49" s="55"/>
      <c r="KPJ49" s="55"/>
      <c r="KPK49" s="55"/>
      <c r="KPL49" s="55"/>
      <c r="KPM49" s="55"/>
      <c r="KPN49" s="55"/>
      <c r="KPO49" s="55"/>
      <c r="KPP49" s="55"/>
      <c r="KPQ49" s="55"/>
      <c r="KPR49" s="55"/>
      <c r="KPS49" s="55"/>
      <c r="KPT49" s="55"/>
      <c r="KPU49" s="55"/>
      <c r="KPV49" s="55"/>
      <c r="KPW49" s="55"/>
      <c r="KPX49" s="55"/>
      <c r="KPY49" s="55"/>
      <c r="KPZ49" s="55"/>
      <c r="KQA49" s="55"/>
      <c r="KQB49" s="55"/>
      <c r="KQC49" s="55"/>
      <c r="KQD49" s="55"/>
      <c r="KQE49" s="55"/>
      <c r="KQF49" s="55"/>
      <c r="KQG49" s="55"/>
      <c r="KQH49" s="55"/>
      <c r="KQI49" s="55"/>
      <c r="KQJ49" s="55"/>
      <c r="KQK49" s="55"/>
      <c r="KQL49" s="55"/>
      <c r="KQM49" s="55"/>
      <c r="KQN49" s="55"/>
      <c r="KQO49" s="55"/>
      <c r="KQP49" s="55"/>
      <c r="KQQ49" s="55"/>
      <c r="KQR49" s="55"/>
      <c r="KQS49" s="55"/>
      <c r="KQT49" s="55"/>
      <c r="KQU49" s="55"/>
      <c r="KQV49" s="55"/>
      <c r="KQW49" s="55"/>
      <c r="KQX49" s="55"/>
      <c r="KQY49" s="55"/>
      <c r="KQZ49" s="55"/>
      <c r="KRA49" s="55"/>
      <c r="KRB49" s="55"/>
      <c r="KRC49" s="55"/>
      <c r="KRD49" s="55"/>
      <c r="KRE49" s="55"/>
      <c r="KRF49" s="55"/>
      <c r="KRG49" s="55"/>
      <c r="KRH49" s="55"/>
      <c r="KRI49" s="55"/>
      <c r="KRJ49" s="55"/>
      <c r="KRK49" s="55"/>
      <c r="KRL49" s="55"/>
      <c r="KRM49" s="55"/>
      <c r="KRN49" s="55"/>
      <c r="KRO49" s="55"/>
      <c r="KRP49" s="55"/>
      <c r="KRQ49" s="55"/>
      <c r="KRR49" s="55"/>
      <c r="KRS49" s="55"/>
      <c r="KRT49" s="55"/>
      <c r="KRU49" s="55"/>
      <c r="KRV49" s="55"/>
      <c r="KRW49" s="55"/>
      <c r="KRX49" s="55"/>
      <c r="KRY49" s="55"/>
      <c r="KRZ49" s="55"/>
      <c r="KSA49" s="55"/>
      <c r="KSB49" s="55"/>
      <c r="KSC49" s="55"/>
      <c r="KSD49" s="55"/>
      <c r="KSE49" s="55"/>
      <c r="KSF49" s="55"/>
      <c r="KSG49" s="55"/>
      <c r="KSH49" s="55"/>
      <c r="KSI49" s="55"/>
      <c r="KSJ49" s="55"/>
      <c r="KSK49" s="55"/>
      <c r="KSL49" s="55"/>
      <c r="KSM49" s="55"/>
      <c r="KSN49" s="55"/>
      <c r="KSO49" s="55"/>
      <c r="KSP49" s="55"/>
      <c r="KSQ49" s="55"/>
      <c r="KSR49" s="55"/>
      <c r="KSS49" s="55"/>
      <c r="KST49" s="55"/>
      <c r="KSU49" s="55"/>
      <c r="KSV49" s="55"/>
      <c r="KSW49" s="55"/>
      <c r="KSX49" s="55"/>
      <c r="KSY49" s="55"/>
      <c r="KSZ49" s="55"/>
      <c r="KTA49" s="55"/>
      <c r="KTB49" s="55"/>
      <c r="KTC49" s="55"/>
      <c r="KTD49" s="55"/>
      <c r="KTE49" s="55"/>
      <c r="KTF49" s="55"/>
      <c r="KTG49" s="55"/>
      <c r="KTH49" s="55"/>
      <c r="KTI49" s="55"/>
      <c r="KTJ49" s="55"/>
      <c r="KTK49" s="55"/>
      <c r="KTL49" s="55"/>
      <c r="KTM49" s="55"/>
      <c r="KTN49" s="55"/>
      <c r="KTO49" s="55"/>
      <c r="KTP49" s="55"/>
      <c r="KTQ49" s="55"/>
      <c r="KTR49" s="55"/>
      <c r="KTS49" s="55"/>
      <c r="KTT49" s="55"/>
      <c r="KTU49" s="55"/>
      <c r="KTV49" s="55"/>
      <c r="KTW49" s="55"/>
      <c r="KTX49" s="55"/>
      <c r="KTY49" s="55"/>
      <c r="KTZ49" s="55"/>
      <c r="KUA49" s="55"/>
      <c r="KUB49" s="55"/>
      <c r="KUC49" s="55"/>
      <c r="KUD49" s="55"/>
      <c r="KUE49" s="55"/>
      <c r="KUF49" s="55"/>
      <c r="KUG49" s="55"/>
      <c r="KUH49" s="55"/>
      <c r="KUI49" s="55"/>
      <c r="KUJ49" s="55"/>
      <c r="KUK49" s="55"/>
      <c r="KUL49" s="55"/>
      <c r="KUM49" s="55"/>
      <c r="KUN49" s="55"/>
      <c r="KUO49" s="55"/>
      <c r="KUP49" s="55"/>
      <c r="KUQ49" s="55"/>
      <c r="KUR49" s="55"/>
      <c r="KUS49" s="55"/>
      <c r="KUT49" s="55"/>
      <c r="KUU49" s="55"/>
      <c r="KUV49" s="55"/>
      <c r="KUW49" s="55"/>
      <c r="KUX49" s="55"/>
      <c r="KUY49" s="55"/>
      <c r="KUZ49" s="55"/>
      <c r="KVA49" s="55"/>
      <c r="KVB49" s="55"/>
      <c r="KVC49" s="55"/>
      <c r="KVD49" s="55"/>
      <c r="KVE49" s="55"/>
      <c r="KVF49" s="55"/>
      <c r="KVG49" s="55"/>
      <c r="KVH49" s="55"/>
      <c r="KVI49" s="55"/>
      <c r="KVJ49" s="55"/>
      <c r="KVK49" s="55"/>
      <c r="KVL49" s="55"/>
      <c r="KVM49" s="55"/>
      <c r="KVN49" s="55"/>
      <c r="KVO49" s="55"/>
      <c r="KVP49" s="55"/>
      <c r="KVQ49" s="55"/>
      <c r="KVR49" s="55"/>
      <c r="KVS49" s="55"/>
      <c r="KVT49" s="55"/>
      <c r="KVU49" s="55"/>
      <c r="KVV49" s="55"/>
      <c r="KVW49" s="55"/>
      <c r="KVX49" s="55"/>
      <c r="KVY49" s="55"/>
      <c r="KVZ49" s="55"/>
      <c r="KWA49" s="55"/>
      <c r="KWB49" s="55"/>
      <c r="KWC49" s="55"/>
      <c r="KWD49" s="55"/>
      <c r="KWE49" s="55"/>
      <c r="KWF49" s="55"/>
      <c r="KWG49" s="55"/>
      <c r="KWH49" s="55"/>
      <c r="KWI49" s="55"/>
      <c r="KWJ49" s="55"/>
      <c r="KWK49" s="55"/>
      <c r="KWL49" s="55"/>
      <c r="KWM49" s="55"/>
      <c r="KWN49" s="55"/>
      <c r="KWO49" s="55"/>
      <c r="KWP49" s="55"/>
      <c r="KWQ49" s="55"/>
      <c r="KWR49" s="55"/>
      <c r="KWS49" s="55"/>
      <c r="KWT49" s="55"/>
      <c r="KWU49" s="55"/>
      <c r="KWV49" s="55"/>
      <c r="KWW49" s="55"/>
      <c r="KWX49" s="55"/>
      <c r="KWY49" s="55"/>
      <c r="KWZ49" s="55"/>
      <c r="KXA49" s="55"/>
      <c r="KXB49" s="55"/>
      <c r="KXC49" s="55"/>
      <c r="KXD49" s="55"/>
      <c r="KXE49" s="55"/>
      <c r="KXF49" s="55"/>
      <c r="KXG49" s="55"/>
      <c r="KXH49" s="55"/>
      <c r="KXI49" s="55"/>
      <c r="KXJ49" s="55"/>
      <c r="KXK49" s="55"/>
      <c r="KXL49" s="55"/>
      <c r="KXM49" s="55"/>
      <c r="KXN49" s="55"/>
      <c r="KXO49" s="55"/>
      <c r="KXP49" s="55"/>
      <c r="KXQ49" s="55"/>
      <c r="KXR49" s="55"/>
      <c r="KXS49" s="55"/>
      <c r="KXT49" s="55"/>
      <c r="KXU49" s="55"/>
      <c r="KXV49" s="55"/>
      <c r="KXW49" s="55"/>
      <c r="KXX49" s="55"/>
      <c r="KXY49" s="55"/>
      <c r="KXZ49" s="55"/>
      <c r="KYA49" s="55"/>
      <c r="KYB49" s="55"/>
      <c r="KYC49" s="55"/>
      <c r="KYD49" s="55"/>
      <c r="KYE49" s="55"/>
      <c r="KYF49" s="55"/>
      <c r="KYG49" s="55"/>
      <c r="KYH49" s="55"/>
      <c r="KYI49" s="55"/>
      <c r="KYJ49" s="55"/>
      <c r="KYK49" s="55"/>
      <c r="KYL49" s="55"/>
      <c r="KYM49" s="55"/>
      <c r="KYN49" s="55"/>
      <c r="KYO49" s="55"/>
      <c r="KYP49" s="55"/>
      <c r="KYQ49" s="55"/>
      <c r="KYR49" s="55"/>
      <c r="KYS49" s="55"/>
      <c r="KYT49" s="55"/>
      <c r="KYU49" s="55"/>
      <c r="KYV49" s="55"/>
      <c r="KYW49" s="55"/>
      <c r="KYX49" s="55"/>
      <c r="KYY49" s="55"/>
      <c r="KYZ49" s="55"/>
      <c r="KZA49" s="55"/>
      <c r="KZB49" s="55"/>
      <c r="KZC49" s="55"/>
      <c r="KZD49" s="55"/>
      <c r="KZE49" s="55"/>
      <c r="KZF49" s="55"/>
      <c r="KZG49" s="55"/>
      <c r="KZH49" s="55"/>
      <c r="KZI49" s="55"/>
      <c r="KZJ49" s="55"/>
      <c r="KZK49" s="55"/>
      <c r="KZL49" s="55"/>
      <c r="KZM49" s="55"/>
      <c r="KZN49" s="55"/>
      <c r="KZO49" s="55"/>
      <c r="KZP49" s="55"/>
      <c r="KZQ49" s="55"/>
      <c r="KZR49" s="55"/>
      <c r="KZS49" s="55"/>
      <c r="KZT49" s="55"/>
      <c r="KZU49" s="55"/>
      <c r="KZV49" s="55"/>
      <c r="KZW49" s="55"/>
      <c r="KZX49" s="55"/>
      <c r="KZY49" s="55"/>
      <c r="KZZ49" s="55"/>
      <c r="LAA49" s="55"/>
      <c r="LAB49" s="55"/>
      <c r="LAC49" s="55"/>
      <c r="LAD49" s="55"/>
      <c r="LAE49" s="55"/>
      <c r="LAF49" s="55"/>
      <c r="LAG49" s="55"/>
      <c r="LAH49" s="55"/>
      <c r="LAI49" s="55"/>
      <c r="LAJ49" s="55"/>
      <c r="LAK49" s="55"/>
      <c r="LAL49" s="55"/>
      <c r="LAM49" s="55"/>
      <c r="LAN49" s="55"/>
      <c r="LAO49" s="55"/>
      <c r="LAP49" s="55"/>
      <c r="LAQ49" s="55"/>
      <c r="LAR49" s="55"/>
      <c r="LAS49" s="55"/>
      <c r="LAT49" s="55"/>
      <c r="LAU49" s="55"/>
      <c r="LAV49" s="55"/>
      <c r="LAW49" s="55"/>
      <c r="LAX49" s="55"/>
      <c r="LAY49" s="55"/>
      <c r="LAZ49" s="55"/>
      <c r="LBA49" s="55"/>
      <c r="LBB49" s="55"/>
      <c r="LBC49" s="55"/>
      <c r="LBD49" s="55"/>
      <c r="LBE49" s="55"/>
      <c r="LBF49" s="55"/>
      <c r="LBG49" s="55"/>
      <c r="LBH49" s="55"/>
      <c r="LBI49" s="55"/>
      <c r="LBJ49" s="55"/>
      <c r="LBK49" s="55"/>
      <c r="LBL49" s="55"/>
      <c r="LBM49" s="55"/>
      <c r="LBN49" s="55"/>
      <c r="LBO49" s="55"/>
      <c r="LBP49" s="55"/>
      <c r="LBQ49" s="55"/>
      <c r="LBR49" s="55"/>
      <c r="LBS49" s="55"/>
      <c r="LBT49" s="55"/>
      <c r="LBU49" s="55"/>
      <c r="LBV49" s="55"/>
      <c r="LBW49" s="55"/>
      <c r="LBX49" s="55"/>
      <c r="LBY49" s="55"/>
      <c r="LBZ49" s="55"/>
      <c r="LCA49" s="55"/>
      <c r="LCB49" s="55"/>
      <c r="LCC49" s="55"/>
      <c r="LCD49" s="55"/>
      <c r="LCE49" s="55"/>
      <c r="LCF49" s="55"/>
      <c r="LCG49" s="55"/>
      <c r="LCH49" s="55"/>
      <c r="LCI49" s="55"/>
      <c r="LCJ49" s="55"/>
      <c r="LCK49" s="55"/>
      <c r="LCL49" s="55"/>
      <c r="LCM49" s="55"/>
      <c r="LCN49" s="55"/>
      <c r="LCO49" s="55"/>
      <c r="LCP49" s="55"/>
      <c r="LCQ49" s="55"/>
      <c r="LCR49" s="55"/>
      <c r="LCS49" s="55"/>
      <c r="LCT49" s="55"/>
      <c r="LCU49" s="55"/>
      <c r="LCV49" s="55"/>
      <c r="LCW49" s="55"/>
      <c r="LCX49" s="55"/>
      <c r="LCY49" s="55"/>
      <c r="LCZ49" s="55"/>
      <c r="LDA49" s="55"/>
      <c r="LDB49" s="55"/>
      <c r="LDC49" s="55"/>
      <c r="LDD49" s="55"/>
      <c r="LDE49" s="55"/>
      <c r="LDF49" s="55"/>
      <c r="LDG49" s="55"/>
      <c r="LDH49" s="55"/>
      <c r="LDI49" s="55"/>
      <c r="LDJ49" s="55"/>
      <c r="LDK49" s="55"/>
      <c r="LDL49" s="55"/>
      <c r="LDM49" s="55"/>
      <c r="LDN49" s="55"/>
      <c r="LDO49" s="55"/>
      <c r="LDP49" s="55"/>
      <c r="LDQ49" s="55"/>
      <c r="LDR49" s="55"/>
      <c r="LDS49" s="55"/>
      <c r="LDT49" s="55"/>
      <c r="LDU49" s="55"/>
      <c r="LDV49" s="55"/>
      <c r="LDW49" s="55"/>
      <c r="LDX49" s="55"/>
      <c r="LDY49" s="55"/>
      <c r="LDZ49" s="55"/>
      <c r="LEA49" s="55"/>
      <c r="LEB49" s="55"/>
      <c r="LEC49" s="55"/>
      <c r="LED49" s="55"/>
      <c r="LEE49" s="55"/>
      <c r="LEF49" s="55"/>
      <c r="LEG49" s="55"/>
      <c r="LEH49" s="55"/>
      <c r="LEI49" s="55"/>
      <c r="LEJ49" s="55"/>
      <c r="LEK49" s="55"/>
      <c r="LEL49" s="55"/>
      <c r="LEM49" s="55"/>
      <c r="LEN49" s="55"/>
      <c r="LEO49" s="55"/>
      <c r="LEP49" s="55"/>
      <c r="LEQ49" s="55"/>
      <c r="LER49" s="55"/>
      <c r="LES49" s="55"/>
      <c r="LET49" s="55"/>
      <c r="LEU49" s="55"/>
      <c r="LEV49" s="55"/>
      <c r="LEW49" s="55"/>
      <c r="LEX49" s="55"/>
      <c r="LEY49" s="55"/>
      <c r="LEZ49" s="55"/>
      <c r="LFA49" s="55"/>
      <c r="LFB49" s="55"/>
      <c r="LFC49" s="55"/>
      <c r="LFD49" s="55"/>
      <c r="LFE49" s="55"/>
      <c r="LFF49" s="55"/>
      <c r="LFG49" s="55"/>
      <c r="LFH49" s="55"/>
      <c r="LFI49" s="55"/>
      <c r="LFJ49" s="55"/>
      <c r="LFK49" s="55"/>
      <c r="LFL49" s="55"/>
      <c r="LFM49" s="55"/>
      <c r="LFN49" s="55"/>
      <c r="LFO49" s="55"/>
      <c r="LFP49" s="55"/>
      <c r="LFQ49" s="55"/>
      <c r="LFR49" s="55"/>
      <c r="LFS49" s="55"/>
      <c r="LFT49" s="55"/>
      <c r="LFU49" s="55"/>
      <c r="LFV49" s="55"/>
      <c r="LFW49" s="55"/>
      <c r="LFX49" s="55"/>
      <c r="LFY49" s="55"/>
      <c r="LFZ49" s="55"/>
      <c r="LGA49" s="55"/>
      <c r="LGB49" s="55"/>
      <c r="LGC49" s="55"/>
      <c r="LGD49" s="55"/>
      <c r="LGE49" s="55"/>
      <c r="LGF49" s="55"/>
      <c r="LGG49" s="55"/>
      <c r="LGH49" s="55"/>
      <c r="LGI49" s="55"/>
      <c r="LGJ49" s="55"/>
      <c r="LGK49" s="55"/>
      <c r="LGL49" s="55"/>
      <c r="LGM49" s="55"/>
      <c r="LGN49" s="55"/>
      <c r="LGO49" s="55"/>
      <c r="LGP49" s="55"/>
      <c r="LGQ49" s="55"/>
      <c r="LGR49" s="55"/>
      <c r="LGS49" s="55"/>
      <c r="LGT49" s="55"/>
      <c r="LGU49" s="55"/>
      <c r="LGV49" s="55"/>
      <c r="LGW49" s="55"/>
      <c r="LGX49" s="55"/>
      <c r="LGY49" s="55"/>
      <c r="LGZ49" s="55"/>
      <c r="LHA49" s="55"/>
      <c r="LHB49" s="55"/>
      <c r="LHC49" s="55"/>
      <c r="LHD49" s="55"/>
      <c r="LHE49" s="55"/>
      <c r="LHF49" s="55"/>
      <c r="LHG49" s="55"/>
      <c r="LHH49" s="55"/>
      <c r="LHI49" s="55"/>
      <c r="LHJ49" s="55"/>
      <c r="LHK49" s="55"/>
      <c r="LHL49" s="55"/>
      <c r="LHM49" s="55"/>
      <c r="LHN49" s="55"/>
      <c r="LHO49" s="55"/>
      <c r="LHP49" s="55"/>
      <c r="LHQ49" s="55"/>
      <c r="LHR49" s="55"/>
      <c r="LHS49" s="55"/>
      <c r="LHT49" s="55"/>
      <c r="LHU49" s="55"/>
      <c r="LHV49" s="55"/>
      <c r="LHW49" s="55"/>
      <c r="LHX49" s="55"/>
      <c r="LHY49" s="55"/>
      <c r="LHZ49" s="55"/>
      <c r="LIA49" s="55"/>
      <c r="LIB49" s="55"/>
      <c r="LIC49" s="55"/>
      <c r="LID49" s="55"/>
      <c r="LIE49" s="55"/>
      <c r="LIF49" s="55"/>
      <c r="LIG49" s="55"/>
      <c r="LIH49" s="55"/>
      <c r="LII49" s="55"/>
      <c r="LIJ49" s="55"/>
      <c r="LIK49" s="55"/>
      <c r="LIL49" s="55"/>
      <c r="LIM49" s="55"/>
      <c r="LIN49" s="55"/>
      <c r="LIO49" s="55"/>
      <c r="LIP49" s="55"/>
      <c r="LIQ49" s="55"/>
      <c r="LIR49" s="55"/>
      <c r="LIS49" s="55"/>
      <c r="LIT49" s="55"/>
      <c r="LIU49" s="55"/>
      <c r="LIV49" s="55"/>
      <c r="LIW49" s="55"/>
      <c r="LIX49" s="55"/>
      <c r="LIY49" s="55"/>
      <c r="LIZ49" s="55"/>
      <c r="LJA49" s="55"/>
      <c r="LJB49" s="55"/>
      <c r="LJC49" s="55"/>
      <c r="LJD49" s="55"/>
      <c r="LJE49" s="55"/>
      <c r="LJF49" s="55"/>
      <c r="LJG49" s="55"/>
      <c r="LJH49" s="55"/>
      <c r="LJI49" s="55"/>
      <c r="LJJ49" s="55"/>
      <c r="LJK49" s="55"/>
      <c r="LJL49" s="55"/>
      <c r="LJM49" s="55"/>
      <c r="LJN49" s="55"/>
      <c r="LJO49" s="55"/>
      <c r="LJP49" s="55"/>
      <c r="LJQ49" s="55"/>
      <c r="LJR49" s="55"/>
      <c r="LJS49" s="55"/>
      <c r="LJT49" s="55"/>
      <c r="LJU49" s="55"/>
      <c r="LJV49" s="55"/>
      <c r="LJW49" s="55"/>
      <c r="LJX49" s="55"/>
      <c r="LJY49" s="55"/>
      <c r="LJZ49" s="55"/>
      <c r="LKA49" s="55"/>
      <c r="LKB49" s="55"/>
      <c r="LKC49" s="55"/>
      <c r="LKD49" s="55"/>
      <c r="LKE49" s="55"/>
      <c r="LKF49" s="55"/>
      <c r="LKG49" s="55"/>
      <c r="LKH49" s="55"/>
      <c r="LKI49" s="55"/>
      <c r="LKJ49" s="55"/>
      <c r="LKK49" s="55"/>
      <c r="LKL49" s="55"/>
      <c r="LKM49" s="55"/>
      <c r="LKN49" s="55"/>
      <c r="LKO49" s="55"/>
      <c r="LKP49" s="55"/>
      <c r="LKQ49" s="55"/>
      <c r="LKR49" s="55"/>
      <c r="LKS49" s="55"/>
      <c r="LKT49" s="55"/>
      <c r="LKU49" s="55"/>
      <c r="LKV49" s="55"/>
      <c r="LKW49" s="55"/>
      <c r="LKX49" s="55"/>
      <c r="LKY49" s="55"/>
      <c r="LKZ49" s="55"/>
      <c r="LLA49" s="55"/>
      <c r="LLB49" s="55"/>
      <c r="LLC49" s="55"/>
      <c r="LLD49" s="55"/>
      <c r="LLE49" s="55"/>
      <c r="LLF49" s="55"/>
      <c r="LLG49" s="55"/>
      <c r="LLH49" s="55"/>
      <c r="LLI49" s="55"/>
      <c r="LLJ49" s="55"/>
      <c r="LLK49" s="55"/>
      <c r="LLL49" s="55"/>
      <c r="LLM49" s="55"/>
      <c r="LLN49" s="55"/>
      <c r="LLO49" s="55"/>
      <c r="LLP49" s="55"/>
      <c r="LLQ49" s="55"/>
      <c r="LLR49" s="55"/>
      <c r="LLS49" s="55"/>
      <c r="LLT49" s="55"/>
      <c r="LLU49" s="55"/>
      <c r="LLV49" s="55"/>
      <c r="LLW49" s="55"/>
      <c r="LLX49" s="55"/>
      <c r="LLY49" s="55"/>
      <c r="LLZ49" s="55"/>
      <c r="LMA49" s="55"/>
      <c r="LMB49" s="55"/>
      <c r="LMC49" s="55"/>
      <c r="LMD49" s="55"/>
      <c r="LME49" s="55"/>
      <c r="LMF49" s="55"/>
      <c r="LMG49" s="55"/>
      <c r="LMH49" s="55"/>
      <c r="LMI49" s="55"/>
      <c r="LMJ49" s="55"/>
      <c r="LMK49" s="55"/>
      <c r="LML49" s="55"/>
      <c r="LMM49" s="55"/>
      <c r="LMN49" s="55"/>
      <c r="LMO49" s="55"/>
      <c r="LMP49" s="55"/>
      <c r="LMQ49" s="55"/>
      <c r="LMR49" s="55"/>
      <c r="LMS49" s="55"/>
      <c r="LMT49" s="55"/>
      <c r="LMU49" s="55"/>
      <c r="LMV49" s="55"/>
      <c r="LMW49" s="55"/>
      <c r="LMX49" s="55"/>
      <c r="LMY49" s="55"/>
      <c r="LMZ49" s="55"/>
      <c r="LNA49" s="55"/>
      <c r="LNB49" s="55"/>
      <c r="LNC49" s="55"/>
      <c r="LND49" s="55"/>
      <c r="LNE49" s="55"/>
      <c r="LNF49" s="55"/>
      <c r="LNG49" s="55"/>
      <c r="LNH49" s="55"/>
      <c r="LNI49" s="55"/>
      <c r="LNJ49" s="55"/>
      <c r="LNK49" s="55"/>
      <c r="LNL49" s="55"/>
      <c r="LNM49" s="55"/>
      <c r="LNN49" s="55"/>
      <c r="LNO49" s="55"/>
      <c r="LNP49" s="55"/>
      <c r="LNQ49" s="55"/>
      <c r="LNR49" s="55"/>
      <c r="LNS49" s="55"/>
      <c r="LNT49" s="55"/>
      <c r="LNU49" s="55"/>
      <c r="LNV49" s="55"/>
      <c r="LNW49" s="55"/>
      <c r="LNX49" s="55"/>
      <c r="LNY49" s="55"/>
      <c r="LNZ49" s="55"/>
      <c r="LOA49" s="55"/>
      <c r="LOB49" s="55"/>
      <c r="LOC49" s="55"/>
      <c r="LOD49" s="55"/>
      <c r="LOE49" s="55"/>
      <c r="LOF49" s="55"/>
      <c r="LOG49" s="55"/>
      <c r="LOH49" s="55"/>
      <c r="LOI49" s="55"/>
      <c r="LOJ49" s="55"/>
      <c r="LOK49" s="55"/>
      <c r="LOL49" s="55"/>
      <c r="LOM49" s="55"/>
      <c r="LON49" s="55"/>
      <c r="LOO49" s="55"/>
      <c r="LOP49" s="55"/>
      <c r="LOQ49" s="55"/>
      <c r="LOR49" s="55"/>
      <c r="LOS49" s="55"/>
      <c r="LOT49" s="55"/>
      <c r="LOU49" s="55"/>
      <c r="LOV49" s="55"/>
      <c r="LOW49" s="55"/>
      <c r="LOX49" s="55"/>
      <c r="LOY49" s="55"/>
      <c r="LOZ49" s="55"/>
      <c r="LPA49" s="55"/>
      <c r="LPB49" s="55"/>
      <c r="LPC49" s="55"/>
      <c r="LPD49" s="55"/>
      <c r="LPE49" s="55"/>
      <c r="LPF49" s="55"/>
      <c r="LPG49" s="55"/>
      <c r="LPH49" s="55"/>
      <c r="LPI49" s="55"/>
      <c r="LPJ49" s="55"/>
      <c r="LPK49" s="55"/>
      <c r="LPL49" s="55"/>
      <c r="LPM49" s="55"/>
      <c r="LPN49" s="55"/>
      <c r="LPO49" s="55"/>
      <c r="LPP49" s="55"/>
      <c r="LPQ49" s="55"/>
      <c r="LPR49" s="55"/>
      <c r="LPS49" s="55"/>
      <c r="LPT49" s="55"/>
      <c r="LPU49" s="55"/>
      <c r="LPV49" s="55"/>
      <c r="LPW49" s="55"/>
      <c r="LPX49" s="55"/>
      <c r="LPY49" s="55"/>
      <c r="LPZ49" s="55"/>
      <c r="LQA49" s="55"/>
      <c r="LQB49" s="55"/>
      <c r="LQC49" s="55"/>
      <c r="LQD49" s="55"/>
      <c r="LQE49" s="55"/>
      <c r="LQF49" s="55"/>
      <c r="LQG49" s="55"/>
      <c r="LQH49" s="55"/>
      <c r="LQI49" s="55"/>
      <c r="LQJ49" s="55"/>
      <c r="LQK49" s="55"/>
      <c r="LQL49" s="55"/>
      <c r="LQM49" s="55"/>
      <c r="LQN49" s="55"/>
      <c r="LQO49" s="55"/>
      <c r="LQP49" s="55"/>
      <c r="LQQ49" s="55"/>
      <c r="LQR49" s="55"/>
      <c r="LQS49" s="55"/>
      <c r="LQT49" s="55"/>
      <c r="LQU49" s="55"/>
      <c r="LQV49" s="55"/>
      <c r="LQW49" s="55"/>
      <c r="LQX49" s="55"/>
      <c r="LQY49" s="55"/>
      <c r="LQZ49" s="55"/>
      <c r="LRA49" s="55"/>
      <c r="LRB49" s="55"/>
      <c r="LRC49" s="55"/>
      <c r="LRD49" s="55"/>
      <c r="LRE49" s="55"/>
      <c r="LRF49" s="55"/>
      <c r="LRG49" s="55"/>
      <c r="LRH49" s="55"/>
      <c r="LRI49" s="55"/>
      <c r="LRJ49" s="55"/>
      <c r="LRK49" s="55"/>
      <c r="LRL49" s="55"/>
      <c r="LRM49" s="55"/>
      <c r="LRN49" s="55"/>
      <c r="LRO49" s="55"/>
      <c r="LRP49" s="55"/>
      <c r="LRQ49" s="55"/>
      <c r="LRR49" s="55"/>
      <c r="LRS49" s="55"/>
      <c r="LRT49" s="55"/>
      <c r="LRU49" s="55"/>
      <c r="LRV49" s="55"/>
      <c r="LRW49" s="55"/>
      <c r="LRX49" s="55"/>
      <c r="LRY49" s="55"/>
      <c r="LRZ49" s="55"/>
      <c r="LSA49" s="55"/>
      <c r="LSB49" s="55"/>
      <c r="LSC49" s="55"/>
      <c r="LSD49" s="55"/>
      <c r="LSE49" s="55"/>
      <c r="LSF49" s="55"/>
      <c r="LSG49" s="55"/>
      <c r="LSH49" s="55"/>
      <c r="LSI49" s="55"/>
      <c r="LSJ49" s="55"/>
      <c r="LSK49" s="55"/>
      <c r="LSL49" s="55"/>
      <c r="LSM49" s="55"/>
      <c r="LSN49" s="55"/>
      <c r="LSO49" s="55"/>
      <c r="LSP49" s="55"/>
      <c r="LSQ49" s="55"/>
      <c r="LSR49" s="55"/>
      <c r="LSS49" s="55"/>
      <c r="LST49" s="55"/>
      <c r="LSU49" s="55"/>
      <c r="LSV49" s="55"/>
      <c r="LSW49" s="55"/>
      <c r="LSX49" s="55"/>
      <c r="LSY49" s="55"/>
      <c r="LSZ49" s="55"/>
      <c r="LTA49" s="55"/>
      <c r="LTB49" s="55"/>
      <c r="LTC49" s="55"/>
      <c r="LTD49" s="55"/>
      <c r="LTE49" s="55"/>
      <c r="LTF49" s="55"/>
      <c r="LTG49" s="55"/>
      <c r="LTH49" s="55"/>
      <c r="LTI49" s="55"/>
      <c r="LTJ49" s="55"/>
      <c r="LTK49" s="55"/>
      <c r="LTL49" s="55"/>
      <c r="LTM49" s="55"/>
      <c r="LTN49" s="55"/>
      <c r="LTO49" s="55"/>
      <c r="LTP49" s="55"/>
      <c r="LTQ49" s="55"/>
      <c r="LTR49" s="55"/>
      <c r="LTS49" s="55"/>
      <c r="LTT49" s="55"/>
      <c r="LTU49" s="55"/>
      <c r="LTV49" s="55"/>
      <c r="LTW49" s="55"/>
      <c r="LTX49" s="55"/>
      <c r="LTY49" s="55"/>
      <c r="LTZ49" s="55"/>
      <c r="LUA49" s="55"/>
      <c r="LUB49" s="55"/>
      <c r="LUC49" s="55"/>
      <c r="LUD49" s="55"/>
      <c r="LUE49" s="55"/>
      <c r="LUF49" s="55"/>
      <c r="LUG49" s="55"/>
      <c r="LUH49" s="55"/>
      <c r="LUI49" s="55"/>
      <c r="LUJ49" s="55"/>
      <c r="LUK49" s="55"/>
      <c r="LUL49" s="55"/>
      <c r="LUM49" s="55"/>
      <c r="LUN49" s="55"/>
      <c r="LUO49" s="55"/>
      <c r="LUP49" s="55"/>
      <c r="LUQ49" s="55"/>
      <c r="LUR49" s="55"/>
      <c r="LUS49" s="55"/>
      <c r="LUT49" s="55"/>
      <c r="LUU49" s="55"/>
      <c r="LUV49" s="55"/>
      <c r="LUW49" s="55"/>
      <c r="LUX49" s="55"/>
      <c r="LUY49" s="55"/>
      <c r="LUZ49" s="55"/>
      <c r="LVA49" s="55"/>
      <c r="LVB49" s="55"/>
      <c r="LVC49" s="55"/>
      <c r="LVD49" s="55"/>
      <c r="LVE49" s="55"/>
      <c r="LVF49" s="55"/>
      <c r="LVG49" s="55"/>
      <c r="LVH49" s="55"/>
      <c r="LVI49" s="55"/>
      <c r="LVJ49" s="55"/>
      <c r="LVK49" s="55"/>
      <c r="LVL49" s="55"/>
      <c r="LVM49" s="55"/>
      <c r="LVN49" s="55"/>
      <c r="LVO49" s="55"/>
      <c r="LVP49" s="55"/>
      <c r="LVQ49" s="55"/>
      <c r="LVR49" s="55"/>
      <c r="LVS49" s="55"/>
      <c r="LVT49" s="55"/>
      <c r="LVU49" s="55"/>
      <c r="LVV49" s="55"/>
      <c r="LVW49" s="55"/>
      <c r="LVX49" s="55"/>
      <c r="LVY49" s="55"/>
      <c r="LVZ49" s="55"/>
      <c r="LWA49" s="55"/>
      <c r="LWB49" s="55"/>
      <c r="LWC49" s="55"/>
      <c r="LWD49" s="55"/>
      <c r="LWE49" s="55"/>
      <c r="LWF49" s="55"/>
      <c r="LWG49" s="55"/>
      <c r="LWH49" s="55"/>
      <c r="LWI49" s="55"/>
      <c r="LWJ49" s="55"/>
      <c r="LWK49" s="55"/>
      <c r="LWL49" s="55"/>
      <c r="LWM49" s="55"/>
      <c r="LWN49" s="55"/>
      <c r="LWO49" s="55"/>
      <c r="LWP49" s="55"/>
      <c r="LWQ49" s="55"/>
      <c r="LWR49" s="55"/>
      <c r="LWS49" s="55"/>
      <c r="LWT49" s="55"/>
      <c r="LWU49" s="55"/>
      <c r="LWV49" s="55"/>
      <c r="LWW49" s="55"/>
      <c r="LWX49" s="55"/>
      <c r="LWY49" s="55"/>
      <c r="LWZ49" s="55"/>
      <c r="LXA49" s="55"/>
      <c r="LXB49" s="55"/>
      <c r="LXC49" s="55"/>
      <c r="LXD49" s="55"/>
      <c r="LXE49" s="55"/>
      <c r="LXF49" s="55"/>
      <c r="LXG49" s="55"/>
      <c r="LXH49" s="55"/>
      <c r="LXI49" s="55"/>
      <c r="LXJ49" s="55"/>
      <c r="LXK49" s="55"/>
      <c r="LXL49" s="55"/>
      <c r="LXM49" s="55"/>
      <c r="LXN49" s="55"/>
      <c r="LXO49" s="55"/>
      <c r="LXP49" s="55"/>
      <c r="LXQ49" s="55"/>
      <c r="LXR49" s="55"/>
      <c r="LXS49" s="55"/>
      <c r="LXT49" s="55"/>
      <c r="LXU49" s="55"/>
      <c r="LXV49" s="55"/>
      <c r="LXW49" s="55"/>
      <c r="LXX49" s="55"/>
      <c r="LXY49" s="55"/>
      <c r="LXZ49" s="55"/>
      <c r="LYA49" s="55"/>
      <c r="LYB49" s="55"/>
      <c r="LYC49" s="55"/>
      <c r="LYD49" s="55"/>
      <c r="LYE49" s="55"/>
      <c r="LYF49" s="55"/>
      <c r="LYG49" s="55"/>
      <c r="LYH49" s="55"/>
      <c r="LYI49" s="55"/>
      <c r="LYJ49" s="55"/>
      <c r="LYK49" s="55"/>
      <c r="LYL49" s="55"/>
      <c r="LYM49" s="55"/>
      <c r="LYN49" s="55"/>
      <c r="LYO49" s="55"/>
      <c r="LYP49" s="55"/>
      <c r="LYQ49" s="55"/>
      <c r="LYR49" s="55"/>
      <c r="LYS49" s="55"/>
      <c r="LYT49" s="55"/>
      <c r="LYU49" s="55"/>
      <c r="LYV49" s="55"/>
      <c r="LYW49" s="55"/>
      <c r="LYX49" s="55"/>
      <c r="LYY49" s="55"/>
      <c r="LYZ49" s="55"/>
      <c r="LZA49" s="55"/>
      <c r="LZB49" s="55"/>
      <c r="LZC49" s="55"/>
      <c r="LZD49" s="55"/>
      <c r="LZE49" s="55"/>
      <c r="LZF49" s="55"/>
      <c r="LZG49" s="55"/>
      <c r="LZH49" s="55"/>
      <c r="LZI49" s="55"/>
      <c r="LZJ49" s="55"/>
      <c r="LZK49" s="55"/>
      <c r="LZL49" s="55"/>
      <c r="LZM49" s="55"/>
      <c r="LZN49" s="55"/>
      <c r="LZO49" s="55"/>
      <c r="LZP49" s="55"/>
      <c r="LZQ49" s="55"/>
      <c r="LZR49" s="55"/>
      <c r="LZS49" s="55"/>
      <c r="LZT49" s="55"/>
      <c r="LZU49" s="55"/>
      <c r="LZV49" s="55"/>
      <c r="LZW49" s="55"/>
      <c r="LZX49" s="55"/>
      <c r="LZY49" s="55"/>
      <c r="LZZ49" s="55"/>
      <c r="MAA49" s="55"/>
      <c r="MAB49" s="55"/>
      <c r="MAC49" s="55"/>
      <c r="MAD49" s="55"/>
      <c r="MAE49" s="55"/>
      <c r="MAF49" s="55"/>
      <c r="MAG49" s="55"/>
      <c r="MAH49" s="55"/>
      <c r="MAI49" s="55"/>
      <c r="MAJ49" s="55"/>
      <c r="MAK49" s="55"/>
      <c r="MAL49" s="55"/>
      <c r="MAM49" s="55"/>
      <c r="MAN49" s="55"/>
      <c r="MAO49" s="55"/>
      <c r="MAP49" s="55"/>
      <c r="MAQ49" s="55"/>
      <c r="MAR49" s="55"/>
      <c r="MAS49" s="55"/>
      <c r="MAT49" s="55"/>
      <c r="MAU49" s="55"/>
      <c r="MAV49" s="55"/>
      <c r="MAW49" s="55"/>
      <c r="MAX49" s="55"/>
      <c r="MAY49" s="55"/>
      <c r="MAZ49" s="55"/>
      <c r="MBA49" s="55"/>
      <c r="MBB49" s="55"/>
      <c r="MBC49" s="55"/>
      <c r="MBD49" s="55"/>
      <c r="MBE49" s="55"/>
      <c r="MBF49" s="55"/>
      <c r="MBG49" s="55"/>
      <c r="MBH49" s="55"/>
      <c r="MBI49" s="55"/>
      <c r="MBJ49" s="55"/>
      <c r="MBK49" s="55"/>
      <c r="MBL49" s="55"/>
      <c r="MBM49" s="55"/>
      <c r="MBN49" s="55"/>
      <c r="MBO49" s="55"/>
      <c r="MBP49" s="55"/>
      <c r="MBQ49" s="55"/>
      <c r="MBR49" s="55"/>
      <c r="MBS49" s="55"/>
      <c r="MBT49" s="55"/>
      <c r="MBU49" s="55"/>
      <c r="MBV49" s="55"/>
      <c r="MBW49" s="55"/>
      <c r="MBX49" s="55"/>
      <c r="MBY49" s="55"/>
      <c r="MBZ49" s="55"/>
      <c r="MCA49" s="55"/>
      <c r="MCB49" s="55"/>
      <c r="MCC49" s="55"/>
      <c r="MCD49" s="55"/>
      <c r="MCE49" s="55"/>
      <c r="MCF49" s="55"/>
      <c r="MCG49" s="55"/>
      <c r="MCH49" s="55"/>
      <c r="MCI49" s="55"/>
      <c r="MCJ49" s="55"/>
      <c r="MCK49" s="55"/>
      <c r="MCL49" s="55"/>
      <c r="MCM49" s="55"/>
      <c r="MCN49" s="55"/>
      <c r="MCO49" s="55"/>
      <c r="MCP49" s="55"/>
      <c r="MCQ49" s="55"/>
      <c r="MCR49" s="55"/>
      <c r="MCS49" s="55"/>
      <c r="MCT49" s="55"/>
      <c r="MCU49" s="55"/>
      <c r="MCV49" s="55"/>
      <c r="MCW49" s="55"/>
      <c r="MCX49" s="55"/>
      <c r="MCY49" s="55"/>
      <c r="MCZ49" s="55"/>
      <c r="MDA49" s="55"/>
      <c r="MDB49" s="55"/>
      <c r="MDC49" s="55"/>
      <c r="MDD49" s="55"/>
      <c r="MDE49" s="55"/>
      <c r="MDF49" s="55"/>
      <c r="MDG49" s="55"/>
      <c r="MDH49" s="55"/>
      <c r="MDI49" s="55"/>
      <c r="MDJ49" s="55"/>
      <c r="MDK49" s="55"/>
      <c r="MDL49" s="55"/>
      <c r="MDM49" s="55"/>
      <c r="MDN49" s="55"/>
      <c r="MDO49" s="55"/>
      <c r="MDP49" s="55"/>
      <c r="MDQ49" s="55"/>
      <c r="MDR49" s="55"/>
      <c r="MDS49" s="55"/>
      <c r="MDT49" s="55"/>
      <c r="MDU49" s="55"/>
      <c r="MDV49" s="55"/>
      <c r="MDW49" s="55"/>
      <c r="MDX49" s="55"/>
      <c r="MDY49" s="55"/>
      <c r="MDZ49" s="55"/>
      <c r="MEA49" s="55"/>
      <c r="MEB49" s="55"/>
      <c r="MEC49" s="55"/>
      <c r="MED49" s="55"/>
      <c r="MEE49" s="55"/>
      <c r="MEF49" s="55"/>
      <c r="MEG49" s="55"/>
      <c r="MEH49" s="55"/>
      <c r="MEI49" s="55"/>
      <c r="MEJ49" s="55"/>
      <c r="MEK49" s="55"/>
      <c r="MEL49" s="55"/>
      <c r="MEM49" s="55"/>
      <c r="MEN49" s="55"/>
      <c r="MEO49" s="55"/>
      <c r="MEP49" s="55"/>
      <c r="MEQ49" s="55"/>
      <c r="MER49" s="55"/>
      <c r="MES49" s="55"/>
      <c r="MET49" s="55"/>
      <c r="MEU49" s="55"/>
      <c r="MEV49" s="55"/>
      <c r="MEW49" s="55"/>
      <c r="MEX49" s="55"/>
      <c r="MEY49" s="55"/>
      <c r="MEZ49" s="55"/>
      <c r="MFA49" s="55"/>
      <c r="MFB49" s="55"/>
      <c r="MFC49" s="55"/>
      <c r="MFD49" s="55"/>
      <c r="MFE49" s="55"/>
      <c r="MFF49" s="55"/>
      <c r="MFG49" s="55"/>
      <c r="MFH49" s="55"/>
      <c r="MFI49" s="55"/>
      <c r="MFJ49" s="55"/>
      <c r="MFK49" s="55"/>
      <c r="MFL49" s="55"/>
      <c r="MFM49" s="55"/>
      <c r="MFN49" s="55"/>
      <c r="MFO49" s="55"/>
      <c r="MFP49" s="55"/>
      <c r="MFQ49" s="55"/>
      <c r="MFR49" s="55"/>
      <c r="MFS49" s="55"/>
      <c r="MFT49" s="55"/>
      <c r="MFU49" s="55"/>
      <c r="MFV49" s="55"/>
      <c r="MFW49" s="55"/>
      <c r="MFX49" s="55"/>
      <c r="MFY49" s="55"/>
      <c r="MFZ49" s="55"/>
      <c r="MGA49" s="55"/>
      <c r="MGB49" s="55"/>
      <c r="MGC49" s="55"/>
      <c r="MGD49" s="55"/>
      <c r="MGE49" s="55"/>
      <c r="MGF49" s="55"/>
      <c r="MGG49" s="55"/>
      <c r="MGH49" s="55"/>
      <c r="MGI49" s="55"/>
      <c r="MGJ49" s="55"/>
      <c r="MGK49" s="55"/>
      <c r="MGL49" s="55"/>
      <c r="MGM49" s="55"/>
      <c r="MGN49" s="55"/>
      <c r="MGO49" s="55"/>
      <c r="MGP49" s="55"/>
      <c r="MGQ49" s="55"/>
      <c r="MGR49" s="55"/>
      <c r="MGS49" s="55"/>
      <c r="MGT49" s="55"/>
      <c r="MGU49" s="55"/>
      <c r="MGV49" s="55"/>
      <c r="MGW49" s="55"/>
      <c r="MGX49" s="55"/>
      <c r="MGY49" s="55"/>
      <c r="MGZ49" s="55"/>
      <c r="MHA49" s="55"/>
      <c r="MHB49" s="55"/>
      <c r="MHC49" s="55"/>
      <c r="MHD49" s="55"/>
      <c r="MHE49" s="55"/>
      <c r="MHF49" s="55"/>
      <c r="MHG49" s="55"/>
      <c r="MHH49" s="55"/>
      <c r="MHI49" s="55"/>
      <c r="MHJ49" s="55"/>
      <c r="MHK49" s="55"/>
      <c r="MHL49" s="55"/>
      <c r="MHM49" s="55"/>
      <c r="MHN49" s="55"/>
      <c r="MHO49" s="55"/>
      <c r="MHP49" s="55"/>
      <c r="MHQ49" s="55"/>
      <c r="MHR49" s="55"/>
      <c r="MHS49" s="55"/>
      <c r="MHT49" s="55"/>
      <c r="MHU49" s="55"/>
      <c r="MHV49" s="55"/>
      <c r="MHW49" s="55"/>
      <c r="MHX49" s="55"/>
      <c r="MHY49" s="55"/>
      <c r="MHZ49" s="55"/>
      <c r="MIA49" s="55"/>
      <c r="MIB49" s="55"/>
      <c r="MIC49" s="55"/>
      <c r="MID49" s="55"/>
      <c r="MIE49" s="55"/>
      <c r="MIF49" s="55"/>
      <c r="MIG49" s="55"/>
      <c r="MIH49" s="55"/>
      <c r="MII49" s="55"/>
      <c r="MIJ49" s="55"/>
      <c r="MIK49" s="55"/>
      <c r="MIL49" s="55"/>
      <c r="MIM49" s="55"/>
      <c r="MIN49" s="55"/>
      <c r="MIO49" s="55"/>
      <c r="MIP49" s="55"/>
      <c r="MIQ49" s="55"/>
      <c r="MIR49" s="55"/>
      <c r="MIS49" s="55"/>
      <c r="MIT49" s="55"/>
      <c r="MIU49" s="55"/>
      <c r="MIV49" s="55"/>
      <c r="MIW49" s="55"/>
      <c r="MIX49" s="55"/>
      <c r="MIY49" s="55"/>
      <c r="MIZ49" s="55"/>
      <c r="MJA49" s="55"/>
      <c r="MJB49" s="55"/>
      <c r="MJC49" s="55"/>
      <c r="MJD49" s="55"/>
      <c r="MJE49" s="55"/>
      <c r="MJF49" s="55"/>
      <c r="MJG49" s="55"/>
      <c r="MJH49" s="55"/>
      <c r="MJI49" s="55"/>
      <c r="MJJ49" s="55"/>
      <c r="MJK49" s="55"/>
      <c r="MJL49" s="55"/>
      <c r="MJM49" s="55"/>
      <c r="MJN49" s="55"/>
      <c r="MJO49" s="55"/>
      <c r="MJP49" s="55"/>
      <c r="MJQ49" s="55"/>
      <c r="MJR49" s="55"/>
      <c r="MJS49" s="55"/>
      <c r="MJT49" s="55"/>
      <c r="MJU49" s="55"/>
      <c r="MJV49" s="55"/>
      <c r="MJW49" s="55"/>
      <c r="MJX49" s="55"/>
      <c r="MJY49" s="55"/>
      <c r="MJZ49" s="55"/>
      <c r="MKA49" s="55"/>
      <c r="MKB49" s="55"/>
      <c r="MKC49" s="55"/>
      <c r="MKD49" s="55"/>
      <c r="MKE49" s="55"/>
      <c r="MKF49" s="55"/>
      <c r="MKG49" s="55"/>
      <c r="MKH49" s="55"/>
      <c r="MKI49" s="55"/>
      <c r="MKJ49" s="55"/>
      <c r="MKK49" s="55"/>
      <c r="MKL49" s="55"/>
      <c r="MKM49" s="55"/>
      <c r="MKN49" s="55"/>
      <c r="MKO49" s="55"/>
      <c r="MKP49" s="55"/>
      <c r="MKQ49" s="55"/>
      <c r="MKR49" s="55"/>
      <c r="MKS49" s="55"/>
      <c r="MKT49" s="55"/>
      <c r="MKU49" s="55"/>
      <c r="MKV49" s="55"/>
      <c r="MKW49" s="55"/>
      <c r="MKX49" s="55"/>
      <c r="MKY49" s="55"/>
      <c r="MKZ49" s="55"/>
      <c r="MLA49" s="55"/>
      <c r="MLB49" s="55"/>
      <c r="MLC49" s="55"/>
      <c r="MLD49" s="55"/>
      <c r="MLE49" s="55"/>
      <c r="MLF49" s="55"/>
      <c r="MLG49" s="55"/>
      <c r="MLH49" s="55"/>
      <c r="MLI49" s="55"/>
      <c r="MLJ49" s="55"/>
      <c r="MLK49" s="55"/>
      <c r="MLL49" s="55"/>
      <c r="MLM49" s="55"/>
      <c r="MLN49" s="55"/>
      <c r="MLO49" s="55"/>
      <c r="MLP49" s="55"/>
      <c r="MLQ49" s="55"/>
      <c r="MLR49" s="55"/>
      <c r="MLS49" s="55"/>
      <c r="MLT49" s="55"/>
      <c r="MLU49" s="55"/>
      <c r="MLV49" s="55"/>
      <c r="MLW49" s="55"/>
      <c r="MLX49" s="55"/>
      <c r="MLY49" s="55"/>
      <c r="MLZ49" s="55"/>
      <c r="MMA49" s="55"/>
      <c r="MMB49" s="55"/>
      <c r="MMC49" s="55"/>
      <c r="MMD49" s="55"/>
      <c r="MME49" s="55"/>
      <c r="MMF49" s="55"/>
      <c r="MMG49" s="55"/>
      <c r="MMH49" s="55"/>
      <c r="MMI49" s="55"/>
      <c r="MMJ49" s="55"/>
      <c r="MMK49" s="55"/>
      <c r="MML49" s="55"/>
      <c r="MMM49" s="55"/>
      <c r="MMN49" s="55"/>
      <c r="MMO49" s="55"/>
      <c r="MMP49" s="55"/>
      <c r="MMQ49" s="55"/>
      <c r="MMR49" s="55"/>
      <c r="MMS49" s="55"/>
      <c r="MMT49" s="55"/>
      <c r="MMU49" s="55"/>
      <c r="MMV49" s="55"/>
      <c r="MMW49" s="55"/>
      <c r="MMX49" s="55"/>
      <c r="MMY49" s="55"/>
      <c r="MMZ49" s="55"/>
      <c r="MNA49" s="55"/>
      <c r="MNB49" s="55"/>
      <c r="MNC49" s="55"/>
      <c r="MND49" s="55"/>
      <c r="MNE49" s="55"/>
      <c r="MNF49" s="55"/>
      <c r="MNG49" s="55"/>
      <c r="MNH49" s="55"/>
      <c r="MNI49" s="55"/>
      <c r="MNJ49" s="55"/>
      <c r="MNK49" s="55"/>
      <c r="MNL49" s="55"/>
      <c r="MNM49" s="55"/>
      <c r="MNN49" s="55"/>
      <c r="MNO49" s="55"/>
      <c r="MNP49" s="55"/>
      <c r="MNQ49" s="55"/>
      <c r="MNR49" s="55"/>
      <c r="MNS49" s="55"/>
      <c r="MNT49" s="55"/>
      <c r="MNU49" s="55"/>
      <c r="MNV49" s="55"/>
      <c r="MNW49" s="55"/>
      <c r="MNX49" s="55"/>
      <c r="MNY49" s="55"/>
      <c r="MNZ49" s="55"/>
      <c r="MOA49" s="55"/>
      <c r="MOB49" s="55"/>
      <c r="MOC49" s="55"/>
      <c r="MOD49" s="55"/>
      <c r="MOE49" s="55"/>
      <c r="MOF49" s="55"/>
      <c r="MOG49" s="55"/>
      <c r="MOH49" s="55"/>
      <c r="MOI49" s="55"/>
      <c r="MOJ49" s="55"/>
      <c r="MOK49" s="55"/>
      <c r="MOL49" s="55"/>
      <c r="MOM49" s="55"/>
      <c r="MON49" s="55"/>
      <c r="MOO49" s="55"/>
      <c r="MOP49" s="55"/>
      <c r="MOQ49" s="55"/>
      <c r="MOR49" s="55"/>
      <c r="MOS49" s="55"/>
      <c r="MOT49" s="55"/>
      <c r="MOU49" s="55"/>
      <c r="MOV49" s="55"/>
      <c r="MOW49" s="55"/>
      <c r="MOX49" s="55"/>
      <c r="MOY49" s="55"/>
      <c r="MOZ49" s="55"/>
      <c r="MPA49" s="55"/>
      <c r="MPB49" s="55"/>
      <c r="MPC49" s="55"/>
      <c r="MPD49" s="55"/>
      <c r="MPE49" s="55"/>
      <c r="MPF49" s="55"/>
      <c r="MPG49" s="55"/>
      <c r="MPH49" s="55"/>
      <c r="MPI49" s="55"/>
      <c r="MPJ49" s="55"/>
      <c r="MPK49" s="55"/>
      <c r="MPL49" s="55"/>
      <c r="MPM49" s="55"/>
      <c r="MPN49" s="55"/>
      <c r="MPO49" s="55"/>
      <c r="MPP49" s="55"/>
      <c r="MPQ49" s="55"/>
      <c r="MPR49" s="55"/>
      <c r="MPS49" s="55"/>
      <c r="MPT49" s="55"/>
      <c r="MPU49" s="55"/>
      <c r="MPV49" s="55"/>
      <c r="MPW49" s="55"/>
      <c r="MPX49" s="55"/>
      <c r="MPY49" s="55"/>
      <c r="MPZ49" s="55"/>
      <c r="MQA49" s="55"/>
      <c r="MQB49" s="55"/>
      <c r="MQC49" s="55"/>
      <c r="MQD49" s="55"/>
      <c r="MQE49" s="55"/>
      <c r="MQF49" s="55"/>
      <c r="MQG49" s="55"/>
      <c r="MQH49" s="55"/>
      <c r="MQI49" s="55"/>
      <c r="MQJ49" s="55"/>
      <c r="MQK49" s="55"/>
      <c r="MQL49" s="55"/>
      <c r="MQM49" s="55"/>
      <c r="MQN49" s="55"/>
      <c r="MQO49" s="55"/>
      <c r="MQP49" s="55"/>
      <c r="MQQ49" s="55"/>
      <c r="MQR49" s="55"/>
      <c r="MQS49" s="55"/>
      <c r="MQT49" s="55"/>
      <c r="MQU49" s="55"/>
      <c r="MQV49" s="55"/>
      <c r="MQW49" s="55"/>
      <c r="MQX49" s="55"/>
      <c r="MQY49" s="55"/>
      <c r="MQZ49" s="55"/>
      <c r="MRA49" s="55"/>
      <c r="MRB49" s="55"/>
      <c r="MRC49" s="55"/>
      <c r="MRD49" s="55"/>
      <c r="MRE49" s="55"/>
      <c r="MRF49" s="55"/>
      <c r="MRG49" s="55"/>
      <c r="MRH49" s="55"/>
      <c r="MRI49" s="55"/>
      <c r="MRJ49" s="55"/>
      <c r="MRK49" s="55"/>
      <c r="MRL49" s="55"/>
      <c r="MRM49" s="55"/>
      <c r="MRN49" s="55"/>
      <c r="MRO49" s="55"/>
      <c r="MRP49" s="55"/>
      <c r="MRQ49" s="55"/>
      <c r="MRR49" s="55"/>
      <c r="MRS49" s="55"/>
      <c r="MRT49" s="55"/>
      <c r="MRU49" s="55"/>
      <c r="MRV49" s="55"/>
      <c r="MRW49" s="55"/>
      <c r="MRX49" s="55"/>
      <c r="MRY49" s="55"/>
      <c r="MRZ49" s="55"/>
      <c r="MSA49" s="55"/>
      <c r="MSB49" s="55"/>
      <c r="MSC49" s="55"/>
      <c r="MSD49" s="55"/>
      <c r="MSE49" s="55"/>
      <c r="MSF49" s="55"/>
      <c r="MSG49" s="55"/>
      <c r="MSH49" s="55"/>
      <c r="MSI49" s="55"/>
      <c r="MSJ49" s="55"/>
      <c r="MSK49" s="55"/>
      <c r="MSL49" s="55"/>
      <c r="MSM49" s="55"/>
      <c r="MSN49" s="55"/>
      <c r="MSO49" s="55"/>
      <c r="MSP49" s="55"/>
      <c r="MSQ49" s="55"/>
      <c r="MSR49" s="55"/>
      <c r="MSS49" s="55"/>
      <c r="MST49" s="55"/>
      <c r="MSU49" s="55"/>
      <c r="MSV49" s="55"/>
      <c r="MSW49" s="55"/>
      <c r="MSX49" s="55"/>
      <c r="MSY49" s="55"/>
      <c r="MSZ49" s="55"/>
      <c r="MTA49" s="55"/>
      <c r="MTB49" s="55"/>
      <c r="MTC49" s="55"/>
      <c r="MTD49" s="55"/>
      <c r="MTE49" s="55"/>
      <c r="MTF49" s="55"/>
      <c r="MTG49" s="55"/>
      <c r="MTH49" s="55"/>
      <c r="MTI49" s="55"/>
      <c r="MTJ49" s="55"/>
      <c r="MTK49" s="55"/>
      <c r="MTL49" s="55"/>
      <c r="MTM49" s="55"/>
      <c r="MTN49" s="55"/>
      <c r="MTO49" s="55"/>
      <c r="MTP49" s="55"/>
      <c r="MTQ49" s="55"/>
      <c r="MTR49" s="55"/>
      <c r="MTS49" s="55"/>
      <c r="MTT49" s="55"/>
      <c r="MTU49" s="55"/>
      <c r="MTV49" s="55"/>
      <c r="MTW49" s="55"/>
      <c r="MTX49" s="55"/>
      <c r="MTY49" s="55"/>
      <c r="MTZ49" s="55"/>
      <c r="MUA49" s="55"/>
      <c r="MUB49" s="55"/>
      <c r="MUC49" s="55"/>
      <c r="MUD49" s="55"/>
      <c r="MUE49" s="55"/>
      <c r="MUF49" s="55"/>
      <c r="MUG49" s="55"/>
      <c r="MUH49" s="55"/>
      <c r="MUI49" s="55"/>
      <c r="MUJ49" s="55"/>
      <c r="MUK49" s="55"/>
      <c r="MUL49" s="55"/>
      <c r="MUM49" s="55"/>
      <c r="MUN49" s="55"/>
      <c r="MUO49" s="55"/>
      <c r="MUP49" s="55"/>
      <c r="MUQ49" s="55"/>
      <c r="MUR49" s="55"/>
      <c r="MUS49" s="55"/>
      <c r="MUT49" s="55"/>
      <c r="MUU49" s="55"/>
      <c r="MUV49" s="55"/>
      <c r="MUW49" s="55"/>
      <c r="MUX49" s="55"/>
      <c r="MUY49" s="55"/>
      <c r="MUZ49" s="55"/>
      <c r="MVA49" s="55"/>
      <c r="MVB49" s="55"/>
      <c r="MVC49" s="55"/>
      <c r="MVD49" s="55"/>
      <c r="MVE49" s="55"/>
      <c r="MVF49" s="55"/>
      <c r="MVG49" s="55"/>
      <c r="MVH49" s="55"/>
      <c r="MVI49" s="55"/>
      <c r="MVJ49" s="55"/>
      <c r="MVK49" s="55"/>
      <c r="MVL49" s="55"/>
      <c r="MVM49" s="55"/>
      <c r="MVN49" s="55"/>
      <c r="MVO49" s="55"/>
      <c r="MVP49" s="55"/>
      <c r="MVQ49" s="55"/>
      <c r="MVR49" s="55"/>
      <c r="MVS49" s="55"/>
      <c r="MVT49" s="55"/>
      <c r="MVU49" s="55"/>
      <c r="MVV49" s="55"/>
      <c r="MVW49" s="55"/>
      <c r="MVX49" s="55"/>
      <c r="MVY49" s="55"/>
      <c r="MVZ49" s="55"/>
      <c r="MWA49" s="55"/>
      <c r="MWB49" s="55"/>
      <c r="MWC49" s="55"/>
      <c r="MWD49" s="55"/>
      <c r="MWE49" s="55"/>
      <c r="MWF49" s="55"/>
      <c r="MWG49" s="55"/>
      <c r="MWH49" s="55"/>
      <c r="MWI49" s="55"/>
      <c r="MWJ49" s="55"/>
      <c r="MWK49" s="55"/>
      <c r="MWL49" s="55"/>
      <c r="MWM49" s="55"/>
      <c r="MWN49" s="55"/>
      <c r="MWO49" s="55"/>
      <c r="MWP49" s="55"/>
      <c r="MWQ49" s="55"/>
      <c r="MWR49" s="55"/>
      <c r="MWS49" s="55"/>
      <c r="MWT49" s="55"/>
      <c r="MWU49" s="55"/>
      <c r="MWV49" s="55"/>
      <c r="MWW49" s="55"/>
      <c r="MWX49" s="55"/>
      <c r="MWY49" s="55"/>
      <c r="MWZ49" s="55"/>
      <c r="MXA49" s="55"/>
      <c r="MXB49" s="55"/>
      <c r="MXC49" s="55"/>
      <c r="MXD49" s="55"/>
      <c r="MXE49" s="55"/>
      <c r="MXF49" s="55"/>
      <c r="MXG49" s="55"/>
      <c r="MXH49" s="55"/>
      <c r="MXI49" s="55"/>
      <c r="MXJ49" s="55"/>
      <c r="MXK49" s="55"/>
      <c r="MXL49" s="55"/>
      <c r="MXM49" s="55"/>
      <c r="MXN49" s="55"/>
      <c r="MXO49" s="55"/>
      <c r="MXP49" s="55"/>
      <c r="MXQ49" s="55"/>
      <c r="MXR49" s="55"/>
      <c r="MXS49" s="55"/>
      <c r="MXT49" s="55"/>
      <c r="MXU49" s="55"/>
      <c r="MXV49" s="55"/>
      <c r="MXW49" s="55"/>
      <c r="MXX49" s="55"/>
      <c r="MXY49" s="55"/>
      <c r="MXZ49" s="55"/>
      <c r="MYA49" s="55"/>
      <c r="MYB49" s="55"/>
      <c r="MYC49" s="55"/>
      <c r="MYD49" s="55"/>
      <c r="MYE49" s="55"/>
      <c r="MYF49" s="55"/>
      <c r="MYG49" s="55"/>
      <c r="MYH49" s="55"/>
      <c r="MYI49" s="55"/>
      <c r="MYJ49" s="55"/>
      <c r="MYK49" s="55"/>
      <c r="MYL49" s="55"/>
      <c r="MYM49" s="55"/>
      <c r="MYN49" s="55"/>
      <c r="MYO49" s="55"/>
      <c r="MYP49" s="55"/>
      <c r="MYQ49" s="55"/>
      <c r="MYR49" s="55"/>
      <c r="MYS49" s="55"/>
      <c r="MYT49" s="55"/>
      <c r="MYU49" s="55"/>
      <c r="MYV49" s="55"/>
      <c r="MYW49" s="55"/>
      <c r="MYX49" s="55"/>
      <c r="MYY49" s="55"/>
      <c r="MYZ49" s="55"/>
      <c r="MZA49" s="55"/>
      <c r="MZB49" s="55"/>
      <c r="MZC49" s="55"/>
      <c r="MZD49" s="55"/>
      <c r="MZE49" s="55"/>
      <c r="MZF49" s="55"/>
      <c r="MZG49" s="55"/>
      <c r="MZH49" s="55"/>
      <c r="MZI49" s="55"/>
      <c r="MZJ49" s="55"/>
      <c r="MZK49" s="55"/>
      <c r="MZL49" s="55"/>
      <c r="MZM49" s="55"/>
      <c r="MZN49" s="55"/>
      <c r="MZO49" s="55"/>
      <c r="MZP49" s="55"/>
      <c r="MZQ49" s="55"/>
      <c r="MZR49" s="55"/>
      <c r="MZS49" s="55"/>
      <c r="MZT49" s="55"/>
      <c r="MZU49" s="55"/>
      <c r="MZV49" s="55"/>
      <c r="MZW49" s="55"/>
      <c r="MZX49" s="55"/>
      <c r="MZY49" s="55"/>
      <c r="MZZ49" s="55"/>
      <c r="NAA49" s="55"/>
      <c r="NAB49" s="55"/>
      <c r="NAC49" s="55"/>
      <c r="NAD49" s="55"/>
      <c r="NAE49" s="55"/>
      <c r="NAF49" s="55"/>
      <c r="NAG49" s="55"/>
      <c r="NAH49" s="55"/>
      <c r="NAI49" s="55"/>
      <c r="NAJ49" s="55"/>
      <c r="NAK49" s="55"/>
      <c r="NAL49" s="55"/>
      <c r="NAM49" s="55"/>
      <c r="NAN49" s="55"/>
      <c r="NAO49" s="55"/>
      <c r="NAP49" s="55"/>
      <c r="NAQ49" s="55"/>
      <c r="NAR49" s="55"/>
      <c r="NAS49" s="55"/>
      <c r="NAT49" s="55"/>
      <c r="NAU49" s="55"/>
      <c r="NAV49" s="55"/>
      <c r="NAW49" s="55"/>
      <c r="NAX49" s="55"/>
      <c r="NAY49" s="55"/>
      <c r="NAZ49" s="55"/>
      <c r="NBA49" s="55"/>
      <c r="NBB49" s="55"/>
      <c r="NBC49" s="55"/>
      <c r="NBD49" s="55"/>
      <c r="NBE49" s="55"/>
      <c r="NBF49" s="55"/>
      <c r="NBG49" s="55"/>
      <c r="NBH49" s="55"/>
      <c r="NBI49" s="55"/>
      <c r="NBJ49" s="55"/>
      <c r="NBK49" s="55"/>
      <c r="NBL49" s="55"/>
      <c r="NBM49" s="55"/>
      <c r="NBN49" s="55"/>
      <c r="NBO49" s="55"/>
      <c r="NBP49" s="55"/>
      <c r="NBQ49" s="55"/>
      <c r="NBR49" s="55"/>
      <c r="NBS49" s="55"/>
      <c r="NBT49" s="55"/>
      <c r="NBU49" s="55"/>
      <c r="NBV49" s="55"/>
      <c r="NBW49" s="55"/>
      <c r="NBX49" s="55"/>
      <c r="NBY49" s="55"/>
      <c r="NBZ49" s="55"/>
      <c r="NCA49" s="55"/>
      <c r="NCB49" s="55"/>
      <c r="NCC49" s="55"/>
      <c r="NCD49" s="55"/>
      <c r="NCE49" s="55"/>
      <c r="NCF49" s="55"/>
      <c r="NCG49" s="55"/>
      <c r="NCH49" s="55"/>
      <c r="NCI49" s="55"/>
      <c r="NCJ49" s="55"/>
      <c r="NCK49" s="55"/>
      <c r="NCL49" s="55"/>
      <c r="NCM49" s="55"/>
      <c r="NCN49" s="55"/>
      <c r="NCO49" s="55"/>
      <c r="NCP49" s="55"/>
      <c r="NCQ49" s="55"/>
      <c r="NCR49" s="55"/>
      <c r="NCS49" s="55"/>
      <c r="NCT49" s="55"/>
      <c r="NCU49" s="55"/>
      <c r="NCV49" s="55"/>
      <c r="NCW49" s="55"/>
      <c r="NCX49" s="55"/>
      <c r="NCY49" s="55"/>
      <c r="NCZ49" s="55"/>
      <c r="NDA49" s="55"/>
      <c r="NDB49" s="55"/>
      <c r="NDC49" s="55"/>
      <c r="NDD49" s="55"/>
      <c r="NDE49" s="55"/>
      <c r="NDF49" s="55"/>
      <c r="NDG49" s="55"/>
      <c r="NDH49" s="55"/>
      <c r="NDI49" s="55"/>
      <c r="NDJ49" s="55"/>
      <c r="NDK49" s="55"/>
      <c r="NDL49" s="55"/>
      <c r="NDM49" s="55"/>
      <c r="NDN49" s="55"/>
      <c r="NDO49" s="55"/>
      <c r="NDP49" s="55"/>
      <c r="NDQ49" s="55"/>
      <c r="NDR49" s="55"/>
      <c r="NDS49" s="55"/>
      <c r="NDT49" s="55"/>
      <c r="NDU49" s="55"/>
      <c r="NDV49" s="55"/>
      <c r="NDW49" s="55"/>
      <c r="NDX49" s="55"/>
      <c r="NDY49" s="55"/>
      <c r="NDZ49" s="55"/>
      <c r="NEA49" s="55"/>
      <c r="NEB49" s="55"/>
      <c r="NEC49" s="55"/>
      <c r="NED49" s="55"/>
      <c r="NEE49" s="55"/>
      <c r="NEF49" s="55"/>
      <c r="NEG49" s="55"/>
      <c r="NEH49" s="55"/>
      <c r="NEI49" s="55"/>
      <c r="NEJ49" s="55"/>
      <c r="NEK49" s="55"/>
      <c r="NEL49" s="55"/>
      <c r="NEM49" s="55"/>
      <c r="NEN49" s="55"/>
      <c r="NEO49" s="55"/>
      <c r="NEP49" s="55"/>
      <c r="NEQ49" s="55"/>
      <c r="NER49" s="55"/>
      <c r="NES49" s="55"/>
      <c r="NET49" s="55"/>
      <c r="NEU49" s="55"/>
      <c r="NEV49" s="55"/>
      <c r="NEW49" s="55"/>
      <c r="NEX49" s="55"/>
      <c r="NEY49" s="55"/>
      <c r="NEZ49" s="55"/>
      <c r="NFA49" s="55"/>
      <c r="NFB49" s="55"/>
      <c r="NFC49" s="55"/>
      <c r="NFD49" s="55"/>
      <c r="NFE49" s="55"/>
      <c r="NFF49" s="55"/>
      <c r="NFG49" s="55"/>
      <c r="NFH49" s="55"/>
      <c r="NFI49" s="55"/>
      <c r="NFJ49" s="55"/>
      <c r="NFK49" s="55"/>
      <c r="NFL49" s="55"/>
      <c r="NFM49" s="55"/>
      <c r="NFN49" s="55"/>
      <c r="NFO49" s="55"/>
      <c r="NFP49" s="55"/>
      <c r="NFQ49" s="55"/>
      <c r="NFR49" s="55"/>
      <c r="NFS49" s="55"/>
      <c r="NFT49" s="55"/>
      <c r="NFU49" s="55"/>
      <c r="NFV49" s="55"/>
      <c r="NFW49" s="55"/>
      <c r="NFX49" s="55"/>
      <c r="NFY49" s="55"/>
      <c r="NFZ49" s="55"/>
      <c r="NGA49" s="55"/>
      <c r="NGB49" s="55"/>
      <c r="NGC49" s="55"/>
      <c r="NGD49" s="55"/>
      <c r="NGE49" s="55"/>
      <c r="NGF49" s="55"/>
      <c r="NGG49" s="55"/>
      <c r="NGH49" s="55"/>
      <c r="NGI49" s="55"/>
      <c r="NGJ49" s="55"/>
      <c r="NGK49" s="55"/>
      <c r="NGL49" s="55"/>
      <c r="NGM49" s="55"/>
      <c r="NGN49" s="55"/>
      <c r="NGO49" s="55"/>
      <c r="NGP49" s="55"/>
      <c r="NGQ49" s="55"/>
      <c r="NGR49" s="55"/>
      <c r="NGS49" s="55"/>
      <c r="NGT49" s="55"/>
      <c r="NGU49" s="55"/>
      <c r="NGV49" s="55"/>
      <c r="NGW49" s="55"/>
      <c r="NGX49" s="55"/>
      <c r="NGY49" s="55"/>
      <c r="NGZ49" s="55"/>
      <c r="NHA49" s="55"/>
      <c r="NHB49" s="55"/>
      <c r="NHC49" s="55"/>
      <c r="NHD49" s="55"/>
      <c r="NHE49" s="55"/>
      <c r="NHF49" s="55"/>
      <c r="NHG49" s="55"/>
      <c r="NHH49" s="55"/>
      <c r="NHI49" s="55"/>
      <c r="NHJ49" s="55"/>
      <c r="NHK49" s="55"/>
      <c r="NHL49" s="55"/>
      <c r="NHM49" s="55"/>
      <c r="NHN49" s="55"/>
      <c r="NHO49" s="55"/>
      <c r="NHP49" s="55"/>
      <c r="NHQ49" s="55"/>
      <c r="NHR49" s="55"/>
      <c r="NHS49" s="55"/>
      <c r="NHT49" s="55"/>
      <c r="NHU49" s="55"/>
      <c r="NHV49" s="55"/>
      <c r="NHW49" s="55"/>
      <c r="NHX49" s="55"/>
      <c r="NHY49" s="55"/>
      <c r="NHZ49" s="55"/>
      <c r="NIA49" s="55"/>
      <c r="NIB49" s="55"/>
      <c r="NIC49" s="55"/>
      <c r="NID49" s="55"/>
      <c r="NIE49" s="55"/>
      <c r="NIF49" s="55"/>
      <c r="NIG49" s="55"/>
      <c r="NIH49" s="55"/>
      <c r="NII49" s="55"/>
      <c r="NIJ49" s="55"/>
      <c r="NIK49" s="55"/>
      <c r="NIL49" s="55"/>
      <c r="NIM49" s="55"/>
      <c r="NIN49" s="55"/>
      <c r="NIO49" s="55"/>
      <c r="NIP49" s="55"/>
      <c r="NIQ49" s="55"/>
      <c r="NIR49" s="55"/>
      <c r="NIS49" s="55"/>
      <c r="NIT49" s="55"/>
      <c r="NIU49" s="55"/>
      <c r="NIV49" s="55"/>
      <c r="NIW49" s="55"/>
      <c r="NIX49" s="55"/>
      <c r="NIY49" s="55"/>
      <c r="NIZ49" s="55"/>
      <c r="NJA49" s="55"/>
      <c r="NJB49" s="55"/>
      <c r="NJC49" s="55"/>
      <c r="NJD49" s="55"/>
      <c r="NJE49" s="55"/>
      <c r="NJF49" s="55"/>
      <c r="NJG49" s="55"/>
      <c r="NJH49" s="55"/>
      <c r="NJI49" s="55"/>
      <c r="NJJ49" s="55"/>
      <c r="NJK49" s="55"/>
      <c r="NJL49" s="55"/>
      <c r="NJM49" s="55"/>
      <c r="NJN49" s="55"/>
      <c r="NJO49" s="55"/>
      <c r="NJP49" s="55"/>
      <c r="NJQ49" s="55"/>
      <c r="NJR49" s="55"/>
      <c r="NJS49" s="55"/>
      <c r="NJT49" s="55"/>
      <c r="NJU49" s="55"/>
      <c r="NJV49" s="55"/>
      <c r="NJW49" s="55"/>
      <c r="NJX49" s="55"/>
      <c r="NJY49" s="55"/>
      <c r="NJZ49" s="55"/>
      <c r="NKA49" s="55"/>
      <c r="NKB49" s="55"/>
      <c r="NKC49" s="55"/>
      <c r="NKD49" s="55"/>
      <c r="NKE49" s="55"/>
      <c r="NKF49" s="55"/>
      <c r="NKG49" s="55"/>
      <c r="NKH49" s="55"/>
      <c r="NKI49" s="55"/>
      <c r="NKJ49" s="55"/>
      <c r="NKK49" s="55"/>
      <c r="NKL49" s="55"/>
      <c r="NKM49" s="55"/>
      <c r="NKN49" s="55"/>
      <c r="NKO49" s="55"/>
      <c r="NKP49" s="55"/>
      <c r="NKQ49" s="55"/>
      <c r="NKR49" s="55"/>
      <c r="NKS49" s="55"/>
      <c r="NKT49" s="55"/>
      <c r="NKU49" s="55"/>
      <c r="NKV49" s="55"/>
      <c r="NKW49" s="55"/>
      <c r="NKX49" s="55"/>
      <c r="NKY49" s="55"/>
      <c r="NKZ49" s="55"/>
      <c r="NLA49" s="55"/>
      <c r="NLB49" s="55"/>
      <c r="NLC49" s="55"/>
      <c r="NLD49" s="55"/>
      <c r="NLE49" s="55"/>
      <c r="NLF49" s="55"/>
      <c r="NLG49" s="55"/>
      <c r="NLH49" s="55"/>
      <c r="NLI49" s="55"/>
      <c r="NLJ49" s="55"/>
      <c r="NLK49" s="55"/>
      <c r="NLL49" s="55"/>
      <c r="NLM49" s="55"/>
      <c r="NLN49" s="55"/>
      <c r="NLO49" s="55"/>
      <c r="NLP49" s="55"/>
      <c r="NLQ49" s="55"/>
      <c r="NLR49" s="55"/>
      <c r="NLS49" s="55"/>
      <c r="NLT49" s="55"/>
      <c r="NLU49" s="55"/>
      <c r="NLV49" s="55"/>
      <c r="NLW49" s="55"/>
      <c r="NLX49" s="55"/>
      <c r="NLY49" s="55"/>
      <c r="NLZ49" s="55"/>
      <c r="NMA49" s="55"/>
      <c r="NMB49" s="55"/>
      <c r="NMC49" s="55"/>
      <c r="NMD49" s="55"/>
      <c r="NME49" s="55"/>
      <c r="NMF49" s="55"/>
      <c r="NMG49" s="55"/>
      <c r="NMH49" s="55"/>
      <c r="NMI49" s="55"/>
      <c r="NMJ49" s="55"/>
      <c r="NMK49" s="55"/>
      <c r="NML49" s="55"/>
      <c r="NMM49" s="55"/>
      <c r="NMN49" s="55"/>
      <c r="NMO49" s="55"/>
      <c r="NMP49" s="55"/>
      <c r="NMQ49" s="55"/>
      <c r="NMR49" s="55"/>
      <c r="NMS49" s="55"/>
      <c r="NMT49" s="55"/>
      <c r="NMU49" s="55"/>
      <c r="NMV49" s="55"/>
      <c r="NMW49" s="55"/>
      <c r="NMX49" s="55"/>
      <c r="NMY49" s="55"/>
      <c r="NMZ49" s="55"/>
      <c r="NNA49" s="55"/>
      <c r="NNB49" s="55"/>
      <c r="NNC49" s="55"/>
      <c r="NND49" s="55"/>
      <c r="NNE49" s="55"/>
      <c r="NNF49" s="55"/>
      <c r="NNG49" s="55"/>
      <c r="NNH49" s="55"/>
      <c r="NNI49" s="55"/>
      <c r="NNJ49" s="55"/>
      <c r="NNK49" s="55"/>
      <c r="NNL49" s="55"/>
      <c r="NNM49" s="55"/>
      <c r="NNN49" s="55"/>
      <c r="NNO49" s="55"/>
      <c r="NNP49" s="55"/>
      <c r="NNQ49" s="55"/>
      <c r="NNR49" s="55"/>
      <c r="NNS49" s="55"/>
      <c r="NNT49" s="55"/>
      <c r="NNU49" s="55"/>
      <c r="NNV49" s="55"/>
      <c r="NNW49" s="55"/>
      <c r="NNX49" s="55"/>
      <c r="NNY49" s="55"/>
      <c r="NNZ49" s="55"/>
      <c r="NOA49" s="55"/>
      <c r="NOB49" s="55"/>
      <c r="NOC49" s="55"/>
      <c r="NOD49" s="55"/>
      <c r="NOE49" s="55"/>
      <c r="NOF49" s="55"/>
      <c r="NOG49" s="55"/>
      <c r="NOH49" s="55"/>
      <c r="NOI49" s="55"/>
      <c r="NOJ49" s="55"/>
      <c r="NOK49" s="55"/>
      <c r="NOL49" s="55"/>
      <c r="NOM49" s="55"/>
      <c r="NON49" s="55"/>
      <c r="NOO49" s="55"/>
      <c r="NOP49" s="55"/>
      <c r="NOQ49" s="55"/>
      <c r="NOR49" s="55"/>
      <c r="NOS49" s="55"/>
      <c r="NOT49" s="55"/>
      <c r="NOU49" s="55"/>
      <c r="NOV49" s="55"/>
      <c r="NOW49" s="55"/>
      <c r="NOX49" s="55"/>
      <c r="NOY49" s="55"/>
      <c r="NOZ49" s="55"/>
      <c r="NPA49" s="55"/>
      <c r="NPB49" s="55"/>
      <c r="NPC49" s="55"/>
      <c r="NPD49" s="55"/>
      <c r="NPE49" s="55"/>
      <c r="NPF49" s="55"/>
      <c r="NPG49" s="55"/>
      <c r="NPH49" s="55"/>
      <c r="NPI49" s="55"/>
      <c r="NPJ49" s="55"/>
      <c r="NPK49" s="55"/>
      <c r="NPL49" s="55"/>
      <c r="NPM49" s="55"/>
      <c r="NPN49" s="55"/>
      <c r="NPO49" s="55"/>
      <c r="NPP49" s="55"/>
      <c r="NPQ49" s="55"/>
      <c r="NPR49" s="55"/>
      <c r="NPS49" s="55"/>
      <c r="NPT49" s="55"/>
      <c r="NPU49" s="55"/>
      <c r="NPV49" s="55"/>
      <c r="NPW49" s="55"/>
      <c r="NPX49" s="55"/>
      <c r="NPY49" s="55"/>
      <c r="NPZ49" s="55"/>
      <c r="NQA49" s="55"/>
      <c r="NQB49" s="55"/>
      <c r="NQC49" s="55"/>
      <c r="NQD49" s="55"/>
      <c r="NQE49" s="55"/>
      <c r="NQF49" s="55"/>
      <c r="NQG49" s="55"/>
      <c r="NQH49" s="55"/>
      <c r="NQI49" s="55"/>
      <c r="NQJ49" s="55"/>
      <c r="NQK49" s="55"/>
      <c r="NQL49" s="55"/>
      <c r="NQM49" s="55"/>
      <c r="NQN49" s="55"/>
      <c r="NQO49" s="55"/>
      <c r="NQP49" s="55"/>
      <c r="NQQ49" s="55"/>
      <c r="NQR49" s="55"/>
      <c r="NQS49" s="55"/>
      <c r="NQT49" s="55"/>
      <c r="NQU49" s="55"/>
      <c r="NQV49" s="55"/>
      <c r="NQW49" s="55"/>
      <c r="NQX49" s="55"/>
      <c r="NQY49" s="55"/>
      <c r="NQZ49" s="55"/>
      <c r="NRA49" s="55"/>
      <c r="NRB49" s="55"/>
      <c r="NRC49" s="55"/>
      <c r="NRD49" s="55"/>
      <c r="NRE49" s="55"/>
      <c r="NRF49" s="55"/>
      <c r="NRG49" s="55"/>
      <c r="NRH49" s="55"/>
      <c r="NRI49" s="55"/>
      <c r="NRJ49" s="55"/>
      <c r="NRK49" s="55"/>
      <c r="NRL49" s="55"/>
      <c r="NRM49" s="55"/>
      <c r="NRN49" s="55"/>
      <c r="NRO49" s="55"/>
      <c r="NRP49" s="55"/>
      <c r="NRQ49" s="55"/>
      <c r="NRR49" s="55"/>
      <c r="NRS49" s="55"/>
      <c r="NRT49" s="55"/>
      <c r="NRU49" s="55"/>
      <c r="NRV49" s="55"/>
      <c r="NRW49" s="55"/>
      <c r="NRX49" s="55"/>
      <c r="NRY49" s="55"/>
      <c r="NRZ49" s="55"/>
      <c r="NSA49" s="55"/>
      <c r="NSB49" s="55"/>
      <c r="NSC49" s="55"/>
      <c r="NSD49" s="55"/>
      <c r="NSE49" s="55"/>
      <c r="NSF49" s="55"/>
      <c r="NSG49" s="55"/>
      <c r="NSH49" s="55"/>
      <c r="NSI49" s="55"/>
      <c r="NSJ49" s="55"/>
      <c r="NSK49" s="55"/>
      <c r="NSL49" s="55"/>
      <c r="NSM49" s="55"/>
      <c r="NSN49" s="55"/>
      <c r="NSO49" s="55"/>
      <c r="NSP49" s="55"/>
      <c r="NSQ49" s="55"/>
      <c r="NSR49" s="55"/>
      <c r="NSS49" s="55"/>
      <c r="NST49" s="55"/>
      <c r="NSU49" s="55"/>
      <c r="NSV49" s="55"/>
      <c r="NSW49" s="55"/>
      <c r="NSX49" s="55"/>
      <c r="NSY49" s="55"/>
      <c r="NSZ49" s="55"/>
      <c r="NTA49" s="55"/>
      <c r="NTB49" s="55"/>
      <c r="NTC49" s="55"/>
      <c r="NTD49" s="55"/>
      <c r="NTE49" s="55"/>
      <c r="NTF49" s="55"/>
      <c r="NTG49" s="55"/>
      <c r="NTH49" s="55"/>
      <c r="NTI49" s="55"/>
      <c r="NTJ49" s="55"/>
      <c r="NTK49" s="55"/>
      <c r="NTL49" s="55"/>
      <c r="NTM49" s="55"/>
      <c r="NTN49" s="55"/>
      <c r="NTO49" s="55"/>
      <c r="NTP49" s="55"/>
      <c r="NTQ49" s="55"/>
      <c r="NTR49" s="55"/>
      <c r="NTS49" s="55"/>
      <c r="NTT49" s="55"/>
      <c r="NTU49" s="55"/>
      <c r="NTV49" s="55"/>
      <c r="NTW49" s="55"/>
      <c r="NTX49" s="55"/>
      <c r="NTY49" s="55"/>
      <c r="NTZ49" s="55"/>
      <c r="NUA49" s="55"/>
      <c r="NUB49" s="55"/>
      <c r="NUC49" s="55"/>
      <c r="NUD49" s="55"/>
      <c r="NUE49" s="55"/>
      <c r="NUF49" s="55"/>
      <c r="NUG49" s="55"/>
      <c r="NUH49" s="55"/>
      <c r="NUI49" s="55"/>
      <c r="NUJ49" s="55"/>
      <c r="NUK49" s="55"/>
      <c r="NUL49" s="55"/>
      <c r="NUM49" s="55"/>
      <c r="NUN49" s="55"/>
      <c r="NUO49" s="55"/>
      <c r="NUP49" s="55"/>
      <c r="NUQ49" s="55"/>
      <c r="NUR49" s="55"/>
      <c r="NUS49" s="55"/>
      <c r="NUT49" s="55"/>
      <c r="NUU49" s="55"/>
      <c r="NUV49" s="55"/>
      <c r="NUW49" s="55"/>
      <c r="NUX49" s="55"/>
      <c r="NUY49" s="55"/>
      <c r="NUZ49" s="55"/>
      <c r="NVA49" s="55"/>
      <c r="NVB49" s="55"/>
      <c r="NVC49" s="55"/>
      <c r="NVD49" s="55"/>
      <c r="NVE49" s="55"/>
      <c r="NVF49" s="55"/>
      <c r="NVG49" s="55"/>
      <c r="NVH49" s="55"/>
      <c r="NVI49" s="55"/>
      <c r="NVJ49" s="55"/>
      <c r="NVK49" s="55"/>
      <c r="NVL49" s="55"/>
      <c r="NVM49" s="55"/>
      <c r="NVN49" s="55"/>
      <c r="NVO49" s="55"/>
      <c r="NVP49" s="55"/>
      <c r="NVQ49" s="55"/>
      <c r="NVR49" s="55"/>
      <c r="NVS49" s="55"/>
      <c r="NVT49" s="55"/>
      <c r="NVU49" s="55"/>
      <c r="NVV49" s="55"/>
      <c r="NVW49" s="55"/>
      <c r="NVX49" s="55"/>
      <c r="NVY49" s="55"/>
      <c r="NVZ49" s="55"/>
      <c r="NWA49" s="55"/>
      <c r="NWB49" s="55"/>
      <c r="NWC49" s="55"/>
      <c r="NWD49" s="55"/>
      <c r="NWE49" s="55"/>
      <c r="NWF49" s="55"/>
      <c r="NWG49" s="55"/>
      <c r="NWH49" s="55"/>
      <c r="NWI49" s="55"/>
      <c r="NWJ49" s="55"/>
      <c r="NWK49" s="55"/>
      <c r="NWL49" s="55"/>
      <c r="NWM49" s="55"/>
      <c r="NWN49" s="55"/>
      <c r="NWO49" s="55"/>
      <c r="NWP49" s="55"/>
      <c r="NWQ49" s="55"/>
      <c r="NWR49" s="55"/>
      <c r="NWS49" s="55"/>
      <c r="NWT49" s="55"/>
      <c r="NWU49" s="55"/>
      <c r="NWV49" s="55"/>
      <c r="NWW49" s="55"/>
      <c r="NWX49" s="55"/>
      <c r="NWY49" s="55"/>
      <c r="NWZ49" s="55"/>
      <c r="NXA49" s="55"/>
      <c r="NXB49" s="55"/>
      <c r="NXC49" s="55"/>
      <c r="NXD49" s="55"/>
      <c r="NXE49" s="55"/>
      <c r="NXF49" s="55"/>
      <c r="NXG49" s="55"/>
      <c r="NXH49" s="55"/>
      <c r="NXI49" s="55"/>
      <c r="NXJ49" s="55"/>
      <c r="NXK49" s="55"/>
      <c r="NXL49" s="55"/>
      <c r="NXM49" s="55"/>
      <c r="NXN49" s="55"/>
      <c r="NXO49" s="55"/>
      <c r="NXP49" s="55"/>
      <c r="NXQ49" s="55"/>
      <c r="NXR49" s="55"/>
      <c r="NXS49" s="55"/>
      <c r="NXT49" s="55"/>
      <c r="NXU49" s="55"/>
      <c r="NXV49" s="55"/>
      <c r="NXW49" s="55"/>
      <c r="NXX49" s="55"/>
      <c r="NXY49" s="55"/>
      <c r="NXZ49" s="55"/>
      <c r="NYA49" s="55"/>
      <c r="NYB49" s="55"/>
      <c r="NYC49" s="55"/>
      <c r="NYD49" s="55"/>
      <c r="NYE49" s="55"/>
      <c r="NYF49" s="55"/>
      <c r="NYG49" s="55"/>
      <c r="NYH49" s="55"/>
      <c r="NYI49" s="55"/>
      <c r="NYJ49" s="55"/>
      <c r="NYK49" s="55"/>
      <c r="NYL49" s="55"/>
      <c r="NYM49" s="55"/>
      <c r="NYN49" s="55"/>
      <c r="NYO49" s="55"/>
      <c r="NYP49" s="55"/>
      <c r="NYQ49" s="55"/>
      <c r="NYR49" s="55"/>
      <c r="NYS49" s="55"/>
      <c r="NYT49" s="55"/>
      <c r="NYU49" s="55"/>
      <c r="NYV49" s="55"/>
      <c r="NYW49" s="55"/>
      <c r="NYX49" s="55"/>
      <c r="NYY49" s="55"/>
      <c r="NYZ49" s="55"/>
      <c r="NZA49" s="55"/>
      <c r="NZB49" s="55"/>
      <c r="NZC49" s="55"/>
      <c r="NZD49" s="55"/>
      <c r="NZE49" s="55"/>
      <c r="NZF49" s="55"/>
      <c r="NZG49" s="55"/>
      <c r="NZH49" s="55"/>
      <c r="NZI49" s="55"/>
      <c r="NZJ49" s="55"/>
      <c r="NZK49" s="55"/>
      <c r="NZL49" s="55"/>
      <c r="NZM49" s="55"/>
      <c r="NZN49" s="55"/>
      <c r="NZO49" s="55"/>
      <c r="NZP49" s="55"/>
      <c r="NZQ49" s="55"/>
      <c r="NZR49" s="55"/>
      <c r="NZS49" s="55"/>
      <c r="NZT49" s="55"/>
      <c r="NZU49" s="55"/>
      <c r="NZV49" s="55"/>
      <c r="NZW49" s="55"/>
      <c r="NZX49" s="55"/>
      <c r="NZY49" s="55"/>
      <c r="NZZ49" s="55"/>
      <c r="OAA49" s="55"/>
      <c r="OAB49" s="55"/>
      <c r="OAC49" s="55"/>
      <c r="OAD49" s="55"/>
      <c r="OAE49" s="55"/>
      <c r="OAF49" s="55"/>
      <c r="OAG49" s="55"/>
      <c r="OAH49" s="55"/>
      <c r="OAI49" s="55"/>
      <c r="OAJ49" s="55"/>
      <c r="OAK49" s="55"/>
      <c r="OAL49" s="55"/>
      <c r="OAM49" s="55"/>
      <c r="OAN49" s="55"/>
      <c r="OAO49" s="55"/>
      <c r="OAP49" s="55"/>
      <c r="OAQ49" s="55"/>
      <c r="OAR49" s="55"/>
      <c r="OAS49" s="55"/>
      <c r="OAT49" s="55"/>
      <c r="OAU49" s="55"/>
      <c r="OAV49" s="55"/>
      <c r="OAW49" s="55"/>
      <c r="OAX49" s="55"/>
      <c r="OAY49" s="55"/>
      <c r="OAZ49" s="55"/>
      <c r="OBA49" s="55"/>
      <c r="OBB49" s="55"/>
      <c r="OBC49" s="55"/>
      <c r="OBD49" s="55"/>
      <c r="OBE49" s="55"/>
      <c r="OBF49" s="55"/>
      <c r="OBG49" s="55"/>
      <c r="OBH49" s="55"/>
      <c r="OBI49" s="55"/>
      <c r="OBJ49" s="55"/>
      <c r="OBK49" s="55"/>
      <c r="OBL49" s="55"/>
      <c r="OBM49" s="55"/>
      <c r="OBN49" s="55"/>
      <c r="OBO49" s="55"/>
      <c r="OBP49" s="55"/>
      <c r="OBQ49" s="55"/>
      <c r="OBR49" s="55"/>
      <c r="OBS49" s="55"/>
      <c r="OBT49" s="55"/>
      <c r="OBU49" s="55"/>
      <c r="OBV49" s="55"/>
      <c r="OBW49" s="55"/>
      <c r="OBX49" s="55"/>
      <c r="OBY49" s="55"/>
      <c r="OBZ49" s="55"/>
      <c r="OCA49" s="55"/>
      <c r="OCB49" s="55"/>
      <c r="OCC49" s="55"/>
      <c r="OCD49" s="55"/>
      <c r="OCE49" s="55"/>
      <c r="OCF49" s="55"/>
      <c r="OCG49" s="55"/>
      <c r="OCH49" s="55"/>
      <c r="OCI49" s="55"/>
      <c r="OCJ49" s="55"/>
      <c r="OCK49" s="55"/>
      <c r="OCL49" s="55"/>
      <c r="OCM49" s="55"/>
      <c r="OCN49" s="55"/>
      <c r="OCO49" s="55"/>
      <c r="OCP49" s="55"/>
      <c r="OCQ49" s="55"/>
      <c r="OCR49" s="55"/>
      <c r="OCS49" s="55"/>
      <c r="OCT49" s="55"/>
      <c r="OCU49" s="55"/>
      <c r="OCV49" s="55"/>
      <c r="OCW49" s="55"/>
      <c r="OCX49" s="55"/>
      <c r="OCY49" s="55"/>
      <c r="OCZ49" s="55"/>
      <c r="ODA49" s="55"/>
      <c r="ODB49" s="55"/>
      <c r="ODC49" s="55"/>
      <c r="ODD49" s="55"/>
      <c r="ODE49" s="55"/>
      <c r="ODF49" s="55"/>
      <c r="ODG49" s="55"/>
      <c r="ODH49" s="55"/>
      <c r="ODI49" s="55"/>
      <c r="ODJ49" s="55"/>
      <c r="ODK49" s="55"/>
      <c r="ODL49" s="55"/>
      <c r="ODM49" s="55"/>
      <c r="ODN49" s="55"/>
      <c r="ODO49" s="55"/>
      <c r="ODP49" s="55"/>
      <c r="ODQ49" s="55"/>
      <c r="ODR49" s="55"/>
      <c r="ODS49" s="55"/>
      <c r="ODT49" s="55"/>
      <c r="ODU49" s="55"/>
      <c r="ODV49" s="55"/>
      <c r="ODW49" s="55"/>
      <c r="ODX49" s="55"/>
      <c r="ODY49" s="55"/>
      <c r="ODZ49" s="55"/>
      <c r="OEA49" s="55"/>
      <c r="OEB49" s="55"/>
      <c r="OEC49" s="55"/>
      <c r="OED49" s="55"/>
      <c r="OEE49" s="55"/>
      <c r="OEF49" s="55"/>
      <c r="OEG49" s="55"/>
      <c r="OEH49" s="55"/>
      <c r="OEI49" s="55"/>
      <c r="OEJ49" s="55"/>
      <c r="OEK49" s="55"/>
      <c r="OEL49" s="55"/>
      <c r="OEM49" s="55"/>
      <c r="OEN49" s="55"/>
      <c r="OEO49" s="55"/>
      <c r="OEP49" s="55"/>
      <c r="OEQ49" s="55"/>
      <c r="OER49" s="55"/>
      <c r="OES49" s="55"/>
      <c r="OET49" s="55"/>
      <c r="OEU49" s="55"/>
      <c r="OEV49" s="55"/>
      <c r="OEW49" s="55"/>
      <c r="OEX49" s="55"/>
      <c r="OEY49" s="55"/>
      <c r="OEZ49" s="55"/>
      <c r="OFA49" s="55"/>
      <c r="OFB49" s="55"/>
      <c r="OFC49" s="55"/>
      <c r="OFD49" s="55"/>
      <c r="OFE49" s="55"/>
      <c r="OFF49" s="55"/>
      <c r="OFG49" s="55"/>
      <c r="OFH49" s="55"/>
      <c r="OFI49" s="55"/>
      <c r="OFJ49" s="55"/>
      <c r="OFK49" s="55"/>
      <c r="OFL49" s="55"/>
      <c r="OFM49" s="55"/>
      <c r="OFN49" s="55"/>
      <c r="OFO49" s="55"/>
      <c r="OFP49" s="55"/>
      <c r="OFQ49" s="55"/>
      <c r="OFR49" s="55"/>
      <c r="OFS49" s="55"/>
      <c r="OFT49" s="55"/>
      <c r="OFU49" s="55"/>
      <c r="OFV49" s="55"/>
      <c r="OFW49" s="55"/>
      <c r="OFX49" s="55"/>
      <c r="OFY49" s="55"/>
      <c r="OFZ49" s="55"/>
      <c r="OGA49" s="55"/>
      <c r="OGB49" s="55"/>
      <c r="OGC49" s="55"/>
      <c r="OGD49" s="55"/>
      <c r="OGE49" s="55"/>
      <c r="OGF49" s="55"/>
      <c r="OGG49" s="55"/>
      <c r="OGH49" s="55"/>
      <c r="OGI49" s="55"/>
      <c r="OGJ49" s="55"/>
      <c r="OGK49" s="55"/>
      <c r="OGL49" s="55"/>
      <c r="OGM49" s="55"/>
      <c r="OGN49" s="55"/>
      <c r="OGO49" s="55"/>
      <c r="OGP49" s="55"/>
      <c r="OGQ49" s="55"/>
      <c r="OGR49" s="55"/>
      <c r="OGS49" s="55"/>
      <c r="OGT49" s="55"/>
      <c r="OGU49" s="55"/>
      <c r="OGV49" s="55"/>
      <c r="OGW49" s="55"/>
      <c r="OGX49" s="55"/>
      <c r="OGY49" s="55"/>
      <c r="OGZ49" s="55"/>
      <c r="OHA49" s="55"/>
      <c r="OHB49" s="55"/>
      <c r="OHC49" s="55"/>
      <c r="OHD49" s="55"/>
      <c r="OHE49" s="55"/>
      <c r="OHF49" s="55"/>
      <c r="OHG49" s="55"/>
      <c r="OHH49" s="55"/>
      <c r="OHI49" s="55"/>
      <c r="OHJ49" s="55"/>
      <c r="OHK49" s="55"/>
      <c r="OHL49" s="55"/>
      <c r="OHM49" s="55"/>
      <c r="OHN49" s="55"/>
      <c r="OHO49" s="55"/>
      <c r="OHP49" s="55"/>
      <c r="OHQ49" s="55"/>
      <c r="OHR49" s="55"/>
      <c r="OHS49" s="55"/>
      <c r="OHT49" s="55"/>
      <c r="OHU49" s="55"/>
      <c r="OHV49" s="55"/>
      <c r="OHW49" s="55"/>
      <c r="OHX49" s="55"/>
      <c r="OHY49" s="55"/>
      <c r="OHZ49" s="55"/>
      <c r="OIA49" s="55"/>
      <c r="OIB49" s="55"/>
      <c r="OIC49" s="55"/>
      <c r="OID49" s="55"/>
      <c r="OIE49" s="55"/>
      <c r="OIF49" s="55"/>
      <c r="OIG49" s="55"/>
      <c r="OIH49" s="55"/>
      <c r="OII49" s="55"/>
      <c r="OIJ49" s="55"/>
      <c r="OIK49" s="55"/>
      <c r="OIL49" s="55"/>
      <c r="OIM49" s="55"/>
      <c r="OIN49" s="55"/>
      <c r="OIO49" s="55"/>
      <c r="OIP49" s="55"/>
      <c r="OIQ49" s="55"/>
      <c r="OIR49" s="55"/>
      <c r="OIS49" s="55"/>
      <c r="OIT49" s="55"/>
      <c r="OIU49" s="55"/>
      <c r="OIV49" s="55"/>
      <c r="OIW49" s="55"/>
      <c r="OIX49" s="55"/>
      <c r="OIY49" s="55"/>
      <c r="OIZ49" s="55"/>
      <c r="OJA49" s="55"/>
      <c r="OJB49" s="55"/>
      <c r="OJC49" s="55"/>
      <c r="OJD49" s="55"/>
      <c r="OJE49" s="55"/>
      <c r="OJF49" s="55"/>
      <c r="OJG49" s="55"/>
      <c r="OJH49" s="55"/>
      <c r="OJI49" s="55"/>
      <c r="OJJ49" s="55"/>
      <c r="OJK49" s="55"/>
      <c r="OJL49" s="55"/>
      <c r="OJM49" s="55"/>
      <c r="OJN49" s="55"/>
      <c r="OJO49" s="55"/>
      <c r="OJP49" s="55"/>
      <c r="OJQ49" s="55"/>
      <c r="OJR49" s="55"/>
      <c r="OJS49" s="55"/>
      <c r="OJT49" s="55"/>
      <c r="OJU49" s="55"/>
      <c r="OJV49" s="55"/>
      <c r="OJW49" s="55"/>
      <c r="OJX49" s="55"/>
      <c r="OJY49" s="55"/>
      <c r="OJZ49" s="55"/>
      <c r="OKA49" s="55"/>
      <c r="OKB49" s="55"/>
      <c r="OKC49" s="55"/>
      <c r="OKD49" s="55"/>
      <c r="OKE49" s="55"/>
      <c r="OKF49" s="55"/>
      <c r="OKG49" s="55"/>
      <c r="OKH49" s="55"/>
      <c r="OKI49" s="55"/>
      <c r="OKJ49" s="55"/>
      <c r="OKK49" s="55"/>
      <c r="OKL49" s="55"/>
      <c r="OKM49" s="55"/>
      <c r="OKN49" s="55"/>
      <c r="OKO49" s="55"/>
      <c r="OKP49" s="55"/>
      <c r="OKQ49" s="55"/>
      <c r="OKR49" s="55"/>
      <c r="OKS49" s="55"/>
      <c r="OKT49" s="55"/>
      <c r="OKU49" s="55"/>
      <c r="OKV49" s="55"/>
      <c r="OKW49" s="55"/>
      <c r="OKX49" s="55"/>
      <c r="OKY49" s="55"/>
      <c r="OKZ49" s="55"/>
      <c r="OLA49" s="55"/>
      <c r="OLB49" s="55"/>
      <c r="OLC49" s="55"/>
      <c r="OLD49" s="55"/>
      <c r="OLE49" s="55"/>
      <c r="OLF49" s="55"/>
      <c r="OLG49" s="55"/>
      <c r="OLH49" s="55"/>
      <c r="OLI49" s="55"/>
      <c r="OLJ49" s="55"/>
      <c r="OLK49" s="55"/>
      <c r="OLL49" s="55"/>
      <c r="OLM49" s="55"/>
      <c r="OLN49" s="55"/>
      <c r="OLO49" s="55"/>
      <c r="OLP49" s="55"/>
      <c r="OLQ49" s="55"/>
      <c r="OLR49" s="55"/>
      <c r="OLS49" s="55"/>
      <c r="OLT49" s="55"/>
      <c r="OLU49" s="55"/>
      <c r="OLV49" s="55"/>
      <c r="OLW49" s="55"/>
      <c r="OLX49" s="55"/>
      <c r="OLY49" s="55"/>
      <c r="OLZ49" s="55"/>
      <c r="OMA49" s="55"/>
      <c r="OMB49" s="55"/>
      <c r="OMC49" s="55"/>
      <c r="OMD49" s="55"/>
      <c r="OME49" s="55"/>
      <c r="OMF49" s="55"/>
      <c r="OMG49" s="55"/>
      <c r="OMH49" s="55"/>
      <c r="OMI49" s="55"/>
      <c r="OMJ49" s="55"/>
      <c r="OMK49" s="55"/>
      <c r="OML49" s="55"/>
      <c r="OMM49" s="55"/>
      <c r="OMN49" s="55"/>
      <c r="OMO49" s="55"/>
      <c r="OMP49" s="55"/>
      <c r="OMQ49" s="55"/>
      <c r="OMR49" s="55"/>
      <c r="OMS49" s="55"/>
      <c r="OMT49" s="55"/>
      <c r="OMU49" s="55"/>
      <c r="OMV49" s="55"/>
      <c r="OMW49" s="55"/>
      <c r="OMX49" s="55"/>
      <c r="OMY49" s="55"/>
      <c r="OMZ49" s="55"/>
      <c r="ONA49" s="55"/>
      <c r="ONB49" s="55"/>
      <c r="ONC49" s="55"/>
      <c r="OND49" s="55"/>
      <c r="ONE49" s="55"/>
      <c r="ONF49" s="55"/>
      <c r="ONG49" s="55"/>
      <c r="ONH49" s="55"/>
      <c r="ONI49" s="55"/>
      <c r="ONJ49" s="55"/>
      <c r="ONK49" s="55"/>
      <c r="ONL49" s="55"/>
      <c r="ONM49" s="55"/>
      <c r="ONN49" s="55"/>
      <c r="ONO49" s="55"/>
      <c r="ONP49" s="55"/>
      <c r="ONQ49" s="55"/>
      <c r="ONR49" s="55"/>
      <c r="ONS49" s="55"/>
      <c r="ONT49" s="55"/>
      <c r="ONU49" s="55"/>
      <c r="ONV49" s="55"/>
      <c r="ONW49" s="55"/>
      <c r="ONX49" s="55"/>
      <c r="ONY49" s="55"/>
      <c r="ONZ49" s="55"/>
      <c r="OOA49" s="55"/>
      <c r="OOB49" s="55"/>
      <c r="OOC49" s="55"/>
      <c r="OOD49" s="55"/>
      <c r="OOE49" s="55"/>
      <c r="OOF49" s="55"/>
      <c r="OOG49" s="55"/>
      <c r="OOH49" s="55"/>
      <c r="OOI49" s="55"/>
      <c r="OOJ49" s="55"/>
      <c r="OOK49" s="55"/>
      <c r="OOL49" s="55"/>
      <c r="OOM49" s="55"/>
      <c r="OON49" s="55"/>
      <c r="OOO49" s="55"/>
      <c r="OOP49" s="55"/>
      <c r="OOQ49" s="55"/>
      <c r="OOR49" s="55"/>
      <c r="OOS49" s="55"/>
      <c r="OOT49" s="55"/>
      <c r="OOU49" s="55"/>
      <c r="OOV49" s="55"/>
      <c r="OOW49" s="55"/>
      <c r="OOX49" s="55"/>
      <c r="OOY49" s="55"/>
      <c r="OOZ49" s="55"/>
      <c r="OPA49" s="55"/>
      <c r="OPB49" s="55"/>
      <c r="OPC49" s="55"/>
      <c r="OPD49" s="55"/>
      <c r="OPE49" s="55"/>
      <c r="OPF49" s="55"/>
      <c r="OPG49" s="55"/>
      <c r="OPH49" s="55"/>
      <c r="OPI49" s="55"/>
      <c r="OPJ49" s="55"/>
      <c r="OPK49" s="55"/>
      <c r="OPL49" s="55"/>
      <c r="OPM49" s="55"/>
      <c r="OPN49" s="55"/>
      <c r="OPO49" s="55"/>
      <c r="OPP49" s="55"/>
      <c r="OPQ49" s="55"/>
      <c r="OPR49" s="55"/>
      <c r="OPS49" s="55"/>
      <c r="OPT49" s="55"/>
      <c r="OPU49" s="55"/>
      <c r="OPV49" s="55"/>
      <c r="OPW49" s="55"/>
      <c r="OPX49" s="55"/>
      <c r="OPY49" s="55"/>
      <c r="OPZ49" s="55"/>
      <c r="OQA49" s="55"/>
      <c r="OQB49" s="55"/>
      <c r="OQC49" s="55"/>
      <c r="OQD49" s="55"/>
      <c r="OQE49" s="55"/>
      <c r="OQF49" s="55"/>
      <c r="OQG49" s="55"/>
      <c r="OQH49" s="55"/>
      <c r="OQI49" s="55"/>
      <c r="OQJ49" s="55"/>
      <c r="OQK49" s="55"/>
      <c r="OQL49" s="55"/>
      <c r="OQM49" s="55"/>
      <c r="OQN49" s="55"/>
      <c r="OQO49" s="55"/>
      <c r="OQP49" s="55"/>
      <c r="OQQ49" s="55"/>
      <c r="OQR49" s="55"/>
      <c r="OQS49" s="55"/>
      <c r="OQT49" s="55"/>
      <c r="OQU49" s="55"/>
      <c r="OQV49" s="55"/>
      <c r="OQW49" s="55"/>
      <c r="OQX49" s="55"/>
      <c r="OQY49" s="55"/>
      <c r="OQZ49" s="55"/>
      <c r="ORA49" s="55"/>
      <c r="ORB49" s="55"/>
      <c r="ORC49" s="55"/>
      <c r="ORD49" s="55"/>
      <c r="ORE49" s="55"/>
      <c r="ORF49" s="55"/>
      <c r="ORG49" s="55"/>
      <c r="ORH49" s="55"/>
      <c r="ORI49" s="55"/>
      <c r="ORJ49" s="55"/>
      <c r="ORK49" s="55"/>
      <c r="ORL49" s="55"/>
      <c r="ORM49" s="55"/>
      <c r="ORN49" s="55"/>
      <c r="ORO49" s="55"/>
      <c r="ORP49" s="55"/>
      <c r="ORQ49" s="55"/>
      <c r="ORR49" s="55"/>
      <c r="ORS49" s="55"/>
      <c r="ORT49" s="55"/>
      <c r="ORU49" s="55"/>
      <c r="ORV49" s="55"/>
      <c r="ORW49" s="55"/>
      <c r="ORX49" s="55"/>
      <c r="ORY49" s="55"/>
      <c r="ORZ49" s="55"/>
      <c r="OSA49" s="55"/>
      <c r="OSB49" s="55"/>
      <c r="OSC49" s="55"/>
      <c r="OSD49" s="55"/>
      <c r="OSE49" s="55"/>
      <c r="OSF49" s="55"/>
      <c r="OSG49" s="55"/>
      <c r="OSH49" s="55"/>
      <c r="OSI49" s="55"/>
      <c r="OSJ49" s="55"/>
      <c r="OSK49" s="55"/>
      <c r="OSL49" s="55"/>
      <c r="OSM49" s="55"/>
      <c r="OSN49" s="55"/>
      <c r="OSO49" s="55"/>
      <c r="OSP49" s="55"/>
      <c r="OSQ49" s="55"/>
      <c r="OSR49" s="55"/>
      <c r="OSS49" s="55"/>
      <c r="OST49" s="55"/>
      <c r="OSU49" s="55"/>
      <c r="OSV49" s="55"/>
      <c r="OSW49" s="55"/>
      <c r="OSX49" s="55"/>
      <c r="OSY49" s="55"/>
      <c r="OSZ49" s="55"/>
      <c r="OTA49" s="55"/>
      <c r="OTB49" s="55"/>
      <c r="OTC49" s="55"/>
      <c r="OTD49" s="55"/>
      <c r="OTE49" s="55"/>
      <c r="OTF49" s="55"/>
      <c r="OTG49" s="55"/>
      <c r="OTH49" s="55"/>
      <c r="OTI49" s="55"/>
      <c r="OTJ49" s="55"/>
      <c r="OTK49" s="55"/>
      <c r="OTL49" s="55"/>
      <c r="OTM49" s="55"/>
      <c r="OTN49" s="55"/>
      <c r="OTO49" s="55"/>
      <c r="OTP49" s="55"/>
      <c r="OTQ49" s="55"/>
      <c r="OTR49" s="55"/>
      <c r="OTS49" s="55"/>
      <c r="OTT49" s="55"/>
      <c r="OTU49" s="55"/>
      <c r="OTV49" s="55"/>
      <c r="OTW49" s="55"/>
      <c r="OTX49" s="55"/>
      <c r="OTY49" s="55"/>
      <c r="OTZ49" s="55"/>
      <c r="OUA49" s="55"/>
      <c r="OUB49" s="55"/>
      <c r="OUC49" s="55"/>
      <c r="OUD49" s="55"/>
      <c r="OUE49" s="55"/>
      <c r="OUF49" s="55"/>
      <c r="OUG49" s="55"/>
      <c r="OUH49" s="55"/>
      <c r="OUI49" s="55"/>
      <c r="OUJ49" s="55"/>
      <c r="OUK49" s="55"/>
      <c r="OUL49" s="55"/>
      <c r="OUM49" s="55"/>
      <c r="OUN49" s="55"/>
      <c r="OUO49" s="55"/>
      <c r="OUP49" s="55"/>
      <c r="OUQ49" s="55"/>
      <c r="OUR49" s="55"/>
      <c r="OUS49" s="55"/>
      <c r="OUT49" s="55"/>
      <c r="OUU49" s="55"/>
      <c r="OUV49" s="55"/>
      <c r="OUW49" s="55"/>
      <c r="OUX49" s="55"/>
      <c r="OUY49" s="55"/>
      <c r="OUZ49" s="55"/>
      <c r="OVA49" s="55"/>
      <c r="OVB49" s="55"/>
      <c r="OVC49" s="55"/>
      <c r="OVD49" s="55"/>
      <c r="OVE49" s="55"/>
      <c r="OVF49" s="55"/>
      <c r="OVG49" s="55"/>
      <c r="OVH49" s="55"/>
      <c r="OVI49" s="55"/>
      <c r="OVJ49" s="55"/>
      <c r="OVK49" s="55"/>
      <c r="OVL49" s="55"/>
      <c r="OVM49" s="55"/>
      <c r="OVN49" s="55"/>
      <c r="OVO49" s="55"/>
      <c r="OVP49" s="55"/>
      <c r="OVQ49" s="55"/>
      <c r="OVR49" s="55"/>
      <c r="OVS49" s="55"/>
      <c r="OVT49" s="55"/>
      <c r="OVU49" s="55"/>
      <c r="OVV49" s="55"/>
      <c r="OVW49" s="55"/>
      <c r="OVX49" s="55"/>
      <c r="OVY49" s="55"/>
      <c r="OVZ49" s="55"/>
      <c r="OWA49" s="55"/>
      <c r="OWB49" s="55"/>
      <c r="OWC49" s="55"/>
      <c r="OWD49" s="55"/>
      <c r="OWE49" s="55"/>
      <c r="OWF49" s="55"/>
      <c r="OWG49" s="55"/>
      <c r="OWH49" s="55"/>
      <c r="OWI49" s="55"/>
      <c r="OWJ49" s="55"/>
      <c r="OWK49" s="55"/>
      <c r="OWL49" s="55"/>
      <c r="OWM49" s="55"/>
      <c r="OWN49" s="55"/>
      <c r="OWO49" s="55"/>
      <c r="OWP49" s="55"/>
      <c r="OWQ49" s="55"/>
      <c r="OWR49" s="55"/>
      <c r="OWS49" s="55"/>
      <c r="OWT49" s="55"/>
      <c r="OWU49" s="55"/>
      <c r="OWV49" s="55"/>
      <c r="OWW49" s="55"/>
      <c r="OWX49" s="55"/>
      <c r="OWY49" s="55"/>
      <c r="OWZ49" s="55"/>
      <c r="OXA49" s="55"/>
      <c r="OXB49" s="55"/>
      <c r="OXC49" s="55"/>
      <c r="OXD49" s="55"/>
      <c r="OXE49" s="55"/>
      <c r="OXF49" s="55"/>
      <c r="OXG49" s="55"/>
      <c r="OXH49" s="55"/>
      <c r="OXI49" s="55"/>
      <c r="OXJ49" s="55"/>
      <c r="OXK49" s="55"/>
      <c r="OXL49" s="55"/>
      <c r="OXM49" s="55"/>
      <c r="OXN49" s="55"/>
      <c r="OXO49" s="55"/>
      <c r="OXP49" s="55"/>
      <c r="OXQ49" s="55"/>
      <c r="OXR49" s="55"/>
      <c r="OXS49" s="55"/>
      <c r="OXT49" s="55"/>
      <c r="OXU49" s="55"/>
      <c r="OXV49" s="55"/>
      <c r="OXW49" s="55"/>
      <c r="OXX49" s="55"/>
      <c r="OXY49" s="55"/>
      <c r="OXZ49" s="55"/>
      <c r="OYA49" s="55"/>
      <c r="OYB49" s="55"/>
      <c r="OYC49" s="55"/>
      <c r="OYD49" s="55"/>
      <c r="OYE49" s="55"/>
      <c r="OYF49" s="55"/>
      <c r="OYG49" s="55"/>
      <c r="OYH49" s="55"/>
      <c r="OYI49" s="55"/>
      <c r="OYJ49" s="55"/>
      <c r="OYK49" s="55"/>
      <c r="OYL49" s="55"/>
      <c r="OYM49" s="55"/>
      <c r="OYN49" s="55"/>
      <c r="OYO49" s="55"/>
      <c r="OYP49" s="55"/>
      <c r="OYQ49" s="55"/>
      <c r="OYR49" s="55"/>
      <c r="OYS49" s="55"/>
      <c r="OYT49" s="55"/>
      <c r="OYU49" s="55"/>
      <c r="OYV49" s="55"/>
      <c r="OYW49" s="55"/>
      <c r="OYX49" s="55"/>
      <c r="OYY49" s="55"/>
      <c r="OYZ49" s="55"/>
      <c r="OZA49" s="55"/>
      <c r="OZB49" s="55"/>
      <c r="OZC49" s="55"/>
      <c r="OZD49" s="55"/>
      <c r="OZE49" s="55"/>
      <c r="OZF49" s="55"/>
      <c r="OZG49" s="55"/>
      <c r="OZH49" s="55"/>
      <c r="OZI49" s="55"/>
      <c r="OZJ49" s="55"/>
      <c r="OZK49" s="55"/>
      <c r="OZL49" s="55"/>
      <c r="OZM49" s="55"/>
      <c r="OZN49" s="55"/>
      <c r="OZO49" s="55"/>
      <c r="OZP49" s="55"/>
      <c r="OZQ49" s="55"/>
      <c r="OZR49" s="55"/>
      <c r="OZS49" s="55"/>
      <c r="OZT49" s="55"/>
      <c r="OZU49" s="55"/>
      <c r="OZV49" s="55"/>
      <c r="OZW49" s="55"/>
      <c r="OZX49" s="55"/>
      <c r="OZY49" s="55"/>
      <c r="OZZ49" s="55"/>
      <c r="PAA49" s="55"/>
      <c r="PAB49" s="55"/>
      <c r="PAC49" s="55"/>
      <c r="PAD49" s="55"/>
      <c r="PAE49" s="55"/>
      <c r="PAF49" s="55"/>
      <c r="PAG49" s="55"/>
      <c r="PAH49" s="55"/>
      <c r="PAI49" s="55"/>
      <c r="PAJ49" s="55"/>
      <c r="PAK49" s="55"/>
      <c r="PAL49" s="55"/>
      <c r="PAM49" s="55"/>
      <c r="PAN49" s="55"/>
      <c r="PAO49" s="55"/>
      <c r="PAP49" s="55"/>
      <c r="PAQ49" s="55"/>
      <c r="PAR49" s="55"/>
      <c r="PAS49" s="55"/>
      <c r="PAT49" s="55"/>
      <c r="PAU49" s="55"/>
      <c r="PAV49" s="55"/>
      <c r="PAW49" s="55"/>
      <c r="PAX49" s="55"/>
      <c r="PAY49" s="55"/>
      <c r="PAZ49" s="55"/>
      <c r="PBA49" s="55"/>
      <c r="PBB49" s="55"/>
      <c r="PBC49" s="55"/>
      <c r="PBD49" s="55"/>
      <c r="PBE49" s="55"/>
      <c r="PBF49" s="55"/>
      <c r="PBG49" s="55"/>
      <c r="PBH49" s="55"/>
      <c r="PBI49" s="55"/>
      <c r="PBJ49" s="55"/>
      <c r="PBK49" s="55"/>
      <c r="PBL49" s="55"/>
      <c r="PBM49" s="55"/>
      <c r="PBN49" s="55"/>
      <c r="PBO49" s="55"/>
      <c r="PBP49" s="55"/>
      <c r="PBQ49" s="55"/>
      <c r="PBR49" s="55"/>
      <c r="PBS49" s="55"/>
      <c r="PBT49" s="55"/>
      <c r="PBU49" s="55"/>
      <c r="PBV49" s="55"/>
      <c r="PBW49" s="55"/>
      <c r="PBX49" s="55"/>
      <c r="PBY49" s="55"/>
      <c r="PBZ49" s="55"/>
      <c r="PCA49" s="55"/>
      <c r="PCB49" s="55"/>
      <c r="PCC49" s="55"/>
      <c r="PCD49" s="55"/>
      <c r="PCE49" s="55"/>
      <c r="PCF49" s="55"/>
      <c r="PCG49" s="55"/>
      <c r="PCH49" s="55"/>
      <c r="PCI49" s="55"/>
      <c r="PCJ49" s="55"/>
      <c r="PCK49" s="55"/>
      <c r="PCL49" s="55"/>
      <c r="PCM49" s="55"/>
      <c r="PCN49" s="55"/>
      <c r="PCO49" s="55"/>
      <c r="PCP49" s="55"/>
      <c r="PCQ49" s="55"/>
      <c r="PCR49" s="55"/>
      <c r="PCS49" s="55"/>
      <c r="PCT49" s="55"/>
      <c r="PCU49" s="55"/>
      <c r="PCV49" s="55"/>
      <c r="PCW49" s="55"/>
      <c r="PCX49" s="55"/>
      <c r="PCY49" s="55"/>
      <c r="PCZ49" s="55"/>
      <c r="PDA49" s="55"/>
      <c r="PDB49" s="55"/>
      <c r="PDC49" s="55"/>
      <c r="PDD49" s="55"/>
      <c r="PDE49" s="55"/>
      <c r="PDF49" s="55"/>
      <c r="PDG49" s="55"/>
      <c r="PDH49" s="55"/>
      <c r="PDI49" s="55"/>
      <c r="PDJ49" s="55"/>
      <c r="PDK49" s="55"/>
      <c r="PDL49" s="55"/>
      <c r="PDM49" s="55"/>
      <c r="PDN49" s="55"/>
      <c r="PDO49" s="55"/>
      <c r="PDP49" s="55"/>
      <c r="PDQ49" s="55"/>
      <c r="PDR49" s="55"/>
      <c r="PDS49" s="55"/>
      <c r="PDT49" s="55"/>
      <c r="PDU49" s="55"/>
      <c r="PDV49" s="55"/>
      <c r="PDW49" s="55"/>
      <c r="PDX49" s="55"/>
      <c r="PDY49" s="55"/>
      <c r="PDZ49" s="55"/>
      <c r="PEA49" s="55"/>
      <c r="PEB49" s="55"/>
      <c r="PEC49" s="55"/>
      <c r="PED49" s="55"/>
      <c r="PEE49" s="55"/>
      <c r="PEF49" s="55"/>
      <c r="PEG49" s="55"/>
      <c r="PEH49" s="55"/>
      <c r="PEI49" s="55"/>
      <c r="PEJ49" s="55"/>
      <c r="PEK49" s="55"/>
      <c r="PEL49" s="55"/>
      <c r="PEM49" s="55"/>
      <c r="PEN49" s="55"/>
      <c r="PEO49" s="55"/>
      <c r="PEP49" s="55"/>
      <c r="PEQ49" s="55"/>
      <c r="PER49" s="55"/>
      <c r="PES49" s="55"/>
      <c r="PET49" s="55"/>
      <c r="PEU49" s="55"/>
      <c r="PEV49" s="55"/>
      <c r="PEW49" s="55"/>
      <c r="PEX49" s="55"/>
      <c r="PEY49" s="55"/>
      <c r="PEZ49" s="55"/>
      <c r="PFA49" s="55"/>
      <c r="PFB49" s="55"/>
      <c r="PFC49" s="55"/>
      <c r="PFD49" s="55"/>
      <c r="PFE49" s="55"/>
      <c r="PFF49" s="55"/>
      <c r="PFG49" s="55"/>
      <c r="PFH49" s="55"/>
      <c r="PFI49" s="55"/>
      <c r="PFJ49" s="55"/>
      <c r="PFK49" s="55"/>
      <c r="PFL49" s="55"/>
      <c r="PFM49" s="55"/>
      <c r="PFN49" s="55"/>
      <c r="PFO49" s="55"/>
      <c r="PFP49" s="55"/>
      <c r="PFQ49" s="55"/>
      <c r="PFR49" s="55"/>
      <c r="PFS49" s="55"/>
      <c r="PFT49" s="55"/>
      <c r="PFU49" s="55"/>
      <c r="PFV49" s="55"/>
      <c r="PFW49" s="55"/>
      <c r="PFX49" s="55"/>
      <c r="PFY49" s="55"/>
      <c r="PFZ49" s="55"/>
      <c r="PGA49" s="55"/>
      <c r="PGB49" s="55"/>
      <c r="PGC49" s="55"/>
      <c r="PGD49" s="55"/>
      <c r="PGE49" s="55"/>
      <c r="PGF49" s="55"/>
      <c r="PGG49" s="55"/>
      <c r="PGH49" s="55"/>
      <c r="PGI49" s="55"/>
      <c r="PGJ49" s="55"/>
      <c r="PGK49" s="55"/>
      <c r="PGL49" s="55"/>
      <c r="PGM49" s="55"/>
      <c r="PGN49" s="55"/>
      <c r="PGO49" s="55"/>
      <c r="PGP49" s="55"/>
      <c r="PGQ49" s="55"/>
      <c r="PGR49" s="55"/>
      <c r="PGS49" s="55"/>
      <c r="PGT49" s="55"/>
      <c r="PGU49" s="55"/>
      <c r="PGV49" s="55"/>
      <c r="PGW49" s="55"/>
      <c r="PGX49" s="55"/>
      <c r="PGY49" s="55"/>
      <c r="PGZ49" s="55"/>
      <c r="PHA49" s="55"/>
      <c r="PHB49" s="55"/>
      <c r="PHC49" s="55"/>
      <c r="PHD49" s="55"/>
      <c r="PHE49" s="55"/>
      <c r="PHF49" s="55"/>
      <c r="PHG49" s="55"/>
      <c r="PHH49" s="55"/>
      <c r="PHI49" s="55"/>
      <c r="PHJ49" s="55"/>
      <c r="PHK49" s="55"/>
      <c r="PHL49" s="55"/>
      <c r="PHM49" s="55"/>
      <c r="PHN49" s="55"/>
      <c r="PHO49" s="55"/>
      <c r="PHP49" s="55"/>
      <c r="PHQ49" s="55"/>
      <c r="PHR49" s="55"/>
      <c r="PHS49" s="55"/>
      <c r="PHT49" s="55"/>
      <c r="PHU49" s="55"/>
      <c r="PHV49" s="55"/>
      <c r="PHW49" s="55"/>
      <c r="PHX49" s="55"/>
      <c r="PHY49" s="55"/>
      <c r="PHZ49" s="55"/>
      <c r="PIA49" s="55"/>
      <c r="PIB49" s="55"/>
      <c r="PIC49" s="55"/>
      <c r="PID49" s="55"/>
      <c r="PIE49" s="55"/>
      <c r="PIF49" s="55"/>
      <c r="PIG49" s="55"/>
      <c r="PIH49" s="55"/>
      <c r="PII49" s="55"/>
      <c r="PIJ49" s="55"/>
      <c r="PIK49" s="55"/>
      <c r="PIL49" s="55"/>
      <c r="PIM49" s="55"/>
      <c r="PIN49" s="55"/>
      <c r="PIO49" s="55"/>
      <c r="PIP49" s="55"/>
      <c r="PIQ49" s="55"/>
      <c r="PIR49" s="55"/>
      <c r="PIS49" s="55"/>
      <c r="PIT49" s="55"/>
      <c r="PIU49" s="55"/>
      <c r="PIV49" s="55"/>
      <c r="PIW49" s="55"/>
      <c r="PIX49" s="55"/>
      <c r="PIY49" s="55"/>
      <c r="PIZ49" s="55"/>
      <c r="PJA49" s="55"/>
      <c r="PJB49" s="55"/>
      <c r="PJC49" s="55"/>
      <c r="PJD49" s="55"/>
      <c r="PJE49" s="55"/>
      <c r="PJF49" s="55"/>
      <c r="PJG49" s="55"/>
      <c r="PJH49" s="55"/>
      <c r="PJI49" s="55"/>
      <c r="PJJ49" s="55"/>
      <c r="PJK49" s="55"/>
      <c r="PJL49" s="55"/>
      <c r="PJM49" s="55"/>
      <c r="PJN49" s="55"/>
      <c r="PJO49" s="55"/>
      <c r="PJP49" s="55"/>
      <c r="PJQ49" s="55"/>
      <c r="PJR49" s="55"/>
      <c r="PJS49" s="55"/>
      <c r="PJT49" s="55"/>
      <c r="PJU49" s="55"/>
      <c r="PJV49" s="55"/>
      <c r="PJW49" s="55"/>
      <c r="PJX49" s="55"/>
      <c r="PJY49" s="55"/>
      <c r="PJZ49" s="55"/>
      <c r="PKA49" s="55"/>
      <c r="PKB49" s="55"/>
      <c r="PKC49" s="55"/>
      <c r="PKD49" s="55"/>
      <c r="PKE49" s="55"/>
      <c r="PKF49" s="55"/>
      <c r="PKG49" s="55"/>
      <c r="PKH49" s="55"/>
      <c r="PKI49" s="55"/>
      <c r="PKJ49" s="55"/>
      <c r="PKK49" s="55"/>
      <c r="PKL49" s="55"/>
      <c r="PKM49" s="55"/>
      <c r="PKN49" s="55"/>
      <c r="PKO49" s="55"/>
      <c r="PKP49" s="55"/>
      <c r="PKQ49" s="55"/>
      <c r="PKR49" s="55"/>
      <c r="PKS49" s="55"/>
      <c r="PKT49" s="55"/>
      <c r="PKU49" s="55"/>
      <c r="PKV49" s="55"/>
      <c r="PKW49" s="55"/>
      <c r="PKX49" s="55"/>
      <c r="PKY49" s="55"/>
      <c r="PKZ49" s="55"/>
      <c r="PLA49" s="55"/>
      <c r="PLB49" s="55"/>
      <c r="PLC49" s="55"/>
      <c r="PLD49" s="55"/>
      <c r="PLE49" s="55"/>
      <c r="PLF49" s="55"/>
      <c r="PLG49" s="55"/>
      <c r="PLH49" s="55"/>
      <c r="PLI49" s="55"/>
      <c r="PLJ49" s="55"/>
      <c r="PLK49" s="55"/>
      <c r="PLL49" s="55"/>
      <c r="PLM49" s="55"/>
      <c r="PLN49" s="55"/>
      <c r="PLO49" s="55"/>
      <c r="PLP49" s="55"/>
      <c r="PLQ49" s="55"/>
      <c r="PLR49" s="55"/>
      <c r="PLS49" s="55"/>
      <c r="PLT49" s="55"/>
      <c r="PLU49" s="55"/>
      <c r="PLV49" s="55"/>
      <c r="PLW49" s="55"/>
      <c r="PLX49" s="55"/>
      <c r="PLY49" s="55"/>
      <c r="PLZ49" s="55"/>
      <c r="PMA49" s="55"/>
      <c r="PMB49" s="55"/>
      <c r="PMC49" s="55"/>
      <c r="PMD49" s="55"/>
      <c r="PME49" s="55"/>
      <c r="PMF49" s="55"/>
      <c r="PMG49" s="55"/>
      <c r="PMH49" s="55"/>
      <c r="PMI49" s="55"/>
      <c r="PMJ49" s="55"/>
      <c r="PMK49" s="55"/>
      <c r="PML49" s="55"/>
      <c r="PMM49" s="55"/>
      <c r="PMN49" s="55"/>
      <c r="PMO49" s="55"/>
      <c r="PMP49" s="55"/>
      <c r="PMQ49" s="55"/>
      <c r="PMR49" s="55"/>
      <c r="PMS49" s="55"/>
      <c r="PMT49" s="55"/>
      <c r="PMU49" s="55"/>
      <c r="PMV49" s="55"/>
      <c r="PMW49" s="55"/>
      <c r="PMX49" s="55"/>
      <c r="PMY49" s="55"/>
      <c r="PMZ49" s="55"/>
      <c r="PNA49" s="55"/>
      <c r="PNB49" s="55"/>
      <c r="PNC49" s="55"/>
      <c r="PND49" s="55"/>
      <c r="PNE49" s="55"/>
      <c r="PNF49" s="55"/>
      <c r="PNG49" s="55"/>
      <c r="PNH49" s="55"/>
      <c r="PNI49" s="55"/>
      <c r="PNJ49" s="55"/>
      <c r="PNK49" s="55"/>
      <c r="PNL49" s="55"/>
      <c r="PNM49" s="55"/>
      <c r="PNN49" s="55"/>
      <c r="PNO49" s="55"/>
      <c r="PNP49" s="55"/>
      <c r="PNQ49" s="55"/>
      <c r="PNR49" s="55"/>
      <c r="PNS49" s="55"/>
      <c r="PNT49" s="55"/>
      <c r="PNU49" s="55"/>
      <c r="PNV49" s="55"/>
      <c r="PNW49" s="55"/>
      <c r="PNX49" s="55"/>
      <c r="PNY49" s="55"/>
      <c r="PNZ49" s="55"/>
      <c r="POA49" s="55"/>
      <c r="POB49" s="55"/>
      <c r="POC49" s="55"/>
      <c r="POD49" s="55"/>
      <c r="POE49" s="55"/>
      <c r="POF49" s="55"/>
      <c r="POG49" s="55"/>
      <c r="POH49" s="55"/>
      <c r="POI49" s="55"/>
      <c r="POJ49" s="55"/>
      <c r="POK49" s="55"/>
      <c r="POL49" s="55"/>
      <c r="POM49" s="55"/>
      <c r="PON49" s="55"/>
      <c r="POO49" s="55"/>
      <c r="POP49" s="55"/>
      <c r="POQ49" s="55"/>
      <c r="POR49" s="55"/>
      <c r="POS49" s="55"/>
      <c r="POT49" s="55"/>
      <c r="POU49" s="55"/>
      <c r="POV49" s="55"/>
      <c r="POW49" s="55"/>
      <c r="POX49" s="55"/>
      <c r="POY49" s="55"/>
      <c r="POZ49" s="55"/>
      <c r="PPA49" s="55"/>
      <c r="PPB49" s="55"/>
      <c r="PPC49" s="55"/>
      <c r="PPD49" s="55"/>
      <c r="PPE49" s="55"/>
      <c r="PPF49" s="55"/>
      <c r="PPG49" s="55"/>
      <c r="PPH49" s="55"/>
      <c r="PPI49" s="55"/>
      <c r="PPJ49" s="55"/>
      <c r="PPK49" s="55"/>
      <c r="PPL49" s="55"/>
      <c r="PPM49" s="55"/>
      <c r="PPN49" s="55"/>
      <c r="PPO49" s="55"/>
      <c r="PPP49" s="55"/>
      <c r="PPQ49" s="55"/>
      <c r="PPR49" s="55"/>
      <c r="PPS49" s="55"/>
      <c r="PPT49" s="55"/>
      <c r="PPU49" s="55"/>
      <c r="PPV49" s="55"/>
      <c r="PPW49" s="55"/>
      <c r="PPX49" s="55"/>
      <c r="PPY49" s="55"/>
      <c r="PPZ49" s="55"/>
      <c r="PQA49" s="55"/>
      <c r="PQB49" s="55"/>
      <c r="PQC49" s="55"/>
      <c r="PQD49" s="55"/>
      <c r="PQE49" s="55"/>
      <c r="PQF49" s="55"/>
      <c r="PQG49" s="55"/>
      <c r="PQH49" s="55"/>
      <c r="PQI49" s="55"/>
      <c r="PQJ49" s="55"/>
      <c r="PQK49" s="55"/>
      <c r="PQL49" s="55"/>
      <c r="PQM49" s="55"/>
      <c r="PQN49" s="55"/>
      <c r="PQO49" s="55"/>
      <c r="PQP49" s="55"/>
      <c r="PQQ49" s="55"/>
      <c r="PQR49" s="55"/>
      <c r="PQS49" s="55"/>
      <c r="PQT49" s="55"/>
      <c r="PQU49" s="55"/>
      <c r="PQV49" s="55"/>
      <c r="PQW49" s="55"/>
      <c r="PQX49" s="55"/>
      <c r="PQY49" s="55"/>
      <c r="PQZ49" s="55"/>
      <c r="PRA49" s="55"/>
      <c r="PRB49" s="55"/>
      <c r="PRC49" s="55"/>
      <c r="PRD49" s="55"/>
      <c r="PRE49" s="55"/>
      <c r="PRF49" s="55"/>
      <c r="PRG49" s="55"/>
      <c r="PRH49" s="55"/>
      <c r="PRI49" s="55"/>
      <c r="PRJ49" s="55"/>
      <c r="PRK49" s="55"/>
      <c r="PRL49" s="55"/>
      <c r="PRM49" s="55"/>
      <c r="PRN49" s="55"/>
      <c r="PRO49" s="55"/>
      <c r="PRP49" s="55"/>
      <c r="PRQ49" s="55"/>
      <c r="PRR49" s="55"/>
      <c r="PRS49" s="55"/>
      <c r="PRT49" s="55"/>
      <c r="PRU49" s="55"/>
      <c r="PRV49" s="55"/>
      <c r="PRW49" s="55"/>
      <c r="PRX49" s="55"/>
      <c r="PRY49" s="55"/>
      <c r="PRZ49" s="55"/>
      <c r="PSA49" s="55"/>
      <c r="PSB49" s="55"/>
      <c r="PSC49" s="55"/>
      <c r="PSD49" s="55"/>
      <c r="PSE49" s="55"/>
      <c r="PSF49" s="55"/>
      <c r="PSG49" s="55"/>
      <c r="PSH49" s="55"/>
      <c r="PSI49" s="55"/>
      <c r="PSJ49" s="55"/>
      <c r="PSK49" s="55"/>
      <c r="PSL49" s="55"/>
      <c r="PSM49" s="55"/>
      <c r="PSN49" s="55"/>
      <c r="PSO49" s="55"/>
      <c r="PSP49" s="55"/>
      <c r="PSQ49" s="55"/>
      <c r="PSR49" s="55"/>
      <c r="PSS49" s="55"/>
      <c r="PST49" s="55"/>
      <c r="PSU49" s="55"/>
      <c r="PSV49" s="55"/>
      <c r="PSW49" s="55"/>
      <c r="PSX49" s="55"/>
      <c r="PSY49" s="55"/>
      <c r="PSZ49" s="55"/>
      <c r="PTA49" s="55"/>
      <c r="PTB49" s="55"/>
      <c r="PTC49" s="55"/>
      <c r="PTD49" s="55"/>
      <c r="PTE49" s="55"/>
      <c r="PTF49" s="55"/>
      <c r="PTG49" s="55"/>
      <c r="PTH49" s="55"/>
      <c r="PTI49" s="55"/>
      <c r="PTJ49" s="55"/>
      <c r="PTK49" s="55"/>
      <c r="PTL49" s="55"/>
      <c r="PTM49" s="55"/>
      <c r="PTN49" s="55"/>
      <c r="PTO49" s="55"/>
      <c r="PTP49" s="55"/>
      <c r="PTQ49" s="55"/>
      <c r="PTR49" s="55"/>
      <c r="PTS49" s="55"/>
      <c r="PTT49" s="55"/>
      <c r="PTU49" s="55"/>
      <c r="PTV49" s="55"/>
      <c r="PTW49" s="55"/>
      <c r="PTX49" s="55"/>
      <c r="PTY49" s="55"/>
      <c r="PTZ49" s="55"/>
      <c r="PUA49" s="55"/>
      <c r="PUB49" s="55"/>
      <c r="PUC49" s="55"/>
      <c r="PUD49" s="55"/>
      <c r="PUE49" s="55"/>
      <c r="PUF49" s="55"/>
      <c r="PUG49" s="55"/>
      <c r="PUH49" s="55"/>
      <c r="PUI49" s="55"/>
      <c r="PUJ49" s="55"/>
      <c r="PUK49" s="55"/>
      <c r="PUL49" s="55"/>
      <c r="PUM49" s="55"/>
      <c r="PUN49" s="55"/>
      <c r="PUO49" s="55"/>
      <c r="PUP49" s="55"/>
      <c r="PUQ49" s="55"/>
      <c r="PUR49" s="55"/>
      <c r="PUS49" s="55"/>
      <c r="PUT49" s="55"/>
      <c r="PUU49" s="55"/>
      <c r="PUV49" s="55"/>
      <c r="PUW49" s="55"/>
      <c r="PUX49" s="55"/>
      <c r="PUY49" s="55"/>
      <c r="PUZ49" s="55"/>
      <c r="PVA49" s="55"/>
      <c r="PVB49" s="55"/>
      <c r="PVC49" s="55"/>
      <c r="PVD49" s="55"/>
      <c r="PVE49" s="55"/>
      <c r="PVF49" s="55"/>
      <c r="PVG49" s="55"/>
      <c r="PVH49" s="55"/>
      <c r="PVI49" s="55"/>
      <c r="PVJ49" s="55"/>
      <c r="PVK49" s="55"/>
      <c r="PVL49" s="55"/>
      <c r="PVM49" s="55"/>
      <c r="PVN49" s="55"/>
      <c r="PVO49" s="55"/>
      <c r="PVP49" s="55"/>
      <c r="PVQ49" s="55"/>
      <c r="PVR49" s="55"/>
      <c r="PVS49" s="55"/>
      <c r="PVT49" s="55"/>
      <c r="PVU49" s="55"/>
      <c r="PVV49" s="55"/>
      <c r="PVW49" s="55"/>
      <c r="PVX49" s="55"/>
      <c r="PVY49" s="55"/>
      <c r="PVZ49" s="55"/>
      <c r="PWA49" s="55"/>
      <c r="PWB49" s="55"/>
      <c r="PWC49" s="55"/>
      <c r="PWD49" s="55"/>
      <c r="PWE49" s="55"/>
      <c r="PWF49" s="55"/>
      <c r="PWG49" s="55"/>
      <c r="PWH49" s="55"/>
      <c r="PWI49" s="55"/>
      <c r="PWJ49" s="55"/>
      <c r="PWK49" s="55"/>
      <c r="PWL49" s="55"/>
      <c r="PWM49" s="55"/>
      <c r="PWN49" s="55"/>
      <c r="PWO49" s="55"/>
      <c r="PWP49" s="55"/>
      <c r="PWQ49" s="55"/>
      <c r="PWR49" s="55"/>
      <c r="PWS49" s="55"/>
      <c r="PWT49" s="55"/>
      <c r="PWU49" s="55"/>
      <c r="PWV49" s="55"/>
      <c r="PWW49" s="55"/>
      <c r="PWX49" s="55"/>
      <c r="PWY49" s="55"/>
      <c r="PWZ49" s="55"/>
      <c r="PXA49" s="55"/>
      <c r="PXB49" s="55"/>
      <c r="PXC49" s="55"/>
      <c r="PXD49" s="55"/>
      <c r="PXE49" s="55"/>
      <c r="PXF49" s="55"/>
      <c r="PXG49" s="55"/>
      <c r="PXH49" s="55"/>
      <c r="PXI49" s="55"/>
      <c r="PXJ49" s="55"/>
      <c r="PXK49" s="55"/>
      <c r="PXL49" s="55"/>
      <c r="PXM49" s="55"/>
      <c r="PXN49" s="55"/>
      <c r="PXO49" s="55"/>
      <c r="PXP49" s="55"/>
      <c r="PXQ49" s="55"/>
      <c r="PXR49" s="55"/>
      <c r="PXS49" s="55"/>
      <c r="PXT49" s="55"/>
      <c r="PXU49" s="55"/>
      <c r="PXV49" s="55"/>
      <c r="PXW49" s="55"/>
      <c r="PXX49" s="55"/>
      <c r="PXY49" s="55"/>
      <c r="PXZ49" s="55"/>
      <c r="PYA49" s="55"/>
      <c r="PYB49" s="55"/>
      <c r="PYC49" s="55"/>
      <c r="PYD49" s="55"/>
      <c r="PYE49" s="55"/>
      <c r="PYF49" s="55"/>
      <c r="PYG49" s="55"/>
      <c r="PYH49" s="55"/>
      <c r="PYI49" s="55"/>
      <c r="PYJ49" s="55"/>
      <c r="PYK49" s="55"/>
      <c r="PYL49" s="55"/>
      <c r="PYM49" s="55"/>
      <c r="PYN49" s="55"/>
      <c r="PYO49" s="55"/>
      <c r="PYP49" s="55"/>
      <c r="PYQ49" s="55"/>
      <c r="PYR49" s="55"/>
      <c r="PYS49" s="55"/>
      <c r="PYT49" s="55"/>
      <c r="PYU49" s="55"/>
      <c r="PYV49" s="55"/>
      <c r="PYW49" s="55"/>
      <c r="PYX49" s="55"/>
      <c r="PYY49" s="55"/>
      <c r="PYZ49" s="55"/>
      <c r="PZA49" s="55"/>
      <c r="PZB49" s="55"/>
      <c r="PZC49" s="55"/>
      <c r="PZD49" s="55"/>
      <c r="PZE49" s="55"/>
      <c r="PZF49" s="55"/>
      <c r="PZG49" s="55"/>
      <c r="PZH49" s="55"/>
      <c r="PZI49" s="55"/>
      <c r="PZJ49" s="55"/>
      <c r="PZK49" s="55"/>
      <c r="PZL49" s="55"/>
      <c r="PZM49" s="55"/>
      <c r="PZN49" s="55"/>
      <c r="PZO49" s="55"/>
      <c r="PZP49" s="55"/>
      <c r="PZQ49" s="55"/>
      <c r="PZR49" s="55"/>
      <c r="PZS49" s="55"/>
      <c r="PZT49" s="55"/>
      <c r="PZU49" s="55"/>
      <c r="PZV49" s="55"/>
      <c r="PZW49" s="55"/>
      <c r="PZX49" s="55"/>
      <c r="PZY49" s="55"/>
      <c r="PZZ49" s="55"/>
      <c r="QAA49" s="55"/>
      <c r="QAB49" s="55"/>
      <c r="QAC49" s="55"/>
      <c r="QAD49" s="55"/>
      <c r="QAE49" s="55"/>
      <c r="QAF49" s="55"/>
      <c r="QAG49" s="55"/>
      <c r="QAH49" s="55"/>
      <c r="QAI49" s="55"/>
      <c r="QAJ49" s="55"/>
      <c r="QAK49" s="55"/>
      <c r="QAL49" s="55"/>
      <c r="QAM49" s="55"/>
      <c r="QAN49" s="55"/>
      <c r="QAO49" s="55"/>
      <c r="QAP49" s="55"/>
      <c r="QAQ49" s="55"/>
      <c r="QAR49" s="55"/>
      <c r="QAS49" s="55"/>
      <c r="QAT49" s="55"/>
      <c r="QAU49" s="55"/>
      <c r="QAV49" s="55"/>
      <c r="QAW49" s="55"/>
      <c r="QAX49" s="55"/>
      <c r="QAY49" s="55"/>
      <c r="QAZ49" s="55"/>
      <c r="QBA49" s="55"/>
      <c r="QBB49" s="55"/>
      <c r="QBC49" s="55"/>
      <c r="QBD49" s="55"/>
      <c r="QBE49" s="55"/>
      <c r="QBF49" s="55"/>
      <c r="QBG49" s="55"/>
      <c r="QBH49" s="55"/>
      <c r="QBI49" s="55"/>
      <c r="QBJ49" s="55"/>
      <c r="QBK49" s="55"/>
      <c r="QBL49" s="55"/>
      <c r="QBM49" s="55"/>
      <c r="QBN49" s="55"/>
      <c r="QBO49" s="55"/>
      <c r="QBP49" s="55"/>
      <c r="QBQ49" s="55"/>
      <c r="QBR49" s="55"/>
      <c r="QBS49" s="55"/>
      <c r="QBT49" s="55"/>
      <c r="QBU49" s="55"/>
      <c r="QBV49" s="55"/>
      <c r="QBW49" s="55"/>
      <c r="QBX49" s="55"/>
      <c r="QBY49" s="55"/>
      <c r="QBZ49" s="55"/>
      <c r="QCA49" s="55"/>
      <c r="QCB49" s="55"/>
      <c r="QCC49" s="55"/>
      <c r="QCD49" s="55"/>
      <c r="QCE49" s="55"/>
      <c r="QCF49" s="55"/>
      <c r="QCG49" s="55"/>
      <c r="QCH49" s="55"/>
      <c r="QCI49" s="55"/>
      <c r="QCJ49" s="55"/>
      <c r="QCK49" s="55"/>
      <c r="QCL49" s="55"/>
      <c r="QCM49" s="55"/>
      <c r="QCN49" s="55"/>
      <c r="QCO49" s="55"/>
      <c r="QCP49" s="55"/>
      <c r="QCQ49" s="55"/>
      <c r="QCR49" s="55"/>
      <c r="QCS49" s="55"/>
      <c r="QCT49" s="55"/>
      <c r="QCU49" s="55"/>
      <c r="QCV49" s="55"/>
      <c r="QCW49" s="55"/>
      <c r="QCX49" s="55"/>
      <c r="QCY49" s="55"/>
      <c r="QCZ49" s="55"/>
      <c r="QDA49" s="55"/>
      <c r="QDB49" s="55"/>
      <c r="QDC49" s="55"/>
      <c r="QDD49" s="55"/>
      <c r="QDE49" s="55"/>
      <c r="QDF49" s="55"/>
      <c r="QDG49" s="55"/>
      <c r="QDH49" s="55"/>
      <c r="QDI49" s="55"/>
      <c r="QDJ49" s="55"/>
      <c r="QDK49" s="55"/>
      <c r="QDL49" s="55"/>
      <c r="QDM49" s="55"/>
      <c r="QDN49" s="55"/>
      <c r="QDO49" s="55"/>
      <c r="QDP49" s="55"/>
      <c r="QDQ49" s="55"/>
      <c r="QDR49" s="55"/>
      <c r="QDS49" s="55"/>
      <c r="QDT49" s="55"/>
      <c r="QDU49" s="55"/>
      <c r="QDV49" s="55"/>
      <c r="QDW49" s="55"/>
      <c r="QDX49" s="55"/>
      <c r="QDY49" s="55"/>
      <c r="QDZ49" s="55"/>
      <c r="QEA49" s="55"/>
      <c r="QEB49" s="55"/>
      <c r="QEC49" s="55"/>
      <c r="QED49" s="55"/>
      <c r="QEE49" s="55"/>
      <c r="QEF49" s="55"/>
      <c r="QEG49" s="55"/>
      <c r="QEH49" s="55"/>
      <c r="QEI49" s="55"/>
      <c r="QEJ49" s="55"/>
      <c r="QEK49" s="55"/>
      <c r="QEL49" s="55"/>
      <c r="QEM49" s="55"/>
      <c r="QEN49" s="55"/>
      <c r="QEO49" s="55"/>
      <c r="QEP49" s="55"/>
      <c r="QEQ49" s="55"/>
      <c r="QER49" s="55"/>
      <c r="QES49" s="55"/>
      <c r="QET49" s="55"/>
      <c r="QEU49" s="55"/>
      <c r="QEV49" s="55"/>
      <c r="QEW49" s="55"/>
      <c r="QEX49" s="55"/>
      <c r="QEY49" s="55"/>
      <c r="QEZ49" s="55"/>
      <c r="QFA49" s="55"/>
      <c r="QFB49" s="55"/>
      <c r="QFC49" s="55"/>
      <c r="QFD49" s="55"/>
      <c r="QFE49" s="55"/>
      <c r="QFF49" s="55"/>
      <c r="QFG49" s="55"/>
      <c r="QFH49" s="55"/>
      <c r="QFI49" s="55"/>
      <c r="QFJ49" s="55"/>
      <c r="QFK49" s="55"/>
      <c r="QFL49" s="55"/>
      <c r="QFM49" s="55"/>
      <c r="QFN49" s="55"/>
      <c r="QFO49" s="55"/>
      <c r="QFP49" s="55"/>
      <c r="QFQ49" s="55"/>
      <c r="QFR49" s="55"/>
      <c r="QFS49" s="55"/>
      <c r="QFT49" s="55"/>
      <c r="QFU49" s="55"/>
      <c r="QFV49" s="55"/>
      <c r="QFW49" s="55"/>
      <c r="QFX49" s="55"/>
      <c r="QFY49" s="55"/>
      <c r="QFZ49" s="55"/>
      <c r="QGA49" s="55"/>
      <c r="QGB49" s="55"/>
      <c r="QGC49" s="55"/>
      <c r="QGD49" s="55"/>
      <c r="QGE49" s="55"/>
      <c r="QGF49" s="55"/>
      <c r="QGG49" s="55"/>
      <c r="QGH49" s="55"/>
      <c r="QGI49" s="55"/>
      <c r="QGJ49" s="55"/>
      <c r="QGK49" s="55"/>
      <c r="QGL49" s="55"/>
      <c r="QGM49" s="55"/>
      <c r="QGN49" s="55"/>
      <c r="QGO49" s="55"/>
      <c r="QGP49" s="55"/>
      <c r="QGQ49" s="55"/>
      <c r="QGR49" s="55"/>
      <c r="QGS49" s="55"/>
      <c r="QGT49" s="55"/>
      <c r="QGU49" s="55"/>
      <c r="QGV49" s="55"/>
      <c r="QGW49" s="55"/>
      <c r="QGX49" s="55"/>
      <c r="QGY49" s="55"/>
      <c r="QGZ49" s="55"/>
      <c r="QHA49" s="55"/>
      <c r="QHB49" s="55"/>
      <c r="QHC49" s="55"/>
      <c r="QHD49" s="55"/>
      <c r="QHE49" s="55"/>
      <c r="QHF49" s="55"/>
      <c r="QHG49" s="55"/>
      <c r="QHH49" s="55"/>
      <c r="QHI49" s="55"/>
      <c r="QHJ49" s="55"/>
      <c r="QHK49" s="55"/>
      <c r="QHL49" s="55"/>
      <c r="QHM49" s="55"/>
      <c r="QHN49" s="55"/>
      <c r="QHO49" s="55"/>
      <c r="QHP49" s="55"/>
      <c r="QHQ49" s="55"/>
      <c r="QHR49" s="55"/>
      <c r="QHS49" s="55"/>
      <c r="QHT49" s="55"/>
      <c r="QHU49" s="55"/>
      <c r="QHV49" s="55"/>
      <c r="QHW49" s="55"/>
      <c r="QHX49" s="55"/>
      <c r="QHY49" s="55"/>
      <c r="QHZ49" s="55"/>
      <c r="QIA49" s="55"/>
      <c r="QIB49" s="55"/>
      <c r="QIC49" s="55"/>
      <c r="QID49" s="55"/>
      <c r="QIE49" s="55"/>
      <c r="QIF49" s="55"/>
      <c r="QIG49" s="55"/>
      <c r="QIH49" s="55"/>
      <c r="QII49" s="55"/>
      <c r="QIJ49" s="55"/>
      <c r="QIK49" s="55"/>
      <c r="QIL49" s="55"/>
      <c r="QIM49" s="55"/>
      <c r="QIN49" s="55"/>
      <c r="QIO49" s="55"/>
      <c r="QIP49" s="55"/>
      <c r="QIQ49" s="55"/>
      <c r="QIR49" s="55"/>
      <c r="QIS49" s="55"/>
      <c r="QIT49" s="55"/>
      <c r="QIU49" s="55"/>
      <c r="QIV49" s="55"/>
      <c r="QIW49" s="55"/>
      <c r="QIX49" s="55"/>
      <c r="QIY49" s="55"/>
      <c r="QIZ49" s="55"/>
      <c r="QJA49" s="55"/>
      <c r="QJB49" s="55"/>
      <c r="QJC49" s="55"/>
      <c r="QJD49" s="55"/>
      <c r="QJE49" s="55"/>
      <c r="QJF49" s="55"/>
      <c r="QJG49" s="55"/>
      <c r="QJH49" s="55"/>
      <c r="QJI49" s="55"/>
      <c r="QJJ49" s="55"/>
      <c r="QJK49" s="55"/>
      <c r="QJL49" s="55"/>
      <c r="QJM49" s="55"/>
      <c r="QJN49" s="55"/>
      <c r="QJO49" s="55"/>
      <c r="QJP49" s="55"/>
      <c r="QJQ49" s="55"/>
      <c r="QJR49" s="55"/>
      <c r="QJS49" s="55"/>
      <c r="QJT49" s="55"/>
      <c r="QJU49" s="55"/>
      <c r="QJV49" s="55"/>
      <c r="QJW49" s="55"/>
      <c r="QJX49" s="55"/>
      <c r="QJY49" s="55"/>
      <c r="QJZ49" s="55"/>
      <c r="QKA49" s="55"/>
      <c r="QKB49" s="55"/>
      <c r="QKC49" s="55"/>
      <c r="QKD49" s="55"/>
      <c r="QKE49" s="55"/>
      <c r="QKF49" s="55"/>
      <c r="QKG49" s="55"/>
      <c r="QKH49" s="55"/>
      <c r="QKI49" s="55"/>
      <c r="QKJ49" s="55"/>
      <c r="QKK49" s="55"/>
      <c r="QKL49" s="55"/>
      <c r="QKM49" s="55"/>
      <c r="QKN49" s="55"/>
      <c r="QKO49" s="55"/>
      <c r="QKP49" s="55"/>
      <c r="QKQ49" s="55"/>
      <c r="QKR49" s="55"/>
      <c r="QKS49" s="55"/>
      <c r="QKT49" s="55"/>
      <c r="QKU49" s="55"/>
      <c r="QKV49" s="55"/>
      <c r="QKW49" s="55"/>
      <c r="QKX49" s="55"/>
      <c r="QKY49" s="55"/>
      <c r="QKZ49" s="55"/>
      <c r="QLA49" s="55"/>
      <c r="QLB49" s="55"/>
      <c r="QLC49" s="55"/>
      <c r="QLD49" s="55"/>
      <c r="QLE49" s="55"/>
      <c r="QLF49" s="55"/>
      <c r="QLG49" s="55"/>
      <c r="QLH49" s="55"/>
      <c r="QLI49" s="55"/>
      <c r="QLJ49" s="55"/>
      <c r="QLK49" s="55"/>
      <c r="QLL49" s="55"/>
      <c r="QLM49" s="55"/>
      <c r="QLN49" s="55"/>
      <c r="QLO49" s="55"/>
      <c r="QLP49" s="55"/>
      <c r="QLQ49" s="55"/>
      <c r="QLR49" s="55"/>
      <c r="QLS49" s="55"/>
      <c r="QLT49" s="55"/>
      <c r="QLU49" s="55"/>
      <c r="QLV49" s="55"/>
      <c r="QLW49" s="55"/>
      <c r="QLX49" s="55"/>
      <c r="QLY49" s="55"/>
      <c r="QLZ49" s="55"/>
      <c r="QMA49" s="55"/>
      <c r="QMB49" s="55"/>
      <c r="QMC49" s="55"/>
      <c r="QMD49" s="55"/>
      <c r="QME49" s="55"/>
      <c r="QMF49" s="55"/>
      <c r="QMG49" s="55"/>
      <c r="QMH49" s="55"/>
      <c r="QMI49" s="55"/>
      <c r="QMJ49" s="55"/>
      <c r="QMK49" s="55"/>
      <c r="QML49" s="55"/>
      <c r="QMM49" s="55"/>
      <c r="QMN49" s="55"/>
      <c r="QMO49" s="55"/>
      <c r="QMP49" s="55"/>
      <c r="QMQ49" s="55"/>
      <c r="QMR49" s="55"/>
      <c r="QMS49" s="55"/>
      <c r="QMT49" s="55"/>
      <c r="QMU49" s="55"/>
      <c r="QMV49" s="55"/>
      <c r="QMW49" s="55"/>
      <c r="QMX49" s="55"/>
      <c r="QMY49" s="55"/>
      <c r="QMZ49" s="55"/>
      <c r="QNA49" s="55"/>
      <c r="QNB49" s="55"/>
      <c r="QNC49" s="55"/>
      <c r="QND49" s="55"/>
      <c r="QNE49" s="55"/>
      <c r="QNF49" s="55"/>
      <c r="QNG49" s="55"/>
      <c r="QNH49" s="55"/>
      <c r="QNI49" s="55"/>
      <c r="QNJ49" s="55"/>
      <c r="QNK49" s="55"/>
      <c r="QNL49" s="55"/>
      <c r="QNM49" s="55"/>
      <c r="QNN49" s="55"/>
      <c r="QNO49" s="55"/>
      <c r="QNP49" s="55"/>
      <c r="QNQ49" s="55"/>
      <c r="QNR49" s="55"/>
      <c r="QNS49" s="55"/>
      <c r="QNT49" s="55"/>
      <c r="QNU49" s="55"/>
      <c r="QNV49" s="55"/>
      <c r="QNW49" s="55"/>
      <c r="QNX49" s="55"/>
      <c r="QNY49" s="55"/>
      <c r="QNZ49" s="55"/>
      <c r="QOA49" s="55"/>
      <c r="QOB49" s="55"/>
      <c r="QOC49" s="55"/>
      <c r="QOD49" s="55"/>
      <c r="QOE49" s="55"/>
      <c r="QOF49" s="55"/>
      <c r="QOG49" s="55"/>
      <c r="QOH49" s="55"/>
      <c r="QOI49" s="55"/>
      <c r="QOJ49" s="55"/>
      <c r="QOK49" s="55"/>
      <c r="QOL49" s="55"/>
      <c r="QOM49" s="55"/>
      <c r="QON49" s="55"/>
      <c r="QOO49" s="55"/>
      <c r="QOP49" s="55"/>
      <c r="QOQ49" s="55"/>
      <c r="QOR49" s="55"/>
      <c r="QOS49" s="55"/>
      <c r="QOT49" s="55"/>
      <c r="QOU49" s="55"/>
      <c r="QOV49" s="55"/>
      <c r="QOW49" s="55"/>
      <c r="QOX49" s="55"/>
      <c r="QOY49" s="55"/>
      <c r="QOZ49" s="55"/>
      <c r="QPA49" s="55"/>
      <c r="QPB49" s="55"/>
      <c r="QPC49" s="55"/>
      <c r="QPD49" s="55"/>
      <c r="QPE49" s="55"/>
      <c r="QPF49" s="55"/>
      <c r="QPG49" s="55"/>
      <c r="QPH49" s="55"/>
      <c r="QPI49" s="55"/>
      <c r="QPJ49" s="55"/>
      <c r="QPK49" s="55"/>
      <c r="QPL49" s="55"/>
      <c r="QPM49" s="55"/>
      <c r="QPN49" s="55"/>
      <c r="QPO49" s="55"/>
      <c r="QPP49" s="55"/>
      <c r="QPQ49" s="55"/>
      <c r="QPR49" s="55"/>
      <c r="QPS49" s="55"/>
      <c r="QPT49" s="55"/>
      <c r="QPU49" s="55"/>
      <c r="QPV49" s="55"/>
      <c r="QPW49" s="55"/>
      <c r="QPX49" s="55"/>
      <c r="QPY49" s="55"/>
      <c r="QPZ49" s="55"/>
      <c r="QQA49" s="55"/>
      <c r="QQB49" s="55"/>
      <c r="QQC49" s="55"/>
      <c r="QQD49" s="55"/>
      <c r="QQE49" s="55"/>
      <c r="QQF49" s="55"/>
      <c r="QQG49" s="55"/>
      <c r="QQH49" s="55"/>
      <c r="QQI49" s="55"/>
      <c r="QQJ49" s="55"/>
      <c r="QQK49" s="55"/>
      <c r="QQL49" s="55"/>
      <c r="QQM49" s="55"/>
      <c r="QQN49" s="55"/>
      <c r="QQO49" s="55"/>
      <c r="QQP49" s="55"/>
      <c r="QQQ49" s="55"/>
      <c r="QQR49" s="55"/>
      <c r="QQS49" s="55"/>
      <c r="QQT49" s="55"/>
      <c r="QQU49" s="55"/>
      <c r="QQV49" s="55"/>
      <c r="QQW49" s="55"/>
      <c r="QQX49" s="55"/>
      <c r="QQY49" s="55"/>
      <c r="QQZ49" s="55"/>
      <c r="QRA49" s="55"/>
      <c r="QRB49" s="55"/>
      <c r="QRC49" s="55"/>
      <c r="QRD49" s="55"/>
      <c r="QRE49" s="55"/>
      <c r="QRF49" s="55"/>
      <c r="QRG49" s="55"/>
      <c r="QRH49" s="55"/>
      <c r="QRI49" s="55"/>
      <c r="QRJ49" s="55"/>
      <c r="QRK49" s="55"/>
      <c r="QRL49" s="55"/>
      <c r="QRM49" s="55"/>
      <c r="QRN49" s="55"/>
      <c r="QRO49" s="55"/>
      <c r="QRP49" s="55"/>
      <c r="QRQ49" s="55"/>
      <c r="QRR49" s="55"/>
      <c r="QRS49" s="55"/>
      <c r="QRT49" s="55"/>
      <c r="QRU49" s="55"/>
      <c r="QRV49" s="55"/>
      <c r="QRW49" s="55"/>
      <c r="QRX49" s="55"/>
      <c r="QRY49" s="55"/>
      <c r="QRZ49" s="55"/>
      <c r="QSA49" s="55"/>
      <c r="QSB49" s="55"/>
      <c r="QSC49" s="55"/>
      <c r="QSD49" s="55"/>
      <c r="QSE49" s="55"/>
      <c r="QSF49" s="55"/>
      <c r="QSG49" s="55"/>
      <c r="QSH49" s="55"/>
      <c r="QSI49" s="55"/>
      <c r="QSJ49" s="55"/>
      <c r="QSK49" s="55"/>
      <c r="QSL49" s="55"/>
      <c r="QSM49" s="55"/>
      <c r="QSN49" s="55"/>
      <c r="QSO49" s="55"/>
      <c r="QSP49" s="55"/>
      <c r="QSQ49" s="55"/>
      <c r="QSR49" s="55"/>
      <c r="QSS49" s="55"/>
      <c r="QST49" s="55"/>
      <c r="QSU49" s="55"/>
      <c r="QSV49" s="55"/>
      <c r="QSW49" s="55"/>
      <c r="QSX49" s="55"/>
      <c r="QSY49" s="55"/>
      <c r="QSZ49" s="55"/>
      <c r="QTA49" s="55"/>
      <c r="QTB49" s="55"/>
      <c r="QTC49" s="55"/>
      <c r="QTD49" s="55"/>
      <c r="QTE49" s="55"/>
      <c r="QTF49" s="55"/>
      <c r="QTG49" s="55"/>
      <c r="QTH49" s="55"/>
      <c r="QTI49" s="55"/>
      <c r="QTJ49" s="55"/>
      <c r="QTK49" s="55"/>
      <c r="QTL49" s="55"/>
      <c r="QTM49" s="55"/>
      <c r="QTN49" s="55"/>
      <c r="QTO49" s="55"/>
      <c r="QTP49" s="55"/>
      <c r="QTQ49" s="55"/>
      <c r="QTR49" s="55"/>
      <c r="QTS49" s="55"/>
      <c r="QTT49" s="55"/>
      <c r="QTU49" s="55"/>
      <c r="QTV49" s="55"/>
      <c r="QTW49" s="55"/>
      <c r="QTX49" s="55"/>
      <c r="QTY49" s="55"/>
      <c r="QTZ49" s="55"/>
      <c r="QUA49" s="55"/>
      <c r="QUB49" s="55"/>
      <c r="QUC49" s="55"/>
      <c r="QUD49" s="55"/>
      <c r="QUE49" s="55"/>
      <c r="QUF49" s="55"/>
      <c r="QUG49" s="55"/>
      <c r="QUH49" s="55"/>
      <c r="QUI49" s="55"/>
      <c r="QUJ49" s="55"/>
      <c r="QUK49" s="55"/>
      <c r="QUL49" s="55"/>
      <c r="QUM49" s="55"/>
      <c r="QUN49" s="55"/>
      <c r="QUO49" s="55"/>
      <c r="QUP49" s="55"/>
      <c r="QUQ49" s="55"/>
      <c r="QUR49" s="55"/>
      <c r="QUS49" s="55"/>
      <c r="QUT49" s="55"/>
      <c r="QUU49" s="55"/>
      <c r="QUV49" s="55"/>
      <c r="QUW49" s="55"/>
      <c r="QUX49" s="55"/>
      <c r="QUY49" s="55"/>
      <c r="QUZ49" s="55"/>
      <c r="QVA49" s="55"/>
      <c r="QVB49" s="55"/>
      <c r="QVC49" s="55"/>
      <c r="QVD49" s="55"/>
      <c r="QVE49" s="55"/>
      <c r="QVF49" s="55"/>
      <c r="QVG49" s="55"/>
      <c r="QVH49" s="55"/>
      <c r="QVI49" s="55"/>
      <c r="QVJ49" s="55"/>
      <c r="QVK49" s="55"/>
      <c r="QVL49" s="55"/>
      <c r="QVM49" s="55"/>
      <c r="QVN49" s="55"/>
      <c r="QVO49" s="55"/>
      <c r="QVP49" s="55"/>
      <c r="QVQ49" s="55"/>
      <c r="QVR49" s="55"/>
      <c r="QVS49" s="55"/>
      <c r="QVT49" s="55"/>
      <c r="QVU49" s="55"/>
      <c r="QVV49" s="55"/>
      <c r="QVW49" s="55"/>
      <c r="QVX49" s="55"/>
      <c r="QVY49" s="55"/>
      <c r="QVZ49" s="55"/>
      <c r="QWA49" s="55"/>
      <c r="QWB49" s="55"/>
      <c r="QWC49" s="55"/>
      <c r="QWD49" s="55"/>
      <c r="QWE49" s="55"/>
      <c r="QWF49" s="55"/>
      <c r="QWG49" s="55"/>
      <c r="QWH49" s="55"/>
      <c r="QWI49" s="55"/>
      <c r="QWJ49" s="55"/>
      <c r="QWK49" s="55"/>
      <c r="QWL49" s="55"/>
      <c r="QWM49" s="55"/>
      <c r="QWN49" s="55"/>
      <c r="QWO49" s="55"/>
      <c r="QWP49" s="55"/>
      <c r="QWQ49" s="55"/>
      <c r="QWR49" s="55"/>
      <c r="QWS49" s="55"/>
      <c r="QWT49" s="55"/>
      <c r="QWU49" s="55"/>
      <c r="QWV49" s="55"/>
      <c r="QWW49" s="55"/>
      <c r="QWX49" s="55"/>
      <c r="QWY49" s="55"/>
      <c r="QWZ49" s="55"/>
      <c r="QXA49" s="55"/>
      <c r="QXB49" s="55"/>
      <c r="QXC49" s="55"/>
      <c r="QXD49" s="55"/>
      <c r="QXE49" s="55"/>
      <c r="QXF49" s="55"/>
      <c r="QXG49" s="55"/>
      <c r="QXH49" s="55"/>
      <c r="QXI49" s="55"/>
      <c r="QXJ49" s="55"/>
      <c r="QXK49" s="55"/>
      <c r="QXL49" s="55"/>
      <c r="QXM49" s="55"/>
      <c r="QXN49" s="55"/>
      <c r="QXO49" s="55"/>
      <c r="QXP49" s="55"/>
      <c r="QXQ49" s="55"/>
      <c r="QXR49" s="55"/>
      <c r="QXS49" s="55"/>
      <c r="QXT49" s="55"/>
      <c r="QXU49" s="55"/>
      <c r="QXV49" s="55"/>
      <c r="QXW49" s="55"/>
      <c r="QXX49" s="55"/>
      <c r="QXY49" s="55"/>
      <c r="QXZ49" s="55"/>
      <c r="QYA49" s="55"/>
      <c r="QYB49" s="55"/>
      <c r="QYC49" s="55"/>
      <c r="QYD49" s="55"/>
      <c r="QYE49" s="55"/>
      <c r="QYF49" s="55"/>
      <c r="QYG49" s="55"/>
      <c r="QYH49" s="55"/>
      <c r="QYI49" s="55"/>
      <c r="QYJ49" s="55"/>
      <c r="QYK49" s="55"/>
      <c r="QYL49" s="55"/>
      <c r="QYM49" s="55"/>
      <c r="QYN49" s="55"/>
      <c r="QYO49" s="55"/>
      <c r="QYP49" s="55"/>
      <c r="QYQ49" s="55"/>
      <c r="QYR49" s="55"/>
      <c r="QYS49" s="55"/>
      <c r="QYT49" s="55"/>
      <c r="QYU49" s="55"/>
      <c r="QYV49" s="55"/>
      <c r="QYW49" s="55"/>
      <c r="QYX49" s="55"/>
      <c r="QYY49" s="55"/>
      <c r="QYZ49" s="55"/>
      <c r="QZA49" s="55"/>
      <c r="QZB49" s="55"/>
      <c r="QZC49" s="55"/>
      <c r="QZD49" s="55"/>
      <c r="QZE49" s="55"/>
      <c r="QZF49" s="55"/>
      <c r="QZG49" s="55"/>
      <c r="QZH49" s="55"/>
      <c r="QZI49" s="55"/>
      <c r="QZJ49" s="55"/>
      <c r="QZK49" s="55"/>
      <c r="QZL49" s="55"/>
      <c r="QZM49" s="55"/>
      <c r="QZN49" s="55"/>
      <c r="QZO49" s="55"/>
      <c r="QZP49" s="55"/>
      <c r="QZQ49" s="55"/>
      <c r="QZR49" s="55"/>
      <c r="QZS49" s="55"/>
      <c r="QZT49" s="55"/>
      <c r="QZU49" s="55"/>
      <c r="QZV49" s="55"/>
      <c r="QZW49" s="55"/>
      <c r="QZX49" s="55"/>
      <c r="QZY49" s="55"/>
      <c r="QZZ49" s="55"/>
      <c r="RAA49" s="55"/>
      <c r="RAB49" s="55"/>
      <c r="RAC49" s="55"/>
      <c r="RAD49" s="55"/>
      <c r="RAE49" s="55"/>
      <c r="RAF49" s="55"/>
      <c r="RAG49" s="55"/>
      <c r="RAH49" s="55"/>
      <c r="RAI49" s="55"/>
      <c r="RAJ49" s="55"/>
      <c r="RAK49" s="55"/>
      <c r="RAL49" s="55"/>
      <c r="RAM49" s="55"/>
      <c r="RAN49" s="55"/>
      <c r="RAO49" s="55"/>
      <c r="RAP49" s="55"/>
      <c r="RAQ49" s="55"/>
      <c r="RAR49" s="55"/>
      <c r="RAS49" s="55"/>
      <c r="RAT49" s="55"/>
      <c r="RAU49" s="55"/>
      <c r="RAV49" s="55"/>
      <c r="RAW49" s="55"/>
      <c r="RAX49" s="55"/>
      <c r="RAY49" s="55"/>
      <c r="RAZ49" s="55"/>
      <c r="RBA49" s="55"/>
      <c r="RBB49" s="55"/>
      <c r="RBC49" s="55"/>
      <c r="RBD49" s="55"/>
      <c r="RBE49" s="55"/>
      <c r="RBF49" s="55"/>
      <c r="RBG49" s="55"/>
      <c r="RBH49" s="55"/>
      <c r="RBI49" s="55"/>
      <c r="RBJ49" s="55"/>
      <c r="RBK49" s="55"/>
      <c r="RBL49" s="55"/>
      <c r="RBM49" s="55"/>
      <c r="RBN49" s="55"/>
      <c r="RBO49" s="55"/>
      <c r="RBP49" s="55"/>
      <c r="RBQ49" s="55"/>
      <c r="RBR49" s="55"/>
      <c r="RBS49" s="55"/>
      <c r="RBT49" s="55"/>
      <c r="RBU49" s="55"/>
      <c r="RBV49" s="55"/>
      <c r="RBW49" s="55"/>
      <c r="RBX49" s="55"/>
      <c r="RBY49" s="55"/>
      <c r="RBZ49" s="55"/>
      <c r="RCA49" s="55"/>
      <c r="RCB49" s="55"/>
      <c r="RCC49" s="55"/>
      <c r="RCD49" s="55"/>
      <c r="RCE49" s="55"/>
      <c r="RCF49" s="55"/>
      <c r="RCG49" s="55"/>
      <c r="RCH49" s="55"/>
      <c r="RCI49" s="55"/>
      <c r="RCJ49" s="55"/>
      <c r="RCK49" s="55"/>
      <c r="RCL49" s="55"/>
      <c r="RCM49" s="55"/>
      <c r="RCN49" s="55"/>
      <c r="RCO49" s="55"/>
      <c r="RCP49" s="55"/>
      <c r="RCQ49" s="55"/>
      <c r="RCR49" s="55"/>
      <c r="RCS49" s="55"/>
      <c r="RCT49" s="55"/>
      <c r="RCU49" s="55"/>
      <c r="RCV49" s="55"/>
      <c r="RCW49" s="55"/>
      <c r="RCX49" s="55"/>
      <c r="RCY49" s="55"/>
      <c r="RCZ49" s="55"/>
      <c r="RDA49" s="55"/>
      <c r="RDB49" s="55"/>
      <c r="RDC49" s="55"/>
      <c r="RDD49" s="55"/>
      <c r="RDE49" s="55"/>
      <c r="RDF49" s="55"/>
      <c r="RDG49" s="55"/>
      <c r="RDH49" s="55"/>
      <c r="RDI49" s="55"/>
      <c r="RDJ49" s="55"/>
      <c r="RDK49" s="55"/>
      <c r="RDL49" s="55"/>
      <c r="RDM49" s="55"/>
      <c r="RDN49" s="55"/>
      <c r="RDO49" s="55"/>
      <c r="RDP49" s="55"/>
      <c r="RDQ49" s="55"/>
      <c r="RDR49" s="55"/>
      <c r="RDS49" s="55"/>
      <c r="RDT49" s="55"/>
      <c r="RDU49" s="55"/>
      <c r="RDV49" s="55"/>
      <c r="RDW49" s="55"/>
      <c r="RDX49" s="55"/>
      <c r="RDY49" s="55"/>
      <c r="RDZ49" s="55"/>
      <c r="REA49" s="55"/>
      <c r="REB49" s="55"/>
      <c r="REC49" s="55"/>
      <c r="RED49" s="55"/>
      <c r="REE49" s="55"/>
      <c r="REF49" s="55"/>
      <c r="REG49" s="55"/>
      <c r="REH49" s="55"/>
      <c r="REI49" s="55"/>
      <c r="REJ49" s="55"/>
      <c r="REK49" s="55"/>
      <c r="REL49" s="55"/>
      <c r="REM49" s="55"/>
      <c r="REN49" s="55"/>
      <c r="REO49" s="55"/>
      <c r="REP49" s="55"/>
      <c r="REQ49" s="55"/>
      <c r="RER49" s="55"/>
      <c r="RES49" s="55"/>
      <c r="RET49" s="55"/>
      <c r="REU49" s="55"/>
      <c r="REV49" s="55"/>
      <c r="REW49" s="55"/>
      <c r="REX49" s="55"/>
      <c r="REY49" s="55"/>
      <c r="REZ49" s="55"/>
      <c r="RFA49" s="55"/>
      <c r="RFB49" s="55"/>
      <c r="RFC49" s="55"/>
      <c r="RFD49" s="55"/>
      <c r="RFE49" s="55"/>
      <c r="RFF49" s="55"/>
      <c r="RFG49" s="55"/>
      <c r="RFH49" s="55"/>
      <c r="RFI49" s="55"/>
      <c r="RFJ49" s="55"/>
      <c r="RFK49" s="55"/>
      <c r="RFL49" s="55"/>
      <c r="RFM49" s="55"/>
      <c r="RFN49" s="55"/>
      <c r="RFO49" s="55"/>
      <c r="RFP49" s="55"/>
      <c r="RFQ49" s="55"/>
      <c r="RFR49" s="55"/>
      <c r="RFS49" s="55"/>
      <c r="RFT49" s="55"/>
      <c r="RFU49" s="55"/>
      <c r="RFV49" s="55"/>
      <c r="RFW49" s="55"/>
      <c r="RFX49" s="55"/>
      <c r="RFY49" s="55"/>
      <c r="RFZ49" s="55"/>
      <c r="RGA49" s="55"/>
      <c r="RGB49" s="55"/>
      <c r="RGC49" s="55"/>
      <c r="RGD49" s="55"/>
      <c r="RGE49" s="55"/>
      <c r="RGF49" s="55"/>
      <c r="RGG49" s="55"/>
      <c r="RGH49" s="55"/>
      <c r="RGI49" s="55"/>
      <c r="RGJ49" s="55"/>
      <c r="RGK49" s="55"/>
      <c r="RGL49" s="55"/>
      <c r="RGM49" s="55"/>
      <c r="RGN49" s="55"/>
      <c r="RGO49" s="55"/>
      <c r="RGP49" s="55"/>
      <c r="RGQ49" s="55"/>
      <c r="RGR49" s="55"/>
      <c r="RGS49" s="55"/>
      <c r="RGT49" s="55"/>
      <c r="RGU49" s="55"/>
      <c r="RGV49" s="55"/>
      <c r="RGW49" s="55"/>
      <c r="RGX49" s="55"/>
      <c r="RGY49" s="55"/>
      <c r="RGZ49" s="55"/>
      <c r="RHA49" s="55"/>
      <c r="RHB49" s="55"/>
      <c r="RHC49" s="55"/>
      <c r="RHD49" s="55"/>
      <c r="RHE49" s="55"/>
      <c r="RHF49" s="55"/>
      <c r="RHG49" s="55"/>
      <c r="RHH49" s="55"/>
      <c r="RHI49" s="55"/>
      <c r="RHJ49" s="55"/>
      <c r="RHK49" s="55"/>
      <c r="RHL49" s="55"/>
      <c r="RHM49" s="55"/>
      <c r="RHN49" s="55"/>
      <c r="RHO49" s="55"/>
      <c r="RHP49" s="55"/>
      <c r="RHQ49" s="55"/>
      <c r="RHR49" s="55"/>
      <c r="RHS49" s="55"/>
      <c r="RHT49" s="55"/>
      <c r="RHU49" s="55"/>
      <c r="RHV49" s="55"/>
      <c r="RHW49" s="55"/>
      <c r="RHX49" s="55"/>
      <c r="RHY49" s="55"/>
      <c r="RHZ49" s="55"/>
      <c r="RIA49" s="55"/>
      <c r="RIB49" s="55"/>
      <c r="RIC49" s="55"/>
      <c r="RID49" s="55"/>
      <c r="RIE49" s="55"/>
      <c r="RIF49" s="55"/>
      <c r="RIG49" s="55"/>
      <c r="RIH49" s="55"/>
      <c r="RII49" s="55"/>
      <c r="RIJ49" s="55"/>
      <c r="RIK49" s="55"/>
      <c r="RIL49" s="55"/>
      <c r="RIM49" s="55"/>
      <c r="RIN49" s="55"/>
      <c r="RIO49" s="55"/>
      <c r="RIP49" s="55"/>
      <c r="RIQ49" s="55"/>
      <c r="RIR49" s="55"/>
      <c r="RIS49" s="55"/>
      <c r="RIT49" s="55"/>
      <c r="RIU49" s="55"/>
      <c r="RIV49" s="55"/>
      <c r="RIW49" s="55"/>
      <c r="RIX49" s="55"/>
      <c r="RIY49" s="55"/>
      <c r="RIZ49" s="55"/>
      <c r="RJA49" s="55"/>
      <c r="RJB49" s="55"/>
      <c r="RJC49" s="55"/>
      <c r="RJD49" s="55"/>
      <c r="RJE49" s="55"/>
      <c r="RJF49" s="55"/>
      <c r="RJG49" s="55"/>
      <c r="RJH49" s="55"/>
      <c r="RJI49" s="55"/>
      <c r="RJJ49" s="55"/>
      <c r="RJK49" s="55"/>
      <c r="RJL49" s="55"/>
      <c r="RJM49" s="55"/>
      <c r="RJN49" s="55"/>
      <c r="RJO49" s="55"/>
      <c r="RJP49" s="55"/>
      <c r="RJQ49" s="55"/>
      <c r="RJR49" s="55"/>
      <c r="RJS49" s="55"/>
      <c r="RJT49" s="55"/>
      <c r="RJU49" s="55"/>
      <c r="RJV49" s="55"/>
      <c r="RJW49" s="55"/>
      <c r="RJX49" s="55"/>
      <c r="RJY49" s="55"/>
      <c r="RJZ49" s="55"/>
      <c r="RKA49" s="55"/>
      <c r="RKB49" s="55"/>
      <c r="RKC49" s="55"/>
      <c r="RKD49" s="55"/>
      <c r="RKE49" s="55"/>
      <c r="RKF49" s="55"/>
      <c r="RKG49" s="55"/>
      <c r="RKH49" s="55"/>
      <c r="RKI49" s="55"/>
      <c r="RKJ49" s="55"/>
      <c r="RKK49" s="55"/>
      <c r="RKL49" s="55"/>
      <c r="RKM49" s="55"/>
      <c r="RKN49" s="55"/>
      <c r="RKO49" s="55"/>
      <c r="RKP49" s="55"/>
      <c r="RKQ49" s="55"/>
      <c r="RKR49" s="55"/>
      <c r="RKS49" s="55"/>
      <c r="RKT49" s="55"/>
      <c r="RKU49" s="55"/>
      <c r="RKV49" s="55"/>
      <c r="RKW49" s="55"/>
      <c r="RKX49" s="55"/>
      <c r="RKY49" s="55"/>
      <c r="RKZ49" s="55"/>
      <c r="RLA49" s="55"/>
      <c r="RLB49" s="55"/>
      <c r="RLC49" s="55"/>
      <c r="RLD49" s="55"/>
      <c r="RLE49" s="55"/>
      <c r="RLF49" s="55"/>
      <c r="RLG49" s="55"/>
      <c r="RLH49" s="55"/>
      <c r="RLI49" s="55"/>
      <c r="RLJ49" s="55"/>
      <c r="RLK49" s="55"/>
      <c r="RLL49" s="55"/>
      <c r="RLM49" s="55"/>
      <c r="RLN49" s="55"/>
      <c r="RLO49" s="55"/>
      <c r="RLP49" s="55"/>
      <c r="RLQ49" s="55"/>
      <c r="RLR49" s="55"/>
      <c r="RLS49" s="55"/>
      <c r="RLT49" s="55"/>
      <c r="RLU49" s="55"/>
      <c r="RLV49" s="55"/>
      <c r="RLW49" s="55"/>
      <c r="RLX49" s="55"/>
      <c r="RLY49" s="55"/>
      <c r="RLZ49" s="55"/>
      <c r="RMA49" s="55"/>
      <c r="RMB49" s="55"/>
      <c r="RMC49" s="55"/>
      <c r="RMD49" s="55"/>
      <c r="RME49" s="55"/>
      <c r="RMF49" s="55"/>
      <c r="RMG49" s="55"/>
      <c r="RMH49" s="55"/>
      <c r="RMI49" s="55"/>
      <c r="RMJ49" s="55"/>
      <c r="RMK49" s="55"/>
      <c r="RML49" s="55"/>
      <c r="RMM49" s="55"/>
      <c r="RMN49" s="55"/>
      <c r="RMO49" s="55"/>
      <c r="RMP49" s="55"/>
      <c r="RMQ49" s="55"/>
      <c r="RMR49" s="55"/>
      <c r="RMS49" s="55"/>
      <c r="RMT49" s="55"/>
      <c r="RMU49" s="55"/>
      <c r="RMV49" s="55"/>
      <c r="RMW49" s="55"/>
      <c r="RMX49" s="55"/>
      <c r="RMY49" s="55"/>
      <c r="RMZ49" s="55"/>
      <c r="RNA49" s="55"/>
      <c r="RNB49" s="55"/>
      <c r="RNC49" s="55"/>
      <c r="RND49" s="55"/>
      <c r="RNE49" s="55"/>
      <c r="RNF49" s="55"/>
      <c r="RNG49" s="55"/>
      <c r="RNH49" s="55"/>
      <c r="RNI49" s="55"/>
      <c r="RNJ49" s="55"/>
      <c r="RNK49" s="55"/>
      <c r="RNL49" s="55"/>
      <c r="RNM49" s="55"/>
      <c r="RNN49" s="55"/>
      <c r="RNO49" s="55"/>
      <c r="RNP49" s="55"/>
      <c r="RNQ49" s="55"/>
      <c r="RNR49" s="55"/>
      <c r="RNS49" s="55"/>
      <c r="RNT49" s="55"/>
      <c r="RNU49" s="55"/>
      <c r="RNV49" s="55"/>
      <c r="RNW49" s="55"/>
      <c r="RNX49" s="55"/>
      <c r="RNY49" s="55"/>
      <c r="RNZ49" s="55"/>
      <c r="ROA49" s="55"/>
      <c r="ROB49" s="55"/>
      <c r="ROC49" s="55"/>
      <c r="ROD49" s="55"/>
      <c r="ROE49" s="55"/>
      <c r="ROF49" s="55"/>
      <c r="ROG49" s="55"/>
      <c r="ROH49" s="55"/>
      <c r="ROI49" s="55"/>
      <c r="ROJ49" s="55"/>
      <c r="ROK49" s="55"/>
      <c r="ROL49" s="55"/>
      <c r="ROM49" s="55"/>
      <c r="RON49" s="55"/>
      <c r="ROO49" s="55"/>
      <c r="ROP49" s="55"/>
      <c r="ROQ49" s="55"/>
      <c r="ROR49" s="55"/>
      <c r="ROS49" s="55"/>
      <c r="ROT49" s="55"/>
      <c r="ROU49" s="55"/>
      <c r="ROV49" s="55"/>
      <c r="ROW49" s="55"/>
      <c r="ROX49" s="55"/>
      <c r="ROY49" s="55"/>
      <c r="ROZ49" s="55"/>
      <c r="RPA49" s="55"/>
      <c r="RPB49" s="55"/>
      <c r="RPC49" s="55"/>
      <c r="RPD49" s="55"/>
      <c r="RPE49" s="55"/>
      <c r="RPF49" s="55"/>
      <c r="RPG49" s="55"/>
      <c r="RPH49" s="55"/>
      <c r="RPI49" s="55"/>
      <c r="RPJ49" s="55"/>
      <c r="RPK49" s="55"/>
      <c r="RPL49" s="55"/>
      <c r="RPM49" s="55"/>
      <c r="RPN49" s="55"/>
      <c r="RPO49" s="55"/>
      <c r="RPP49" s="55"/>
      <c r="RPQ49" s="55"/>
      <c r="RPR49" s="55"/>
      <c r="RPS49" s="55"/>
      <c r="RPT49" s="55"/>
      <c r="RPU49" s="55"/>
      <c r="RPV49" s="55"/>
      <c r="RPW49" s="55"/>
      <c r="RPX49" s="55"/>
      <c r="RPY49" s="55"/>
      <c r="RPZ49" s="55"/>
      <c r="RQA49" s="55"/>
      <c r="RQB49" s="55"/>
      <c r="RQC49" s="55"/>
      <c r="RQD49" s="55"/>
      <c r="RQE49" s="55"/>
      <c r="RQF49" s="55"/>
      <c r="RQG49" s="55"/>
      <c r="RQH49" s="55"/>
      <c r="RQI49" s="55"/>
      <c r="RQJ49" s="55"/>
      <c r="RQK49" s="55"/>
      <c r="RQL49" s="55"/>
      <c r="RQM49" s="55"/>
      <c r="RQN49" s="55"/>
      <c r="RQO49" s="55"/>
      <c r="RQP49" s="55"/>
      <c r="RQQ49" s="55"/>
      <c r="RQR49" s="55"/>
      <c r="RQS49" s="55"/>
      <c r="RQT49" s="55"/>
      <c r="RQU49" s="55"/>
      <c r="RQV49" s="55"/>
      <c r="RQW49" s="55"/>
      <c r="RQX49" s="55"/>
      <c r="RQY49" s="55"/>
      <c r="RQZ49" s="55"/>
      <c r="RRA49" s="55"/>
      <c r="RRB49" s="55"/>
      <c r="RRC49" s="55"/>
      <c r="RRD49" s="55"/>
      <c r="RRE49" s="55"/>
      <c r="RRF49" s="55"/>
      <c r="RRG49" s="55"/>
      <c r="RRH49" s="55"/>
      <c r="RRI49" s="55"/>
      <c r="RRJ49" s="55"/>
      <c r="RRK49" s="55"/>
      <c r="RRL49" s="55"/>
      <c r="RRM49" s="55"/>
      <c r="RRN49" s="55"/>
      <c r="RRO49" s="55"/>
      <c r="RRP49" s="55"/>
      <c r="RRQ49" s="55"/>
      <c r="RRR49" s="55"/>
      <c r="RRS49" s="55"/>
      <c r="RRT49" s="55"/>
      <c r="RRU49" s="55"/>
      <c r="RRV49" s="55"/>
      <c r="RRW49" s="55"/>
      <c r="RRX49" s="55"/>
      <c r="RRY49" s="55"/>
      <c r="RRZ49" s="55"/>
      <c r="RSA49" s="55"/>
      <c r="RSB49" s="55"/>
      <c r="RSC49" s="55"/>
      <c r="RSD49" s="55"/>
      <c r="RSE49" s="55"/>
      <c r="RSF49" s="55"/>
      <c r="RSG49" s="55"/>
      <c r="RSH49" s="55"/>
      <c r="RSI49" s="55"/>
      <c r="RSJ49" s="55"/>
      <c r="RSK49" s="55"/>
      <c r="RSL49" s="55"/>
      <c r="RSM49" s="55"/>
      <c r="RSN49" s="55"/>
      <c r="RSO49" s="55"/>
      <c r="RSP49" s="55"/>
      <c r="RSQ49" s="55"/>
      <c r="RSR49" s="55"/>
      <c r="RSS49" s="55"/>
      <c r="RST49" s="55"/>
      <c r="RSU49" s="55"/>
      <c r="RSV49" s="55"/>
      <c r="RSW49" s="55"/>
      <c r="RSX49" s="55"/>
      <c r="RSY49" s="55"/>
      <c r="RSZ49" s="55"/>
      <c r="RTA49" s="55"/>
      <c r="RTB49" s="55"/>
      <c r="RTC49" s="55"/>
      <c r="RTD49" s="55"/>
      <c r="RTE49" s="55"/>
      <c r="RTF49" s="55"/>
      <c r="RTG49" s="55"/>
      <c r="RTH49" s="55"/>
      <c r="RTI49" s="55"/>
      <c r="RTJ49" s="55"/>
      <c r="RTK49" s="55"/>
      <c r="RTL49" s="55"/>
      <c r="RTM49" s="55"/>
      <c r="RTN49" s="55"/>
      <c r="RTO49" s="55"/>
      <c r="RTP49" s="55"/>
      <c r="RTQ49" s="55"/>
      <c r="RTR49" s="55"/>
      <c r="RTS49" s="55"/>
      <c r="RTT49" s="55"/>
      <c r="RTU49" s="55"/>
      <c r="RTV49" s="55"/>
      <c r="RTW49" s="55"/>
      <c r="RTX49" s="55"/>
      <c r="RTY49" s="55"/>
      <c r="RTZ49" s="55"/>
      <c r="RUA49" s="55"/>
      <c r="RUB49" s="55"/>
      <c r="RUC49" s="55"/>
      <c r="RUD49" s="55"/>
      <c r="RUE49" s="55"/>
      <c r="RUF49" s="55"/>
      <c r="RUG49" s="55"/>
      <c r="RUH49" s="55"/>
      <c r="RUI49" s="55"/>
      <c r="RUJ49" s="55"/>
      <c r="RUK49" s="55"/>
      <c r="RUL49" s="55"/>
      <c r="RUM49" s="55"/>
      <c r="RUN49" s="55"/>
      <c r="RUO49" s="55"/>
      <c r="RUP49" s="55"/>
      <c r="RUQ49" s="55"/>
      <c r="RUR49" s="55"/>
      <c r="RUS49" s="55"/>
      <c r="RUT49" s="55"/>
      <c r="RUU49" s="55"/>
      <c r="RUV49" s="55"/>
      <c r="RUW49" s="55"/>
      <c r="RUX49" s="55"/>
      <c r="RUY49" s="55"/>
      <c r="RUZ49" s="55"/>
      <c r="RVA49" s="55"/>
      <c r="RVB49" s="55"/>
      <c r="RVC49" s="55"/>
      <c r="RVD49" s="55"/>
      <c r="RVE49" s="55"/>
      <c r="RVF49" s="55"/>
      <c r="RVG49" s="55"/>
      <c r="RVH49" s="55"/>
      <c r="RVI49" s="55"/>
      <c r="RVJ49" s="55"/>
      <c r="RVK49" s="55"/>
      <c r="RVL49" s="55"/>
      <c r="RVM49" s="55"/>
      <c r="RVN49" s="55"/>
      <c r="RVO49" s="55"/>
      <c r="RVP49" s="55"/>
      <c r="RVQ49" s="55"/>
      <c r="RVR49" s="55"/>
      <c r="RVS49" s="55"/>
      <c r="RVT49" s="55"/>
      <c r="RVU49" s="55"/>
      <c r="RVV49" s="55"/>
      <c r="RVW49" s="55"/>
      <c r="RVX49" s="55"/>
      <c r="RVY49" s="55"/>
      <c r="RVZ49" s="55"/>
      <c r="RWA49" s="55"/>
      <c r="RWB49" s="55"/>
      <c r="RWC49" s="55"/>
      <c r="RWD49" s="55"/>
      <c r="RWE49" s="55"/>
      <c r="RWF49" s="55"/>
      <c r="RWG49" s="55"/>
      <c r="RWH49" s="55"/>
      <c r="RWI49" s="55"/>
      <c r="RWJ49" s="55"/>
      <c r="RWK49" s="55"/>
      <c r="RWL49" s="55"/>
      <c r="RWM49" s="55"/>
      <c r="RWN49" s="55"/>
      <c r="RWO49" s="55"/>
      <c r="RWP49" s="55"/>
      <c r="RWQ49" s="55"/>
      <c r="RWR49" s="55"/>
      <c r="RWS49" s="55"/>
      <c r="RWT49" s="55"/>
      <c r="RWU49" s="55"/>
      <c r="RWV49" s="55"/>
      <c r="RWW49" s="55"/>
      <c r="RWX49" s="55"/>
      <c r="RWY49" s="55"/>
      <c r="RWZ49" s="55"/>
      <c r="RXA49" s="55"/>
      <c r="RXB49" s="55"/>
      <c r="RXC49" s="55"/>
      <c r="RXD49" s="55"/>
      <c r="RXE49" s="55"/>
      <c r="RXF49" s="55"/>
      <c r="RXG49" s="55"/>
      <c r="RXH49" s="55"/>
      <c r="RXI49" s="55"/>
      <c r="RXJ49" s="55"/>
      <c r="RXK49" s="55"/>
      <c r="RXL49" s="55"/>
      <c r="RXM49" s="55"/>
      <c r="RXN49" s="55"/>
      <c r="RXO49" s="55"/>
      <c r="RXP49" s="55"/>
      <c r="RXQ49" s="55"/>
      <c r="RXR49" s="55"/>
      <c r="RXS49" s="55"/>
      <c r="RXT49" s="55"/>
      <c r="RXU49" s="55"/>
      <c r="RXV49" s="55"/>
      <c r="RXW49" s="55"/>
      <c r="RXX49" s="55"/>
      <c r="RXY49" s="55"/>
      <c r="RXZ49" s="55"/>
      <c r="RYA49" s="55"/>
      <c r="RYB49" s="55"/>
      <c r="RYC49" s="55"/>
      <c r="RYD49" s="55"/>
      <c r="RYE49" s="55"/>
      <c r="RYF49" s="55"/>
      <c r="RYG49" s="55"/>
      <c r="RYH49" s="55"/>
      <c r="RYI49" s="55"/>
      <c r="RYJ49" s="55"/>
      <c r="RYK49" s="55"/>
      <c r="RYL49" s="55"/>
      <c r="RYM49" s="55"/>
      <c r="RYN49" s="55"/>
      <c r="RYO49" s="55"/>
      <c r="RYP49" s="55"/>
      <c r="RYQ49" s="55"/>
      <c r="RYR49" s="55"/>
      <c r="RYS49" s="55"/>
      <c r="RYT49" s="55"/>
      <c r="RYU49" s="55"/>
      <c r="RYV49" s="55"/>
      <c r="RYW49" s="55"/>
      <c r="RYX49" s="55"/>
      <c r="RYY49" s="55"/>
      <c r="RYZ49" s="55"/>
      <c r="RZA49" s="55"/>
      <c r="RZB49" s="55"/>
      <c r="RZC49" s="55"/>
      <c r="RZD49" s="55"/>
      <c r="RZE49" s="55"/>
      <c r="RZF49" s="55"/>
      <c r="RZG49" s="55"/>
      <c r="RZH49" s="55"/>
      <c r="RZI49" s="55"/>
      <c r="RZJ49" s="55"/>
      <c r="RZK49" s="55"/>
      <c r="RZL49" s="55"/>
      <c r="RZM49" s="55"/>
      <c r="RZN49" s="55"/>
      <c r="RZO49" s="55"/>
      <c r="RZP49" s="55"/>
      <c r="RZQ49" s="55"/>
      <c r="RZR49" s="55"/>
      <c r="RZS49" s="55"/>
      <c r="RZT49" s="55"/>
      <c r="RZU49" s="55"/>
      <c r="RZV49" s="55"/>
      <c r="RZW49" s="55"/>
      <c r="RZX49" s="55"/>
      <c r="RZY49" s="55"/>
      <c r="RZZ49" s="55"/>
      <c r="SAA49" s="55"/>
      <c r="SAB49" s="55"/>
      <c r="SAC49" s="55"/>
      <c r="SAD49" s="55"/>
      <c r="SAE49" s="55"/>
      <c r="SAF49" s="55"/>
      <c r="SAG49" s="55"/>
      <c r="SAH49" s="55"/>
      <c r="SAI49" s="55"/>
      <c r="SAJ49" s="55"/>
      <c r="SAK49" s="55"/>
      <c r="SAL49" s="55"/>
      <c r="SAM49" s="55"/>
      <c r="SAN49" s="55"/>
      <c r="SAO49" s="55"/>
      <c r="SAP49" s="55"/>
      <c r="SAQ49" s="55"/>
      <c r="SAR49" s="55"/>
      <c r="SAS49" s="55"/>
      <c r="SAT49" s="55"/>
      <c r="SAU49" s="55"/>
      <c r="SAV49" s="55"/>
      <c r="SAW49" s="55"/>
      <c r="SAX49" s="55"/>
      <c r="SAY49" s="55"/>
      <c r="SAZ49" s="55"/>
      <c r="SBA49" s="55"/>
      <c r="SBB49" s="55"/>
      <c r="SBC49" s="55"/>
      <c r="SBD49" s="55"/>
      <c r="SBE49" s="55"/>
      <c r="SBF49" s="55"/>
      <c r="SBG49" s="55"/>
      <c r="SBH49" s="55"/>
      <c r="SBI49" s="55"/>
      <c r="SBJ49" s="55"/>
      <c r="SBK49" s="55"/>
      <c r="SBL49" s="55"/>
      <c r="SBM49" s="55"/>
      <c r="SBN49" s="55"/>
      <c r="SBO49" s="55"/>
      <c r="SBP49" s="55"/>
      <c r="SBQ49" s="55"/>
      <c r="SBR49" s="55"/>
      <c r="SBS49" s="55"/>
      <c r="SBT49" s="55"/>
      <c r="SBU49" s="55"/>
      <c r="SBV49" s="55"/>
      <c r="SBW49" s="55"/>
      <c r="SBX49" s="55"/>
      <c r="SBY49" s="55"/>
      <c r="SBZ49" s="55"/>
      <c r="SCA49" s="55"/>
      <c r="SCB49" s="55"/>
      <c r="SCC49" s="55"/>
      <c r="SCD49" s="55"/>
      <c r="SCE49" s="55"/>
      <c r="SCF49" s="55"/>
      <c r="SCG49" s="55"/>
      <c r="SCH49" s="55"/>
      <c r="SCI49" s="55"/>
      <c r="SCJ49" s="55"/>
      <c r="SCK49" s="55"/>
      <c r="SCL49" s="55"/>
      <c r="SCM49" s="55"/>
      <c r="SCN49" s="55"/>
      <c r="SCO49" s="55"/>
      <c r="SCP49" s="55"/>
      <c r="SCQ49" s="55"/>
      <c r="SCR49" s="55"/>
      <c r="SCS49" s="55"/>
      <c r="SCT49" s="55"/>
      <c r="SCU49" s="55"/>
      <c r="SCV49" s="55"/>
      <c r="SCW49" s="55"/>
      <c r="SCX49" s="55"/>
      <c r="SCY49" s="55"/>
      <c r="SCZ49" s="55"/>
      <c r="SDA49" s="55"/>
      <c r="SDB49" s="55"/>
      <c r="SDC49" s="55"/>
      <c r="SDD49" s="55"/>
      <c r="SDE49" s="55"/>
      <c r="SDF49" s="55"/>
      <c r="SDG49" s="55"/>
      <c r="SDH49" s="55"/>
      <c r="SDI49" s="55"/>
      <c r="SDJ49" s="55"/>
      <c r="SDK49" s="55"/>
      <c r="SDL49" s="55"/>
      <c r="SDM49" s="55"/>
      <c r="SDN49" s="55"/>
      <c r="SDO49" s="55"/>
      <c r="SDP49" s="55"/>
      <c r="SDQ49" s="55"/>
      <c r="SDR49" s="55"/>
      <c r="SDS49" s="55"/>
      <c r="SDT49" s="55"/>
      <c r="SDU49" s="55"/>
      <c r="SDV49" s="55"/>
      <c r="SDW49" s="55"/>
      <c r="SDX49" s="55"/>
      <c r="SDY49" s="55"/>
      <c r="SDZ49" s="55"/>
      <c r="SEA49" s="55"/>
      <c r="SEB49" s="55"/>
      <c r="SEC49" s="55"/>
      <c r="SED49" s="55"/>
      <c r="SEE49" s="55"/>
      <c r="SEF49" s="55"/>
      <c r="SEG49" s="55"/>
      <c r="SEH49" s="55"/>
      <c r="SEI49" s="55"/>
      <c r="SEJ49" s="55"/>
      <c r="SEK49" s="55"/>
      <c r="SEL49" s="55"/>
      <c r="SEM49" s="55"/>
      <c r="SEN49" s="55"/>
      <c r="SEO49" s="55"/>
      <c r="SEP49" s="55"/>
      <c r="SEQ49" s="55"/>
      <c r="SER49" s="55"/>
      <c r="SES49" s="55"/>
      <c r="SET49" s="55"/>
      <c r="SEU49" s="55"/>
      <c r="SEV49" s="55"/>
      <c r="SEW49" s="55"/>
      <c r="SEX49" s="55"/>
      <c r="SEY49" s="55"/>
      <c r="SEZ49" s="55"/>
      <c r="SFA49" s="55"/>
      <c r="SFB49" s="55"/>
      <c r="SFC49" s="55"/>
      <c r="SFD49" s="55"/>
      <c r="SFE49" s="55"/>
      <c r="SFF49" s="55"/>
      <c r="SFG49" s="55"/>
      <c r="SFH49" s="55"/>
      <c r="SFI49" s="55"/>
      <c r="SFJ49" s="55"/>
      <c r="SFK49" s="55"/>
      <c r="SFL49" s="55"/>
      <c r="SFM49" s="55"/>
      <c r="SFN49" s="55"/>
      <c r="SFO49" s="55"/>
      <c r="SFP49" s="55"/>
      <c r="SFQ49" s="55"/>
      <c r="SFR49" s="55"/>
      <c r="SFS49" s="55"/>
      <c r="SFT49" s="55"/>
      <c r="SFU49" s="55"/>
      <c r="SFV49" s="55"/>
      <c r="SFW49" s="55"/>
      <c r="SFX49" s="55"/>
      <c r="SFY49" s="55"/>
      <c r="SFZ49" s="55"/>
      <c r="SGA49" s="55"/>
      <c r="SGB49" s="55"/>
      <c r="SGC49" s="55"/>
      <c r="SGD49" s="55"/>
      <c r="SGE49" s="55"/>
      <c r="SGF49" s="55"/>
      <c r="SGG49" s="55"/>
      <c r="SGH49" s="55"/>
      <c r="SGI49" s="55"/>
      <c r="SGJ49" s="55"/>
      <c r="SGK49" s="55"/>
      <c r="SGL49" s="55"/>
      <c r="SGM49" s="55"/>
      <c r="SGN49" s="55"/>
      <c r="SGO49" s="55"/>
      <c r="SGP49" s="55"/>
      <c r="SGQ49" s="55"/>
      <c r="SGR49" s="55"/>
      <c r="SGS49" s="55"/>
      <c r="SGT49" s="55"/>
      <c r="SGU49" s="55"/>
      <c r="SGV49" s="55"/>
      <c r="SGW49" s="55"/>
      <c r="SGX49" s="55"/>
      <c r="SGY49" s="55"/>
      <c r="SGZ49" s="55"/>
      <c r="SHA49" s="55"/>
      <c r="SHB49" s="55"/>
      <c r="SHC49" s="55"/>
      <c r="SHD49" s="55"/>
      <c r="SHE49" s="55"/>
      <c r="SHF49" s="55"/>
      <c r="SHG49" s="55"/>
      <c r="SHH49" s="55"/>
      <c r="SHI49" s="55"/>
      <c r="SHJ49" s="55"/>
      <c r="SHK49" s="55"/>
      <c r="SHL49" s="55"/>
      <c r="SHM49" s="55"/>
      <c r="SHN49" s="55"/>
      <c r="SHO49" s="55"/>
      <c r="SHP49" s="55"/>
      <c r="SHQ49" s="55"/>
      <c r="SHR49" s="55"/>
      <c r="SHS49" s="55"/>
      <c r="SHT49" s="55"/>
      <c r="SHU49" s="55"/>
      <c r="SHV49" s="55"/>
      <c r="SHW49" s="55"/>
      <c r="SHX49" s="55"/>
      <c r="SHY49" s="55"/>
      <c r="SHZ49" s="55"/>
      <c r="SIA49" s="55"/>
      <c r="SIB49" s="55"/>
      <c r="SIC49" s="55"/>
      <c r="SID49" s="55"/>
      <c r="SIE49" s="55"/>
      <c r="SIF49" s="55"/>
      <c r="SIG49" s="55"/>
      <c r="SIH49" s="55"/>
      <c r="SII49" s="55"/>
      <c r="SIJ49" s="55"/>
      <c r="SIK49" s="55"/>
      <c r="SIL49" s="55"/>
      <c r="SIM49" s="55"/>
      <c r="SIN49" s="55"/>
      <c r="SIO49" s="55"/>
      <c r="SIP49" s="55"/>
      <c r="SIQ49" s="55"/>
      <c r="SIR49" s="55"/>
      <c r="SIS49" s="55"/>
      <c r="SIT49" s="55"/>
      <c r="SIU49" s="55"/>
      <c r="SIV49" s="55"/>
      <c r="SIW49" s="55"/>
      <c r="SIX49" s="55"/>
      <c r="SIY49" s="55"/>
      <c r="SIZ49" s="55"/>
      <c r="SJA49" s="55"/>
      <c r="SJB49" s="55"/>
      <c r="SJC49" s="55"/>
      <c r="SJD49" s="55"/>
      <c r="SJE49" s="55"/>
      <c r="SJF49" s="55"/>
      <c r="SJG49" s="55"/>
      <c r="SJH49" s="55"/>
      <c r="SJI49" s="55"/>
      <c r="SJJ49" s="55"/>
      <c r="SJK49" s="55"/>
      <c r="SJL49" s="55"/>
      <c r="SJM49" s="55"/>
      <c r="SJN49" s="55"/>
      <c r="SJO49" s="55"/>
      <c r="SJP49" s="55"/>
      <c r="SJQ49" s="55"/>
      <c r="SJR49" s="55"/>
      <c r="SJS49" s="55"/>
      <c r="SJT49" s="55"/>
      <c r="SJU49" s="55"/>
      <c r="SJV49" s="55"/>
      <c r="SJW49" s="55"/>
      <c r="SJX49" s="55"/>
      <c r="SJY49" s="55"/>
      <c r="SJZ49" s="55"/>
      <c r="SKA49" s="55"/>
      <c r="SKB49" s="55"/>
      <c r="SKC49" s="55"/>
      <c r="SKD49" s="55"/>
      <c r="SKE49" s="55"/>
      <c r="SKF49" s="55"/>
      <c r="SKG49" s="55"/>
      <c r="SKH49" s="55"/>
      <c r="SKI49" s="55"/>
      <c r="SKJ49" s="55"/>
      <c r="SKK49" s="55"/>
      <c r="SKL49" s="55"/>
      <c r="SKM49" s="55"/>
      <c r="SKN49" s="55"/>
      <c r="SKO49" s="55"/>
      <c r="SKP49" s="55"/>
      <c r="SKQ49" s="55"/>
      <c r="SKR49" s="55"/>
      <c r="SKS49" s="55"/>
      <c r="SKT49" s="55"/>
      <c r="SKU49" s="55"/>
      <c r="SKV49" s="55"/>
      <c r="SKW49" s="55"/>
      <c r="SKX49" s="55"/>
      <c r="SKY49" s="55"/>
      <c r="SKZ49" s="55"/>
      <c r="SLA49" s="55"/>
      <c r="SLB49" s="55"/>
      <c r="SLC49" s="55"/>
      <c r="SLD49" s="55"/>
      <c r="SLE49" s="55"/>
      <c r="SLF49" s="55"/>
      <c r="SLG49" s="55"/>
      <c r="SLH49" s="55"/>
      <c r="SLI49" s="55"/>
      <c r="SLJ49" s="55"/>
      <c r="SLK49" s="55"/>
      <c r="SLL49" s="55"/>
      <c r="SLM49" s="55"/>
      <c r="SLN49" s="55"/>
      <c r="SLO49" s="55"/>
      <c r="SLP49" s="55"/>
      <c r="SLQ49" s="55"/>
      <c r="SLR49" s="55"/>
      <c r="SLS49" s="55"/>
      <c r="SLT49" s="55"/>
      <c r="SLU49" s="55"/>
      <c r="SLV49" s="55"/>
      <c r="SLW49" s="55"/>
      <c r="SLX49" s="55"/>
      <c r="SLY49" s="55"/>
      <c r="SLZ49" s="55"/>
      <c r="SMA49" s="55"/>
      <c r="SMB49" s="55"/>
      <c r="SMC49" s="55"/>
      <c r="SMD49" s="55"/>
      <c r="SME49" s="55"/>
      <c r="SMF49" s="55"/>
      <c r="SMG49" s="55"/>
      <c r="SMH49" s="55"/>
      <c r="SMI49" s="55"/>
      <c r="SMJ49" s="55"/>
      <c r="SMK49" s="55"/>
      <c r="SML49" s="55"/>
      <c r="SMM49" s="55"/>
      <c r="SMN49" s="55"/>
      <c r="SMO49" s="55"/>
      <c r="SMP49" s="55"/>
      <c r="SMQ49" s="55"/>
      <c r="SMR49" s="55"/>
      <c r="SMS49" s="55"/>
      <c r="SMT49" s="55"/>
      <c r="SMU49" s="55"/>
      <c r="SMV49" s="55"/>
      <c r="SMW49" s="55"/>
      <c r="SMX49" s="55"/>
      <c r="SMY49" s="55"/>
      <c r="SMZ49" s="55"/>
      <c r="SNA49" s="55"/>
      <c r="SNB49" s="55"/>
      <c r="SNC49" s="55"/>
      <c r="SND49" s="55"/>
      <c r="SNE49" s="55"/>
      <c r="SNF49" s="55"/>
      <c r="SNG49" s="55"/>
      <c r="SNH49" s="55"/>
      <c r="SNI49" s="55"/>
      <c r="SNJ49" s="55"/>
      <c r="SNK49" s="55"/>
      <c r="SNL49" s="55"/>
      <c r="SNM49" s="55"/>
      <c r="SNN49" s="55"/>
      <c r="SNO49" s="55"/>
      <c r="SNP49" s="55"/>
      <c r="SNQ49" s="55"/>
      <c r="SNR49" s="55"/>
      <c r="SNS49" s="55"/>
      <c r="SNT49" s="55"/>
      <c r="SNU49" s="55"/>
      <c r="SNV49" s="55"/>
      <c r="SNW49" s="55"/>
      <c r="SNX49" s="55"/>
      <c r="SNY49" s="55"/>
      <c r="SNZ49" s="55"/>
      <c r="SOA49" s="55"/>
      <c r="SOB49" s="55"/>
      <c r="SOC49" s="55"/>
      <c r="SOD49" s="55"/>
      <c r="SOE49" s="55"/>
      <c r="SOF49" s="55"/>
      <c r="SOG49" s="55"/>
      <c r="SOH49" s="55"/>
      <c r="SOI49" s="55"/>
      <c r="SOJ49" s="55"/>
      <c r="SOK49" s="55"/>
      <c r="SOL49" s="55"/>
      <c r="SOM49" s="55"/>
      <c r="SON49" s="55"/>
      <c r="SOO49" s="55"/>
      <c r="SOP49" s="55"/>
      <c r="SOQ49" s="55"/>
      <c r="SOR49" s="55"/>
      <c r="SOS49" s="55"/>
      <c r="SOT49" s="55"/>
      <c r="SOU49" s="55"/>
      <c r="SOV49" s="55"/>
      <c r="SOW49" s="55"/>
      <c r="SOX49" s="55"/>
      <c r="SOY49" s="55"/>
      <c r="SOZ49" s="55"/>
      <c r="SPA49" s="55"/>
      <c r="SPB49" s="55"/>
      <c r="SPC49" s="55"/>
      <c r="SPD49" s="55"/>
      <c r="SPE49" s="55"/>
      <c r="SPF49" s="55"/>
      <c r="SPG49" s="55"/>
      <c r="SPH49" s="55"/>
      <c r="SPI49" s="55"/>
      <c r="SPJ49" s="55"/>
      <c r="SPK49" s="55"/>
      <c r="SPL49" s="55"/>
      <c r="SPM49" s="55"/>
      <c r="SPN49" s="55"/>
      <c r="SPO49" s="55"/>
      <c r="SPP49" s="55"/>
      <c r="SPQ49" s="55"/>
      <c r="SPR49" s="55"/>
      <c r="SPS49" s="55"/>
      <c r="SPT49" s="55"/>
      <c r="SPU49" s="55"/>
      <c r="SPV49" s="55"/>
      <c r="SPW49" s="55"/>
      <c r="SPX49" s="55"/>
      <c r="SPY49" s="55"/>
      <c r="SPZ49" s="55"/>
      <c r="SQA49" s="55"/>
      <c r="SQB49" s="55"/>
      <c r="SQC49" s="55"/>
      <c r="SQD49" s="55"/>
      <c r="SQE49" s="55"/>
      <c r="SQF49" s="55"/>
      <c r="SQG49" s="55"/>
      <c r="SQH49" s="55"/>
      <c r="SQI49" s="55"/>
      <c r="SQJ49" s="55"/>
      <c r="SQK49" s="55"/>
      <c r="SQL49" s="55"/>
      <c r="SQM49" s="55"/>
      <c r="SQN49" s="55"/>
      <c r="SQO49" s="55"/>
      <c r="SQP49" s="55"/>
      <c r="SQQ49" s="55"/>
      <c r="SQR49" s="55"/>
      <c r="SQS49" s="55"/>
      <c r="SQT49" s="55"/>
      <c r="SQU49" s="55"/>
      <c r="SQV49" s="55"/>
      <c r="SQW49" s="55"/>
      <c r="SQX49" s="55"/>
      <c r="SQY49" s="55"/>
      <c r="SQZ49" s="55"/>
      <c r="SRA49" s="55"/>
      <c r="SRB49" s="55"/>
      <c r="SRC49" s="55"/>
      <c r="SRD49" s="55"/>
      <c r="SRE49" s="55"/>
      <c r="SRF49" s="55"/>
      <c r="SRG49" s="55"/>
      <c r="SRH49" s="55"/>
      <c r="SRI49" s="55"/>
      <c r="SRJ49" s="55"/>
      <c r="SRK49" s="55"/>
      <c r="SRL49" s="55"/>
      <c r="SRM49" s="55"/>
      <c r="SRN49" s="55"/>
      <c r="SRO49" s="55"/>
      <c r="SRP49" s="55"/>
      <c r="SRQ49" s="55"/>
      <c r="SRR49" s="55"/>
      <c r="SRS49" s="55"/>
      <c r="SRT49" s="55"/>
      <c r="SRU49" s="55"/>
      <c r="SRV49" s="55"/>
      <c r="SRW49" s="55"/>
      <c r="SRX49" s="55"/>
      <c r="SRY49" s="55"/>
      <c r="SRZ49" s="55"/>
      <c r="SSA49" s="55"/>
      <c r="SSB49" s="55"/>
      <c r="SSC49" s="55"/>
      <c r="SSD49" s="55"/>
      <c r="SSE49" s="55"/>
      <c r="SSF49" s="55"/>
      <c r="SSG49" s="55"/>
      <c r="SSH49" s="55"/>
      <c r="SSI49" s="55"/>
      <c r="SSJ49" s="55"/>
      <c r="SSK49" s="55"/>
      <c r="SSL49" s="55"/>
      <c r="SSM49" s="55"/>
      <c r="SSN49" s="55"/>
      <c r="SSO49" s="55"/>
      <c r="SSP49" s="55"/>
      <c r="SSQ49" s="55"/>
      <c r="SSR49" s="55"/>
      <c r="SSS49" s="55"/>
      <c r="SST49" s="55"/>
      <c r="SSU49" s="55"/>
      <c r="SSV49" s="55"/>
      <c r="SSW49" s="55"/>
      <c r="SSX49" s="55"/>
      <c r="SSY49" s="55"/>
      <c r="SSZ49" s="55"/>
      <c r="STA49" s="55"/>
      <c r="STB49" s="55"/>
      <c r="STC49" s="55"/>
      <c r="STD49" s="55"/>
      <c r="STE49" s="55"/>
      <c r="STF49" s="55"/>
      <c r="STG49" s="55"/>
      <c r="STH49" s="55"/>
      <c r="STI49" s="55"/>
      <c r="STJ49" s="55"/>
      <c r="STK49" s="55"/>
      <c r="STL49" s="55"/>
      <c r="STM49" s="55"/>
      <c r="STN49" s="55"/>
      <c r="STO49" s="55"/>
      <c r="STP49" s="55"/>
      <c r="STQ49" s="55"/>
      <c r="STR49" s="55"/>
      <c r="STS49" s="55"/>
      <c r="STT49" s="55"/>
      <c r="STU49" s="55"/>
      <c r="STV49" s="55"/>
      <c r="STW49" s="55"/>
      <c r="STX49" s="55"/>
      <c r="STY49" s="55"/>
      <c r="STZ49" s="55"/>
      <c r="SUA49" s="55"/>
      <c r="SUB49" s="55"/>
      <c r="SUC49" s="55"/>
      <c r="SUD49" s="55"/>
      <c r="SUE49" s="55"/>
      <c r="SUF49" s="55"/>
      <c r="SUG49" s="55"/>
      <c r="SUH49" s="55"/>
      <c r="SUI49" s="55"/>
      <c r="SUJ49" s="55"/>
      <c r="SUK49" s="55"/>
      <c r="SUL49" s="55"/>
      <c r="SUM49" s="55"/>
      <c r="SUN49" s="55"/>
      <c r="SUO49" s="55"/>
      <c r="SUP49" s="55"/>
      <c r="SUQ49" s="55"/>
      <c r="SUR49" s="55"/>
      <c r="SUS49" s="55"/>
      <c r="SUT49" s="55"/>
      <c r="SUU49" s="55"/>
      <c r="SUV49" s="55"/>
      <c r="SUW49" s="55"/>
      <c r="SUX49" s="55"/>
      <c r="SUY49" s="55"/>
      <c r="SUZ49" s="55"/>
      <c r="SVA49" s="55"/>
      <c r="SVB49" s="55"/>
      <c r="SVC49" s="55"/>
      <c r="SVD49" s="55"/>
      <c r="SVE49" s="55"/>
      <c r="SVF49" s="55"/>
      <c r="SVG49" s="55"/>
      <c r="SVH49" s="55"/>
      <c r="SVI49" s="55"/>
      <c r="SVJ49" s="55"/>
      <c r="SVK49" s="55"/>
      <c r="SVL49" s="55"/>
      <c r="SVM49" s="55"/>
      <c r="SVN49" s="55"/>
      <c r="SVO49" s="55"/>
      <c r="SVP49" s="55"/>
      <c r="SVQ49" s="55"/>
      <c r="SVR49" s="55"/>
      <c r="SVS49" s="55"/>
      <c r="SVT49" s="55"/>
      <c r="SVU49" s="55"/>
      <c r="SVV49" s="55"/>
      <c r="SVW49" s="55"/>
      <c r="SVX49" s="55"/>
      <c r="SVY49" s="55"/>
      <c r="SVZ49" s="55"/>
      <c r="SWA49" s="55"/>
      <c r="SWB49" s="55"/>
      <c r="SWC49" s="55"/>
      <c r="SWD49" s="55"/>
      <c r="SWE49" s="55"/>
      <c r="SWF49" s="55"/>
      <c r="SWG49" s="55"/>
      <c r="SWH49" s="55"/>
      <c r="SWI49" s="55"/>
      <c r="SWJ49" s="55"/>
      <c r="SWK49" s="55"/>
      <c r="SWL49" s="55"/>
      <c r="SWM49" s="55"/>
      <c r="SWN49" s="55"/>
      <c r="SWO49" s="55"/>
      <c r="SWP49" s="55"/>
      <c r="SWQ49" s="55"/>
      <c r="SWR49" s="55"/>
      <c r="SWS49" s="55"/>
      <c r="SWT49" s="55"/>
      <c r="SWU49" s="55"/>
      <c r="SWV49" s="55"/>
      <c r="SWW49" s="55"/>
      <c r="SWX49" s="55"/>
      <c r="SWY49" s="55"/>
      <c r="SWZ49" s="55"/>
      <c r="SXA49" s="55"/>
      <c r="SXB49" s="55"/>
      <c r="SXC49" s="55"/>
      <c r="SXD49" s="55"/>
      <c r="SXE49" s="55"/>
      <c r="SXF49" s="55"/>
      <c r="SXG49" s="55"/>
      <c r="SXH49" s="55"/>
      <c r="SXI49" s="55"/>
      <c r="SXJ49" s="55"/>
      <c r="SXK49" s="55"/>
      <c r="SXL49" s="55"/>
      <c r="SXM49" s="55"/>
      <c r="SXN49" s="55"/>
      <c r="SXO49" s="55"/>
      <c r="SXP49" s="55"/>
      <c r="SXQ49" s="55"/>
      <c r="SXR49" s="55"/>
      <c r="SXS49" s="55"/>
      <c r="SXT49" s="55"/>
      <c r="SXU49" s="55"/>
      <c r="SXV49" s="55"/>
      <c r="SXW49" s="55"/>
      <c r="SXX49" s="55"/>
      <c r="SXY49" s="55"/>
      <c r="SXZ49" s="55"/>
      <c r="SYA49" s="55"/>
      <c r="SYB49" s="55"/>
      <c r="SYC49" s="55"/>
      <c r="SYD49" s="55"/>
      <c r="SYE49" s="55"/>
      <c r="SYF49" s="55"/>
      <c r="SYG49" s="55"/>
      <c r="SYH49" s="55"/>
      <c r="SYI49" s="55"/>
      <c r="SYJ49" s="55"/>
      <c r="SYK49" s="55"/>
      <c r="SYL49" s="55"/>
      <c r="SYM49" s="55"/>
      <c r="SYN49" s="55"/>
      <c r="SYO49" s="55"/>
      <c r="SYP49" s="55"/>
      <c r="SYQ49" s="55"/>
      <c r="SYR49" s="55"/>
      <c r="SYS49" s="55"/>
      <c r="SYT49" s="55"/>
      <c r="SYU49" s="55"/>
      <c r="SYV49" s="55"/>
      <c r="SYW49" s="55"/>
      <c r="SYX49" s="55"/>
      <c r="SYY49" s="55"/>
      <c r="SYZ49" s="55"/>
      <c r="SZA49" s="55"/>
      <c r="SZB49" s="55"/>
      <c r="SZC49" s="55"/>
      <c r="SZD49" s="55"/>
      <c r="SZE49" s="55"/>
      <c r="SZF49" s="55"/>
      <c r="SZG49" s="55"/>
      <c r="SZH49" s="55"/>
      <c r="SZI49" s="55"/>
      <c r="SZJ49" s="55"/>
      <c r="SZK49" s="55"/>
      <c r="SZL49" s="55"/>
      <c r="SZM49" s="55"/>
      <c r="SZN49" s="55"/>
      <c r="SZO49" s="55"/>
      <c r="SZP49" s="55"/>
      <c r="SZQ49" s="55"/>
      <c r="SZR49" s="55"/>
      <c r="SZS49" s="55"/>
      <c r="SZT49" s="55"/>
      <c r="SZU49" s="55"/>
      <c r="SZV49" s="55"/>
      <c r="SZW49" s="55"/>
      <c r="SZX49" s="55"/>
      <c r="SZY49" s="55"/>
      <c r="SZZ49" s="55"/>
      <c r="TAA49" s="55"/>
      <c r="TAB49" s="55"/>
      <c r="TAC49" s="55"/>
      <c r="TAD49" s="55"/>
      <c r="TAE49" s="55"/>
      <c r="TAF49" s="55"/>
      <c r="TAG49" s="55"/>
      <c r="TAH49" s="55"/>
      <c r="TAI49" s="55"/>
      <c r="TAJ49" s="55"/>
      <c r="TAK49" s="55"/>
      <c r="TAL49" s="55"/>
      <c r="TAM49" s="55"/>
      <c r="TAN49" s="55"/>
      <c r="TAO49" s="55"/>
      <c r="TAP49" s="55"/>
      <c r="TAQ49" s="55"/>
      <c r="TAR49" s="55"/>
      <c r="TAS49" s="55"/>
      <c r="TAT49" s="55"/>
      <c r="TAU49" s="55"/>
      <c r="TAV49" s="55"/>
      <c r="TAW49" s="55"/>
      <c r="TAX49" s="55"/>
      <c r="TAY49" s="55"/>
      <c r="TAZ49" s="55"/>
      <c r="TBA49" s="55"/>
      <c r="TBB49" s="55"/>
      <c r="TBC49" s="55"/>
      <c r="TBD49" s="55"/>
      <c r="TBE49" s="55"/>
      <c r="TBF49" s="55"/>
      <c r="TBG49" s="55"/>
      <c r="TBH49" s="55"/>
      <c r="TBI49" s="55"/>
      <c r="TBJ49" s="55"/>
      <c r="TBK49" s="55"/>
      <c r="TBL49" s="55"/>
      <c r="TBM49" s="55"/>
      <c r="TBN49" s="55"/>
      <c r="TBO49" s="55"/>
      <c r="TBP49" s="55"/>
      <c r="TBQ49" s="55"/>
      <c r="TBR49" s="55"/>
      <c r="TBS49" s="55"/>
      <c r="TBT49" s="55"/>
      <c r="TBU49" s="55"/>
      <c r="TBV49" s="55"/>
      <c r="TBW49" s="55"/>
      <c r="TBX49" s="55"/>
      <c r="TBY49" s="55"/>
      <c r="TBZ49" s="55"/>
      <c r="TCA49" s="55"/>
      <c r="TCB49" s="55"/>
      <c r="TCC49" s="55"/>
      <c r="TCD49" s="55"/>
      <c r="TCE49" s="55"/>
      <c r="TCF49" s="55"/>
      <c r="TCG49" s="55"/>
      <c r="TCH49" s="55"/>
      <c r="TCI49" s="55"/>
      <c r="TCJ49" s="55"/>
      <c r="TCK49" s="55"/>
      <c r="TCL49" s="55"/>
      <c r="TCM49" s="55"/>
      <c r="TCN49" s="55"/>
      <c r="TCO49" s="55"/>
      <c r="TCP49" s="55"/>
      <c r="TCQ49" s="55"/>
      <c r="TCR49" s="55"/>
      <c r="TCS49" s="55"/>
      <c r="TCT49" s="55"/>
      <c r="TCU49" s="55"/>
      <c r="TCV49" s="55"/>
      <c r="TCW49" s="55"/>
      <c r="TCX49" s="55"/>
      <c r="TCY49" s="55"/>
      <c r="TCZ49" s="55"/>
      <c r="TDA49" s="55"/>
      <c r="TDB49" s="55"/>
      <c r="TDC49" s="55"/>
      <c r="TDD49" s="55"/>
      <c r="TDE49" s="55"/>
      <c r="TDF49" s="55"/>
      <c r="TDG49" s="55"/>
      <c r="TDH49" s="55"/>
      <c r="TDI49" s="55"/>
      <c r="TDJ49" s="55"/>
      <c r="TDK49" s="55"/>
      <c r="TDL49" s="55"/>
      <c r="TDM49" s="55"/>
      <c r="TDN49" s="55"/>
      <c r="TDO49" s="55"/>
      <c r="TDP49" s="55"/>
      <c r="TDQ49" s="55"/>
      <c r="TDR49" s="55"/>
      <c r="TDS49" s="55"/>
      <c r="TDT49" s="55"/>
      <c r="TDU49" s="55"/>
      <c r="TDV49" s="55"/>
      <c r="TDW49" s="55"/>
      <c r="TDX49" s="55"/>
      <c r="TDY49" s="55"/>
      <c r="TDZ49" s="55"/>
      <c r="TEA49" s="55"/>
      <c r="TEB49" s="55"/>
      <c r="TEC49" s="55"/>
      <c r="TED49" s="55"/>
      <c r="TEE49" s="55"/>
      <c r="TEF49" s="55"/>
      <c r="TEG49" s="55"/>
      <c r="TEH49" s="55"/>
      <c r="TEI49" s="55"/>
      <c r="TEJ49" s="55"/>
      <c r="TEK49" s="55"/>
      <c r="TEL49" s="55"/>
      <c r="TEM49" s="55"/>
      <c r="TEN49" s="55"/>
      <c r="TEO49" s="55"/>
      <c r="TEP49" s="55"/>
      <c r="TEQ49" s="55"/>
      <c r="TER49" s="55"/>
      <c r="TES49" s="55"/>
      <c r="TET49" s="55"/>
      <c r="TEU49" s="55"/>
      <c r="TEV49" s="55"/>
      <c r="TEW49" s="55"/>
      <c r="TEX49" s="55"/>
      <c r="TEY49" s="55"/>
      <c r="TEZ49" s="55"/>
      <c r="TFA49" s="55"/>
      <c r="TFB49" s="55"/>
      <c r="TFC49" s="55"/>
      <c r="TFD49" s="55"/>
      <c r="TFE49" s="55"/>
      <c r="TFF49" s="55"/>
      <c r="TFG49" s="55"/>
      <c r="TFH49" s="55"/>
      <c r="TFI49" s="55"/>
      <c r="TFJ49" s="55"/>
      <c r="TFK49" s="55"/>
      <c r="TFL49" s="55"/>
      <c r="TFM49" s="55"/>
      <c r="TFN49" s="55"/>
      <c r="TFO49" s="55"/>
      <c r="TFP49" s="55"/>
      <c r="TFQ49" s="55"/>
      <c r="TFR49" s="55"/>
      <c r="TFS49" s="55"/>
      <c r="TFT49" s="55"/>
      <c r="TFU49" s="55"/>
      <c r="TFV49" s="55"/>
      <c r="TFW49" s="55"/>
      <c r="TFX49" s="55"/>
      <c r="TFY49" s="55"/>
      <c r="TFZ49" s="55"/>
      <c r="TGA49" s="55"/>
      <c r="TGB49" s="55"/>
      <c r="TGC49" s="55"/>
      <c r="TGD49" s="55"/>
      <c r="TGE49" s="55"/>
      <c r="TGF49" s="55"/>
      <c r="TGG49" s="55"/>
      <c r="TGH49" s="55"/>
      <c r="TGI49" s="55"/>
      <c r="TGJ49" s="55"/>
      <c r="TGK49" s="55"/>
      <c r="TGL49" s="55"/>
      <c r="TGM49" s="55"/>
      <c r="TGN49" s="55"/>
      <c r="TGO49" s="55"/>
      <c r="TGP49" s="55"/>
      <c r="TGQ49" s="55"/>
      <c r="TGR49" s="55"/>
      <c r="TGS49" s="55"/>
      <c r="TGT49" s="55"/>
      <c r="TGU49" s="55"/>
      <c r="TGV49" s="55"/>
      <c r="TGW49" s="55"/>
      <c r="TGX49" s="55"/>
      <c r="TGY49" s="55"/>
      <c r="TGZ49" s="55"/>
      <c r="THA49" s="55"/>
      <c r="THB49" s="55"/>
      <c r="THC49" s="55"/>
      <c r="THD49" s="55"/>
      <c r="THE49" s="55"/>
      <c r="THF49" s="55"/>
      <c r="THG49" s="55"/>
      <c r="THH49" s="55"/>
      <c r="THI49" s="55"/>
      <c r="THJ49" s="55"/>
      <c r="THK49" s="55"/>
      <c r="THL49" s="55"/>
      <c r="THM49" s="55"/>
      <c r="THN49" s="55"/>
      <c r="THO49" s="55"/>
      <c r="THP49" s="55"/>
      <c r="THQ49" s="55"/>
      <c r="THR49" s="55"/>
      <c r="THS49" s="55"/>
      <c r="THT49" s="55"/>
      <c r="THU49" s="55"/>
      <c r="THV49" s="55"/>
      <c r="THW49" s="55"/>
      <c r="THX49" s="55"/>
      <c r="THY49" s="55"/>
      <c r="THZ49" s="55"/>
      <c r="TIA49" s="55"/>
      <c r="TIB49" s="55"/>
      <c r="TIC49" s="55"/>
      <c r="TID49" s="55"/>
      <c r="TIE49" s="55"/>
      <c r="TIF49" s="55"/>
      <c r="TIG49" s="55"/>
      <c r="TIH49" s="55"/>
      <c r="TII49" s="55"/>
      <c r="TIJ49" s="55"/>
      <c r="TIK49" s="55"/>
      <c r="TIL49" s="55"/>
      <c r="TIM49" s="55"/>
      <c r="TIN49" s="55"/>
      <c r="TIO49" s="55"/>
      <c r="TIP49" s="55"/>
      <c r="TIQ49" s="55"/>
      <c r="TIR49" s="55"/>
      <c r="TIS49" s="55"/>
      <c r="TIT49" s="55"/>
      <c r="TIU49" s="55"/>
      <c r="TIV49" s="55"/>
      <c r="TIW49" s="55"/>
      <c r="TIX49" s="55"/>
      <c r="TIY49" s="55"/>
      <c r="TIZ49" s="55"/>
      <c r="TJA49" s="55"/>
      <c r="TJB49" s="55"/>
      <c r="TJC49" s="55"/>
      <c r="TJD49" s="55"/>
      <c r="TJE49" s="55"/>
      <c r="TJF49" s="55"/>
      <c r="TJG49" s="55"/>
      <c r="TJH49" s="55"/>
      <c r="TJI49" s="55"/>
      <c r="TJJ49" s="55"/>
      <c r="TJK49" s="55"/>
      <c r="TJL49" s="55"/>
      <c r="TJM49" s="55"/>
      <c r="TJN49" s="55"/>
      <c r="TJO49" s="55"/>
      <c r="TJP49" s="55"/>
      <c r="TJQ49" s="55"/>
      <c r="TJR49" s="55"/>
      <c r="TJS49" s="55"/>
      <c r="TJT49" s="55"/>
      <c r="TJU49" s="55"/>
      <c r="TJV49" s="55"/>
      <c r="TJW49" s="55"/>
      <c r="TJX49" s="55"/>
      <c r="TJY49" s="55"/>
      <c r="TJZ49" s="55"/>
      <c r="TKA49" s="55"/>
      <c r="TKB49" s="55"/>
      <c r="TKC49" s="55"/>
      <c r="TKD49" s="55"/>
      <c r="TKE49" s="55"/>
      <c r="TKF49" s="55"/>
      <c r="TKG49" s="55"/>
      <c r="TKH49" s="55"/>
      <c r="TKI49" s="55"/>
      <c r="TKJ49" s="55"/>
      <c r="TKK49" s="55"/>
      <c r="TKL49" s="55"/>
      <c r="TKM49" s="55"/>
      <c r="TKN49" s="55"/>
      <c r="TKO49" s="55"/>
      <c r="TKP49" s="55"/>
      <c r="TKQ49" s="55"/>
      <c r="TKR49" s="55"/>
      <c r="TKS49" s="55"/>
      <c r="TKT49" s="55"/>
      <c r="TKU49" s="55"/>
      <c r="TKV49" s="55"/>
      <c r="TKW49" s="55"/>
      <c r="TKX49" s="55"/>
      <c r="TKY49" s="55"/>
      <c r="TKZ49" s="55"/>
      <c r="TLA49" s="55"/>
      <c r="TLB49" s="55"/>
      <c r="TLC49" s="55"/>
      <c r="TLD49" s="55"/>
      <c r="TLE49" s="55"/>
      <c r="TLF49" s="55"/>
      <c r="TLG49" s="55"/>
      <c r="TLH49" s="55"/>
      <c r="TLI49" s="55"/>
      <c r="TLJ49" s="55"/>
      <c r="TLK49" s="55"/>
      <c r="TLL49" s="55"/>
      <c r="TLM49" s="55"/>
      <c r="TLN49" s="55"/>
      <c r="TLO49" s="55"/>
      <c r="TLP49" s="55"/>
      <c r="TLQ49" s="55"/>
      <c r="TLR49" s="55"/>
      <c r="TLS49" s="55"/>
      <c r="TLT49" s="55"/>
      <c r="TLU49" s="55"/>
      <c r="TLV49" s="55"/>
      <c r="TLW49" s="55"/>
      <c r="TLX49" s="55"/>
      <c r="TLY49" s="55"/>
      <c r="TLZ49" s="55"/>
      <c r="TMA49" s="55"/>
      <c r="TMB49" s="55"/>
      <c r="TMC49" s="55"/>
      <c r="TMD49" s="55"/>
      <c r="TME49" s="55"/>
      <c r="TMF49" s="55"/>
      <c r="TMG49" s="55"/>
      <c r="TMH49" s="55"/>
      <c r="TMI49" s="55"/>
      <c r="TMJ49" s="55"/>
      <c r="TMK49" s="55"/>
      <c r="TML49" s="55"/>
      <c r="TMM49" s="55"/>
      <c r="TMN49" s="55"/>
      <c r="TMO49" s="55"/>
      <c r="TMP49" s="55"/>
      <c r="TMQ49" s="55"/>
      <c r="TMR49" s="55"/>
      <c r="TMS49" s="55"/>
      <c r="TMT49" s="55"/>
      <c r="TMU49" s="55"/>
      <c r="TMV49" s="55"/>
      <c r="TMW49" s="55"/>
      <c r="TMX49" s="55"/>
      <c r="TMY49" s="55"/>
      <c r="TMZ49" s="55"/>
      <c r="TNA49" s="55"/>
      <c r="TNB49" s="55"/>
      <c r="TNC49" s="55"/>
      <c r="TND49" s="55"/>
      <c r="TNE49" s="55"/>
      <c r="TNF49" s="55"/>
      <c r="TNG49" s="55"/>
      <c r="TNH49" s="55"/>
      <c r="TNI49" s="55"/>
      <c r="TNJ49" s="55"/>
      <c r="TNK49" s="55"/>
      <c r="TNL49" s="55"/>
      <c r="TNM49" s="55"/>
      <c r="TNN49" s="55"/>
      <c r="TNO49" s="55"/>
      <c r="TNP49" s="55"/>
      <c r="TNQ49" s="55"/>
      <c r="TNR49" s="55"/>
      <c r="TNS49" s="55"/>
      <c r="TNT49" s="55"/>
      <c r="TNU49" s="55"/>
      <c r="TNV49" s="55"/>
      <c r="TNW49" s="55"/>
      <c r="TNX49" s="55"/>
      <c r="TNY49" s="55"/>
      <c r="TNZ49" s="55"/>
      <c r="TOA49" s="55"/>
      <c r="TOB49" s="55"/>
      <c r="TOC49" s="55"/>
      <c r="TOD49" s="55"/>
      <c r="TOE49" s="55"/>
      <c r="TOF49" s="55"/>
      <c r="TOG49" s="55"/>
      <c r="TOH49" s="55"/>
      <c r="TOI49" s="55"/>
      <c r="TOJ49" s="55"/>
      <c r="TOK49" s="55"/>
      <c r="TOL49" s="55"/>
      <c r="TOM49" s="55"/>
      <c r="TON49" s="55"/>
      <c r="TOO49" s="55"/>
      <c r="TOP49" s="55"/>
      <c r="TOQ49" s="55"/>
      <c r="TOR49" s="55"/>
      <c r="TOS49" s="55"/>
      <c r="TOT49" s="55"/>
      <c r="TOU49" s="55"/>
      <c r="TOV49" s="55"/>
      <c r="TOW49" s="55"/>
      <c r="TOX49" s="55"/>
      <c r="TOY49" s="55"/>
      <c r="TOZ49" s="55"/>
      <c r="TPA49" s="55"/>
      <c r="TPB49" s="55"/>
      <c r="TPC49" s="55"/>
      <c r="TPD49" s="55"/>
      <c r="TPE49" s="55"/>
      <c r="TPF49" s="55"/>
      <c r="TPG49" s="55"/>
      <c r="TPH49" s="55"/>
      <c r="TPI49" s="55"/>
      <c r="TPJ49" s="55"/>
      <c r="TPK49" s="55"/>
      <c r="TPL49" s="55"/>
      <c r="TPM49" s="55"/>
      <c r="TPN49" s="55"/>
      <c r="TPO49" s="55"/>
      <c r="TPP49" s="55"/>
      <c r="TPQ49" s="55"/>
      <c r="TPR49" s="55"/>
      <c r="TPS49" s="55"/>
      <c r="TPT49" s="55"/>
      <c r="TPU49" s="55"/>
      <c r="TPV49" s="55"/>
      <c r="TPW49" s="55"/>
      <c r="TPX49" s="55"/>
      <c r="TPY49" s="55"/>
      <c r="TPZ49" s="55"/>
      <c r="TQA49" s="55"/>
      <c r="TQB49" s="55"/>
      <c r="TQC49" s="55"/>
      <c r="TQD49" s="55"/>
      <c r="TQE49" s="55"/>
      <c r="TQF49" s="55"/>
      <c r="TQG49" s="55"/>
      <c r="TQH49" s="55"/>
      <c r="TQI49" s="55"/>
      <c r="TQJ49" s="55"/>
      <c r="TQK49" s="55"/>
      <c r="TQL49" s="55"/>
      <c r="TQM49" s="55"/>
      <c r="TQN49" s="55"/>
      <c r="TQO49" s="55"/>
      <c r="TQP49" s="55"/>
      <c r="TQQ49" s="55"/>
      <c r="TQR49" s="55"/>
      <c r="TQS49" s="55"/>
      <c r="TQT49" s="55"/>
      <c r="TQU49" s="55"/>
      <c r="TQV49" s="55"/>
      <c r="TQW49" s="55"/>
      <c r="TQX49" s="55"/>
      <c r="TQY49" s="55"/>
      <c r="TQZ49" s="55"/>
      <c r="TRA49" s="55"/>
      <c r="TRB49" s="55"/>
      <c r="TRC49" s="55"/>
      <c r="TRD49" s="55"/>
      <c r="TRE49" s="55"/>
      <c r="TRF49" s="55"/>
      <c r="TRG49" s="55"/>
      <c r="TRH49" s="55"/>
      <c r="TRI49" s="55"/>
      <c r="TRJ49" s="55"/>
      <c r="TRK49" s="55"/>
      <c r="TRL49" s="55"/>
      <c r="TRM49" s="55"/>
      <c r="TRN49" s="55"/>
      <c r="TRO49" s="55"/>
      <c r="TRP49" s="55"/>
      <c r="TRQ49" s="55"/>
      <c r="TRR49" s="55"/>
      <c r="TRS49" s="55"/>
      <c r="TRT49" s="55"/>
      <c r="TRU49" s="55"/>
      <c r="TRV49" s="55"/>
      <c r="TRW49" s="55"/>
      <c r="TRX49" s="55"/>
      <c r="TRY49" s="55"/>
      <c r="TRZ49" s="55"/>
      <c r="TSA49" s="55"/>
      <c r="TSB49" s="55"/>
      <c r="TSC49" s="55"/>
      <c r="TSD49" s="55"/>
      <c r="TSE49" s="55"/>
      <c r="TSF49" s="55"/>
      <c r="TSG49" s="55"/>
      <c r="TSH49" s="55"/>
      <c r="TSI49" s="55"/>
      <c r="TSJ49" s="55"/>
      <c r="TSK49" s="55"/>
      <c r="TSL49" s="55"/>
      <c r="TSM49" s="55"/>
      <c r="TSN49" s="55"/>
      <c r="TSO49" s="55"/>
      <c r="TSP49" s="55"/>
      <c r="TSQ49" s="55"/>
      <c r="TSR49" s="55"/>
      <c r="TSS49" s="55"/>
      <c r="TST49" s="55"/>
      <c r="TSU49" s="55"/>
      <c r="TSV49" s="55"/>
      <c r="TSW49" s="55"/>
      <c r="TSX49" s="55"/>
      <c r="TSY49" s="55"/>
      <c r="TSZ49" s="55"/>
      <c r="TTA49" s="55"/>
      <c r="TTB49" s="55"/>
      <c r="TTC49" s="55"/>
      <c r="TTD49" s="55"/>
      <c r="TTE49" s="55"/>
      <c r="TTF49" s="55"/>
      <c r="TTG49" s="55"/>
      <c r="TTH49" s="55"/>
      <c r="TTI49" s="55"/>
      <c r="TTJ49" s="55"/>
      <c r="TTK49" s="55"/>
      <c r="TTL49" s="55"/>
      <c r="TTM49" s="55"/>
      <c r="TTN49" s="55"/>
      <c r="TTO49" s="55"/>
      <c r="TTP49" s="55"/>
      <c r="TTQ49" s="55"/>
      <c r="TTR49" s="55"/>
      <c r="TTS49" s="55"/>
      <c r="TTT49" s="55"/>
      <c r="TTU49" s="55"/>
      <c r="TTV49" s="55"/>
      <c r="TTW49" s="55"/>
      <c r="TTX49" s="55"/>
      <c r="TTY49" s="55"/>
      <c r="TTZ49" s="55"/>
      <c r="TUA49" s="55"/>
      <c r="TUB49" s="55"/>
      <c r="TUC49" s="55"/>
      <c r="TUD49" s="55"/>
      <c r="TUE49" s="55"/>
      <c r="TUF49" s="55"/>
      <c r="TUG49" s="55"/>
      <c r="TUH49" s="55"/>
      <c r="TUI49" s="55"/>
      <c r="TUJ49" s="55"/>
      <c r="TUK49" s="55"/>
      <c r="TUL49" s="55"/>
      <c r="TUM49" s="55"/>
      <c r="TUN49" s="55"/>
      <c r="TUO49" s="55"/>
      <c r="TUP49" s="55"/>
      <c r="TUQ49" s="55"/>
      <c r="TUR49" s="55"/>
      <c r="TUS49" s="55"/>
      <c r="TUT49" s="55"/>
      <c r="TUU49" s="55"/>
      <c r="TUV49" s="55"/>
      <c r="TUW49" s="55"/>
      <c r="TUX49" s="55"/>
      <c r="TUY49" s="55"/>
      <c r="TUZ49" s="55"/>
      <c r="TVA49" s="55"/>
      <c r="TVB49" s="55"/>
      <c r="TVC49" s="55"/>
      <c r="TVD49" s="55"/>
      <c r="TVE49" s="55"/>
      <c r="TVF49" s="55"/>
      <c r="TVG49" s="55"/>
      <c r="TVH49" s="55"/>
      <c r="TVI49" s="55"/>
      <c r="TVJ49" s="55"/>
      <c r="TVK49" s="55"/>
      <c r="TVL49" s="55"/>
      <c r="TVM49" s="55"/>
      <c r="TVN49" s="55"/>
      <c r="TVO49" s="55"/>
      <c r="TVP49" s="55"/>
      <c r="TVQ49" s="55"/>
      <c r="TVR49" s="55"/>
      <c r="TVS49" s="55"/>
      <c r="TVT49" s="55"/>
      <c r="TVU49" s="55"/>
      <c r="TVV49" s="55"/>
      <c r="TVW49" s="55"/>
      <c r="TVX49" s="55"/>
      <c r="TVY49" s="55"/>
      <c r="TVZ49" s="55"/>
      <c r="TWA49" s="55"/>
      <c r="TWB49" s="55"/>
      <c r="TWC49" s="55"/>
      <c r="TWD49" s="55"/>
      <c r="TWE49" s="55"/>
      <c r="TWF49" s="55"/>
      <c r="TWG49" s="55"/>
      <c r="TWH49" s="55"/>
      <c r="TWI49" s="55"/>
      <c r="TWJ49" s="55"/>
      <c r="TWK49" s="55"/>
      <c r="TWL49" s="55"/>
      <c r="TWM49" s="55"/>
      <c r="TWN49" s="55"/>
      <c r="TWO49" s="55"/>
      <c r="TWP49" s="55"/>
      <c r="TWQ49" s="55"/>
      <c r="TWR49" s="55"/>
      <c r="TWS49" s="55"/>
      <c r="TWT49" s="55"/>
      <c r="TWU49" s="55"/>
      <c r="TWV49" s="55"/>
      <c r="TWW49" s="55"/>
      <c r="TWX49" s="55"/>
      <c r="TWY49" s="55"/>
      <c r="TWZ49" s="55"/>
      <c r="TXA49" s="55"/>
      <c r="TXB49" s="55"/>
      <c r="TXC49" s="55"/>
      <c r="TXD49" s="55"/>
      <c r="TXE49" s="55"/>
      <c r="TXF49" s="55"/>
      <c r="TXG49" s="55"/>
      <c r="TXH49" s="55"/>
      <c r="TXI49" s="55"/>
      <c r="TXJ49" s="55"/>
      <c r="TXK49" s="55"/>
      <c r="TXL49" s="55"/>
      <c r="TXM49" s="55"/>
      <c r="TXN49" s="55"/>
      <c r="TXO49" s="55"/>
      <c r="TXP49" s="55"/>
      <c r="TXQ49" s="55"/>
      <c r="TXR49" s="55"/>
      <c r="TXS49" s="55"/>
      <c r="TXT49" s="55"/>
      <c r="TXU49" s="55"/>
      <c r="TXV49" s="55"/>
      <c r="TXW49" s="55"/>
      <c r="TXX49" s="55"/>
      <c r="TXY49" s="55"/>
      <c r="TXZ49" s="55"/>
      <c r="TYA49" s="55"/>
      <c r="TYB49" s="55"/>
      <c r="TYC49" s="55"/>
      <c r="TYD49" s="55"/>
      <c r="TYE49" s="55"/>
      <c r="TYF49" s="55"/>
      <c r="TYG49" s="55"/>
      <c r="TYH49" s="55"/>
      <c r="TYI49" s="55"/>
      <c r="TYJ49" s="55"/>
      <c r="TYK49" s="55"/>
      <c r="TYL49" s="55"/>
      <c r="TYM49" s="55"/>
      <c r="TYN49" s="55"/>
      <c r="TYO49" s="55"/>
      <c r="TYP49" s="55"/>
      <c r="TYQ49" s="55"/>
      <c r="TYR49" s="55"/>
      <c r="TYS49" s="55"/>
      <c r="TYT49" s="55"/>
      <c r="TYU49" s="55"/>
      <c r="TYV49" s="55"/>
      <c r="TYW49" s="55"/>
      <c r="TYX49" s="55"/>
      <c r="TYY49" s="55"/>
      <c r="TYZ49" s="55"/>
      <c r="TZA49" s="55"/>
      <c r="TZB49" s="55"/>
      <c r="TZC49" s="55"/>
      <c r="TZD49" s="55"/>
      <c r="TZE49" s="55"/>
      <c r="TZF49" s="55"/>
      <c r="TZG49" s="55"/>
      <c r="TZH49" s="55"/>
      <c r="TZI49" s="55"/>
      <c r="TZJ49" s="55"/>
      <c r="TZK49" s="55"/>
      <c r="TZL49" s="55"/>
      <c r="TZM49" s="55"/>
      <c r="TZN49" s="55"/>
      <c r="TZO49" s="55"/>
      <c r="TZP49" s="55"/>
      <c r="TZQ49" s="55"/>
      <c r="TZR49" s="55"/>
      <c r="TZS49" s="55"/>
      <c r="TZT49" s="55"/>
      <c r="TZU49" s="55"/>
      <c r="TZV49" s="55"/>
      <c r="TZW49" s="55"/>
      <c r="TZX49" s="55"/>
      <c r="TZY49" s="55"/>
      <c r="TZZ49" s="55"/>
      <c r="UAA49" s="55"/>
      <c r="UAB49" s="55"/>
      <c r="UAC49" s="55"/>
      <c r="UAD49" s="55"/>
      <c r="UAE49" s="55"/>
      <c r="UAF49" s="55"/>
      <c r="UAG49" s="55"/>
      <c r="UAH49" s="55"/>
      <c r="UAI49" s="55"/>
      <c r="UAJ49" s="55"/>
      <c r="UAK49" s="55"/>
      <c r="UAL49" s="55"/>
      <c r="UAM49" s="55"/>
      <c r="UAN49" s="55"/>
      <c r="UAO49" s="55"/>
      <c r="UAP49" s="55"/>
      <c r="UAQ49" s="55"/>
      <c r="UAR49" s="55"/>
      <c r="UAS49" s="55"/>
      <c r="UAT49" s="55"/>
      <c r="UAU49" s="55"/>
      <c r="UAV49" s="55"/>
      <c r="UAW49" s="55"/>
      <c r="UAX49" s="55"/>
      <c r="UAY49" s="55"/>
      <c r="UAZ49" s="55"/>
      <c r="UBA49" s="55"/>
      <c r="UBB49" s="55"/>
      <c r="UBC49" s="55"/>
      <c r="UBD49" s="55"/>
      <c r="UBE49" s="55"/>
      <c r="UBF49" s="55"/>
      <c r="UBG49" s="55"/>
      <c r="UBH49" s="55"/>
      <c r="UBI49" s="55"/>
      <c r="UBJ49" s="55"/>
      <c r="UBK49" s="55"/>
      <c r="UBL49" s="55"/>
      <c r="UBM49" s="55"/>
      <c r="UBN49" s="55"/>
      <c r="UBO49" s="55"/>
      <c r="UBP49" s="55"/>
      <c r="UBQ49" s="55"/>
      <c r="UBR49" s="55"/>
      <c r="UBS49" s="55"/>
      <c r="UBT49" s="55"/>
      <c r="UBU49" s="55"/>
      <c r="UBV49" s="55"/>
      <c r="UBW49" s="55"/>
      <c r="UBX49" s="55"/>
      <c r="UBY49" s="55"/>
      <c r="UBZ49" s="55"/>
      <c r="UCA49" s="55"/>
      <c r="UCB49" s="55"/>
      <c r="UCC49" s="55"/>
      <c r="UCD49" s="55"/>
      <c r="UCE49" s="55"/>
      <c r="UCF49" s="55"/>
      <c r="UCG49" s="55"/>
      <c r="UCH49" s="55"/>
      <c r="UCI49" s="55"/>
      <c r="UCJ49" s="55"/>
      <c r="UCK49" s="55"/>
      <c r="UCL49" s="55"/>
      <c r="UCM49" s="55"/>
      <c r="UCN49" s="55"/>
      <c r="UCO49" s="55"/>
      <c r="UCP49" s="55"/>
      <c r="UCQ49" s="55"/>
      <c r="UCR49" s="55"/>
      <c r="UCS49" s="55"/>
      <c r="UCT49" s="55"/>
      <c r="UCU49" s="55"/>
      <c r="UCV49" s="55"/>
      <c r="UCW49" s="55"/>
      <c r="UCX49" s="55"/>
      <c r="UCY49" s="55"/>
      <c r="UCZ49" s="55"/>
      <c r="UDA49" s="55"/>
      <c r="UDB49" s="55"/>
      <c r="UDC49" s="55"/>
      <c r="UDD49" s="55"/>
      <c r="UDE49" s="55"/>
      <c r="UDF49" s="55"/>
      <c r="UDG49" s="55"/>
      <c r="UDH49" s="55"/>
      <c r="UDI49" s="55"/>
      <c r="UDJ49" s="55"/>
      <c r="UDK49" s="55"/>
      <c r="UDL49" s="55"/>
      <c r="UDM49" s="55"/>
      <c r="UDN49" s="55"/>
      <c r="UDO49" s="55"/>
      <c r="UDP49" s="55"/>
      <c r="UDQ49" s="55"/>
      <c r="UDR49" s="55"/>
      <c r="UDS49" s="55"/>
      <c r="UDT49" s="55"/>
      <c r="UDU49" s="55"/>
      <c r="UDV49" s="55"/>
      <c r="UDW49" s="55"/>
      <c r="UDX49" s="55"/>
      <c r="UDY49" s="55"/>
      <c r="UDZ49" s="55"/>
      <c r="UEA49" s="55"/>
      <c r="UEB49" s="55"/>
      <c r="UEC49" s="55"/>
      <c r="UED49" s="55"/>
      <c r="UEE49" s="55"/>
      <c r="UEF49" s="55"/>
      <c r="UEG49" s="55"/>
      <c r="UEH49" s="55"/>
      <c r="UEI49" s="55"/>
      <c r="UEJ49" s="55"/>
      <c r="UEK49" s="55"/>
      <c r="UEL49" s="55"/>
      <c r="UEM49" s="55"/>
      <c r="UEN49" s="55"/>
      <c r="UEO49" s="55"/>
      <c r="UEP49" s="55"/>
      <c r="UEQ49" s="55"/>
      <c r="UER49" s="55"/>
      <c r="UES49" s="55"/>
      <c r="UET49" s="55"/>
      <c r="UEU49" s="55"/>
      <c r="UEV49" s="55"/>
      <c r="UEW49" s="55"/>
      <c r="UEX49" s="55"/>
      <c r="UEY49" s="55"/>
      <c r="UEZ49" s="55"/>
      <c r="UFA49" s="55"/>
      <c r="UFB49" s="55"/>
      <c r="UFC49" s="55"/>
      <c r="UFD49" s="55"/>
      <c r="UFE49" s="55"/>
      <c r="UFF49" s="55"/>
      <c r="UFG49" s="55"/>
      <c r="UFH49" s="55"/>
      <c r="UFI49" s="55"/>
      <c r="UFJ49" s="55"/>
      <c r="UFK49" s="55"/>
      <c r="UFL49" s="55"/>
      <c r="UFM49" s="55"/>
      <c r="UFN49" s="55"/>
      <c r="UFO49" s="55"/>
      <c r="UFP49" s="55"/>
      <c r="UFQ49" s="55"/>
      <c r="UFR49" s="55"/>
      <c r="UFS49" s="55"/>
      <c r="UFT49" s="55"/>
      <c r="UFU49" s="55"/>
      <c r="UFV49" s="55"/>
      <c r="UFW49" s="55"/>
      <c r="UFX49" s="55"/>
      <c r="UFY49" s="55"/>
      <c r="UFZ49" s="55"/>
      <c r="UGA49" s="55"/>
      <c r="UGB49" s="55"/>
      <c r="UGC49" s="55"/>
      <c r="UGD49" s="55"/>
      <c r="UGE49" s="55"/>
      <c r="UGF49" s="55"/>
      <c r="UGG49" s="55"/>
      <c r="UGH49" s="55"/>
      <c r="UGI49" s="55"/>
      <c r="UGJ49" s="55"/>
      <c r="UGK49" s="55"/>
      <c r="UGL49" s="55"/>
      <c r="UGM49" s="55"/>
      <c r="UGN49" s="55"/>
      <c r="UGO49" s="55"/>
      <c r="UGP49" s="55"/>
      <c r="UGQ49" s="55"/>
      <c r="UGR49" s="55"/>
      <c r="UGS49" s="55"/>
      <c r="UGT49" s="55"/>
      <c r="UGU49" s="55"/>
      <c r="UGV49" s="55"/>
      <c r="UGW49" s="55"/>
      <c r="UGX49" s="55"/>
      <c r="UGY49" s="55"/>
      <c r="UGZ49" s="55"/>
      <c r="UHA49" s="55"/>
      <c r="UHB49" s="55"/>
      <c r="UHC49" s="55"/>
      <c r="UHD49" s="55"/>
      <c r="UHE49" s="55"/>
      <c r="UHF49" s="55"/>
      <c r="UHG49" s="55"/>
      <c r="UHH49" s="55"/>
      <c r="UHI49" s="55"/>
      <c r="UHJ49" s="55"/>
      <c r="UHK49" s="55"/>
      <c r="UHL49" s="55"/>
      <c r="UHM49" s="55"/>
      <c r="UHN49" s="55"/>
      <c r="UHO49" s="55"/>
      <c r="UHP49" s="55"/>
      <c r="UHQ49" s="55"/>
      <c r="UHR49" s="55"/>
      <c r="UHS49" s="55"/>
      <c r="UHT49" s="55"/>
      <c r="UHU49" s="55"/>
      <c r="UHV49" s="55"/>
      <c r="UHW49" s="55"/>
      <c r="UHX49" s="55"/>
      <c r="UHY49" s="55"/>
      <c r="UHZ49" s="55"/>
      <c r="UIA49" s="55"/>
      <c r="UIB49" s="55"/>
      <c r="UIC49" s="55"/>
      <c r="UID49" s="55"/>
      <c r="UIE49" s="55"/>
      <c r="UIF49" s="55"/>
      <c r="UIG49" s="55"/>
      <c r="UIH49" s="55"/>
      <c r="UII49" s="55"/>
      <c r="UIJ49" s="55"/>
      <c r="UIK49" s="55"/>
      <c r="UIL49" s="55"/>
      <c r="UIM49" s="55"/>
      <c r="UIN49" s="55"/>
      <c r="UIO49" s="55"/>
      <c r="UIP49" s="55"/>
      <c r="UIQ49" s="55"/>
      <c r="UIR49" s="55"/>
      <c r="UIS49" s="55"/>
      <c r="UIT49" s="55"/>
      <c r="UIU49" s="55"/>
      <c r="UIV49" s="55"/>
      <c r="UIW49" s="55"/>
      <c r="UIX49" s="55"/>
      <c r="UIY49" s="55"/>
      <c r="UIZ49" s="55"/>
      <c r="UJA49" s="55"/>
      <c r="UJB49" s="55"/>
      <c r="UJC49" s="55"/>
      <c r="UJD49" s="55"/>
      <c r="UJE49" s="55"/>
      <c r="UJF49" s="55"/>
      <c r="UJG49" s="55"/>
      <c r="UJH49" s="55"/>
      <c r="UJI49" s="55"/>
      <c r="UJJ49" s="55"/>
      <c r="UJK49" s="55"/>
      <c r="UJL49" s="55"/>
      <c r="UJM49" s="55"/>
      <c r="UJN49" s="55"/>
      <c r="UJO49" s="55"/>
      <c r="UJP49" s="55"/>
      <c r="UJQ49" s="55"/>
      <c r="UJR49" s="55"/>
      <c r="UJS49" s="55"/>
      <c r="UJT49" s="55"/>
      <c r="UJU49" s="55"/>
      <c r="UJV49" s="55"/>
      <c r="UJW49" s="55"/>
      <c r="UJX49" s="55"/>
      <c r="UJY49" s="55"/>
      <c r="UJZ49" s="55"/>
      <c r="UKA49" s="55"/>
      <c r="UKB49" s="55"/>
      <c r="UKC49" s="55"/>
      <c r="UKD49" s="55"/>
      <c r="UKE49" s="55"/>
      <c r="UKF49" s="55"/>
      <c r="UKG49" s="55"/>
      <c r="UKH49" s="55"/>
      <c r="UKI49" s="55"/>
      <c r="UKJ49" s="55"/>
      <c r="UKK49" s="55"/>
      <c r="UKL49" s="55"/>
      <c r="UKM49" s="55"/>
      <c r="UKN49" s="55"/>
      <c r="UKO49" s="55"/>
      <c r="UKP49" s="55"/>
      <c r="UKQ49" s="55"/>
      <c r="UKR49" s="55"/>
      <c r="UKS49" s="55"/>
      <c r="UKT49" s="55"/>
      <c r="UKU49" s="55"/>
      <c r="UKV49" s="55"/>
      <c r="UKW49" s="55"/>
      <c r="UKX49" s="55"/>
      <c r="UKY49" s="55"/>
      <c r="UKZ49" s="55"/>
      <c r="ULA49" s="55"/>
      <c r="ULB49" s="55"/>
      <c r="ULC49" s="55"/>
      <c r="ULD49" s="55"/>
      <c r="ULE49" s="55"/>
      <c r="ULF49" s="55"/>
      <c r="ULG49" s="55"/>
      <c r="ULH49" s="55"/>
      <c r="ULI49" s="55"/>
      <c r="ULJ49" s="55"/>
      <c r="ULK49" s="55"/>
      <c r="ULL49" s="55"/>
      <c r="ULM49" s="55"/>
      <c r="ULN49" s="55"/>
      <c r="ULO49" s="55"/>
      <c r="ULP49" s="55"/>
      <c r="ULQ49" s="55"/>
      <c r="ULR49" s="55"/>
      <c r="ULS49" s="55"/>
      <c r="ULT49" s="55"/>
      <c r="ULU49" s="55"/>
      <c r="ULV49" s="55"/>
      <c r="ULW49" s="55"/>
      <c r="ULX49" s="55"/>
      <c r="ULY49" s="55"/>
      <c r="ULZ49" s="55"/>
      <c r="UMA49" s="55"/>
      <c r="UMB49" s="55"/>
      <c r="UMC49" s="55"/>
      <c r="UMD49" s="55"/>
      <c r="UME49" s="55"/>
      <c r="UMF49" s="55"/>
      <c r="UMG49" s="55"/>
      <c r="UMH49" s="55"/>
      <c r="UMI49" s="55"/>
      <c r="UMJ49" s="55"/>
      <c r="UMK49" s="55"/>
      <c r="UML49" s="55"/>
      <c r="UMM49" s="55"/>
      <c r="UMN49" s="55"/>
      <c r="UMO49" s="55"/>
      <c r="UMP49" s="55"/>
      <c r="UMQ49" s="55"/>
      <c r="UMR49" s="55"/>
      <c r="UMS49" s="55"/>
      <c r="UMT49" s="55"/>
      <c r="UMU49" s="55"/>
      <c r="UMV49" s="55"/>
      <c r="UMW49" s="55"/>
      <c r="UMX49" s="55"/>
      <c r="UMY49" s="55"/>
      <c r="UMZ49" s="55"/>
      <c r="UNA49" s="55"/>
      <c r="UNB49" s="55"/>
      <c r="UNC49" s="55"/>
      <c r="UND49" s="55"/>
      <c r="UNE49" s="55"/>
      <c r="UNF49" s="55"/>
      <c r="UNG49" s="55"/>
      <c r="UNH49" s="55"/>
      <c r="UNI49" s="55"/>
      <c r="UNJ49" s="55"/>
      <c r="UNK49" s="55"/>
      <c r="UNL49" s="55"/>
      <c r="UNM49" s="55"/>
      <c r="UNN49" s="55"/>
      <c r="UNO49" s="55"/>
      <c r="UNP49" s="55"/>
      <c r="UNQ49" s="55"/>
      <c r="UNR49" s="55"/>
      <c r="UNS49" s="55"/>
      <c r="UNT49" s="55"/>
      <c r="UNU49" s="55"/>
      <c r="UNV49" s="55"/>
      <c r="UNW49" s="55"/>
      <c r="UNX49" s="55"/>
      <c r="UNY49" s="55"/>
      <c r="UNZ49" s="55"/>
      <c r="UOA49" s="55"/>
      <c r="UOB49" s="55"/>
      <c r="UOC49" s="55"/>
      <c r="UOD49" s="55"/>
      <c r="UOE49" s="55"/>
      <c r="UOF49" s="55"/>
      <c r="UOG49" s="55"/>
      <c r="UOH49" s="55"/>
      <c r="UOI49" s="55"/>
      <c r="UOJ49" s="55"/>
      <c r="UOK49" s="55"/>
      <c r="UOL49" s="55"/>
      <c r="UOM49" s="55"/>
      <c r="UON49" s="55"/>
      <c r="UOO49" s="55"/>
      <c r="UOP49" s="55"/>
      <c r="UOQ49" s="55"/>
      <c r="UOR49" s="55"/>
      <c r="UOS49" s="55"/>
      <c r="UOT49" s="55"/>
      <c r="UOU49" s="55"/>
      <c r="UOV49" s="55"/>
      <c r="UOW49" s="55"/>
      <c r="UOX49" s="55"/>
      <c r="UOY49" s="55"/>
      <c r="UOZ49" s="55"/>
      <c r="UPA49" s="55"/>
      <c r="UPB49" s="55"/>
      <c r="UPC49" s="55"/>
      <c r="UPD49" s="55"/>
      <c r="UPE49" s="55"/>
      <c r="UPF49" s="55"/>
      <c r="UPG49" s="55"/>
      <c r="UPH49" s="55"/>
      <c r="UPI49" s="55"/>
      <c r="UPJ49" s="55"/>
      <c r="UPK49" s="55"/>
      <c r="UPL49" s="55"/>
      <c r="UPM49" s="55"/>
      <c r="UPN49" s="55"/>
      <c r="UPO49" s="55"/>
      <c r="UPP49" s="55"/>
      <c r="UPQ49" s="55"/>
      <c r="UPR49" s="55"/>
      <c r="UPS49" s="55"/>
      <c r="UPT49" s="55"/>
      <c r="UPU49" s="55"/>
      <c r="UPV49" s="55"/>
      <c r="UPW49" s="55"/>
      <c r="UPX49" s="55"/>
      <c r="UPY49" s="55"/>
      <c r="UPZ49" s="55"/>
      <c r="UQA49" s="55"/>
      <c r="UQB49" s="55"/>
      <c r="UQC49" s="55"/>
      <c r="UQD49" s="55"/>
      <c r="UQE49" s="55"/>
      <c r="UQF49" s="55"/>
      <c r="UQG49" s="55"/>
      <c r="UQH49" s="55"/>
      <c r="UQI49" s="55"/>
      <c r="UQJ49" s="55"/>
      <c r="UQK49" s="55"/>
      <c r="UQL49" s="55"/>
      <c r="UQM49" s="55"/>
      <c r="UQN49" s="55"/>
      <c r="UQO49" s="55"/>
      <c r="UQP49" s="55"/>
      <c r="UQQ49" s="55"/>
      <c r="UQR49" s="55"/>
      <c r="UQS49" s="55"/>
      <c r="UQT49" s="55"/>
      <c r="UQU49" s="55"/>
      <c r="UQV49" s="55"/>
      <c r="UQW49" s="55"/>
      <c r="UQX49" s="55"/>
      <c r="UQY49" s="55"/>
      <c r="UQZ49" s="55"/>
      <c r="URA49" s="55"/>
      <c r="URB49" s="55"/>
      <c r="URC49" s="55"/>
      <c r="URD49" s="55"/>
      <c r="URE49" s="55"/>
      <c r="URF49" s="55"/>
      <c r="URG49" s="55"/>
      <c r="URH49" s="55"/>
      <c r="URI49" s="55"/>
      <c r="URJ49" s="55"/>
      <c r="URK49" s="55"/>
      <c r="URL49" s="55"/>
      <c r="URM49" s="55"/>
      <c r="URN49" s="55"/>
      <c r="URO49" s="55"/>
      <c r="URP49" s="55"/>
      <c r="URQ49" s="55"/>
      <c r="URR49" s="55"/>
      <c r="URS49" s="55"/>
      <c r="URT49" s="55"/>
      <c r="URU49" s="55"/>
      <c r="URV49" s="55"/>
      <c r="URW49" s="55"/>
      <c r="URX49" s="55"/>
      <c r="URY49" s="55"/>
      <c r="URZ49" s="55"/>
      <c r="USA49" s="55"/>
      <c r="USB49" s="55"/>
      <c r="USC49" s="55"/>
      <c r="USD49" s="55"/>
      <c r="USE49" s="55"/>
      <c r="USF49" s="55"/>
      <c r="USG49" s="55"/>
      <c r="USH49" s="55"/>
      <c r="USI49" s="55"/>
      <c r="USJ49" s="55"/>
      <c r="USK49" s="55"/>
      <c r="USL49" s="55"/>
      <c r="USM49" s="55"/>
      <c r="USN49" s="55"/>
      <c r="USO49" s="55"/>
      <c r="USP49" s="55"/>
      <c r="USQ49" s="55"/>
      <c r="USR49" s="55"/>
      <c r="USS49" s="55"/>
      <c r="UST49" s="55"/>
      <c r="USU49" s="55"/>
      <c r="USV49" s="55"/>
      <c r="USW49" s="55"/>
      <c r="USX49" s="55"/>
      <c r="USY49" s="55"/>
      <c r="USZ49" s="55"/>
      <c r="UTA49" s="55"/>
      <c r="UTB49" s="55"/>
      <c r="UTC49" s="55"/>
      <c r="UTD49" s="55"/>
      <c r="UTE49" s="55"/>
      <c r="UTF49" s="55"/>
      <c r="UTG49" s="55"/>
      <c r="UTH49" s="55"/>
      <c r="UTI49" s="55"/>
      <c r="UTJ49" s="55"/>
      <c r="UTK49" s="55"/>
      <c r="UTL49" s="55"/>
      <c r="UTM49" s="55"/>
      <c r="UTN49" s="55"/>
      <c r="UTO49" s="55"/>
      <c r="UTP49" s="55"/>
      <c r="UTQ49" s="55"/>
      <c r="UTR49" s="55"/>
      <c r="UTS49" s="55"/>
      <c r="UTT49" s="55"/>
      <c r="UTU49" s="55"/>
      <c r="UTV49" s="55"/>
      <c r="UTW49" s="55"/>
      <c r="UTX49" s="55"/>
      <c r="UTY49" s="55"/>
      <c r="UTZ49" s="55"/>
      <c r="UUA49" s="55"/>
      <c r="UUB49" s="55"/>
      <c r="UUC49" s="55"/>
      <c r="UUD49" s="55"/>
      <c r="UUE49" s="55"/>
      <c r="UUF49" s="55"/>
      <c r="UUG49" s="55"/>
      <c r="UUH49" s="55"/>
      <c r="UUI49" s="55"/>
      <c r="UUJ49" s="55"/>
      <c r="UUK49" s="55"/>
      <c r="UUL49" s="55"/>
      <c r="UUM49" s="55"/>
      <c r="UUN49" s="55"/>
      <c r="UUO49" s="55"/>
      <c r="UUP49" s="55"/>
      <c r="UUQ49" s="55"/>
      <c r="UUR49" s="55"/>
      <c r="UUS49" s="55"/>
      <c r="UUT49" s="55"/>
      <c r="UUU49" s="55"/>
      <c r="UUV49" s="55"/>
      <c r="UUW49" s="55"/>
      <c r="UUX49" s="55"/>
      <c r="UUY49" s="55"/>
      <c r="UUZ49" s="55"/>
      <c r="UVA49" s="55"/>
      <c r="UVB49" s="55"/>
      <c r="UVC49" s="55"/>
      <c r="UVD49" s="55"/>
      <c r="UVE49" s="55"/>
      <c r="UVF49" s="55"/>
      <c r="UVG49" s="55"/>
      <c r="UVH49" s="55"/>
      <c r="UVI49" s="55"/>
      <c r="UVJ49" s="55"/>
      <c r="UVK49" s="55"/>
      <c r="UVL49" s="55"/>
      <c r="UVM49" s="55"/>
      <c r="UVN49" s="55"/>
      <c r="UVO49" s="55"/>
      <c r="UVP49" s="55"/>
      <c r="UVQ49" s="55"/>
      <c r="UVR49" s="55"/>
      <c r="UVS49" s="55"/>
      <c r="UVT49" s="55"/>
      <c r="UVU49" s="55"/>
      <c r="UVV49" s="55"/>
      <c r="UVW49" s="55"/>
      <c r="UVX49" s="55"/>
      <c r="UVY49" s="55"/>
      <c r="UVZ49" s="55"/>
      <c r="UWA49" s="55"/>
      <c r="UWB49" s="55"/>
      <c r="UWC49" s="55"/>
      <c r="UWD49" s="55"/>
      <c r="UWE49" s="55"/>
      <c r="UWF49" s="55"/>
      <c r="UWG49" s="55"/>
      <c r="UWH49" s="55"/>
      <c r="UWI49" s="55"/>
      <c r="UWJ49" s="55"/>
      <c r="UWK49" s="55"/>
      <c r="UWL49" s="55"/>
      <c r="UWM49" s="55"/>
      <c r="UWN49" s="55"/>
      <c r="UWO49" s="55"/>
      <c r="UWP49" s="55"/>
      <c r="UWQ49" s="55"/>
      <c r="UWR49" s="55"/>
      <c r="UWS49" s="55"/>
      <c r="UWT49" s="55"/>
      <c r="UWU49" s="55"/>
      <c r="UWV49" s="55"/>
      <c r="UWW49" s="55"/>
      <c r="UWX49" s="55"/>
      <c r="UWY49" s="55"/>
      <c r="UWZ49" s="55"/>
      <c r="UXA49" s="55"/>
      <c r="UXB49" s="55"/>
      <c r="UXC49" s="55"/>
      <c r="UXD49" s="55"/>
      <c r="UXE49" s="55"/>
      <c r="UXF49" s="55"/>
      <c r="UXG49" s="55"/>
      <c r="UXH49" s="55"/>
      <c r="UXI49" s="55"/>
      <c r="UXJ49" s="55"/>
      <c r="UXK49" s="55"/>
      <c r="UXL49" s="55"/>
      <c r="UXM49" s="55"/>
      <c r="UXN49" s="55"/>
      <c r="UXO49" s="55"/>
      <c r="UXP49" s="55"/>
      <c r="UXQ49" s="55"/>
      <c r="UXR49" s="55"/>
      <c r="UXS49" s="55"/>
      <c r="UXT49" s="55"/>
      <c r="UXU49" s="55"/>
      <c r="UXV49" s="55"/>
      <c r="UXW49" s="55"/>
      <c r="UXX49" s="55"/>
      <c r="UXY49" s="55"/>
      <c r="UXZ49" s="55"/>
      <c r="UYA49" s="55"/>
      <c r="UYB49" s="55"/>
      <c r="UYC49" s="55"/>
      <c r="UYD49" s="55"/>
      <c r="UYE49" s="55"/>
      <c r="UYF49" s="55"/>
      <c r="UYG49" s="55"/>
      <c r="UYH49" s="55"/>
      <c r="UYI49" s="55"/>
      <c r="UYJ49" s="55"/>
      <c r="UYK49" s="55"/>
      <c r="UYL49" s="55"/>
      <c r="UYM49" s="55"/>
      <c r="UYN49" s="55"/>
      <c r="UYO49" s="55"/>
      <c r="UYP49" s="55"/>
      <c r="UYQ49" s="55"/>
      <c r="UYR49" s="55"/>
      <c r="UYS49" s="55"/>
      <c r="UYT49" s="55"/>
      <c r="UYU49" s="55"/>
      <c r="UYV49" s="55"/>
      <c r="UYW49" s="55"/>
      <c r="UYX49" s="55"/>
      <c r="UYY49" s="55"/>
      <c r="UYZ49" s="55"/>
      <c r="UZA49" s="55"/>
      <c r="UZB49" s="55"/>
      <c r="UZC49" s="55"/>
      <c r="UZD49" s="55"/>
      <c r="UZE49" s="55"/>
      <c r="UZF49" s="55"/>
      <c r="UZG49" s="55"/>
      <c r="UZH49" s="55"/>
      <c r="UZI49" s="55"/>
      <c r="UZJ49" s="55"/>
      <c r="UZK49" s="55"/>
      <c r="UZL49" s="55"/>
      <c r="UZM49" s="55"/>
      <c r="UZN49" s="55"/>
      <c r="UZO49" s="55"/>
      <c r="UZP49" s="55"/>
      <c r="UZQ49" s="55"/>
      <c r="UZR49" s="55"/>
      <c r="UZS49" s="55"/>
      <c r="UZT49" s="55"/>
      <c r="UZU49" s="55"/>
      <c r="UZV49" s="55"/>
      <c r="UZW49" s="55"/>
      <c r="UZX49" s="55"/>
      <c r="UZY49" s="55"/>
      <c r="UZZ49" s="55"/>
      <c r="VAA49" s="55"/>
      <c r="VAB49" s="55"/>
      <c r="VAC49" s="55"/>
      <c r="VAD49" s="55"/>
      <c r="VAE49" s="55"/>
      <c r="VAF49" s="55"/>
      <c r="VAG49" s="55"/>
      <c r="VAH49" s="55"/>
      <c r="VAI49" s="55"/>
      <c r="VAJ49" s="55"/>
      <c r="VAK49" s="55"/>
      <c r="VAL49" s="55"/>
      <c r="VAM49" s="55"/>
      <c r="VAN49" s="55"/>
      <c r="VAO49" s="55"/>
      <c r="VAP49" s="55"/>
      <c r="VAQ49" s="55"/>
      <c r="VAR49" s="55"/>
      <c r="VAS49" s="55"/>
      <c r="VAT49" s="55"/>
      <c r="VAU49" s="55"/>
      <c r="VAV49" s="55"/>
      <c r="VAW49" s="55"/>
      <c r="VAX49" s="55"/>
      <c r="VAY49" s="55"/>
      <c r="VAZ49" s="55"/>
      <c r="VBA49" s="55"/>
      <c r="VBB49" s="55"/>
      <c r="VBC49" s="55"/>
      <c r="VBD49" s="55"/>
      <c r="VBE49" s="55"/>
      <c r="VBF49" s="55"/>
      <c r="VBG49" s="55"/>
      <c r="VBH49" s="55"/>
      <c r="VBI49" s="55"/>
      <c r="VBJ49" s="55"/>
      <c r="VBK49" s="55"/>
      <c r="VBL49" s="55"/>
      <c r="VBM49" s="55"/>
      <c r="VBN49" s="55"/>
      <c r="VBO49" s="55"/>
      <c r="VBP49" s="55"/>
      <c r="VBQ49" s="55"/>
      <c r="VBR49" s="55"/>
      <c r="VBS49" s="55"/>
      <c r="VBT49" s="55"/>
      <c r="VBU49" s="55"/>
      <c r="VBV49" s="55"/>
      <c r="VBW49" s="55"/>
      <c r="VBX49" s="55"/>
      <c r="VBY49" s="55"/>
      <c r="VBZ49" s="55"/>
      <c r="VCA49" s="55"/>
      <c r="VCB49" s="55"/>
      <c r="VCC49" s="55"/>
      <c r="VCD49" s="55"/>
      <c r="VCE49" s="55"/>
      <c r="VCF49" s="55"/>
      <c r="VCG49" s="55"/>
      <c r="VCH49" s="55"/>
      <c r="VCI49" s="55"/>
      <c r="VCJ49" s="55"/>
      <c r="VCK49" s="55"/>
      <c r="VCL49" s="55"/>
      <c r="VCM49" s="55"/>
      <c r="VCN49" s="55"/>
      <c r="VCO49" s="55"/>
      <c r="VCP49" s="55"/>
      <c r="VCQ49" s="55"/>
      <c r="VCR49" s="55"/>
      <c r="VCS49" s="55"/>
      <c r="VCT49" s="55"/>
      <c r="VCU49" s="55"/>
      <c r="VCV49" s="55"/>
      <c r="VCW49" s="55"/>
      <c r="VCX49" s="55"/>
      <c r="VCY49" s="55"/>
      <c r="VCZ49" s="55"/>
      <c r="VDA49" s="55"/>
      <c r="VDB49" s="55"/>
      <c r="VDC49" s="55"/>
      <c r="VDD49" s="55"/>
      <c r="VDE49" s="55"/>
      <c r="VDF49" s="55"/>
      <c r="VDG49" s="55"/>
      <c r="VDH49" s="55"/>
      <c r="VDI49" s="55"/>
      <c r="VDJ49" s="55"/>
      <c r="VDK49" s="55"/>
      <c r="VDL49" s="55"/>
      <c r="VDM49" s="55"/>
      <c r="VDN49" s="55"/>
      <c r="VDO49" s="55"/>
      <c r="VDP49" s="55"/>
      <c r="VDQ49" s="55"/>
      <c r="VDR49" s="55"/>
      <c r="VDS49" s="55"/>
      <c r="VDT49" s="55"/>
      <c r="VDU49" s="55"/>
      <c r="VDV49" s="55"/>
      <c r="VDW49" s="55"/>
      <c r="VDX49" s="55"/>
      <c r="VDY49" s="55"/>
      <c r="VDZ49" s="55"/>
      <c r="VEA49" s="55"/>
      <c r="VEB49" s="55"/>
      <c r="VEC49" s="55"/>
      <c r="VED49" s="55"/>
      <c r="VEE49" s="55"/>
      <c r="VEF49" s="55"/>
      <c r="VEG49" s="55"/>
      <c r="VEH49" s="55"/>
      <c r="VEI49" s="55"/>
      <c r="VEJ49" s="55"/>
      <c r="VEK49" s="55"/>
      <c r="VEL49" s="55"/>
      <c r="VEM49" s="55"/>
      <c r="VEN49" s="55"/>
      <c r="VEO49" s="55"/>
      <c r="VEP49" s="55"/>
      <c r="VEQ49" s="55"/>
      <c r="VER49" s="55"/>
      <c r="VES49" s="55"/>
      <c r="VET49" s="55"/>
      <c r="VEU49" s="55"/>
      <c r="VEV49" s="55"/>
      <c r="VEW49" s="55"/>
      <c r="VEX49" s="55"/>
      <c r="VEY49" s="55"/>
      <c r="VEZ49" s="55"/>
      <c r="VFA49" s="55"/>
      <c r="VFB49" s="55"/>
      <c r="VFC49" s="55"/>
      <c r="VFD49" s="55"/>
      <c r="VFE49" s="55"/>
      <c r="VFF49" s="55"/>
      <c r="VFG49" s="55"/>
      <c r="VFH49" s="55"/>
      <c r="VFI49" s="55"/>
      <c r="VFJ49" s="55"/>
      <c r="VFK49" s="55"/>
      <c r="VFL49" s="55"/>
      <c r="VFM49" s="55"/>
      <c r="VFN49" s="55"/>
      <c r="VFO49" s="55"/>
      <c r="VFP49" s="55"/>
      <c r="VFQ49" s="55"/>
      <c r="VFR49" s="55"/>
      <c r="VFS49" s="55"/>
      <c r="VFT49" s="55"/>
      <c r="VFU49" s="55"/>
      <c r="VFV49" s="55"/>
      <c r="VFW49" s="55"/>
      <c r="VFX49" s="55"/>
      <c r="VFY49" s="55"/>
      <c r="VFZ49" s="55"/>
      <c r="VGA49" s="55"/>
      <c r="VGB49" s="55"/>
      <c r="VGC49" s="55"/>
      <c r="VGD49" s="55"/>
      <c r="VGE49" s="55"/>
      <c r="VGF49" s="55"/>
      <c r="VGG49" s="55"/>
      <c r="VGH49" s="55"/>
      <c r="VGI49" s="55"/>
      <c r="VGJ49" s="55"/>
      <c r="VGK49" s="55"/>
      <c r="VGL49" s="55"/>
      <c r="VGM49" s="55"/>
      <c r="VGN49" s="55"/>
      <c r="VGO49" s="55"/>
      <c r="VGP49" s="55"/>
      <c r="VGQ49" s="55"/>
      <c r="VGR49" s="55"/>
      <c r="VGS49" s="55"/>
      <c r="VGT49" s="55"/>
      <c r="VGU49" s="55"/>
      <c r="VGV49" s="55"/>
      <c r="VGW49" s="55"/>
      <c r="VGX49" s="55"/>
      <c r="VGY49" s="55"/>
      <c r="VGZ49" s="55"/>
      <c r="VHA49" s="55"/>
      <c r="VHB49" s="55"/>
      <c r="VHC49" s="55"/>
      <c r="VHD49" s="55"/>
      <c r="VHE49" s="55"/>
      <c r="VHF49" s="55"/>
      <c r="VHG49" s="55"/>
      <c r="VHH49" s="55"/>
      <c r="VHI49" s="55"/>
      <c r="VHJ49" s="55"/>
      <c r="VHK49" s="55"/>
      <c r="VHL49" s="55"/>
      <c r="VHM49" s="55"/>
      <c r="VHN49" s="55"/>
      <c r="VHO49" s="55"/>
      <c r="VHP49" s="55"/>
      <c r="VHQ49" s="55"/>
      <c r="VHR49" s="55"/>
      <c r="VHS49" s="55"/>
      <c r="VHT49" s="55"/>
      <c r="VHU49" s="55"/>
      <c r="VHV49" s="55"/>
      <c r="VHW49" s="55"/>
      <c r="VHX49" s="55"/>
      <c r="VHY49" s="55"/>
      <c r="VHZ49" s="55"/>
      <c r="VIA49" s="55"/>
      <c r="VIB49" s="55"/>
      <c r="VIC49" s="55"/>
      <c r="VID49" s="55"/>
      <c r="VIE49" s="55"/>
      <c r="VIF49" s="55"/>
      <c r="VIG49" s="55"/>
      <c r="VIH49" s="55"/>
      <c r="VII49" s="55"/>
      <c r="VIJ49" s="55"/>
      <c r="VIK49" s="55"/>
      <c r="VIL49" s="55"/>
      <c r="VIM49" s="55"/>
      <c r="VIN49" s="55"/>
      <c r="VIO49" s="55"/>
      <c r="VIP49" s="55"/>
      <c r="VIQ49" s="55"/>
      <c r="VIR49" s="55"/>
      <c r="VIS49" s="55"/>
      <c r="VIT49" s="55"/>
      <c r="VIU49" s="55"/>
      <c r="VIV49" s="55"/>
      <c r="VIW49" s="55"/>
      <c r="VIX49" s="55"/>
      <c r="VIY49" s="55"/>
      <c r="VIZ49" s="55"/>
      <c r="VJA49" s="55"/>
      <c r="VJB49" s="55"/>
      <c r="VJC49" s="55"/>
      <c r="VJD49" s="55"/>
      <c r="VJE49" s="55"/>
      <c r="VJF49" s="55"/>
      <c r="VJG49" s="55"/>
      <c r="VJH49" s="55"/>
      <c r="VJI49" s="55"/>
      <c r="VJJ49" s="55"/>
      <c r="VJK49" s="55"/>
      <c r="VJL49" s="55"/>
      <c r="VJM49" s="55"/>
      <c r="VJN49" s="55"/>
      <c r="VJO49" s="55"/>
      <c r="VJP49" s="55"/>
      <c r="VJQ49" s="55"/>
      <c r="VJR49" s="55"/>
      <c r="VJS49" s="55"/>
      <c r="VJT49" s="55"/>
      <c r="VJU49" s="55"/>
      <c r="VJV49" s="55"/>
      <c r="VJW49" s="55"/>
      <c r="VJX49" s="55"/>
      <c r="VJY49" s="55"/>
      <c r="VJZ49" s="55"/>
      <c r="VKA49" s="55"/>
      <c r="VKB49" s="55"/>
      <c r="VKC49" s="55"/>
      <c r="VKD49" s="55"/>
      <c r="VKE49" s="55"/>
      <c r="VKF49" s="55"/>
      <c r="VKG49" s="55"/>
      <c r="VKH49" s="55"/>
      <c r="VKI49" s="55"/>
      <c r="VKJ49" s="55"/>
      <c r="VKK49" s="55"/>
      <c r="VKL49" s="55"/>
      <c r="VKM49" s="55"/>
      <c r="VKN49" s="55"/>
      <c r="VKO49" s="55"/>
      <c r="VKP49" s="55"/>
      <c r="VKQ49" s="55"/>
      <c r="VKR49" s="55"/>
      <c r="VKS49" s="55"/>
      <c r="VKT49" s="55"/>
      <c r="VKU49" s="55"/>
      <c r="VKV49" s="55"/>
      <c r="VKW49" s="55"/>
      <c r="VKX49" s="55"/>
      <c r="VKY49" s="55"/>
      <c r="VKZ49" s="55"/>
      <c r="VLA49" s="55"/>
      <c r="VLB49" s="55"/>
      <c r="VLC49" s="55"/>
      <c r="VLD49" s="55"/>
      <c r="VLE49" s="55"/>
      <c r="VLF49" s="55"/>
      <c r="VLG49" s="55"/>
      <c r="VLH49" s="55"/>
      <c r="VLI49" s="55"/>
      <c r="VLJ49" s="55"/>
      <c r="VLK49" s="55"/>
      <c r="VLL49" s="55"/>
      <c r="VLM49" s="55"/>
      <c r="VLN49" s="55"/>
      <c r="VLO49" s="55"/>
      <c r="VLP49" s="55"/>
      <c r="VLQ49" s="55"/>
      <c r="VLR49" s="55"/>
      <c r="VLS49" s="55"/>
      <c r="VLT49" s="55"/>
      <c r="VLU49" s="55"/>
      <c r="VLV49" s="55"/>
      <c r="VLW49" s="55"/>
      <c r="VLX49" s="55"/>
      <c r="VLY49" s="55"/>
      <c r="VLZ49" s="55"/>
      <c r="VMA49" s="55"/>
      <c r="VMB49" s="55"/>
      <c r="VMC49" s="55"/>
      <c r="VMD49" s="55"/>
      <c r="VME49" s="55"/>
      <c r="VMF49" s="55"/>
      <c r="VMG49" s="55"/>
      <c r="VMH49" s="55"/>
      <c r="VMI49" s="55"/>
      <c r="VMJ49" s="55"/>
      <c r="VMK49" s="55"/>
      <c r="VML49" s="55"/>
      <c r="VMM49" s="55"/>
      <c r="VMN49" s="55"/>
      <c r="VMO49" s="55"/>
      <c r="VMP49" s="55"/>
      <c r="VMQ49" s="55"/>
      <c r="VMR49" s="55"/>
      <c r="VMS49" s="55"/>
      <c r="VMT49" s="55"/>
      <c r="VMU49" s="55"/>
      <c r="VMV49" s="55"/>
      <c r="VMW49" s="55"/>
      <c r="VMX49" s="55"/>
      <c r="VMY49" s="55"/>
      <c r="VMZ49" s="55"/>
      <c r="VNA49" s="55"/>
      <c r="VNB49" s="55"/>
      <c r="VNC49" s="55"/>
      <c r="VND49" s="55"/>
      <c r="VNE49" s="55"/>
      <c r="VNF49" s="55"/>
      <c r="VNG49" s="55"/>
      <c r="VNH49" s="55"/>
      <c r="VNI49" s="55"/>
      <c r="VNJ49" s="55"/>
      <c r="VNK49" s="55"/>
      <c r="VNL49" s="55"/>
      <c r="VNM49" s="55"/>
      <c r="VNN49" s="55"/>
      <c r="VNO49" s="55"/>
      <c r="VNP49" s="55"/>
      <c r="VNQ49" s="55"/>
      <c r="VNR49" s="55"/>
      <c r="VNS49" s="55"/>
      <c r="VNT49" s="55"/>
      <c r="VNU49" s="55"/>
      <c r="VNV49" s="55"/>
      <c r="VNW49" s="55"/>
      <c r="VNX49" s="55"/>
      <c r="VNY49" s="55"/>
      <c r="VNZ49" s="55"/>
      <c r="VOA49" s="55"/>
      <c r="VOB49" s="55"/>
      <c r="VOC49" s="55"/>
      <c r="VOD49" s="55"/>
      <c r="VOE49" s="55"/>
      <c r="VOF49" s="55"/>
      <c r="VOG49" s="55"/>
      <c r="VOH49" s="55"/>
      <c r="VOI49" s="55"/>
      <c r="VOJ49" s="55"/>
      <c r="VOK49" s="55"/>
      <c r="VOL49" s="55"/>
      <c r="VOM49" s="55"/>
      <c r="VON49" s="55"/>
      <c r="VOO49" s="55"/>
      <c r="VOP49" s="55"/>
      <c r="VOQ49" s="55"/>
      <c r="VOR49" s="55"/>
      <c r="VOS49" s="55"/>
      <c r="VOT49" s="55"/>
      <c r="VOU49" s="55"/>
      <c r="VOV49" s="55"/>
      <c r="VOW49" s="55"/>
      <c r="VOX49" s="55"/>
      <c r="VOY49" s="55"/>
      <c r="VOZ49" s="55"/>
      <c r="VPA49" s="55"/>
      <c r="VPB49" s="55"/>
      <c r="VPC49" s="55"/>
      <c r="VPD49" s="55"/>
      <c r="VPE49" s="55"/>
      <c r="VPF49" s="55"/>
      <c r="VPG49" s="55"/>
      <c r="VPH49" s="55"/>
      <c r="VPI49" s="55"/>
      <c r="VPJ49" s="55"/>
      <c r="VPK49" s="55"/>
      <c r="VPL49" s="55"/>
      <c r="VPM49" s="55"/>
      <c r="VPN49" s="55"/>
      <c r="VPO49" s="55"/>
      <c r="VPP49" s="55"/>
      <c r="VPQ49" s="55"/>
      <c r="VPR49" s="55"/>
      <c r="VPS49" s="55"/>
      <c r="VPT49" s="55"/>
      <c r="VPU49" s="55"/>
      <c r="VPV49" s="55"/>
      <c r="VPW49" s="55"/>
      <c r="VPX49" s="55"/>
      <c r="VPY49" s="55"/>
      <c r="VPZ49" s="55"/>
      <c r="VQA49" s="55"/>
      <c r="VQB49" s="55"/>
      <c r="VQC49" s="55"/>
      <c r="VQD49" s="55"/>
      <c r="VQE49" s="55"/>
      <c r="VQF49" s="55"/>
      <c r="VQG49" s="55"/>
      <c r="VQH49" s="55"/>
      <c r="VQI49" s="55"/>
      <c r="VQJ49" s="55"/>
      <c r="VQK49" s="55"/>
      <c r="VQL49" s="55"/>
      <c r="VQM49" s="55"/>
      <c r="VQN49" s="55"/>
      <c r="VQO49" s="55"/>
      <c r="VQP49" s="55"/>
      <c r="VQQ49" s="55"/>
      <c r="VQR49" s="55"/>
      <c r="VQS49" s="55"/>
      <c r="VQT49" s="55"/>
      <c r="VQU49" s="55"/>
      <c r="VQV49" s="55"/>
      <c r="VQW49" s="55"/>
      <c r="VQX49" s="55"/>
      <c r="VQY49" s="55"/>
      <c r="VQZ49" s="55"/>
      <c r="VRA49" s="55"/>
      <c r="VRB49" s="55"/>
      <c r="VRC49" s="55"/>
      <c r="VRD49" s="55"/>
      <c r="VRE49" s="55"/>
      <c r="VRF49" s="55"/>
      <c r="VRG49" s="55"/>
      <c r="VRH49" s="55"/>
      <c r="VRI49" s="55"/>
      <c r="VRJ49" s="55"/>
      <c r="VRK49" s="55"/>
      <c r="VRL49" s="55"/>
      <c r="VRM49" s="55"/>
      <c r="VRN49" s="55"/>
      <c r="VRO49" s="55"/>
      <c r="VRP49" s="55"/>
      <c r="VRQ49" s="55"/>
      <c r="VRR49" s="55"/>
      <c r="VRS49" s="55"/>
      <c r="VRT49" s="55"/>
      <c r="VRU49" s="55"/>
      <c r="VRV49" s="55"/>
      <c r="VRW49" s="55"/>
      <c r="VRX49" s="55"/>
      <c r="VRY49" s="55"/>
      <c r="VRZ49" s="55"/>
      <c r="VSA49" s="55"/>
      <c r="VSB49" s="55"/>
      <c r="VSC49" s="55"/>
      <c r="VSD49" s="55"/>
      <c r="VSE49" s="55"/>
      <c r="VSF49" s="55"/>
      <c r="VSG49" s="55"/>
      <c r="VSH49" s="55"/>
      <c r="VSI49" s="55"/>
      <c r="VSJ49" s="55"/>
      <c r="VSK49" s="55"/>
      <c r="VSL49" s="55"/>
      <c r="VSM49" s="55"/>
      <c r="VSN49" s="55"/>
      <c r="VSO49" s="55"/>
      <c r="VSP49" s="55"/>
      <c r="VSQ49" s="55"/>
      <c r="VSR49" s="55"/>
      <c r="VSS49" s="55"/>
      <c r="VST49" s="55"/>
      <c r="VSU49" s="55"/>
      <c r="VSV49" s="55"/>
      <c r="VSW49" s="55"/>
      <c r="VSX49" s="55"/>
      <c r="VSY49" s="55"/>
      <c r="VSZ49" s="55"/>
      <c r="VTA49" s="55"/>
      <c r="VTB49" s="55"/>
      <c r="VTC49" s="55"/>
      <c r="VTD49" s="55"/>
      <c r="VTE49" s="55"/>
      <c r="VTF49" s="55"/>
      <c r="VTG49" s="55"/>
      <c r="VTH49" s="55"/>
      <c r="VTI49" s="55"/>
      <c r="VTJ49" s="55"/>
      <c r="VTK49" s="55"/>
      <c r="VTL49" s="55"/>
      <c r="VTM49" s="55"/>
      <c r="VTN49" s="55"/>
      <c r="VTO49" s="55"/>
      <c r="VTP49" s="55"/>
      <c r="VTQ49" s="55"/>
      <c r="VTR49" s="55"/>
      <c r="VTS49" s="55"/>
      <c r="VTT49" s="55"/>
      <c r="VTU49" s="55"/>
      <c r="VTV49" s="55"/>
      <c r="VTW49" s="55"/>
      <c r="VTX49" s="55"/>
      <c r="VTY49" s="55"/>
      <c r="VTZ49" s="55"/>
      <c r="VUA49" s="55"/>
      <c r="VUB49" s="55"/>
      <c r="VUC49" s="55"/>
      <c r="VUD49" s="55"/>
      <c r="VUE49" s="55"/>
      <c r="VUF49" s="55"/>
      <c r="VUG49" s="55"/>
      <c r="VUH49" s="55"/>
      <c r="VUI49" s="55"/>
      <c r="VUJ49" s="55"/>
      <c r="VUK49" s="55"/>
      <c r="VUL49" s="55"/>
      <c r="VUM49" s="55"/>
      <c r="VUN49" s="55"/>
      <c r="VUO49" s="55"/>
      <c r="VUP49" s="55"/>
      <c r="VUQ49" s="55"/>
      <c r="VUR49" s="55"/>
      <c r="VUS49" s="55"/>
      <c r="VUT49" s="55"/>
      <c r="VUU49" s="55"/>
      <c r="VUV49" s="55"/>
      <c r="VUW49" s="55"/>
      <c r="VUX49" s="55"/>
      <c r="VUY49" s="55"/>
      <c r="VUZ49" s="55"/>
      <c r="VVA49" s="55"/>
      <c r="VVB49" s="55"/>
      <c r="VVC49" s="55"/>
      <c r="VVD49" s="55"/>
      <c r="VVE49" s="55"/>
      <c r="VVF49" s="55"/>
      <c r="VVG49" s="55"/>
      <c r="VVH49" s="55"/>
      <c r="VVI49" s="55"/>
      <c r="VVJ49" s="55"/>
      <c r="VVK49" s="55"/>
      <c r="VVL49" s="55"/>
      <c r="VVM49" s="55"/>
      <c r="VVN49" s="55"/>
      <c r="VVO49" s="55"/>
      <c r="VVP49" s="55"/>
      <c r="VVQ49" s="55"/>
      <c r="VVR49" s="55"/>
      <c r="VVS49" s="55"/>
      <c r="VVT49" s="55"/>
      <c r="VVU49" s="55"/>
      <c r="VVV49" s="55"/>
      <c r="VVW49" s="55"/>
      <c r="VVX49" s="55"/>
      <c r="VVY49" s="55"/>
      <c r="VVZ49" s="55"/>
      <c r="VWA49" s="55"/>
      <c r="VWB49" s="55"/>
      <c r="VWC49" s="55"/>
      <c r="VWD49" s="55"/>
      <c r="VWE49" s="55"/>
      <c r="VWF49" s="55"/>
      <c r="VWG49" s="55"/>
      <c r="VWH49" s="55"/>
      <c r="VWI49" s="55"/>
      <c r="VWJ49" s="55"/>
      <c r="VWK49" s="55"/>
      <c r="VWL49" s="55"/>
      <c r="VWM49" s="55"/>
      <c r="VWN49" s="55"/>
      <c r="VWO49" s="55"/>
      <c r="VWP49" s="55"/>
      <c r="VWQ49" s="55"/>
      <c r="VWR49" s="55"/>
      <c r="VWS49" s="55"/>
      <c r="VWT49" s="55"/>
      <c r="VWU49" s="55"/>
      <c r="VWV49" s="55"/>
      <c r="VWW49" s="55"/>
      <c r="VWX49" s="55"/>
      <c r="VWY49" s="55"/>
      <c r="VWZ49" s="55"/>
      <c r="VXA49" s="55"/>
      <c r="VXB49" s="55"/>
      <c r="VXC49" s="55"/>
      <c r="VXD49" s="55"/>
      <c r="VXE49" s="55"/>
      <c r="VXF49" s="55"/>
      <c r="VXG49" s="55"/>
      <c r="VXH49" s="55"/>
      <c r="VXI49" s="55"/>
      <c r="VXJ49" s="55"/>
      <c r="VXK49" s="55"/>
      <c r="VXL49" s="55"/>
      <c r="VXM49" s="55"/>
      <c r="VXN49" s="55"/>
      <c r="VXO49" s="55"/>
      <c r="VXP49" s="55"/>
      <c r="VXQ49" s="55"/>
      <c r="VXR49" s="55"/>
      <c r="VXS49" s="55"/>
      <c r="VXT49" s="55"/>
      <c r="VXU49" s="55"/>
      <c r="VXV49" s="55"/>
      <c r="VXW49" s="55"/>
      <c r="VXX49" s="55"/>
      <c r="VXY49" s="55"/>
      <c r="VXZ49" s="55"/>
      <c r="VYA49" s="55"/>
      <c r="VYB49" s="55"/>
      <c r="VYC49" s="55"/>
      <c r="VYD49" s="55"/>
      <c r="VYE49" s="55"/>
      <c r="VYF49" s="55"/>
      <c r="VYG49" s="55"/>
      <c r="VYH49" s="55"/>
      <c r="VYI49" s="55"/>
      <c r="VYJ49" s="55"/>
      <c r="VYK49" s="55"/>
      <c r="VYL49" s="55"/>
      <c r="VYM49" s="55"/>
      <c r="VYN49" s="55"/>
      <c r="VYO49" s="55"/>
      <c r="VYP49" s="55"/>
      <c r="VYQ49" s="55"/>
      <c r="VYR49" s="55"/>
      <c r="VYS49" s="55"/>
      <c r="VYT49" s="55"/>
      <c r="VYU49" s="55"/>
      <c r="VYV49" s="55"/>
      <c r="VYW49" s="55"/>
      <c r="VYX49" s="55"/>
      <c r="VYY49" s="55"/>
      <c r="VYZ49" s="55"/>
      <c r="VZA49" s="55"/>
      <c r="VZB49" s="55"/>
      <c r="VZC49" s="55"/>
      <c r="VZD49" s="55"/>
      <c r="VZE49" s="55"/>
      <c r="VZF49" s="55"/>
      <c r="VZG49" s="55"/>
      <c r="VZH49" s="55"/>
      <c r="VZI49" s="55"/>
      <c r="VZJ49" s="55"/>
      <c r="VZK49" s="55"/>
      <c r="VZL49" s="55"/>
      <c r="VZM49" s="55"/>
      <c r="VZN49" s="55"/>
      <c r="VZO49" s="55"/>
      <c r="VZP49" s="55"/>
      <c r="VZQ49" s="55"/>
      <c r="VZR49" s="55"/>
      <c r="VZS49" s="55"/>
      <c r="VZT49" s="55"/>
      <c r="VZU49" s="55"/>
      <c r="VZV49" s="55"/>
      <c r="VZW49" s="55"/>
      <c r="VZX49" s="55"/>
      <c r="VZY49" s="55"/>
      <c r="VZZ49" s="55"/>
      <c r="WAA49" s="55"/>
      <c r="WAB49" s="55"/>
      <c r="WAC49" s="55"/>
      <c r="WAD49" s="55"/>
      <c r="WAE49" s="55"/>
      <c r="WAF49" s="55"/>
      <c r="WAG49" s="55"/>
      <c r="WAH49" s="55"/>
      <c r="WAI49" s="55"/>
      <c r="WAJ49" s="55"/>
      <c r="WAK49" s="55"/>
      <c r="WAL49" s="55"/>
      <c r="WAM49" s="55"/>
      <c r="WAN49" s="55"/>
      <c r="WAO49" s="55"/>
      <c r="WAP49" s="55"/>
      <c r="WAQ49" s="55"/>
      <c r="WAR49" s="55"/>
      <c r="WAS49" s="55"/>
      <c r="WAT49" s="55"/>
      <c r="WAU49" s="55"/>
      <c r="WAV49" s="55"/>
      <c r="WAW49" s="55"/>
      <c r="WAX49" s="55"/>
      <c r="WAY49" s="55"/>
      <c r="WAZ49" s="55"/>
      <c r="WBA49" s="55"/>
      <c r="WBB49" s="55"/>
      <c r="WBC49" s="55"/>
      <c r="WBD49" s="55"/>
      <c r="WBE49" s="55"/>
      <c r="WBF49" s="55"/>
      <c r="WBG49" s="55"/>
      <c r="WBH49" s="55"/>
      <c r="WBI49" s="55"/>
      <c r="WBJ49" s="55"/>
      <c r="WBK49" s="55"/>
      <c r="WBL49" s="55"/>
      <c r="WBM49" s="55"/>
      <c r="WBN49" s="55"/>
      <c r="WBO49" s="55"/>
      <c r="WBP49" s="55"/>
      <c r="WBQ49" s="55"/>
      <c r="WBR49" s="55"/>
      <c r="WBS49" s="55"/>
      <c r="WBT49" s="55"/>
      <c r="WBU49" s="55"/>
      <c r="WBV49" s="55"/>
      <c r="WBW49" s="55"/>
      <c r="WBX49" s="55"/>
      <c r="WBY49" s="55"/>
      <c r="WBZ49" s="55"/>
      <c r="WCA49" s="55"/>
      <c r="WCB49" s="55"/>
      <c r="WCC49" s="55"/>
      <c r="WCD49" s="55"/>
      <c r="WCE49" s="55"/>
      <c r="WCF49" s="55"/>
      <c r="WCG49" s="55"/>
      <c r="WCH49" s="55"/>
      <c r="WCI49" s="55"/>
      <c r="WCJ49" s="55"/>
      <c r="WCK49" s="55"/>
      <c r="WCL49" s="55"/>
      <c r="WCM49" s="55"/>
      <c r="WCN49" s="55"/>
      <c r="WCO49" s="55"/>
      <c r="WCP49" s="55"/>
      <c r="WCQ49" s="55"/>
      <c r="WCR49" s="55"/>
      <c r="WCS49" s="55"/>
      <c r="WCT49" s="55"/>
      <c r="WCU49" s="55"/>
      <c r="WCV49" s="55"/>
      <c r="WCW49" s="55"/>
      <c r="WCX49" s="55"/>
      <c r="WCY49" s="55"/>
      <c r="WCZ49" s="55"/>
      <c r="WDA49" s="55"/>
      <c r="WDB49" s="55"/>
      <c r="WDC49" s="55"/>
      <c r="WDD49" s="55"/>
      <c r="WDE49" s="55"/>
      <c r="WDF49" s="55"/>
      <c r="WDG49" s="55"/>
      <c r="WDH49" s="55"/>
      <c r="WDI49" s="55"/>
      <c r="WDJ49" s="55"/>
      <c r="WDK49" s="55"/>
      <c r="WDL49" s="55"/>
      <c r="WDM49" s="55"/>
      <c r="WDN49" s="55"/>
      <c r="WDO49" s="55"/>
      <c r="WDP49" s="55"/>
      <c r="WDQ49" s="55"/>
      <c r="WDR49" s="55"/>
      <c r="WDS49" s="55"/>
      <c r="WDT49" s="55"/>
      <c r="WDU49" s="55"/>
      <c r="WDV49" s="55"/>
      <c r="WDW49" s="55"/>
      <c r="WDX49" s="55"/>
      <c r="WDY49" s="55"/>
      <c r="WDZ49" s="55"/>
      <c r="WEA49" s="55"/>
      <c r="WEB49" s="55"/>
      <c r="WEC49" s="55"/>
      <c r="WED49" s="55"/>
      <c r="WEE49" s="55"/>
      <c r="WEF49" s="55"/>
      <c r="WEG49" s="55"/>
      <c r="WEH49" s="55"/>
      <c r="WEI49" s="55"/>
      <c r="WEJ49" s="55"/>
      <c r="WEK49" s="55"/>
      <c r="WEL49" s="55"/>
      <c r="WEM49" s="55"/>
      <c r="WEN49" s="55"/>
      <c r="WEO49" s="55"/>
      <c r="WEP49" s="55"/>
      <c r="WEQ49" s="55"/>
      <c r="WER49" s="55"/>
      <c r="WES49" s="55"/>
      <c r="WET49" s="55"/>
      <c r="WEU49" s="55"/>
      <c r="WEV49" s="55"/>
      <c r="WEW49" s="55"/>
      <c r="WEX49" s="55"/>
      <c r="WEY49" s="55"/>
      <c r="WEZ49" s="55"/>
      <c r="WFA49" s="55"/>
      <c r="WFB49" s="55"/>
      <c r="WFC49" s="55"/>
      <c r="WFD49" s="55"/>
      <c r="WFE49" s="55"/>
      <c r="WFF49" s="55"/>
      <c r="WFG49" s="55"/>
      <c r="WFH49" s="55"/>
      <c r="WFI49" s="55"/>
      <c r="WFJ49" s="55"/>
      <c r="WFK49" s="55"/>
      <c r="WFL49" s="55"/>
      <c r="WFM49" s="55"/>
      <c r="WFN49" s="55"/>
      <c r="WFO49" s="55"/>
      <c r="WFP49" s="55"/>
      <c r="WFQ49" s="55"/>
      <c r="WFR49" s="55"/>
      <c r="WFS49" s="55"/>
      <c r="WFT49" s="55"/>
      <c r="WFU49" s="55"/>
      <c r="WFV49" s="55"/>
      <c r="WFW49" s="55"/>
      <c r="WFX49" s="55"/>
      <c r="WFY49" s="55"/>
      <c r="WFZ49" s="55"/>
      <c r="WGA49" s="55"/>
      <c r="WGB49" s="55"/>
      <c r="WGC49" s="55"/>
      <c r="WGD49" s="55"/>
      <c r="WGE49" s="55"/>
      <c r="WGF49" s="55"/>
      <c r="WGG49" s="55"/>
      <c r="WGH49" s="55"/>
      <c r="WGI49" s="55"/>
      <c r="WGJ49" s="55"/>
      <c r="WGK49" s="55"/>
      <c r="WGL49" s="55"/>
      <c r="WGM49" s="55"/>
      <c r="WGN49" s="55"/>
      <c r="WGO49" s="55"/>
      <c r="WGP49" s="55"/>
      <c r="WGQ49" s="55"/>
      <c r="WGR49" s="55"/>
      <c r="WGS49" s="55"/>
      <c r="WGT49" s="55"/>
      <c r="WGU49" s="55"/>
      <c r="WGV49" s="55"/>
      <c r="WGW49" s="55"/>
      <c r="WGX49" s="55"/>
      <c r="WGY49" s="55"/>
      <c r="WGZ49" s="55"/>
      <c r="WHA49" s="55"/>
      <c r="WHB49" s="55"/>
      <c r="WHC49" s="55"/>
      <c r="WHD49" s="55"/>
      <c r="WHE49" s="55"/>
      <c r="WHF49" s="55"/>
      <c r="WHG49" s="55"/>
      <c r="WHH49" s="55"/>
      <c r="WHI49" s="55"/>
      <c r="WHJ49" s="55"/>
      <c r="WHK49" s="55"/>
      <c r="WHL49" s="55"/>
      <c r="WHM49" s="55"/>
      <c r="WHN49" s="55"/>
      <c r="WHO49" s="55"/>
      <c r="WHP49" s="55"/>
      <c r="WHQ49" s="55"/>
      <c r="WHR49" s="55"/>
      <c r="WHS49" s="55"/>
      <c r="WHT49" s="55"/>
      <c r="WHU49" s="55"/>
      <c r="WHV49" s="55"/>
      <c r="WHW49" s="55"/>
      <c r="WHX49" s="55"/>
      <c r="WHY49" s="55"/>
      <c r="WHZ49" s="55"/>
      <c r="WIA49" s="55"/>
      <c r="WIB49" s="55"/>
      <c r="WIC49" s="55"/>
      <c r="WID49" s="55"/>
      <c r="WIE49" s="55"/>
      <c r="WIF49" s="55"/>
      <c r="WIG49" s="55"/>
      <c r="WIH49" s="55"/>
      <c r="WII49" s="55"/>
      <c r="WIJ49" s="55"/>
      <c r="WIK49" s="55"/>
      <c r="WIL49" s="55"/>
      <c r="WIM49" s="55"/>
      <c r="WIN49" s="55"/>
      <c r="WIO49" s="55"/>
      <c r="WIP49" s="55"/>
      <c r="WIQ49" s="55"/>
      <c r="WIR49" s="55"/>
      <c r="WIS49" s="55"/>
      <c r="WIT49" s="55"/>
      <c r="WIU49" s="55"/>
      <c r="WIV49" s="55"/>
      <c r="WIW49" s="55"/>
      <c r="WIX49" s="55"/>
      <c r="WIY49" s="55"/>
      <c r="WIZ49" s="55"/>
      <c r="WJA49" s="55"/>
      <c r="WJB49" s="55"/>
      <c r="WJC49" s="55"/>
      <c r="WJD49" s="55"/>
      <c r="WJE49" s="55"/>
      <c r="WJF49" s="55"/>
      <c r="WJG49" s="55"/>
      <c r="WJH49" s="55"/>
      <c r="WJI49" s="55"/>
      <c r="WJJ49" s="55"/>
      <c r="WJK49" s="55"/>
      <c r="WJL49" s="55"/>
      <c r="WJM49" s="55"/>
      <c r="WJN49" s="55"/>
      <c r="WJO49" s="55"/>
      <c r="WJP49" s="55"/>
      <c r="WJQ49" s="55"/>
      <c r="WJR49" s="55"/>
      <c r="WJS49" s="55"/>
      <c r="WJT49" s="55"/>
      <c r="WJU49" s="55"/>
      <c r="WJV49" s="55"/>
      <c r="WJW49" s="55"/>
      <c r="WJX49" s="55"/>
      <c r="WJY49" s="55"/>
      <c r="WJZ49" s="55"/>
      <c r="WKA49" s="55"/>
      <c r="WKB49" s="55"/>
      <c r="WKC49" s="55"/>
      <c r="WKD49" s="55"/>
      <c r="WKE49" s="55"/>
      <c r="WKF49" s="55"/>
      <c r="WKG49" s="55"/>
      <c r="WKH49" s="55"/>
      <c r="WKI49" s="55"/>
      <c r="WKJ49" s="55"/>
      <c r="WKK49" s="55"/>
      <c r="WKL49" s="55"/>
      <c r="WKM49" s="55"/>
      <c r="WKN49" s="55"/>
      <c r="WKO49" s="55"/>
      <c r="WKP49" s="55"/>
      <c r="WKQ49" s="55"/>
      <c r="WKR49" s="55"/>
      <c r="WKS49" s="55"/>
      <c r="WKT49" s="55"/>
      <c r="WKU49" s="55"/>
      <c r="WKV49" s="55"/>
      <c r="WKW49" s="55"/>
      <c r="WKX49" s="55"/>
      <c r="WKY49" s="55"/>
      <c r="WKZ49" s="55"/>
      <c r="WLA49" s="55"/>
      <c r="WLB49" s="55"/>
      <c r="WLC49" s="55"/>
      <c r="WLD49" s="55"/>
      <c r="WLE49" s="55"/>
      <c r="WLF49" s="55"/>
      <c r="WLG49" s="55"/>
      <c r="WLH49" s="55"/>
      <c r="WLI49" s="55"/>
      <c r="WLJ49" s="55"/>
      <c r="WLK49" s="55"/>
      <c r="WLL49" s="55"/>
      <c r="WLM49" s="55"/>
      <c r="WLN49" s="55"/>
      <c r="WLO49" s="55"/>
      <c r="WLP49" s="55"/>
      <c r="WLQ49" s="55"/>
      <c r="WLR49" s="55"/>
      <c r="WLS49" s="55"/>
      <c r="WLT49" s="55"/>
      <c r="WLU49" s="55"/>
      <c r="WLV49" s="55"/>
      <c r="WLW49" s="55"/>
      <c r="WLX49" s="55"/>
      <c r="WLY49" s="55"/>
      <c r="WLZ49" s="55"/>
      <c r="WMA49" s="55"/>
      <c r="WMB49" s="55"/>
      <c r="WMC49" s="55"/>
      <c r="WMD49" s="55"/>
      <c r="WME49" s="55"/>
      <c r="WMF49" s="55"/>
      <c r="WMG49" s="55"/>
      <c r="WMH49" s="55"/>
      <c r="WMI49" s="55"/>
      <c r="WMJ49" s="55"/>
      <c r="WMK49" s="55"/>
      <c r="WML49" s="55"/>
      <c r="WMM49" s="55"/>
      <c r="WMN49" s="55"/>
      <c r="WMO49" s="55"/>
      <c r="WMP49" s="55"/>
      <c r="WMQ49" s="55"/>
      <c r="WMR49" s="55"/>
      <c r="WMS49" s="55"/>
      <c r="WMT49" s="55"/>
      <c r="WMU49" s="55"/>
      <c r="WMV49" s="55"/>
      <c r="WMW49" s="55"/>
      <c r="WMX49" s="55"/>
      <c r="WMY49" s="55"/>
      <c r="WMZ49" s="55"/>
      <c r="WNA49" s="55"/>
      <c r="WNB49" s="55"/>
      <c r="WNC49" s="55"/>
      <c r="WND49" s="55"/>
      <c r="WNE49" s="55"/>
      <c r="WNF49" s="55"/>
      <c r="WNG49" s="55"/>
      <c r="WNH49" s="55"/>
      <c r="WNI49" s="55"/>
      <c r="WNJ49" s="55"/>
      <c r="WNK49" s="55"/>
      <c r="WNL49" s="55"/>
      <c r="WNM49" s="55"/>
      <c r="WNN49" s="55"/>
      <c r="WNO49" s="55"/>
      <c r="WNP49" s="55"/>
      <c r="WNQ49" s="55"/>
      <c r="WNR49" s="55"/>
      <c r="WNS49" s="55"/>
      <c r="WNT49" s="55"/>
      <c r="WNU49" s="55"/>
      <c r="WNV49" s="55"/>
      <c r="WNW49" s="55"/>
      <c r="WNX49" s="55"/>
      <c r="WNY49" s="55"/>
      <c r="WNZ49" s="55"/>
      <c r="WOA49" s="55"/>
      <c r="WOB49" s="55"/>
      <c r="WOC49" s="55"/>
      <c r="WOD49" s="55"/>
      <c r="WOE49" s="55"/>
      <c r="WOF49" s="55"/>
      <c r="WOG49" s="55"/>
      <c r="WOH49" s="55"/>
      <c r="WOI49" s="55"/>
      <c r="WOJ49" s="55"/>
      <c r="WOK49" s="55"/>
      <c r="WOL49" s="55"/>
      <c r="WOM49" s="55"/>
      <c r="WON49" s="55"/>
      <c r="WOO49" s="55"/>
      <c r="WOP49" s="55"/>
      <c r="WOQ49" s="55"/>
      <c r="WOR49" s="55"/>
      <c r="WOS49" s="55"/>
      <c r="WOT49" s="55"/>
      <c r="WOU49" s="55"/>
      <c r="WOV49" s="55"/>
      <c r="WOW49" s="55"/>
      <c r="WOX49" s="55"/>
      <c r="WOY49" s="55"/>
      <c r="WOZ49" s="55"/>
      <c r="WPA49" s="55"/>
      <c r="WPB49" s="55"/>
      <c r="WPC49" s="55"/>
      <c r="WPD49" s="55"/>
      <c r="WPE49" s="55"/>
      <c r="WPF49" s="55"/>
      <c r="WPG49" s="55"/>
      <c r="WPH49" s="55"/>
      <c r="WPI49" s="55"/>
      <c r="WPJ49" s="55"/>
      <c r="WPK49" s="55"/>
      <c r="WPL49" s="55"/>
      <c r="WPM49" s="55"/>
      <c r="WPN49" s="55"/>
      <c r="WPO49" s="55"/>
      <c r="WPP49" s="55"/>
      <c r="WPQ49" s="55"/>
      <c r="WPR49" s="55"/>
      <c r="WPS49" s="55"/>
      <c r="WPT49" s="55"/>
      <c r="WPU49" s="55"/>
      <c r="WPV49" s="55"/>
      <c r="WPW49" s="55"/>
      <c r="WPX49" s="55"/>
      <c r="WPY49" s="55"/>
      <c r="WPZ49" s="55"/>
      <c r="WQA49" s="55"/>
      <c r="WQB49" s="55"/>
      <c r="WQC49" s="55"/>
      <c r="WQD49" s="55"/>
      <c r="WQE49" s="55"/>
      <c r="WQF49" s="55"/>
      <c r="WQG49" s="55"/>
      <c r="WQH49" s="55"/>
      <c r="WQI49" s="55"/>
      <c r="WQJ49" s="55"/>
      <c r="WQK49" s="55"/>
      <c r="WQL49" s="55"/>
      <c r="WQM49" s="55"/>
      <c r="WQN49" s="55"/>
      <c r="WQO49" s="55"/>
      <c r="WQP49" s="55"/>
      <c r="WQQ49" s="55"/>
      <c r="WQR49" s="55"/>
      <c r="WQS49" s="55"/>
      <c r="WQT49" s="55"/>
      <c r="WQU49" s="55"/>
      <c r="WQV49" s="55"/>
      <c r="WQW49" s="55"/>
      <c r="WQX49" s="55"/>
      <c r="WQY49" s="55"/>
      <c r="WQZ49" s="55"/>
      <c r="WRA49" s="55"/>
      <c r="WRB49" s="55"/>
      <c r="WRC49" s="55"/>
      <c r="WRD49" s="55"/>
      <c r="WRE49" s="55"/>
      <c r="WRF49" s="55"/>
      <c r="WRG49" s="55"/>
      <c r="WRH49" s="55"/>
      <c r="WRI49" s="55"/>
      <c r="WRJ49" s="55"/>
      <c r="WRK49" s="55"/>
      <c r="WRL49" s="55"/>
      <c r="WRM49" s="55"/>
      <c r="WRN49" s="55"/>
      <c r="WRO49" s="55"/>
      <c r="WRP49" s="55"/>
      <c r="WRQ49" s="55"/>
      <c r="WRR49" s="55"/>
      <c r="WRS49" s="55"/>
      <c r="WRT49" s="55"/>
      <c r="WRU49" s="55"/>
      <c r="WRV49" s="55"/>
      <c r="WRW49" s="55"/>
      <c r="WRX49" s="55"/>
      <c r="WRY49" s="55"/>
      <c r="WRZ49" s="55"/>
      <c r="WSA49" s="55"/>
      <c r="WSB49" s="55"/>
      <c r="WSC49" s="55"/>
      <c r="WSD49" s="55"/>
      <c r="WSE49" s="55"/>
      <c r="WSF49" s="55"/>
      <c r="WSG49" s="55"/>
      <c r="WSH49" s="55"/>
      <c r="WSI49" s="55"/>
      <c r="WSJ49" s="55"/>
      <c r="WSK49" s="55"/>
      <c r="WSL49" s="55"/>
      <c r="WSM49" s="55"/>
      <c r="WSN49" s="55"/>
      <c r="WSO49" s="55"/>
      <c r="WSP49" s="55"/>
      <c r="WSQ49" s="55"/>
      <c r="WSR49" s="55"/>
      <c r="WSS49" s="55"/>
      <c r="WST49" s="55"/>
      <c r="WSU49" s="55"/>
      <c r="WSV49" s="55"/>
      <c r="WSW49" s="55"/>
      <c r="WSX49" s="55"/>
      <c r="WSY49" s="55"/>
      <c r="WSZ49" s="55"/>
      <c r="WTA49" s="55"/>
      <c r="WTB49" s="55"/>
      <c r="WTC49" s="55"/>
      <c r="WTD49" s="55"/>
      <c r="WTE49" s="55"/>
      <c r="WTF49" s="55"/>
      <c r="WTG49" s="55"/>
      <c r="WTH49" s="55"/>
      <c r="WTI49" s="55"/>
      <c r="WTJ49" s="55"/>
      <c r="WTK49" s="55"/>
      <c r="WTL49" s="55"/>
      <c r="WTM49" s="55"/>
      <c r="WTN49" s="55"/>
      <c r="WTO49" s="55"/>
      <c r="WTP49" s="55"/>
      <c r="WTQ49" s="55"/>
      <c r="WTR49" s="55"/>
      <c r="WTS49" s="55"/>
      <c r="WTT49" s="55"/>
      <c r="WTU49" s="55"/>
      <c r="WTV49" s="55"/>
      <c r="WTW49" s="55"/>
      <c r="WTX49" s="55"/>
      <c r="WTY49" s="55"/>
      <c r="WTZ49" s="55"/>
      <c r="WUA49" s="55"/>
      <c r="WUB49" s="55"/>
      <c r="WUC49" s="55"/>
      <c r="WUD49" s="55"/>
      <c r="WUE49" s="55"/>
      <c r="WUF49" s="55"/>
      <c r="WUG49" s="55"/>
      <c r="WUH49" s="55"/>
      <c r="WUI49" s="55"/>
      <c r="WUJ49" s="55"/>
      <c r="WUK49" s="55"/>
      <c r="WUL49" s="55"/>
      <c r="WUM49" s="55"/>
      <c r="WUN49" s="55"/>
      <c r="WUO49" s="55"/>
      <c r="WUP49" s="55"/>
      <c r="WUQ49" s="55"/>
      <c r="WUR49" s="55"/>
      <c r="WUS49" s="55"/>
      <c r="WUT49" s="55"/>
      <c r="WUU49" s="55"/>
      <c r="WUV49" s="55"/>
      <c r="WUW49" s="55"/>
      <c r="WUX49" s="55"/>
      <c r="WUY49" s="55"/>
      <c r="WUZ49" s="55"/>
      <c r="WVA49" s="55"/>
      <c r="WVB49" s="55"/>
      <c r="WVC49" s="55"/>
      <c r="WVD49" s="55"/>
      <c r="WVE49" s="55"/>
      <c r="WVF49" s="55"/>
      <c r="WVG49" s="55"/>
      <c r="WVH49" s="55"/>
      <c r="WVI49" s="55"/>
      <c r="WVJ49" s="55"/>
      <c r="WVK49" s="55"/>
      <c r="WVL49" s="55"/>
      <c r="WVM49" s="55"/>
      <c r="WVN49" s="55"/>
      <c r="WVO49" s="55"/>
      <c r="WVP49" s="55"/>
      <c r="WVQ49" s="55"/>
      <c r="WVR49" s="55"/>
      <c r="WVS49" s="55"/>
      <c r="WVT49" s="55"/>
      <c r="WVU49" s="55"/>
      <c r="WVV49" s="55"/>
      <c r="WVW49" s="55"/>
      <c r="WVX49" s="55"/>
      <c r="WVY49" s="55"/>
      <c r="WVZ49" s="55"/>
      <c r="WWA49" s="55"/>
      <c r="WWB49" s="55"/>
      <c r="WWC49" s="55"/>
      <c r="WWD49" s="55"/>
      <c r="WWE49" s="55"/>
      <c r="WWF49" s="55"/>
    </row>
    <row r="50" spans="1:16152" s="595" customFormat="1" ht="14.25" customHeight="1">
      <c r="A50" s="447">
        <v>48</v>
      </c>
      <c r="B50" s="73" t="s">
        <v>3403</v>
      </c>
      <c r="C50" s="73" t="s">
        <v>3393</v>
      </c>
      <c r="D50" s="73" t="s">
        <v>3404</v>
      </c>
      <c r="E50" s="75">
        <v>34792</v>
      </c>
      <c r="F50" s="74" t="s">
        <v>3314</v>
      </c>
      <c r="G50" s="74"/>
      <c r="H50" s="462"/>
      <c r="I50" s="462"/>
      <c r="J50" s="462"/>
      <c r="K50" s="74"/>
      <c r="L50" s="74"/>
      <c r="M50" s="74"/>
      <c r="N50" s="463"/>
      <c r="O50" s="447"/>
      <c r="P50" s="447" t="s">
        <v>5444</v>
      </c>
      <c r="Q50" s="450" t="s">
        <v>5485</v>
      </c>
      <c r="R50" s="451" t="s">
        <v>5484</v>
      </c>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row>
    <row r="51" spans="1:16152" s="595" customFormat="1" ht="13.5" customHeight="1">
      <c r="A51" s="447">
        <v>49</v>
      </c>
      <c r="B51" s="73" t="s">
        <v>3405</v>
      </c>
      <c r="C51" s="73" t="s">
        <v>3393</v>
      </c>
      <c r="D51" s="73" t="s">
        <v>3406</v>
      </c>
      <c r="E51" s="75">
        <v>34813</v>
      </c>
      <c r="F51" s="74" t="s">
        <v>3314</v>
      </c>
      <c r="G51" s="74"/>
      <c r="H51" s="462"/>
      <c r="I51" s="462"/>
      <c r="J51" s="462"/>
      <c r="K51" s="74"/>
      <c r="L51" s="74"/>
      <c r="M51" s="74"/>
      <c r="N51" s="463"/>
      <c r="O51" s="447" t="s">
        <v>5444</v>
      </c>
      <c r="P51" s="447" t="s">
        <v>5444</v>
      </c>
      <c r="Q51" s="450" t="s">
        <v>5486</v>
      </c>
      <c r="R51" s="451" t="s">
        <v>5484</v>
      </c>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row>
    <row r="52" spans="1:16152" s="595" customFormat="1" ht="13.5" customHeight="1">
      <c r="A52" s="447">
        <v>50</v>
      </c>
      <c r="B52" s="73" t="s">
        <v>3407</v>
      </c>
      <c r="C52" s="73" t="s">
        <v>3393</v>
      </c>
      <c r="D52" s="73" t="s">
        <v>3408</v>
      </c>
      <c r="E52" s="75">
        <v>35886</v>
      </c>
      <c r="F52" s="74" t="s">
        <v>3314</v>
      </c>
      <c r="G52" s="74"/>
      <c r="H52" s="462"/>
      <c r="I52" s="462"/>
      <c r="J52" s="462"/>
      <c r="K52" s="74"/>
      <c r="L52" s="74"/>
      <c r="M52" s="74"/>
      <c r="N52" s="463"/>
      <c r="O52" s="447"/>
      <c r="P52" s="447" t="s">
        <v>5444</v>
      </c>
      <c r="Q52" s="450" t="s">
        <v>5487</v>
      </c>
      <c r="R52" s="451"/>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row>
    <row r="53" spans="1:16152" s="595" customFormat="1" ht="14.25" customHeight="1">
      <c r="A53" s="447">
        <v>51</v>
      </c>
      <c r="B53" s="73" t="s">
        <v>3409</v>
      </c>
      <c r="C53" s="70" t="s">
        <v>3393</v>
      </c>
      <c r="D53" s="70" t="s">
        <v>3410</v>
      </c>
      <c r="E53" s="72">
        <v>37335</v>
      </c>
      <c r="F53" s="71" t="s">
        <v>3311</v>
      </c>
      <c r="G53" s="71"/>
      <c r="H53" s="462"/>
      <c r="I53" s="462"/>
      <c r="J53" s="462"/>
      <c r="K53" s="74"/>
      <c r="L53" s="74"/>
      <c r="M53" s="74"/>
      <c r="N53" s="463"/>
      <c r="O53" s="447" t="s">
        <v>5444</v>
      </c>
      <c r="P53" s="447"/>
      <c r="Q53" s="448" t="s">
        <v>5488</v>
      </c>
      <c r="R53" s="449"/>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row>
    <row r="54" spans="1:16152" s="595" customFormat="1" ht="13.5" customHeight="1">
      <c r="A54" s="447">
        <v>52</v>
      </c>
      <c r="B54" s="73" t="s">
        <v>3411</v>
      </c>
      <c r="C54" s="70" t="s">
        <v>3412</v>
      </c>
      <c r="D54" s="70" t="s">
        <v>3413</v>
      </c>
      <c r="E54" s="72">
        <v>40477</v>
      </c>
      <c r="F54" s="71" t="s">
        <v>3337</v>
      </c>
      <c r="G54" s="71"/>
      <c r="H54" s="462"/>
      <c r="I54" s="462"/>
      <c r="J54" s="462"/>
      <c r="K54" s="74"/>
      <c r="L54" s="74"/>
      <c r="M54" s="74"/>
      <c r="N54" s="463"/>
      <c r="O54" s="447"/>
      <c r="P54" s="447" t="s">
        <v>5444</v>
      </c>
      <c r="Q54" s="448" t="s">
        <v>5489</v>
      </c>
      <c r="R54" s="449" t="s">
        <v>5490</v>
      </c>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row>
    <row r="55" spans="1:16152" s="595" customFormat="1" ht="13.5" customHeight="1">
      <c r="A55" s="447">
        <v>53</v>
      </c>
      <c r="B55" s="73" t="s">
        <v>3414</v>
      </c>
      <c r="C55" s="73" t="s">
        <v>3412</v>
      </c>
      <c r="D55" s="73" t="s">
        <v>3415</v>
      </c>
      <c r="E55" s="75">
        <v>44027</v>
      </c>
      <c r="F55" s="74" t="s">
        <v>3416</v>
      </c>
      <c r="G55" s="447" t="s">
        <v>2494</v>
      </c>
      <c r="H55" s="464"/>
      <c r="I55" s="464"/>
      <c r="J55" s="464"/>
      <c r="K55" s="464" t="s">
        <v>5491</v>
      </c>
      <c r="L55" s="463"/>
      <c r="M55" s="463"/>
      <c r="N55" s="463"/>
      <c r="O55" s="447"/>
      <c r="P55" s="447"/>
      <c r="Q55" s="450" t="s">
        <v>5492</v>
      </c>
      <c r="R55" s="451" t="s">
        <v>5493</v>
      </c>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row>
    <row r="56" spans="1:16152" s="595" customFormat="1" ht="13.5" customHeight="1">
      <c r="A56" s="447">
        <v>54</v>
      </c>
      <c r="B56" s="73" t="s">
        <v>3417</v>
      </c>
      <c r="C56" s="73" t="s">
        <v>3412</v>
      </c>
      <c r="D56" s="73" t="s">
        <v>3418</v>
      </c>
      <c r="E56" s="75">
        <v>38169</v>
      </c>
      <c r="F56" s="74" t="s">
        <v>3314</v>
      </c>
      <c r="G56" s="74"/>
      <c r="H56" s="462"/>
      <c r="I56" s="462"/>
      <c r="J56" s="462"/>
      <c r="K56" s="74"/>
      <c r="L56" s="74"/>
      <c r="M56" s="74"/>
      <c r="N56" s="463"/>
      <c r="O56" s="447" t="s">
        <v>5444</v>
      </c>
      <c r="P56" s="447" t="s">
        <v>5444</v>
      </c>
      <c r="Q56" s="450" t="s">
        <v>5494</v>
      </c>
      <c r="R56" s="451" t="s">
        <v>5484</v>
      </c>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row>
    <row r="57" spans="1:16152" s="595" customFormat="1" ht="14.25" customHeight="1">
      <c r="A57" s="447">
        <v>55</v>
      </c>
      <c r="B57" s="73" t="s">
        <v>3419</v>
      </c>
      <c r="C57" s="73" t="s">
        <v>3412</v>
      </c>
      <c r="D57" s="73" t="s">
        <v>3418</v>
      </c>
      <c r="E57" s="75">
        <v>38169</v>
      </c>
      <c r="F57" s="74" t="s">
        <v>3420</v>
      </c>
      <c r="G57" s="74"/>
      <c r="H57" s="462"/>
      <c r="I57" s="462"/>
      <c r="J57" s="462"/>
      <c r="K57" s="74"/>
      <c r="L57" s="74"/>
      <c r="M57" s="74"/>
      <c r="N57" s="463"/>
      <c r="O57" s="447" t="s">
        <v>5444</v>
      </c>
      <c r="P57" s="447" t="s">
        <v>5444</v>
      </c>
      <c r="Q57" s="450" t="s">
        <v>5494</v>
      </c>
      <c r="R57" s="451" t="s">
        <v>5484</v>
      </c>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row>
    <row r="58" spans="1:16152" s="595" customFormat="1" ht="13.5" customHeight="1">
      <c r="A58" s="447">
        <v>56</v>
      </c>
      <c r="B58" s="73" t="s">
        <v>3421</v>
      </c>
      <c r="C58" s="73" t="s">
        <v>3412</v>
      </c>
      <c r="D58" s="73" t="s">
        <v>3422</v>
      </c>
      <c r="E58" s="75">
        <v>39498</v>
      </c>
      <c r="F58" s="74" t="s">
        <v>3337</v>
      </c>
      <c r="G58" s="447" t="s">
        <v>2494</v>
      </c>
      <c r="H58" s="464"/>
      <c r="I58" s="464"/>
      <c r="J58" s="464"/>
      <c r="K58" s="463" t="s">
        <v>5449</v>
      </c>
      <c r="L58" s="463"/>
      <c r="M58" s="463"/>
      <c r="N58" s="463"/>
      <c r="O58" s="447"/>
      <c r="P58" s="447"/>
      <c r="Q58" s="450"/>
      <c r="R58" s="451"/>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row>
    <row r="59" spans="1:16152" s="595" customFormat="1" ht="13.5" customHeight="1">
      <c r="A59" s="447">
        <v>57</v>
      </c>
      <c r="B59" s="73" t="s">
        <v>1551</v>
      </c>
      <c r="C59" s="73" t="s">
        <v>3412</v>
      </c>
      <c r="D59" s="73" t="s">
        <v>3423</v>
      </c>
      <c r="E59" s="75">
        <v>43370</v>
      </c>
      <c r="F59" s="73" t="s">
        <v>3420</v>
      </c>
      <c r="G59" s="73"/>
      <c r="H59" s="447"/>
      <c r="I59" s="447"/>
      <c r="J59" s="447"/>
      <c r="K59" s="69"/>
      <c r="L59" s="69" t="s">
        <v>5449</v>
      </c>
      <c r="M59" s="69"/>
      <c r="N59" s="69"/>
      <c r="O59" s="447"/>
      <c r="P59" s="447"/>
      <c r="Q59" s="450" t="s">
        <v>5495</v>
      </c>
      <c r="R59" s="451" t="s">
        <v>5459</v>
      </c>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row>
    <row r="60" spans="1:16152" s="595" customFormat="1" ht="13.5" customHeight="1">
      <c r="A60" s="447">
        <v>58</v>
      </c>
      <c r="B60" s="73" t="s">
        <v>3424</v>
      </c>
      <c r="C60" s="73" t="s">
        <v>3393</v>
      </c>
      <c r="D60" s="73" t="s">
        <v>3425</v>
      </c>
      <c r="E60" s="75">
        <v>43276</v>
      </c>
      <c r="F60" s="74" t="s">
        <v>3314</v>
      </c>
      <c r="G60" s="74"/>
      <c r="H60" s="462"/>
      <c r="I60" s="462"/>
      <c r="J60" s="462"/>
      <c r="K60" s="74"/>
      <c r="L60" s="74"/>
      <c r="M60" s="74"/>
      <c r="N60" s="463"/>
      <c r="O60" s="447"/>
      <c r="P60" s="447" t="s">
        <v>5444</v>
      </c>
      <c r="Q60" s="450" t="s">
        <v>5496</v>
      </c>
      <c r="R60" s="451" t="s">
        <v>5484</v>
      </c>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row>
    <row r="61" spans="1:16152" s="595" customFormat="1" ht="13.5" customHeight="1">
      <c r="A61" s="447">
        <v>59</v>
      </c>
      <c r="B61" s="73" t="s">
        <v>3426</v>
      </c>
      <c r="C61" s="73" t="s">
        <v>3393</v>
      </c>
      <c r="D61" s="73" t="s">
        <v>3427</v>
      </c>
      <c r="E61" s="75">
        <v>43617</v>
      </c>
      <c r="F61" s="74" t="s">
        <v>3359</v>
      </c>
      <c r="G61" s="74"/>
      <c r="H61" s="462"/>
      <c r="I61" s="462"/>
      <c r="J61" s="462"/>
      <c r="K61" s="74"/>
      <c r="L61" s="74"/>
      <c r="M61" s="74"/>
      <c r="N61" s="463"/>
      <c r="O61" s="447"/>
      <c r="P61" s="447" t="s">
        <v>5444</v>
      </c>
      <c r="Q61" s="450" t="s">
        <v>5496</v>
      </c>
      <c r="R61" s="451" t="s">
        <v>5484</v>
      </c>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row>
    <row r="62" spans="1:16152" s="595" customFormat="1" ht="13.5" customHeight="1">
      <c r="A62" s="447">
        <v>60</v>
      </c>
      <c r="B62" s="73" t="s">
        <v>3428</v>
      </c>
      <c r="C62" s="70" t="s">
        <v>3412</v>
      </c>
      <c r="D62" s="70" t="s">
        <v>3429</v>
      </c>
      <c r="E62" s="75">
        <v>45200</v>
      </c>
      <c r="F62" s="71" t="s">
        <v>3400</v>
      </c>
      <c r="G62" s="71"/>
      <c r="H62" s="462"/>
      <c r="I62" s="462"/>
      <c r="J62" s="462"/>
      <c r="K62" s="74"/>
      <c r="L62" s="74"/>
      <c r="M62" s="74"/>
      <c r="N62" s="463"/>
      <c r="O62" s="447"/>
      <c r="P62" s="447" t="s">
        <v>5444</v>
      </c>
      <c r="Q62" s="448" t="s">
        <v>5497</v>
      </c>
      <c r="R62" s="451" t="s">
        <v>5484</v>
      </c>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row>
    <row r="63" spans="1:16152" s="595" customFormat="1" ht="13.5" customHeight="1">
      <c r="A63" s="447">
        <v>61</v>
      </c>
      <c r="B63" s="80" t="s">
        <v>3646</v>
      </c>
      <c r="C63" s="70" t="s">
        <v>3412</v>
      </c>
      <c r="D63" s="102" t="s">
        <v>3647</v>
      </c>
      <c r="E63" s="75">
        <v>44606</v>
      </c>
      <c r="F63" s="74" t="s">
        <v>3416</v>
      </c>
      <c r="G63" s="465"/>
      <c r="H63" s="466"/>
      <c r="I63" s="466"/>
      <c r="J63" s="466"/>
      <c r="K63" s="467"/>
      <c r="L63" s="467"/>
      <c r="M63" s="467"/>
      <c r="N63" s="468"/>
      <c r="O63" s="456"/>
      <c r="P63" s="458"/>
      <c r="Q63" s="469"/>
      <c r="R63" s="470"/>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row>
    <row r="64" spans="1:16152" ht="13.5" customHeight="1">
      <c r="A64" s="447">
        <v>62</v>
      </c>
      <c r="B64" s="80" t="s">
        <v>3648</v>
      </c>
      <c r="C64" s="70" t="s">
        <v>3412</v>
      </c>
      <c r="D64" s="102" t="s">
        <v>3647</v>
      </c>
      <c r="E64" s="75">
        <v>44606</v>
      </c>
      <c r="F64" s="73" t="s">
        <v>3420</v>
      </c>
      <c r="G64" s="465"/>
      <c r="H64" s="466"/>
      <c r="I64" s="466"/>
      <c r="J64" s="466"/>
      <c r="K64" s="467"/>
      <c r="L64" s="467"/>
      <c r="M64" s="467"/>
      <c r="N64" s="468"/>
      <c r="P64" s="458"/>
      <c r="Q64" s="469"/>
      <c r="R64" s="470"/>
    </row>
    <row r="65" spans="1:19" s="216" customFormat="1" ht="13.5" customHeight="1">
      <c r="A65" s="447">
        <v>63</v>
      </c>
      <c r="B65" s="80" t="s">
        <v>4184</v>
      </c>
      <c r="C65" s="70" t="s">
        <v>4185</v>
      </c>
      <c r="D65" s="102" t="s">
        <v>4186</v>
      </c>
      <c r="E65" s="75">
        <v>45055</v>
      </c>
      <c r="F65" s="73" t="s">
        <v>4187</v>
      </c>
      <c r="G65" s="472"/>
      <c r="H65" s="473"/>
      <c r="I65" s="473"/>
      <c r="J65" s="473"/>
      <c r="K65" s="474"/>
      <c r="L65" s="474"/>
      <c r="M65" s="474"/>
      <c r="N65" s="475"/>
      <c r="O65" s="476"/>
      <c r="P65" s="477"/>
      <c r="Q65" s="478"/>
      <c r="R65" s="479"/>
      <c r="S65" s="604"/>
    </row>
    <row r="66" spans="1:19" ht="14.25" customHeight="1">
      <c r="A66" s="447">
        <v>64</v>
      </c>
      <c r="B66" s="73" t="s">
        <v>5422</v>
      </c>
      <c r="C66" s="73" t="s">
        <v>3412</v>
      </c>
      <c r="D66" s="73" t="s">
        <v>5423</v>
      </c>
      <c r="E66" s="75">
        <v>45531</v>
      </c>
      <c r="F66" s="73" t="s">
        <v>3362</v>
      </c>
      <c r="G66" s="607"/>
      <c r="H66" s="607"/>
      <c r="I66" s="607"/>
      <c r="J66" s="607"/>
      <c r="K66" s="607"/>
      <c r="L66" s="607"/>
      <c r="M66" s="607"/>
      <c r="N66" s="607"/>
      <c r="O66" s="607"/>
      <c r="P66" s="607"/>
      <c r="Q66" s="607"/>
      <c r="R66" s="607"/>
      <c r="S66" s="606"/>
    </row>
    <row r="67" spans="1:19" ht="14.25" customHeight="1">
      <c r="A67" s="447">
        <v>65</v>
      </c>
      <c r="B67" s="609" t="s">
        <v>3426</v>
      </c>
      <c r="C67" s="609" t="s">
        <v>3412</v>
      </c>
      <c r="D67" s="609" t="s">
        <v>5604</v>
      </c>
      <c r="E67" s="75">
        <v>45663</v>
      </c>
      <c r="F67" s="609" t="s">
        <v>3529</v>
      </c>
      <c r="G67" s="607"/>
      <c r="H67" s="607"/>
      <c r="I67" s="607"/>
      <c r="J67" s="607"/>
      <c r="K67" s="607"/>
      <c r="L67" s="607"/>
      <c r="M67" s="607"/>
      <c r="N67" s="607"/>
      <c r="O67" s="607"/>
      <c r="P67" s="607"/>
    </row>
    <row r="68" spans="1:19">
      <c r="A68" s="447">
        <v>66</v>
      </c>
      <c r="B68" s="609" t="s">
        <v>5609</v>
      </c>
      <c r="C68" s="609" t="s">
        <v>3412</v>
      </c>
      <c r="D68" s="609" t="s">
        <v>5610</v>
      </c>
      <c r="E68" s="634" t="s">
        <v>5611</v>
      </c>
      <c r="F68" s="609" t="s">
        <v>5612</v>
      </c>
    </row>
    <row r="69" spans="1:19" ht="13.5" customHeight="1">
      <c r="A69" s="447">
        <v>67</v>
      </c>
      <c r="B69" s="73" t="s">
        <v>3430</v>
      </c>
      <c r="C69" s="73" t="s">
        <v>3431</v>
      </c>
      <c r="D69" s="73" t="s">
        <v>3432</v>
      </c>
      <c r="E69" s="75">
        <v>29035</v>
      </c>
      <c r="F69" s="74" t="s">
        <v>3365</v>
      </c>
      <c r="G69" s="74"/>
      <c r="H69" s="462"/>
      <c r="I69" s="462"/>
      <c r="J69" s="462"/>
      <c r="K69" s="74"/>
      <c r="L69" s="74"/>
      <c r="M69" s="74"/>
      <c r="N69" s="463"/>
      <c r="O69" s="447" t="s">
        <v>5444</v>
      </c>
      <c r="P69" s="447" t="s">
        <v>5444</v>
      </c>
      <c r="Q69" s="450" t="s">
        <v>5498</v>
      </c>
      <c r="R69" s="451" t="s">
        <v>5499</v>
      </c>
    </row>
    <row r="70" spans="1:19" ht="14.25" customHeight="1">
      <c r="A70" s="447">
        <v>68</v>
      </c>
      <c r="B70" s="73" t="s">
        <v>3433</v>
      </c>
      <c r="C70" s="70" t="s">
        <v>3431</v>
      </c>
      <c r="D70" s="70" t="s">
        <v>4231</v>
      </c>
      <c r="E70" s="72">
        <v>29281</v>
      </c>
      <c r="F70" s="71" t="s">
        <v>3314</v>
      </c>
      <c r="G70" s="71"/>
      <c r="H70" s="462"/>
      <c r="I70" s="462"/>
      <c r="J70" s="462"/>
      <c r="K70" s="74"/>
      <c r="L70" s="74"/>
      <c r="M70" s="74"/>
      <c r="N70" s="463"/>
      <c r="O70" s="447" t="s">
        <v>5444</v>
      </c>
      <c r="P70" s="447" t="s">
        <v>5444</v>
      </c>
      <c r="Q70" s="448" t="s">
        <v>5500</v>
      </c>
      <c r="R70" s="449"/>
    </row>
    <row r="71" spans="1:19" ht="13.5" customHeight="1">
      <c r="A71" s="447">
        <v>69</v>
      </c>
      <c r="B71" s="73" t="s">
        <v>4030</v>
      </c>
      <c r="C71" s="70" t="s">
        <v>3431</v>
      </c>
      <c r="D71" s="70" t="s">
        <v>3434</v>
      </c>
      <c r="E71" s="72">
        <v>29733</v>
      </c>
      <c r="F71" s="71" t="s">
        <v>3314</v>
      </c>
      <c r="G71" s="71"/>
      <c r="H71" s="462"/>
      <c r="I71" s="462"/>
      <c r="J71" s="462"/>
      <c r="K71" s="74"/>
      <c r="L71" s="74"/>
      <c r="M71" s="74"/>
      <c r="N71" s="463"/>
      <c r="O71" s="447"/>
      <c r="P71" s="447" t="s">
        <v>5444</v>
      </c>
      <c r="Q71" s="448" t="s">
        <v>5501</v>
      </c>
      <c r="R71" s="449"/>
    </row>
    <row r="72" spans="1:19" ht="13.5" customHeight="1">
      <c r="A72" s="447">
        <v>70</v>
      </c>
      <c r="B72" s="73" t="s">
        <v>3435</v>
      </c>
      <c r="C72" s="73" t="s">
        <v>3431</v>
      </c>
      <c r="D72" s="70" t="s">
        <v>4231</v>
      </c>
      <c r="E72" s="75">
        <v>30165</v>
      </c>
      <c r="F72" s="74" t="s">
        <v>3420</v>
      </c>
      <c r="G72" s="74"/>
      <c r="H72" s="462"/>
      <c r="I72" s="462"/>
      <c r="J72" s="462"/>
      <c r="K72" s="74"/>
      <c r="L72" s="74"/>
      <c r="M72" s="74"/>
      <c r="N72" s="463"/>
      <c r="O72" s="447"/>
      <c r="P72" s="447" t="s">
        <v>5444</v>
      </c>
      <c r="Q72" s="450"/>
      <c r="R72" s="451"/>
    </row>
    <row r="73" spans="1:19" ht="14.25" customHeight="1">
      <c r="A73" s="447">
        <v>71</v>
      </c>
      <c r="B73" s="73" t="s">
        <v>3436</v>
      </c>
      <c r="C73" s="73" t="s">
        <v>3431</v>
      </c>
      <c r="D73" s="73" t="s">
        <v>3437</v>
      </c>
      <c r="E73" s="75">
        <v>30625</v>
      </c>
      <c r="F73" s="74" t="s">
        <v>3314</v>
      </c>
      <c r="G73" s="74"/>
      <c r="H73" s="462"/>
      <c r="I73" s="462"/>
      <c r="J73" s="462"/>
      <c r="K73" s="74"/>
      <c r="L73" s="74"/>
      <c r="M73" s="74"/>
      <c r="N73" s="463"/>
      <c r="O73" s="447"/>
      <c r="P73" s="447" t="s">
        <v>5444</v>
      </c>
      <c r="Q73" s="450" t="s">
        <v>5502</v>
      </c>
      <c r="R73" s="451"/>
    </row>
    <row r="74" spans="1:19" ht="13.5" customHeight="1">
      <c r="A74" s="447">
        <v>72</v>
      </c>
      <c r="B74" s="73" t="s">
        <v>3426</v>
      </c>
      <c r="C74" s="73" t="s">
        <v>3431</v>
      </c>
      <c r="D74" s="73" t="s">
        <v>3438</v>
      </c>
      <c r="E74" s="75">
        <v>30804</v>
      </c>
      <c r="F74" s="74" t="s">
        <v>3439</v>
      </c>
      <c r="G74" s="447" t="s">
        <v>5503</v>
      </c>
      <c r="H74" s="464"/>
      <c r="I74" s="464"/>
      <c r="J74" s="464" t="s">
        <v>5504</v>
      </c>
      <c r="K74" s="463" t="s">
        <v>5449</v>
      </c>
      <c r="L74" s="463"/>
      <c r="M74" s="463"/>
      <c r="N74" s="463"/>
      <c r="O74" s="447"/>
      <c r="P74" s="447"/>
      <c r="Q74" s="450"/>
      <c r="R74" s="451"/>
    </row>
    <row r="75" spans="1:19" ht="13.5" customHeight="1">
      <c r="A75" s="447">
        <v>73</v>
      </c>
      <c r="B75" s="81" t="s">
        <v>3440</v>
      </c>
      <c r="C75" s="70" t="s">
        <v>3431</v>
      </c>
      <c r="D75" s="70" t="s">
        <v>3441</v>
      </c>
      <c r="E75" s="82">
        <v>35947</v>
      </c>
      <c r="F75" s="83" t="s">
        <v>3314</v>
      </c>
      <c r="G75" s="83"/>
      <c r="H75" s="462"/>
      <c r="I75" s="462"/>
      <c r="J75" s="462"/>
      <c r="K75" s="480"/>
      <c r="L75" s="480"/>
      <c r="M75" s="480"/>
      <c r="N75" s="481"/>
      <c r="O75" s="447"/>
      <c r="P75" s="447" t="s">
        <v>5444</v>
      </c>
      <c r="Q75" s="448" t="s">
        <v>5505</v>
      </c>
      <c r="R75" s="449"/>
    </row>
    <row r="76" spans="1:19" ht="13.5" customHeight="1">
      <c r="A76" s="447">
        <v>74</v>
      </c>
      <c r="B76" s="73" t="s">
        <v>3442</v>
      </c>
      <c r="C76" s="73" t="s">
        <v>3431</v>
      </c>
      <c r="D76" s="73" t="s">
        <v>3443</v>
      </c>
      <c r="E76" s="75">
        <v>31884</v>
      </c>
      <c r="F76" s="74" t="s">
        <v>3314</v>
      </c>
      <c r="G76" s="74"/>
      <c r="H76" s="462"/>
      <c r="I76" s="462"/>
      <c r="J76" s="462"/>
      <c r="K76" s="74"/>
      <c r="L76" s="74"/>
      <c r="M76" s="74"/>
      <c r="N76" s="463"/>
      <c r="O76" s="447" t="s">
        <v>5444</v>
      </c>
      <c r="P76" s="447" t="s">
        <v>5444</v>
      </c>
      <c r="Q76" s="450" t="s">
        <v>5506</v>
      </c>
      <c r="R76" s="451"/>
    </row>
    <row r="77" spans="1:19" ht="14.25" customHeight="1">
      <c r="A77" s="447">
        <v>75</v>
      </c>
      <c r="B77" s="73" t="s">
        <v>3444</v>
      </c>
      <c r="C77" s="73" t="s">
        <v>3431</v>
      </c>
      <c r="D77" s="73" t="s">
        <v>3445</v>
      </c>
      <c r="E77" s="75">
        <v>34639</v>
      </c>
      <c r="F77" s="74" t="s">
        <v>3314</v>
      </c>
      <c r="G77" s="74"/>
      <c r="H77" s="462"/>
      <c r="I77" s="462"/>
      <c r="J77" s="462"/>
      <c r="K77" s="74"/>
      <c r="L77" s="74"/>
      <c r="M77" s="74"/>
      <c r="N77" s="463"/>
      <c r="O77" s="447" t="s">
        <v>5444</v>
      </c>
      <c r="P77" s="447" t="s">
        <v>5444</v>
      </c>
      <c r="Q77" s="450" t="s">
        <v>5507</v>
      </c>
      <c r="R77" s="451"/>
    </row>
    <row r="78" spans="1:19" ht="13.5" customHeight="1">
      <c r="A78" s="447">
        <v>76</v>
      </c>
      <c r="B78" s="73" t="s">
        <v>4274</v>
      </c>
      <c r="C78" s="73" t="s">
        <v>3431</v>
      </c>
      <c r="D78" s="73" t="s">
        <v>3446</v>
      </c>
      <c r="E78" s="75">
        <v>34829</v>
      </c>
      <c r="F78" s="74" t="s">
        <v>3335</v>
      </c>
      <c r="G78" s="74"/>
      <c r="H78" s="447"/>
      <c r="I78" s="447"/>
      <c r="J78" s="447"/>
      <c r="K78" s="69"/>
      <c r="L78" s="69" t="s">
        <v>5449</v>
      </c>
      <c r="M78" s="69"/>
      <c r="N78" s="69"/>
      <c r="O78" s="447"/>
      <c r="P78" s="447"/>
      <c r="Q78" s="450" t="s">
        <v>5508</v>
      </c>
      <c r="R78" s="451" t="s">
        <v>5509</v>
      </c>
    </row>
    <row r="79" spans="1:19" ht="13.5" customHeight="1">
      <c r="A79" s="447">
        <v>77</v>
      </c>
      <c r="B79" s="73" t="s">
        <v>3447</v>
      </c>
      <c r="C79" s="73" t="s">
        <v>3431</v>
      </c>
      <c r="D79" s="73" t="s">
        <v>3448</v>
      </c>
      <c r="E79" s="72">
        <v>31486</v>
      </c>
      <c r="F79" s="74" t="s">
        <v>3314</v>
      </c>
      <c r="G79" s="74"/>
      <c r="H79" s="462"/>
      <c r="I79" s="462"/>
      <c r="J79" s="462"/>
      <c r="K79" s="74"/>
      <c r="L79" s="74"/>
      <c r="M79" s="74"/>
      <c r="N79" s="463"/>
      <c r="O79" s="447"/>
      <c r="P79" s="447" t="s">
        <v>5444</v>
      </c>
      <c r="Q79" s="450" t="s">
        <v>5510</v>
      </c>
      <c r="R79" s="451"/>
    </row>
    <row r="80" spans="1:19" ht="13.5" customHeight="1">
      <c r="A80" s="447">
        <v>78</v>
      </c>
      <c r="B80" s="73" t="s">
        <v>3449</v>
      </c>
      <c r="C80" s="73" t="s">
        <v>3431</v>
      </c>
      <c r="D80" s="73" t="s">
        <v>3450</v>
      </c>
      <c r="E80" s="75">
        <v>37025</v>
      </c>
      <c r="F80" s="74" t="s">
        <v>3314</v>
      </c>
      <c r="G80" s="74"/>
      <c r="H80" s="462"/>
      <c r="I80" s="462"/>
      <c r="J80" s="462"/>
      <c r="K80" s="74"/>
      <c r="L80" s="74"/>
      <c r="M80" s="74"/>
      <c r="N80" s="463"/>
      <c r="O80" s="447"/>
      <c r="P80" s="447" t="s">
        <v>5444</v>
      </c>
      <c r="Q80" s="450" t="s">
        <v>5511</v>
      </c>
      <c r="R80" s="451"/>
    </row>
    <row r="81" spans="1:19" ht="13.5" customHeight="1">
      <c r="A81" s="447">
        <v>79</v>
      </c>
      <c r="B81" s="73" t="s">
        <v>3451</v>
      </c>
      <c r="C81" s="73" t="s">
        <v>3431</v>
      </c>
      <c r="D81" s="73" t="s">
        <v>3452</v>
      </c>
      <c r="E81" s="75">
        <v>38225</v>
      </c>
      <c r="F81" s="74" t="s">
        <v>3335</v>
      </c>
      <c r="G81" s="464" t="s">
        <v>2494</v>
      </c>
      <c r="H81" s="464"/>
      <c r="I81" s="464"/>
      <c r="J81" s="464"/>
      <c r="K81" s="463" t="s">
        <v>5449</v>
      </c>
      <c r="L81" s="463"/>
      <c r="M81" s="463"/>
      <c r="N81" s="463"/>
      <c r="O81" s="447"/>
      <c r="P81" s="447"/>
      <c r="Q81" s="450" t="s">
        <v>5512</v>
      </c>
      <c r="R81" s="451" t="s">
        <v>5513</v>
      </c>
    </row>
    <row r="82" spans="1:19" ht="13.5" customHeight="1">
      <c r="A82" s="447">
        <v>80</v>
      </c>
      <c r="B82" s="73" t="s">
        <v>3453</v>
      </c>
      <c r="C82" s="73" t="s">
        <v>3431</v>
      </c>
      <c r="D82" s="73" t="s">
        <v>3454</v>
      </c>
      <c r="E82" s="75">
        <v>31219</v>
      </c>
      <c r="F82" s="74" t="s">
        <v>3314</v>
      </c>
      <c r="G82" s="74"/>
      <c r="H82" s="462"/>
      <c r="I82" s="462"/>
      <c r="J82" s="462"/>
      <c r="K82" s="74"/>
      <c r="L82" s="74"/>
      <c r="M82" s="74"/>
      <c r="N82" s="463"/>
      <c r="O82" s="447" t="s">
        <v>5444</v>
      </c>
      <c r="P82" s="447" t="s">
        <v>5444</v>
      </c>
      <c r="Q82" s="450" t="s">
        <v>5514</v>
      </c>
      <c r="R82" s="451"/>
    </row>
    <row r="83" spans="1:19" ht="13.5" customHeight="1">
      <c r="A83" s="447">
        <v>81</v>
      </c>
      <c r="B83" s="73" t="s">
        <v>3455</v>
      </c>
      <c r="C83" s="73" t="s">
        <v>3431</v>
      </c>
      <c r="D83" s="73" t="s">
        <v>3456</v>
      </c>
      <c r="E83" s="75">
        <v>36349</v>
      </c>
      <c r="F83" s="74" t="s">
        <v>3314</v>
      </c>
      <c r="G83" s="74"/>
      <c r="H83" s="462"/>
      <c r="I83" s="462"/>
      <c r="J83" s="462"/>
      <c r="K83" s="74"/>
      <c r="L83" s="74"/>
      <c r="M83" s="74"/>
      <c r="N83" s="463"/>
      <c r="O83" s="447" t="s">
        <v>5444</v>
      </c>
      <c r="P83" s="447" t="s">
        <v>5444</v>
      </c>
      <c r="Q83" s="450" t="s">
        <v>5515</v>
      </c>
      <c r="R83" s="451"/>
    </row>
    <row r="84" spans="1:19" ht="13.5" customHeight="1">
      <c r="A84" s="447">
        <v>82</v>
      </c>
      <c r="B84" s="73" t="s">
        <v>3457</v>
      </c>
      <c r="C84" s="73" t="s">
        <v>3431</v>
      </c>
      <c r="D84" s="73" t="s">
        <v>3458</v>
      </c>
      <c r="E84" s="75">
        <v>40793</v>
      </c>
      <c r="F84" s="73" t="s">
        <v>3420</v>
      </c>
      <c r="G84" s="73"/>
      <c r="H84" s="447"/>
      <c r="I84" s="447"/>
      <c r="J84" s="447"/>
      <c r="K84" s="69"/>
      <c r="L84" s="69"/>
      <c r="M84" s="69"/>
      <c r="N84" s="69" t="s">
        <v>5444</v>
      </c>
      <c r="O84" s="447"/>
      <c r="P84" s="447"/>
      <c r="Q84" s="448" t="s">
        <v>5516</v>
      </c>
      <c r="R84" s="449" t="s">
        <v>5517</v>
      </c>
    </row>
    <row r="85" spans="1:19" ht="13.5" customHeight="1">
      <c r="A85" s="447">
        <v>83</v>
      </c>
      <c r="B85" s="73" t="s">
        <v>3460</v>
      </c>
      <c r="C85" s="70" t="s">
        <v>3431</v>
      </c>
      <c r="D85" s="70" t="s">
        <v>3461</v>
      </c>
      <c r="E85" s="72">
        <v>42552</v>
      </c>
      <c r="F85" s="70" t="s">
        <v>3462</v>
      </c>
      <c r="G85" s="70"/>
      <c r="H85" s="446"/>
      <c r="I85" s="446"/>
      <c r="J85" s="446"/>
      <c r="K85" s="73"/>
      <c r="L85" s="73"/>
      <c r="M85" s="73"/>
      <c r="N85" s="69"/>
      <c r="O85" s="447"/>
      <c r="P85" s="447" t="s">
        <v>5444</v>
      </c>
      <c r="Q85" s="448" t="s">
        <v>5518</v>
      </c>
      <c r="R85" s="449"/>
    </row>
    <row r="86" spans="1:19" ht="13.5" customHeight="1">
      <c r="A86" s="447">
        <v>84</v>
      </c>
      <c r="B86" s="73" t="s">
        <v>3426</v>
      </c>
      <c r="C86" s="70" t="s">
        <v>3431</v>
      </c>
      <c r="D86" s="77" t="s">
        <v>3463</v>
      </c>
      <c r="E86" s="72">
        <v>42811</v>
      </c>
      <c r="F86" s="74" t="s">
        <v>3335</v>
      </c>
      <c r="G86" s="482"/>
      <c r="H86" s="483"/>
      <c r="I86" s="483"/>
      <c r="J86" s="483"/>
      <c r="K86" s="79"/>
      <c r="L86" s="79"/>
      <c r="M86" s="79"/>
      <c r="N86" s="457"/>
      <c r="P86" s="458"/>
      <c r="Q86" s="469"/>
      <c r="R86" s="471"/>
    </row>
    <row r="87" spans="1:19" ht="13.5" customHeight="1">
      <c r="A87" s="447">
        <v>85</v>
      </c>
      <c r="B87" s="73" t="s">
        <v>3459</v>
      </c>
      <c r="C87" s="73" t="s">
        <v>3431</v>
      </c>
      <c r="D87" s="73" t="s">
        <v>3452</v>
      </c>
      <c r="E87" s="72">
        <v>42998</v>
      </c>
      <c r="F87" s="74" t="s">
        <v>3464</v>
      </c>
      <c r="G87" s="482"/>
      <c r="H87" s="483"/>
      <c r="I87" s="483"/>
      <c r="J87" s="483"/>
      <c r="K87" s="79"/>
      <c r="L87" s="79"/>
      <c r="M87" s="79"/>
      <c r="N87" s="457"/>
      <c r="P87" s="458"/>
      <c r="Q87" s="469"/>
      <c r="R87" s="471"/>
    </row>
    <row r="88" spans="1:19" ht="13.5" customHeight="1">
      <c r="A88" s="447">
        <v>86</v>
      </c>
      <c r="B88" s="73" t="s">
        <v>3465</v>
      </c>
      <c r="C88" s="73" t="s">
        <v>3431</v>
      </c>
      <c r="D88" s="73" t="s">
        <v>3452</v>
      </c>
      <c r="E88" s="72">
        <v>43064</v>
      </c>
      <c r="F88" s="74" t="s">
        <v>3464</v>
      </c>
      <c r="G88" s="482"/>
      <c r="H88" s="483"/>
      <c r="I88" s="483"/>
      <c r="J88" s="483"/>
      <c r="K88" s="79"/>
      <c r="L88" s="79"/>
      <c r="M88" s="79"/>
      <c r="N88" s="457"/>
      <c r="P88" s="458"/>
      <c r="Q88" s="469"/>
      <c r="R88" s="471"/>
    </row>
    <row r="89" spans="1:19" ht="13.5" customHeight="1">
      <c r="A89" s="447">
        <v>87</v>
      </c>
      <c r="B89" s="73" t="s">
        <v>3466</v>
      </c>
      <c r="C89" s="73" t="s">
        <v>3431</v>
      </c>
      <c r="D89" s="73" t="s">
        <v>3467</v>
      </c>
      <c r="E89" s="75">
        <v>43273</v>
      </c>
      <c r="F89" s="74" t="s">
        <v>3365</v>
      </c>
      <c r="G89" s="79"/>
      <c r="H89" s="483"/>
      <c r="I89" s="483"/>
      <c r="J89" s="483"/>
      <c r="K89" s="79"/>
      <c r="L89" s="79"/>
      <c r="M89" s="79"/>
      <c r="N89" s="457"/>
      <c r="P89" s="458"/>
      <c r="R89" s="470"/>
    </row>
    <row r="90" spans="1:19" ht="13.5" customHeight="1">
      <c r="A90" s="447">
        <v>88</v>
      </c>
      <c r="B90" s="73" t="s">
        <v>3466</v>
      </c>
      <c r="C90" s="73" t="s">
        <v>3431</v>
      </c>
      <c r="D90" s="73" t="s">
        <v>3467</v>
      </c>
      <c r="E90" s="75">
        <v>43273</v>
      </c>
      <c r="F90" s="74" t="s">
        <v>3420</v>
      </c>
      <c r="G90" s="79"/>
      <c r="H90" s="483"/>
      <c r="I90" s="483"/>
      <c r="J90" s="483"/>
      <c r="K90" s="79"/>
      <c r="L90" s="79"/>
      <c r="M90" s="79"/>
      <c r="N90" s="457"/>
      <c r="P90" s="458"/>
      <c r="R90" s="470"/>
    </row>
    <row r="91" spans="1:19" s="645" customFormat="1" ht="13.5" customHeight="1">
      <c r="A91" s="635">
        <v>89</v>
      </c>
      <c r="B91" s="636" t="s">
        <v>3426</v>
      </c>
      <c r="C91" s="636" t="s">
        <v>3431</v>
      </c>
      <c r="D91" s="636" t="s">
        <v>3468</v>
      </c>
      <c r="E91" s="637">
        <v>43983</v>
      </c>
      <c r="F91" s="638" t="s">
        <v>3365</v>
      </c>
      <c r="G91" s="639"/>
      <c r="H91" s="640"/>
      <c r="I91" s="640"/>
      <c r="J91" s="640"/>
      <c r="K91" s="639"/>
      <c r="L91" s="639"/>
      <c r="M91" s="639"/>
      <c r="N91" s="641"/>
      <c r="O91" s="642"/>
      <c r="P91" s="643"/>
      <c r="Q91" s="642"/>
      <c r="R91" s="644"/>
      <c r="S91" s="610" t="s">
        <v>5656</v>
      </c>
    </row>
    <row r="92" spans="1:19" s="656" customFormat="1" ht="13.5" customHeight="1">
      <c r="A92" s="646">
        <v>89</v>
      </c>
      <c r="B92" s="647" t="s">
        <v>3426</v>
      </c>
      <c r="C92" s="647" t="s">
        <v>5657</v>
      </c>
      <c r="D92" s="647" t="s">
        <v>5658</v>
      </c>
      <c r="E92" s="648">
        <v>45749</v>
      </c>
      <c r="F92" s="649" t="s">
        <v>3365</v>
      </c>
      <c r="G92" s="650"/>
      <c r="H92" s="651"/>
      <c r="I92" s="651"/>
      <c r="J92" s="651"/>
      <c r="K92" s="650"/>
      <c r="L92" s="650"/>
      <c r="M92" s="650"/>
      <c r="N92" s="652"/>
      <c r="O92" s="653"/>
      <c r="P92" s="654"/>
      <c r="Q92" s="653"/>
      <c r="R92" s="655"/>
      <c r="S92" s="610" t="s">
        <v>5659</v>
      </c>
    </row>
    <row r="93" spans="1:19" ht="13.5" customHeight="1">
      <c r="A93" s="447">
        <v>90</v>
      </c>
      <c r="B93" s="73" t="s">
        <v>3469</v>
      </c>
      <c r="C93" s="73" t="s">
        <v>3431</v>
      </c>
      <c r="D93" s="73" t="s">
        <v>3470</v>
      </c>
      <c r="E93" s="75">
        <v>44013</v>
      </c>
      <c r="F93" s="74" t="s">
        <v>3365</v>
      </c>
      <c r="G93" s="79"/>
      <c r="H93" s="483"/>
      <c r="I93" s="483"/>
      <c r="J93" s="483"/>
      <c r="K93" s="79"/>
      <c r="L93" s="79"/>
      <c r="M93" s="79"/>
      <c r="N93" s="457"/>
      <c r="P93" s="458"/>
      <c r="R93" s="470"/>
    </row>
    <row r="94" spans="1:19" ht="13.5" customHeight="1">
      <c r="A94" s="447">
        <v>91</v>
      </c>
      <c r="B94" s="73" t="s">
        <v>3471</v>
      </c>
      <c r="C94" s="73" t="s">
        <v>3431</v>
      </c>
      <c r="D94" s="73" t="s">
        <v>3472</v>
      </c>
      <c r="E94" s="75">
        <v>44016</v>
      </c>
      <c r="F94" s="74" t="s">
        <v>3365</v>
      </c>
      <c r="G94" s="79"/>
      <c r="H94" s="483"/>
      <c r="I94" s="483"/>
      <c r="J94" s="483"/>
      <c r="K94" s="79"/>
      <c r="L94" s="79"/>
      <c r="M94" s="79"/>
      <c r="N94" s="457"/>
      <c r="P94" s="458"/>
      <c r="R94" s="470"/>
    </row>
    <row r="95" spans="1:19" ht="13.5" customHeight="1">
      <c r="A95" s="447">
        <v>92</v>
      </c>
      <c r="B95" s="73" t="s">
        <v>3473</v>
      </c>
      <c r="C95" s="73" t="s">
        <v>3431</v>
      </c>
      <c r="D95" s="73" t="s">
        <v>3474</v>
      </c>
      <c r="E95" s="75">
        <v>44034</v>
      </c>
      <c r="F95" s="70" t="s">
        <v>3462</v>
      </c>
      <c r="G95" s="79"/>
      <c r="H95" s="483"/>
      <c r="I95" s="483"/>
      <c r="J95" s="483"/>
      <c r="K95" s="79"/>
      <c r="L95" s="79"/>
      <c r="M95" s="79"/>
      <c r="N95" s="457"/>
      <c r="P95" s="458"/>
      <c r="R95" s="470"/>
    </row>
    <row r="96" spans="1:19" ht="13.5" customHeight="1">
      <c r="A96" s="447">
        <v>93</v>
      </c>
      <c r="B96" s="73" t="s">
        <v>3475</v>
      </c>
      <c r="C96" s="73" t="s">
        <v>3431</v>
      </c>
      <c r="D96" s="73" t="s">
        <v>3476</v>
      </c>
      <c r="E96" s="75">
        <v>44075</v>
      </c>
      <c r="F96" s="70" t="s">
        <v>3462</v>
      </c>
      <c r="G96" s="79"/>
      <c r="H96" s="483"/>
      <c r="I96" s="483"/>
      <c r="J96" s="483"/>
      <c r="K96" s="79"/>
      <c r="L96" s="79"/>
      <c r="M96" s="79"/>
      <c r="N96" s="457"/>
      <c r="P96" s="458"/>
      <c r="R96" s="470"/>
    </row>
    <row r="97" spans="1:26" ht="13.5" customHeight="1">
      <c r="A97" s="447">
        <v>94</v>
      </c>
      <c r="B97" s="80" t="s">
        <v>3649</v>
      </c>
      <c r="C97" s="73" t="s">
        <v>3431</v>
      </c>
      <c r="D97" s="80" t="s">
        <v>3650</v>
      </c>
      <c r="E97" s="75">
        <v>44593</v>
      </c>
      <c r="F97" s="74" t="s">
        <v>3365</v>
      </c>
      <c r="G97" s="79"/>
      <c r="H97" s="483"/>
      <c r="I97" s="483"/>
      <c r="J97" s="483"/>
      <c r="K97" s="79"/>
      <c r="L97" s="79"/>
      <c r="M97" s="79"/>
      <c r="N97" s="457"/>
      <c r="P97" s="458"/>
      <c r="R97" s="470"/>
    </row>
    <row r="98" spans="1:26" ht="13.5" customHeight="1">
      <c r="A98" s="447">
        <v>95</v>
      </c>
      <c r="B98" s="80" t="s">
        <v>3733</v>
      </c>
      <c r="C98" s="73" t="s">
        <v>3431</v>
      </c>
      <c r="D98" s="80" t="s">
        <v>3734</v>
      </c>
      <c r="E98" s="75">
        <v>44875</v>
      </c>
      <c r="F98" s="74" t="s">
        <v>3735</v>
      </c>
      <c r="G98" s="79"/>
      <c r="H98" s="483"/>
      <c r="I98" s="483"/>
      <c r="J98" s="483"/>
      <c r="K98" s="79"/>
      <c r="L98" s="79"/>
      <c r="M98" s="79"/>
      <c r="N98" s="457"/>
      <c r="P98" s="458"/>
      <c r="R98" s="470"/>
    </row>
    <row r="99" spans="1:26" ht="13.5" customHeight="1">
      <c r="A99" s="447">
        <v>96</v>
      </c>
      <c r="B99" s="80" t="s">
        <v>3742</v>
      </c>
      <c r="C99" s="73" t="s">
        <v>3431</v>
      </c>
      <c r="D99" s="80" t="s">
        <v>3743</v>
      </c>
      <c r="E99" s="75">
        <v>44887</v>
      </c>
      <c r="F99" s="74" t="s">
        <v>3735</v>
      </c>
      <c r="G99" s="79"/>
      <c r="H99" s="483"/>
      <c r="I99" s="483"/>
      <c r="J99" s="483"/>
      <c r="K99" s="79"/>
      <c r="L99" s="79"/>
      <c r="M99" s="79"/>
      <c r="N99" s="457"/>
      <c r="P99" s="458"/>
      <c r="R99" s="470"/>
    </row>
    <row r="100" spans="1:26" ht="13.5" customHeight="1">
      <c r="A100" s="447">
        <v>97</v>
      </c>
      <c r="B100" s="80" t="s">
        <v>4275</v>
      </c>
      <c r="C100" s="73" t="s">
        <v>4276</v>
      </c>
      <c r="D100" s="80" t="s">
        <v>4277</v>
      </c>
      <c r="E100" s="75">
        <v>45211</v>
      </c>
      <c r="F100" s="74" t="s">
        <v>3735</v>
      </c>
      <c r="G100" s="79"/>
      <c r="H100" s="483"/>
      <c r="I100" s="483"/>
      <c r="J100" s="483"/>
      <c r="K100" s="79"/>
      <c r="L100" s="79"/>
      <c r="M100" s="79"/>
      <c r="N100" s="457"/>
      <c r="P100" s="458"/>
      <c r="R100" s="470"/>
    </row>
    <row r="101" spans="1:26" ht="13.5" customHeight="1">
      <c r="A101" s="447">
        <v>98</v>
      </c>
      <c r="B101" s="73" t="s">
        <v>3478</v>
      </c>
      <c r="C101" s="70" t="s">
        <v>3477</v>
      </c>
      <c r="D101" s="70" t="s">
        <v>3479</v>
      </c>
      <c r="E101" s="72">
        <v>33115</v>
      </c>
      <c r="F101" s="70" t="s">
        <v>3400</v>
      </c>
      <c r="G101" s="70"/>
      <c r="H101" s="484"/>
      <c r="I101" s="484"/>
      <c r="J101" s="484"/>
      <c r="K101" s="70"/>
      <c r="L101" s="70"/>
      <c r="M101" s="70"/>
      <c r="N101" s="485"/>
      <c r="O101" s="486" t="s">
        <v>5444</v>
      </c>
      <c r="P101" s="486" t="s">
        <v>5444</v>
      </c>
      <c r="Q101" s="448" t="s">
        <v>5519</v>
      </c>
      <c r="R101" s="449"/>
    </row>
    <row r="102" spans="1:26" ht="13.5" customHeight="1">
      <c r="A102" s="447">
        <v>99</v>
      </c>
      <c r="B102" s="73" t="s">
        <v>3480</v>
      </c>
      <c r="C102" s="73" t="s">
        <v>3477</v>
      </c>
      <c r="D102" s="73" t="s">
        <v>3481</v>
      </c>
      <c r="E102" s="75">
        <v>34428</v>
      </c>
      <c r="F102" s="73" t="s">
        <v>3314</v>
      </c>
      <c r="G102" s="73"/>
      <c r="H102" s="446"/>
      <c r="I102" s="446"/>
      <c r="J102" s="446"/>
      <c r="K102" s="73"/>
      <c r="L102" s="73"/>
      <c r="M102" s="73"/>
      <c r="N102" s="69"/>
      <c r="O102" s="447" t="s">
        <v>5444</v>
      </c>
      <c r="P102" s="486" t="s">
        <v>5444</v>
      </c>
      <c r="Q102" s="450" t="s">
        <v>5520</v>
      </c>
      <c r="R102" s="451"/>
    </row>
    <row r="103" spans="1:26" ht="13.5" customHeight="1">
      <c r="A103" s="447">
        <v>100</v>
      </c>
      <c r="B103" s="73" t="s">
        <v>3482</v>
      </c>
      <c r="C103" s="73" t="s">
        <v>3477</v>
      </c>
      <c r="D103" s="73" t="s">
        <v>3483</v>
      </c>
      <c r="E103" s="75">
        <v>35158</v>
      </c>
      <c r="F103" s="73" t="s">
        <v>3416</v>
      </c>
      <c r="G103" s="73"/>
      <c r="H103" s="446"/>
      <c r="I103" s="446"/>
      <c r="J103" s="446"/>
      <c r="K103" s="73"/>
      <c r="L103" s="73"/>
      <c r="M103" s="73"/>
      <c r="N103" s="69"/>
      <c r="O103" s="447"/>
      <c r="P103" s="486" t="s">
        <v>5444</v>
      </c>
      <c r="Q103" s="450" t="s">
        <v>5521</v>
      </c>
      <c r="R103" s="451"/>
    </row>
    <row r="104" spans="1:26" ht="13.5" customHeight="1">
      <c r="A104" s="447">
        <v>101</v>
      </c>
      <c r="B104" s="73" t="s">
        <v>3484</v>
      </c>
      <c r="C104" s="73" t="s">
        <v>3477</v>
      </c>
      <c r="D104" s="73" t="s">
        <v>3485</v>
      </c>
      <c r="E104" s="75">
        <v>36314</v>
      </c>
      <c r="F104" s="73" t="s">
        <v>3314</v>
      </c>
      <c r="G104" s="73"/>
      <c r="H104" s="446"/>
      <c r="I104" s="446"/>
      <c r="J104" s="446"/>
      <c r="K104" s="73"/>
      <c r="L104" s="73"/>
      <c r="M104" s="73"/>
      <c r="N104" s="69"/>
      <c r="O104" s="447" t="s">
        <v>5444</v>
      </c>
      <c r="P104" s="486" t="s">
        <v>5444</v>
      </c>
      <c r="Q104" s="450" t="s">
        <v>5522</v>
      </c>
      <c r="R104" s="451"/>
    </row>
    <row r="105" spans="1:26" ht="13.5" customHeight="1">
      <c r="A105" s="447">
        <v>102</v>
      </c>
      <c r="B105" s="73" t="s">
        <v>3486</v>
      </c>
      <c r="C105" s="73" t="s">
        <v>3477</v>
      </c>
      <c r="D105" s="73" t="s">
        <v>3485</v>
      </c>
      <c r="E105" s="75">
        <v>42696</v>
      </c>
      <c r="F105" s="73" t="s">
        <v>3420</v>
      </c>
      <c r="G105" s="73"/>
      <c r="H105" s="446"/>
      <c r="I105" s="446"/>
      <c r="J105" s="446"/>
      <c r="K105" s="73"/>
      <c r="L105" s="73"/>
      <c r="M105" s="73"/>
      <c r="N105" s="69"/>
      <c r="O105" s="447" t="s">
        <v>5444</v>
      </c>
      <c r="P105" s="486" t="s">
        <v>5444</v>
      </c>
      <c r="Q105" s="450" t="s">
        <v>5522</v>
      </c>
      <c r="R105" s="451"/>
    </row>
    <row r="106" spans="1:26" ht="13.5" customHeight="1">
      <c r="A106" s="447">
        <v>103</v>
      </c>
      <c r="B106" s="73" t="s">
        <v>3487</v>
      </c>
      <c r="C106" s="73" t="s">
        <v>3477</v>
      </c>
      <c r="D106" s="73" t="s">
        <v>3488</v>
      </c>
      <c r="E106" s="75">
        <v>43988</v>
      </c>
      <c r="F106" s="73" t="s">
        <v>3365</v>
      </c>
      <c r="G106" s="79"/>
      <c r="H106" s="483"/>
      <c r="I106" s="483"/>
      <c r="J106" s="483"/>
      <c r="K106" s="79"/>
      <c r="L106" s="79"/>
      <c r="M106" s="79"/>
      <c r="N106" s="457"/>
      <c r="P106" s="487"/>
      <c r="R106" s="470"/>
    </row>
    <row r="107" spans="1:26" ht="13.5" customHeight="1">
      <c r="A107" s="447">
        <v>104</v>
      </c>
      <c r="B107" s="73" t="s">
        <v>3489</v>
      </c>
      <c r="C107" s="73" t="s">
        <v>3490</v>
      </c>
      <c r="D107" s="73" t="s">
        <v>3716</v>
      </c>
      <c r="E107" s="75">
        <v>44795</v>
      </c>
      <c r="F107" s="73" t="s">
        <v>3314</v>
      </c>
      <c r="G107" s="73"/>
      <c r="H107" s="446"/>
      <c r="I107" s="446"/>
      <c r="J107" s="446"/>
      <c r="K107" s="73"/>
      <c r="L107" s="73"/>
      <c r="M107" s="73"/>
      <c r="N107" s="69"/>
      <c r="O107" s="447"/>
      <c r="P107" s="486" t="s">
        <v>5444</v>
      </c>
      <c r="Q107" s="450" t="s">
        <v>5523</v>
      </c>
      <c r="R107" s="451"/>
    </row>
    <row r="108" spans="1:26" ht="13.5" customHeight="1">
      <c r="A108" s="447">
        <v>105</v>
      </c>
      <c r="B108" s="73" t="s">
        <v>3491</v>
      </c>
      <c r="C108" s="73" t="s">
        <v>3490</v>
      </c>
      <c r="D108" s="73" t="s">
        <v>3492</v>
      </c>
      <c r="E108" s="75">
        <v>34516</v>
      </c>
      <c r="F108" s="73" t="s">
        <v>3314</v>
      </c>
      <c r="G108" s="73"/>
      <c r="H108" s="446"/>
      <c r="I108" s="446"/>
      <c r="J108" s="446"/>
      <c r="K108" s="73"/>
      <c r="L108" s="73"/>
      <c r="M108" s="73"/>
      <c r="N108" s="69"/>
      <c r="O108" s="486" t="s">
        <v>5444</v>
      </c>
      <c r="P108" s="486" t="s">
        <v>5444</v>
      </c>
      <c r="Q108" s="450" t="s">
        <v>5524</v>
      </c>
      <c r="R108" s="451"/>
    </row>
    <row r="109" spans="1:26" ht="13.5" customHeight="1">
      <c r="A109" s="447">
        <v>106</v>
      </c>
      <c r="B109" s="73" t="s">
        <v>3493</v>
      </c>
      <c r="C109" s="73" t="s">
        <v>3490</v>
      </c>
      <c r="D109" s="73" t="s">
        <v>3494</v>
      </c>
      <c r="E109" s="75">
        <v>41487</v>
      </c>
      <c r="F109" s="73" t="s">
        <v>3420</v>
      </c>
      <c r="G109" s="73"/>
      <c r="H109" s="447"/>
      <c r="I109" s="447"/>
      <c r="J109" s="447"/>
      <c r="K109" s="69"/>
      <c r="L109" s="69" t="s">
        <v>5449</v>
      </c>
      <c r="M109" s="69"/>
      <c r="N109" s="69"/>
      <c r="O109" s="447"/>
      <c r="P109" s="447"/>
      <c r="Q109" s="450" t="s">
        <v>5525</v>
      </c>
      <c r="R109" s="451" t="s">
        <v>5459</v>
      </c>
      <c r="S109" s="79"/>
      <c r="T109" s="79"/>
      <c r="U109" s="79"/>
      <c r="V109" s="79"/>
      <c r="W109" s="79"/>
      <c r="X109" s="79"/>
      <c r="Y109" s="79"/>
      <c r="Z109" s="84"/>
    </row>
    <row r="110" spans="1:26" ht="13.5" customHeight="1">
      <c r="A110" s="447">
        <v>107</v>
      </c>
      <c r="B110" s="73" t="s">
        <v>4031</v>
      </c>
      <c r="C110" s="73" t="s">
        <v>3490</v>
      </c>
      <c r="D110" s="73" t="s">
        <v>4278</v>
      </c>
      <c r="E110" s="75">
        <v>42292</v>
      </c>
      <c r="F110" s="73" t="s">
        <v>3420</v>
      </c>
      <c r="G110" s="73"/>
      <c r="H110" s="447"/>
      <c r="I110" s="447"/>
      <c r="J110" s="447"/>
      <c r="K110" s="69"/>
      <c r="L110" s="69" t="s">
        <v>5449</v>
      </c>
      <c r="M110" s="69"/>
      <c r="N110" s="69"/>
      <c r="O110" s="447"/>
      <c r="P110" s="447"/>
      <c r="Q110" s="488" t="s">
        <v>5526</v>
      </c>
      <c r="R110" s="451" t="s">
        <v>5527</v>
      </c>
    </row>
    <row r="111" spans="1:26" ht="13.5" customHeight="1">
      <c r="A111" s="447">
        <v>108</v>
      </c>
      <c r="B111" s="73" t="s">
        <v>3357</v>
      </c>
      <c r="C111" s="73" t="s">
        <v>3490</v>
      </c>
      <c r="D111" s="73" t="s">
        <v>3495</v>
      </c>
      <c r="E111" s="75">
        <v>42921</v>
      </c>
      <c r="F111" s="73" t="s">
        <v>3462</v>
      </c>
      <c r="G111" s="79"/>
      <c r="H111" s="456"/>
      <c r="I111" s="456"/>
      <c r="J111" s="456"/>
      <c r="K111" s="457"/>
      <c r="L111" s="457"/>
      <c r="M111" s="457"/>
      <c r="N111" s="457"/>
      <c r="P111" s="458"/>
      <c r="Q111" s="470"/>
      <c r="R111" s="470"/>
    </row>
    <row r="112" spans="1:26">
      <c r="A112" s="447">
        <v>109</v>
      </c>
      <c r="B112" s="73" t="s">
        <v>3357</v>
      </c>
      <c r="C112" s="73" t="s">
        <v>3496</v>
      </c>
      <c r="D112" s="73" t="s">
        <v>3497</v>
      </c>
      <c r="E112" s="75">
        <v>43146</v>
      </c>
      <c r="F112" s="70" t="s">
        <v>3335</v>
      </c>
      <c r="G112" s="79"/>
      <c r="H112" s="456"/>
      <c r="I112" s="456"/>
      <c r="J112" s="456"/>
      <c r="K112" s="457"/>
      <c r="L112" s="457"/>
      <c r="M112" s="457"/>
      <c r="N112" s="457"/>
      <c r="P112" s="458"/>
      <c r="Q112" s="470"/>
      <c r="R112" s="470"/>
    </row>
    <row r="113" spans="1:18" ht="13.5" customHeight="1">
      <c r="A113" s="447">
        <v>110</v>
      </c>
      <c r="B113" s="73" t="s">
        <v>3498</v>
      </c>
      <c r="C113" s="73" t="s">
        <v>3490</v>
      </c>
      <c r="D113" s="73" t="s">
        <v>3499</v>
      </c>
      <c r="E113" s="75">
        <v>43556</v>
      </c>
      <c r="F113" s="73" t="s">
        <v>3365</v>
      </c>
      <c r="G113" s="73"/>
      <c r="H113" s="446"/>
      <c r="I113" s="446"/>
      <c r="J113" s="446"/>
      <c r="K113" s="73"/>
      <c r="L113" s="73"/>
      <c r="M113" s="73"/>
      <c r="N113" s="69" t="s">
        <v>5444</v>
      </c>
      <c r="O113" s="447" t="s">
        <v>5444</v>
      </c>
      <c r="P113" s="447"/>
      <c r="Q113" s="450" t="s">
        <v>5528</v>
      </c>
      <c r="R113" s="451" t="s">
        <v>5517</v>
      </c>
    </row>
    <row r="114" spans="1:18" ht="13.5" customHeight="1">
      <c r="A114" s="447">
        <v>111</v>
      </c>
      <c r="B114" s="73" t="s">
        <v>3500</v>
      </c>
      <c r="C114" s="73" t="s">
        <v>3490</v>
      </c>
      <c r="D114" s="73" t="s">
        <v>3499</v>
      </c>
      <c r="E114" s="75">
        <v>43927</v>
      </c>
      <c r="F114" s="73" t="s">
        <v>3311</v>
      </c>
      <c r="G114" s="79"/>
      <c r="H114" s="483"/>
      <c r="I114" s="483"/>
      <c r="J114" s="483"/>
      <c r="K114" s="79"/>
      <c r="L114" s="79"/>
      <c r="M114" s="79"/>
      <c r="N114" s="457"/>
      <c r="P114" s="458"/>
      <c r="R114" s="470"/>
    </row>
    <row r="115" spans="1:18" ht="13.5" customHeight="1">
      <c r="A115" s="447">
        <v>112</v>
      </c>
      <c r="B115" s="73" t="s">
        <v>3501</v>
      </c>
      <c r="C115" s="73" t="s">
        <v>3490</v>
      </c>
      <c r="D115" s="73" t="s">
        <v>3502</v>
      </c>
      <c r="E115" s="75">
        <v>44105</v>
      </c>
      <c r="F115" s="73" t="s">
        <v>3311</v>
      </c>
      <c r="G115" s="79"/>
      <c r="H115" s="483"/>
      <c r="I115" s="483"/>
      <c r="J115" s="483"/>
      <c r="K115" s="79"/>
      <c r="L115" s="79"/>
      <c r="M115" s="79"/>
      <c r="N115" s="457"/>
      <c r="P115" s="458"/>
      <c r="R115" s="470"/>
    </row>
    <row r="116" spans="1:18" ht="13.5" customHeight="1">
      <c r="A116" s="447">
        <v>113</v>
      </c>
      <c r="B116" s="73" t="s">
        <v>3357</v>
      </c>
      <c r="C116" s="73" t="s">
        <v>3496</v>
      </c>
      <c r="D116" s="80" t="s">
        <v>3503</v>
      </c>
      <c r="E116" s="75">
        <v>44188</v>
      </c>
      <c r="F116" s="73" t="s">
        <v>3365</v>
      </c>
      <c r="G116" s="79"/>
      <c r="H116" s="483"/>
      <c r="I116" s="483"/>
      <c r="J116" s="483"/>
      <c r="K116" s="79"/>
      <c r="L116" s="79"/>
      <c r="M116" s="79"/>
      <c r="N116" s="457"/>
      <c r="P116" s="458"/>
      <c r="R116" s="470"/>
    </row>
    <row r="117" spans="1:18" ht="13.5" customHeight="1">
      <c r="A117" s="447">
        <v>114</v>
      </c>
      <c r="B117" s="73" t="s">
        <v>3357</v>
      </c>
      <c r="C117" s="73" t="s">
        <v>3496</v>
      </c>
      <c r="D117" s="80" t="s">
        <v>3717</v>
      </c>
      <c r="E117" s="75">
        <v>44799</v>
      </c>
      <c r="F117" s="73" t="s">
        <v>3365</v>
      </c>
      <c r="G117" s="79"/>
      <c r="H117" s="483"/>
      <c r="I117" s="483"/>
      <c r="J117" s="483"/>
      <c r="K117" s="79"/>
      <c r="L117" s="79"/>
      <c r="M117" s="79"/>
      <c r="N117" s="457"/>
      <c r="P117" s="458"/>
      <c r="R117" s="470"/>
    </row>
    <row r="118" spans="1:18" ht="13.5" customHeight="1">
      <c r="A118" s="447">
        <v>115</v>
      </c>
      <c r="B118" s="73" t="s">
        <v>4032</v>
      </c>
      <c r="C118" s="73" t="s">
        <v>3490</v>
      </c>
      <c r="D118" s="73" t="s">
        <v>4033</v>
      </c>
      <c r="E118" s="75">
        <v>44986</v>
      </c>
      <c r="F118" s="73" t="s">
        <v>3311</v>
      </c>
      <c r="G118" s="79"/>
      <c r="H118" s="483"/>
      <c r="I118" s="483"/>
      <c r="J118" s="483"/>
      <c r="K118" s="79"/>
      <c r="L118" s="79"/>
      <c r="M118" s="79"/>
      <c r="N118" s="457"/>
      <c r="P118" s="458"/>
      <c r="R118" s="470"/>
    </row>
    <row r="119" spans="1:18">
      <c r="A119" s="447">
        <v>116</v>
      </c>
      <c r="B119" s="81" t="s">
        <v>5613</v>
      </c>
      <c r="C119" s="81" t="s">
        <v>3496</v>
      </c>
      <c r="D119" s="81" t="s">
        <v>5614</v>
      </c>
      <c r="E119" s="657">
        <v>45717</v>
      </c>
      <c r="F119" s="81" t="s">
        <v>5615</v>
      </c>
    </row>
    <row r="120" spans="1:18" ht="12.6" customHeight="1">
      <c r="A120" s="447">
        <v>117</v>
      </c>
      <c r="B120" s="73" t="s">
        <v>3504</v>
      </c>
      <c r="C120" s="73" t="s">
        <v>3505</v>
      </c>
      <c r="D120" s="73" t="s">
        <v>3506</v>
      </c>
      <c r="E120" s="75">
        <v>37726</v>
      </c>
      <c r="F120" s="73" t="s">
        <v>3314</v>
      </c>
      <c r="G120" s="73"/>
      <c r="H120" s="446"/>
      <c r="I120" s="446"/>
      <c r="J120" s="446"/>
      <c r="K120" s="73"/>
      <c r="L120" s="73"/>
      <c r="M120" s="73"/>
      <c r="N120" s="69"/>
      <c r="O120" s="447" t="s">
        <v>5444</v>
      </c>
      <c r="P120" s="447" t="s">
        <v>5444</v>
      </c>
      <c r="Q120" s="450" t="s">
        <v>5529</v>
      </c>
      <c r="R120" s="451"/>
    </row>
    <row r="121" spans="1:18" ht="13.5" customHeight="1">
      <c r="A121" s="447">
        <v>118</v>
      </c>
      <c r="B121" s="73" t="s">
        <v>3507</v>
      </c>
      <c r="C121" s="70" t="s">
        <v>3508</v>
      </c>
      <c r="D121" s="70" t="s">
        <v>3509</v>
      </c>
      <c r="E121" s="72">
        <v>30994</v>
      </c>
      <c r="F121" s="70" t="s">
        <v>3332</v>
      </c>
      <c r="G121" s="70"/>
      <c r="H121" s="446"/>
      <c r="I121" s="446"/>
      <c r="J121" s="446"/>
      <c r="K121" s="73"/>
      <c r="L121" s="73"/>
      <c r="M121" s="73"/>
      <c r="N121" s="69"/>
      <c r="O121" s="447" t="s">
        <v>5444</v>
      </c>
      <c r="P121" s="447"/>
      <c r="Q121" s="448" t="s">
        <v>5530</v>
      </c>
      <c r="R121" s="449" t="s">
        <v>5527</v>
      </c>
    </row>
    <row r="122" spans="1:18" ht="13.5" customHeight="1">
      <c r="A122" s="447">
        <v>119</v>
      </c>
      <c r="B122" s="73" t="s">
        <v>3510</v>
      </c>
      <c r="C122" s="73" t="s">
        <v>3508</v>
      </c>
      <c r="D122" s="73" t="s">
        <v>3511</v>
      </c>
      <c r="E122" s="75">
        <v>38534</v>
      </c>
      <c r="F122" s="73" t="s">
        <v>3311</v>
      </c>
      <c r="G122" s="73"/>
      <c r="H122" s="447"/>
      <c r="I122" s="447"/>
      <c r="J122" s="447"/>
      <c r="K122" s="69"/>
      <c r="L122" s="69" t="s">
        <v>5449</v>
      </c>
      <c r="M122" s="69"/>
      <c r="N122" s="69"/>
      <c r="O122" s="447"/>
      <c r="P122" s="447"/>
      <c r="Q122" s="450" t="s">
        <v>5531</v>
      </c>
      <c r="R122" s="451" t="s">
        <v>5527</v>
      </c>
    </row>
    <row r="123" spans="1:18" ht="13.5" customHeight="1">
      <c r="A123" s="447">
        <v>120</v>
      </c>
      <c r="B123" s="73" t="s">
        <v>3512</v>
      </c>
      <c r="C123" s="70" t="s">
        <v>3505</v>
      </c>
      <c r="D123" s="73" t="s">
        <v>3513</v>
      </c>
      <c r="E123" s="75">
        <v>35956</v>
      </c>
      <c r="F123" s="70" t="s">
        <v>3420</v>
      </c>
      <c r="G123" s="70"/>
      <c r="H123" s="446"/>
      <c r="I123" s="446"/>
      <c r="J123" s="446"/>
      <c r="K123" s="73"/>
      <c r="L123" s="73"/>
      <c r="M123" s="73"/>
      <c r="N123" s="69"/>
      <c r="O123" s="447" t="s">
        <v>5444</v>
      </c>
      <c r="P123" s="447"/>
      <c r="Q123" s="448" t="s">
        <v>5532</v>
      </c>
      <c r="R123" s="451"/>
    </row>
    <row r="124" spans="1:18" ht="13.5" customHeight="1">
      <c r="A124" s="447">
        <v>121</v>
      </c>
      <c r="B124" s="73" t="s">
        <v>3514</v>
      </c>
      <c r="C124" s="73" t="s">
        <v>3505</v>
      </c>
      <c r="D124" s="73" t="s">
        <v>3515</v>
      </c>
      <c r="E124" s="75">
        <v>40181</v>
      </c>
      <c r="F124" s="73" t="s">
        <v>3365</v>
      </c>
      <c r="G124" s="73"/>
      <c r="H124" s="446"/>
      <c r="I124" s="446"/>
      <c r="J124" s="446"/>
      <c r="K124" s="73"/>
      <c r="L124" s="73"/>
      <c r="M124" s="73"/>
      <c r="N124" s="69"/>
      <c r="O124" s="447" t="s">
        <v>5444</v>
      </c>
      <c r="P124" s="447" t="s">
        <v>5444</v>
      </c>
      <c r="Q124" s="450"/>
      <c r="R124" s="451"/>
    </row>
    <row r="125" spans="1:18" ht="13.5" customHeight="1">
      <c r="A125" s="447">
        <v>122</v>
      </c>
      <c r="B125" s="73" t="s">
        <v>3516</v>
      </c>
      <c r="C125" s="73" t="s">
        <v>3505</v>
      </c>
      <c r="D125" s="73" t="s">
        <v>3517</v>
      </c>
      <c r="E125" s="75">
        <v>40398</v>
      </c>
      <c r="F125" s="73" t="s">
        <v>3314</v>
      </c>
      <c r="G125" s="73"/>
      <c r="H125" s="446"/>
      <c r="I125" s="446"/>
      <c r="J125" s="446"/>
      <c r="K125" s="73"/>
      <c r="L125" s="73"/>
      <c r="M125" s="73"/>
      <c r="N125" s="69"/>
      <c r="O125" s="447"/>
      <c r="P125" s="447" t="s">
        <v>5444</v>
      </c>
      <c r="Q125" s="450" t="s">
        <v>5533</v>
      </c>
      <c r="R125" s="451"/>
    </row>
    <row r="126" spans="1:18" ht="13.5" customHeight="1">
      <c r="A126" s="447">
        <v>123</v>
      </c>
      <c r="B126" s="73" t="s">
        <v>3518</v>
      </c>
      <c r="C126" s="73" t="s">
        <v>3519</v>
      </c>
      <c r="D126" s="73" t="s">
        <v>3520</v>
      </c>
      <c r="E126" s="75">
        <v>40709</v>
      </c>
      <c r="F126" s="73" t="s">
        <v>3314</v>
      </c>
      <c r="G126" s="73"/>
      <c r="H126" s="446"/>
      <c r="I126" s="446"/>
      <c r="J126" s="446"/>
      <c r="K126" s="73"/>
      <c r="L126" s="73"/>
      <c r="M126" s="73"/>
      <c r="N126" s="69"/>
      <c r="O126" s="447"/>
      <c r="P126" s="447" t="s">
        <v>5444</v>
      </c>
      <c r="Q126" s="450" t="s">
        <v>5534</v>
      </c>
      <c r="R126" s="451"/>
    </row>
    <row r="127" spans="1:18" ht="13.5" customHeight="1">
      <c r="A127" s="447">
        <v>124</v>
      </c>
      <c r="B127" s="73" t="s">
        <v>3521</v>
      </c>
      <c r="C127" s="73" t="s">
        <v>3522</v>
      </c>
      <c r="D127" s="73" t="s">
        <v>3523</v>
      </c>
      <c r="E127" s="75">
        <v>41357</v>
      </c>
      <c r="F127" s="73" t="s">
        <v>3335</v>
      </c>
      <c r="G127" s="73"/>
      <c r="H127" s="446"/>
      <c r="I127" s="446"/>
      <c r="J127" s="446"/>
      <c r="K127" s="73"/>
      <c r="L127" s="73"/>
      <c r="M127" s="73"/>
      <c r="N127" s="69"/>
      <c r="O127" s="447"/>
      <c r="P127" s="447" t="s">
        <v>5444</v>
      </c>
      <c r="Q127" s="450"/>
      <c r="R127" s="451"/>
    </row>
    <row r="128" spans="1:18" ht="13.5" customHeight="1">
      <c r="A128" s="447">
        <v>125</v>
      </c>
      <c r="B128" s="73" t="s">
        <v>3524</v>
      </c>
      <c r="C128" s="73" t="s">
        <v>3522</v>
      </c>
      <c r="D128" s="70" t="s">
        <v>3525</v>
      </c>
      <c r="E128" s="75">
        <v>41964</v>
      </c>
      <c r="F128" s="73" t="s">
        <v>3420</v>
      </c>
      <c r="G128" s="73"/>
      <c r="H128" s="446"/>
      <c r="I128" s="446"/>
      <c r="J128" s="446"/>
      <c r="K128" s="73"/>
      <c r="L128" s="73"/>
      <c r="M128" s="73"/>
      <c r="N128" s="69" t="s">
        <v>5444</v>
      </c>
      <c r="O128" s="447"/>
      <c r="P128" s="447" t="s">
        <v>5444</v>
      </c>
      <c r="Q128" s="450"/>
      <c r="R128" s="449" t="s">
        <v>5517</v>
      </c>
    </row>
    <row r="129" spans="1:19" ht="13.5" customHeight="1">
      <c r="A129" s="447">
        <v>126</v>
      </c>
      <c r="B129" s="73" t="s">
        <v>3526</v>
      </c>
      <c r="C129" s="73" t="s">
        <v>3522</v>
      </c>
      <c r="D129" s="70" t="s">
        <v>3525</v>
      </c>
      <c r="E129" s="75">
        <v>41964</v>
      </c>
      <c r="F129" s="73" t="s">
        <v>3365</v>
      </c>
      <c r="G129" s="73"/>
      <c r="H129" s="446"/>
      <c r="I129" s="446"/>
      <c r="J129" s="446"/>
      <c r="K129" s="73"/>
      <c r="L129" s="73"/>
      <c r="M129" s="73"/>
      <c r="N129" s="69" t="s">
        <v>5444</v>
      </c>
      <c r="O129" s="447"/>
      <c r="P129" s="447" t="s">
        <v>5444</v>
      </c>
      <c r="Q129" s="450"/>
      <c r="R129" s="449" t="s">
        <v>5517</v>
      </c>
    </row>
    <row r="130" spans="1:19" ht="13.5" customHeight="1">
      <c r="A130" s="447">
        <v>127</v>
      </c>
      <c r="B130" s="73" t="s">
        <v>3527</v>
      </c>
      <c r="C130" s="73" t="s">
        <v>3522</v>
      </c>
      <c r="D130" s="70" t="s">
        <v>3528</v>
      </c>
      <c r="E130" s="75">
        <v>42826</v>
      </c>
      <c r="F130" s="73" t="s">
        <v>3529</v>
      </c>
      <c r="G130" s="79"/>
      <c r="H130" s="483"/>
      <c r="I130" s="483"/>
      <c r="J130" s="483"/>
      <c r="K130" s="79"/>
      <c r="L130" s="79"/>
      <c r="M130" s="79"/>
      <c r="N130" s="457"/>
      <c r="P130" s="458"/>
      <c r="R130" s="471"/>
    </row>
    <row r="131" spans="1:19" ht="13.5" customHeight="1">
      <c r="A131" s="447">
        <v>128</v>
      </c>
      <c r="B131" s="73" t="s">
        <v>3530</v>
      </c>
      <c r="C131" s="73" t="s">
        <v>3522</v>
      </c>
      <c r="D131" s="70" t="s">
        <v>3531</v>
      </c>
      <c r="E131" s="75">
        <v>43716</v>
      </c>
      <c r="F131" s="73" t="s">
        <v>3365</v>
      </c>
      <c r="G131" s="79"/>
      <c r="H131" s="483"/>
      <c r="I131" s="483"/>
      <c r="J131" s="483"/>
      <c r="K131" s="79"/>
      <c r="L131" s="79"/>
      <c r="M131" s="79"/>
      <c r="N131" s="457"/>
      <c r="P131" s="458"/>
      <c r="R131" s="471"/>
    </row>
    <row r="132" spans="1:19" ht="13.5" customHeight="1">
      <c r="A132" s="447">
        <v>129</v>
      </c>
      <c r="B132" s="73" t="s">
        <v>3532</v>
      </c>
      <c r="C132" s="73" t="s">
        <v>3522</v>
      </c>
      <c r="D132" s="70" t="s">
        <v>3533</v>
      </c>
      <c r="E132" s="75">
        <v>43999</v>
      </c>
      <c r="F132" s="73" t="s">
        <v>3462</v>
      </c>
      <c r="G132" s="79"/>
      <c r="H132" s="483"/>
      <c r="I132" s="483"/>
      <c r="J132" s="483"/>
      <c r="K132" s="79"/>
      <c r="L132" s="79"/>
      <c r="M132" s="79"/>
      <c r="N132" s="457"/>
      <c r="P132" s="458"/>
      <c r="R132" s="471"/>
    </row>
    <row r="133" spans="1:19" ht="13.5" customHeight="1">
      <c r="A133" s="447">
        <v>130</v>
      </c>
      <c r="B133" s="73" t="s">
        <v>3426</v>
      </c>
      <c r="C133" s="73" t="s">
        <v>3522</v>
      </c>
      <c r="D133" s="70" t="s">
        <v>3534</v>
      </c>
      <c r="E133" s="75">
        <v>44237</v>
      </c>
      <c r="F133" s="73" t="s">
        <v>3365</v>
      </c>
      <c r="G133" s="79"/>
      <c r="H133" s="483"/>
      <c r="I133" s="483"/>
      <c r="J133" s="483"/>
      <c r="K133" s="79"/>
      <c r="L133" s="79"/>
      <c r="M133" s="79"/>
      <c r="N133" s="457"/>
      <c r="P133" s="458"/>
      <c r="R133" s="471"/>
    </row>
    <row r="134" spans="1:19" ht="13.5" customHeight="1">
      <c r="A134" s="447">
        <v>131</v>
      </c>
      <c r="B134" s="73" t="s">
        <v>3426</v>
      </c>
      <c r="C134" s="73" t="s">
        <v>3522</v>
      </c>
      <c r="D134" s="70" t="s">
        <v>3608</v>
      </c>
      <c r="E134" s="75">
        <v>44474</v>
      </c>
      <c r="F134" s="73" t="s">
        <v>3365</v>
      </c>
      <c r="G134" s="79"/>
      <c r="H134" s="483"/>
      <c r="I134" s="483"/>
      <c r="J134" s="483"/>
      <c r="K134" s="79"/>
      <c r="L134" s="79"/>
      <c r="M134" s="79"/>
      <c r="N134" s="457"/>
      <c r="P134" s="458"/>
      <c r="R134" s="471"/>
    </row>
    <row r="135" spans="1:19" ht="13.5" customHeight="1">
      <c r="A135" s="447">
        <v>132</v>
      </c>
      <c r="B135" s="80" t="s">
        <v>3637</v>
      </c>
      <c r="C135" s="73" t="s">
        <v>3522</v>
      </c>
      <c r="D135" s="102" t="s">
        <v>3638</v>
      </c>
      <c r="E135" s="75">
        <v>44587</v>
      </c>
      <c r="F135" s="73" t="s">
        <v>3365</v>
      </c>
      <c r="G135" s="79"/>
      <c r="H135" s="483"/>
      <c r="I135" s="483"/>
      <c r="J135" s="483"/>
      <c r="K135" s="79"/>
      <c r="L135" s="79"/>
      <c r="M135" s="79"/>
      <c r="N135" s="457"/>
      <c r="P135" s="458"/>
      <c r="R135" s="471"/>
    </row>
    <row r="136" spans="1:19" ht="13.5" customHeight="1">
      <c r="A136" s="447">
        <v>133</v>
      </c>
      <c r="B136" s="80" t="s">
        <v>3639</v>
      </c>
      <c r="C136" s="73" t="s">
        <v>3522</v>
      </c>
      <c r="D136" s="102" t="s">
        <v>3638</v>
      </c>
      <c r="E136" s="75">
        <v>44587</v>
      </c>
      <c r="F136" s="73" t="s">
        <v>3420</v>
      </c>
      <c r="G136" s="79"/>
      <c r="H136" s="483"/>
      <c r="I136" s="483"/>
      <c r="J136" s="483"/>
      <c r="K136" s="79"/>
      <c r="L136" s="79"/>
      <c r="M136" s="79"/>
      <c r="N136" s="457"/>
      <c r="P136" s="458"/>
      <c r="R136" s="471"/>
    </row>
    <row r="137" spans="1:19" ht="13.5" customHeight="1">
      <c r="A137" s="447">
        <v>134</v>
      </c>
      <c r="B137" s="80" t="s">
        <v>3697</v>
      </c>
      <c r="C137" s="73" t="s">
        <v>3522</v>
      </c>
      <c r="D137" s="102" t="s">
        <v>3698</v>
      </c>
      <c r="E137" s="75">
        <v>44735</v>
      </c>
      <c r="F137" s="73" t="s">
        <v>3420</v>
      </c>
      <c r="G137" s="79"/>
      <c r="H137" s="483"/>
      <c r="I137" s="483"/>
      <c r="J137" s="483"/>
      <c r="K137" s="79"/>
      <c r="L137" s="79"/>
      <c r="M137" s="79"/>
      <c r="N137" s="457"/>
      <c r="P137" s="458"/>
      <c r="R137" s="471"/>
    </row>
    <row r="138" spans="1:19" ht="13.5" customHeight="1">
      <c r="A138" s="447">
        <v>135</v>
      </c>
      <c r="B138" s="80" t="s">
        <v>3718</v>
      </c>
      <c r="C138" s="73" t="s">
        <v>3522</v>
      </c>
      <c r="D138" s="102" t="s">
        <v>3719</v>
      </c>
      <c r="E138" s="75">
        <v>44788</v>
      </c>
      <c r="F138" s="73" t="s">
        <v>3720</v>
      </c>
      <c r="G138" s="79"/>
      <c r="H138" s="483"/>
      <c r="I138" s="483"/>
      <c r="J138" s="483"/>
      <c r="K138" s="79"/>
      <c r="L138" s="79"/>
      <c r="M138" s="79"/>
      <c r="N138" s="457"/>
      <c r="P138" s="458"/>
      <c r="R138" s="471"/>
    </row>
    <row r="139" spans="1:19">
      <c r="A139" s="447">
        <v>136</v>
      </c>
      <c r="B139" s="73" t="s">
        <v>5418</v>
      </c>
      <c r="C139" s="73" t="s">
        <v>5419</v>
      </c>
      <c r="D139" s="461" t="s">
        <v>5420</v>
      </c>
      <c r="E139" s="75">
        <v>45512</v>
      </c>
      <c r="F139" s="73" t="s">
        <v>5421</v>
      </c>
      <c r="G139" s="605"/>
      <c r="H139" s="605"/>
      <c r="I139" s="605"/>
      <c r="J139" s="605"/>
      <c r="K139" s="605"/>
      <c r="L139" s="605"/>
      <c r="M139" s="605"/>
      <c r="N139" s="605"/>
      <c r="O139" s="605"/>
      <c r="P139" s="605"/>
      <c r="Q139" s="605"/>
      <c r="R139" s="605"/>
      <c r="S139" s="606"/>
    </row>
    <row r="140" spans="1:19" ht="13.5" customHeight="1">
      <c r="A140" s="447">
        <v>137</v>
      </c>
      <c r="B140" s="73" t="s">
        <v>3535</v>
      </c>
      <c r="C140" s="70" t="s">
        <v>3536</v>
      </c>
      <c r="D140" s="70" t="s">
        <v>3537</v>
      </c>
      <c r="E140" s="72">
        <v>41138</v>
      </c>
      <c r="F140" s="70" t="s">
        <v>3332</v>
      </c>
      <c r="G140" s="70"/>
      <c r="H140" s="446"/>
      <c r="I140" s="446"/>
      <c r="J140" s="446"/>
      <c r="K140" s="73"/>
      <c r="L140" s="73"/>
      <c r="M140" s="73"/>
      <c r="N140" s="69"/>
      <c r="O140" s="447"/>
      <c r="P140" s="447" t="s">
        <v>5444</v>
      </c>
      <c r="Q140" s="448" t="s">
        <v>5535</v>
      </c>
      <c r="R140" s="449"/>
    </row>
    <row r="141" spans="1:19">
      <c r="A141" s="447">
        <v>138</v>
      </c>
      <c r="B141" s="77" t="s">
        <v>3538</v>
      </c>
      <c r="C141" s="70" t="s">
        <v>3539</v>
      </c>
      <c r="D141" s="70" t="s">
        <v>3540</v>
      </c>
      <c r="E141" s="72">
        <v>43040</v>
      </c>
      <c r="F141" s="73" t="s">
        <v>3529</v>
      </c>
      <c r="G141" s="70"/>
      <c r="H141" s="446">
        <f>COUNTA(H3:H140)</f>
        <v>0</v>
      </c>
      <c r="I141" s="446">
        <f>COUNTIF(I3:I138,"廃業確認")</f>
        <v>0</v>
      </c>
      <c r="J141" s="446"/>
      <c r="K141" s="73">
        <f>COUNTIF(K3:K138,"○")</f>
        <v>4</v>
      </c>
      <c r="L141" s="73"/>
      <c r="M141" s="73"/>
      <c r="N141" s="69"/>
      <c r="O141" s="447"/>
      <c r="P141" s="447"/>
      <c r="Q141" s="448"/>
      <c r="R141" s="449"/>
    </row>
    <row r="142" spans="1:19">
      <c r="A142" s="447">
        <v>139</v>
      </c>
      <c r="B142" s="73" t="s">
        <v>3541</v>
      </c>
      <c r="C142" s="70" t="s">
        <v>3539</v>
      </c>
      <c r="D142" s="70" t="s">
        <v>3540</v>
      </c>
      <c r="E142" s="72">
        <v>43040</v>
      </c>
      <c r="F142" s="73" t="s">
        <v>3529</v>
      </c>
      <c r="G142" s="70"/>
      <c r="H142" s="446">
        <f>COUNTA(H3:H141)</f>
        <v>1</v>
      </c>
      <c r="I142" s="446">
        <f>COUNTIF(I4:I138,"廃業確認")</f>
        <v>0</v>
      </c>
      <c r="J142" s="446"/>
      <c r="K142" s="73">
        <f>COUNTIF(K4:K138,"○")</f>
        <v>4</v>
      </c>
      <c r="L142" s="73"/>
      <c r="M142" s="73"/>
      <c r="N142" s="69"/>
      <c r="O142" s="447"/>
      <c r="P142" s="447"/>
      <c r="Q142" s="448"/>
      <c r="R142" s="449"/>
    </row>
    <row r="143" spans="1:19">
      <c r="A143" s="447">
        <v>140</v>
      </c>
      <c r="B143" s="73" t="s">
        <v>3542</v>
      </c>
      <c r="C143" s="70" t="s">
        <v>3539</v>
      </c>
      <c r="D143" s="70" t="s">
        <v>3543</v>
      </c>
      <c r="E143" s="72">
        <v>43354</v>
      </c>
      <c r="F143" s="73" t="s">
        <v>3420</v>
      </c>
    </row>
    <row r="144" spans="1:19">
      <c r="A144" s="447">
        <v>141</v>
      </c>
      <c r="B144" s="73" t="s">
        <v>3544</v>
      </c>
      <c r="C144" s="70" t="s">
        <v>3539</v>
      </c>
      <c r="D144" s="70" t="s">
        <v>3545</v>
      </c>
      <c r="E144" s="72">
        <v>43781</v>
      </c>
      <c r="F144" s="73" t="s">
        <v>3420</v>
      </c>
    </row>
    <row r="145" spans="1:18" ht="13.5" customHeight="1">
      <c r="A145" s="447">
        <v>142</v>
      </c>
      <c r="B145" s="73" t="s">
        <v>3609</v>
      </c>
      <c r="C145" s="70" t="s">
        <v>3539</v>
      </c>
      <c r="D145" s="70" t="s">
        <v>3736</v>
      </c>
      <c r="E145" s="75">
        <v>44839</v>
      </c>
      <c r="F145" s="73" t="s">
        <v>3314</v>
      </c>
      <c r="G145" s="79"/>
      <c r="H145" s="483"/>
      <c r="I145" s="483"/>
      <c r="J145" s="483"/>
      <c r="K145" s="79"/>
      <c r="L145" s="79"/>
      <c r="M145" s="79"/>
      <c r="N145" s="457"/>
      <c r="P145" s="458"/>
      <c r="R145" s="471"/>
    </row>
  </sheetData>
  <autoFilter ref="B2:F145"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3B03F710-CEC1-40B2-A742-88DD07C29078}">
          <xm:sqref>S109:Y109 JO109:JU109 TK109:TQ109 ADG109:ADM109 ANC109:ANI109 AWY109:AXE109 BGU109:BHA109 BQQ109:BQW109 CAM109:CAS109 CKI109:CKO109 CUE109:CUK109 DEA109:DEG109 DNW109:DOC109 DXS109:DXY109 EHO109:EHU109 ERK109:ERQ109 FBG109:FBM109 FLC109:FLI109 FUY109:FVE109 GEU109:GFA109 GOQ109:GOW109 GYM109:GYS109 HII109:HIO109 HSE109:HSK109 ICA109:ICG109 ILW109:IMC109 IVS109:IVY109 JFO109:JFU109 JPK109:JPQ109 JZG109:JZM109 KJC109:KJI109 KSY109:KTE109 LCU109:LDA109 LMQ109:LMW109 LWM109:LWS109 MGI109:MGO109 MQE109:MQK109 NAA109:NAG109 NJW109:NKC109 NTS109:NTY109 ODO109:ODU109 ONK109:ONQ109 OXG109:OXM109 PHC109:PHI109 PQY109:PRE109 QAU109:QBA109 QKQ109:QKW109 QUM109:QUS109 REI109:REO109 ROE109:ROK109 RYA109:RYG109 SHW109:SIC109 SRS109:SRY109 TBO109:TBU109 TLK109:TLQ109 TVG109:TVM109 UFC109:UFI109 UOY109:UPE109 UYU109:UZA109 VIQ109:VIW109 VSM109:VSS109 WCI109:WCO109 WME109:WMK109 WWA109:WWG109 S65644:Y65644 JO65644:JU65644 TK65644:TQ65644 ADG65644:ADM65644 ANC65644:ANI65644 AWY65644:AXE65644 BGU65644:BHA65644 BQQ65644:BQW65644 CAM65644:CAS65644 CKI65644:CKO65644 CUE65644:CUK65644 DEA65644:DEG65644 DNW65644:DOC65644 DXS65644:DXY65644 EHO65644:EHU65644 ERK65644:ERQ65644 FBG65644:FBM65644 FLC65644:FLI65644 FUY65644:FVE65644 GEU65644:GFA65644 GOQ65644:GOW65644 GYM65644:GYS65644 HII65644:HIO65644 HSE65644:HSK65644 ICA65644:ICG65644 ILW65644:IMC65644 IVS65644:IVY65644 JFO65644:JFU65644 JPK65644:JPQ65644 JZG65644:JZM65644 KJC65644:KJI65644 KSY65644:KTE65644 LCU65644:LDA65644 LMQ65644:LMW65644 LWM65644:LWS65644 MGI65644:MGO65644 MQE65644:MQK65644 NAA65644:NAG65644 NJW65644:NKC65644 NTS65644:NTY65644 ODO65644:ODU65644 ONK65644:ONQ65644 OXG65644:OXM65644 PHC65644:PHI65644 PQY65644:PRE65644 QAU65644:QBA65644 QKQ65644:QKW65644 QUM65644:QUS65644 REI65644:REO65644 ROE65644:ROK65644 RYA65644:RYG65644 SHW65644:SIC65644 SRS65644:SRY65644 TBO65644:TBU65644 TLK65644:TLQ65644 TVG65644:TVM65644 UFC65644:UFI65644 UOY65644:UPE65644 UYU65644:UZA65644 VIQ65644:VIW65644 VSM65644:VSS65644 WCI65644:WCO65644 WME65644:WMK65644 WWA65644:WWG65644 S131180:Y131180 JO131180:JU131180 TK131180:TQ131180 ADG131180:ADM131180 ANC131180:ANI131180 AWY131180:AXE131180 BGU131180:BHA131180 BQQ131180:BQW131180 CAM131180:CAS131180 CKI131180:CKO131180 CUE131180:CUK131180 DEA131180:DEG131180 DNW131180:DOC131180 DXS131180:DXY131180 EHO131180:EHU131180 ERK131180:ERQ131180 FBG131180:FBM131180 FLC131180:FLI131180 FUY131180:FVE131180 GEU131180:GFA131180 GOQ131180:GOW131180 GYM131180:GYS131180 HII131180:HIO131180 HSE131180:HSK131180 ICA131180:ICG131180 ILW131180:IMC131180 IVS131180:IVY131180 JFO131180:JFU131180 JPK131180:JPQ131180 JZG131180:JZM131180 KJC131180:KJI131180 KSY131180:KTE131180 LCU131180:LDA131180 LMQ131180:LMW131180 LWM131180:LWS131180 MGI131180:MGO131180 MQE131180:MQK131180 NAA131180:NAG131180 NJW131180:NKC131180 NTS131180:NTY131180 ODO131180:ODU131180 ONK131180:ONQ131180 OXG131180:OXM131180 PHC131180:PHI131180 PQY131180:PRE131180 QAU131180:QBA131180 QKQ131180:QKW131180 QUM131180:QUS131180 REI131180:REO131180 ROE131180:ROK131180 RYA131180:RYG131180 SHW131180:SIC131180 SRS131180:SRY131180 TBO131180:TBU131180 TLK131180:TLQ131180 TVG131180:TVM131180 UFC131180:UFI131180 UOY131180:UPE131180 UYU131180:UZA131180 VIQ131180:VIW131180 VSM131180:VSS131180 WCI131180:WCO131180 WME131180:WMK131180 WWA131180:WWG131180 S196716:Y196716 JO196716:JU196716 TK196716:TQ196716 ADG196716:ADM196716 ANC196716:ANI196716 AWY196716:AXE196716 BGU196716:BHA196716 BQQ196716:BQW196716 CAM196716:CAS196716 CKI196716:CKO196716 CUE196716:CUK196716 DEA196716:DEG196716 DNW196716:DOC196716 DXS196716:DXY196716 EHO196716:EHU196716 ERK196716:ERQ196716 FBG196716:FBM196716 FLC196716:FLI196716 FUY196716:FVE196716 GEU196716:GFA196716 GOQ196716:GOW196716 GYM196716:GYS196716 HII196716:HIO196716 HSE196716:HSK196716 ICA196716:ICG196716 ILW196716:IMC196716 IVS196716:IVY196716 JFO196716:JFU196716 JPK196716:JPQ196716 JZG196716:JZM196716 KJC196716:KJI196716 KSY196716:KTE196716 LCU196716:LDA196716 LMQ196716:LMW196716 LWM196716:LWS196716 MGI196716:MGO196716 MQE196716:MQK196716 NAA196716:NAG196716 NJW196716:NKC196716 NTS196716:NTY196716 ODO196716:ODU196716 ONK196716:ONQ196716 OXG196716:OXM196716 PHC196716:PHI196716 PQY196716:PRE196716 QAU196716:QBA196716 QKQ196716:QKW196716 QUM196716:QUS196716 REI196716:REO196716 ROE196716:ROK196716 RYA196716:RYG196716 SHW196716:SIC196716 SRS196716:SRY196716 TBO196716:TBU196716 TLK196716:TLQ196716 TVG196716:TVM196716 UFC196716:UFI196716 UOY196716:UPE196716 UYU196716:UZA196716 VIQ196716:VIW196716 VSM196716:VSS196716 WCI196716:WCO196716 WME196716:WMK196716 WWA196716:WWG196716 S262252:Y262252 JO262252:JU262252 TK262252:TQ262252 ADG262252:ADM262252 ANC262252:ANI262252 AWY262252:AXE262252 BGU262252:BHA262252 BQQ262252:BQW262252 CAM262252:CAS262252 CKI262252:CKO262252 CUE262252:CUK262252 DEA262252:DEG262252 DNW262252:DOC262252 DXS262252:DXY262252 EHO262252:EHU262252 ERK262252:ERQ262252 FBG262252:FBM262252 FLC262252:FLI262252 FUY262252:FVE262252 GEU262252:GFA262252 GOQ262252:GOW262252 GYM262252:GYS262252 HII262252:HIO262252 HSE262252:HSK262252 ICA262252:ICG262252 ILW262252:IMC262252 IVS262252:IVY262252 JFO262252:JFU262252 JPK262252:JPQ262252 JZG262252:JZM262252 KJC262252:KJI262252 KSY262252:KTE262252 LCU262252:LDA262252 LMQ262252:LMW262252 LWM262252:LWS262252 MGI262252:MGO262252 MQE262252:MQK262252 NAA262252:NAG262252 NJW262252:NKC262252 NTS262252:NTY262252 ODO262252:ODU262252 ONK262252:ONQ262252 OXG262252:OXM262252 PHC262252:PHI262252 PQY262252:PRE262252 QAU262252:QBA262252 QKQ262252:QKW262252 QUM262252:QUS262252 REI262252:REO262252 ROE262252:ROK262252 RYA262252:RYG262252 SHW262252:SIC262252 SRS262252:SRY262252 TBO262252:TBU262252 TLK262252:TLQ262252 TVG262252:TVM262252 UFC262252:UFI262252 UOY262252:UPE262252 UYU262252:UZA262252 VIQ262252:VIW262252 VSM262252:VSS262252 WCI262252:WCO262252 WME262252:WMK262252 WWA262252:WWG262252 S327788:Y327788 JO327788:JU327788 TK327788:TQ327788 ADG327788:ADM327788 ANC327788:ANI327788 AWY327788:AXE327788 BGU327788:BHA327788 BQQ327788:BQW327788 CAM327788:CAS327788 CKI327788:CKO327788 CUE327788:CUK327788 DEA327788:DEG327788 DNW327788:DOC327788 DXS327788:DXY327788 EHO327788:EHU327788 ERK327788:ERQ327788 FBG327788:FBM327788 FLC327788:FLI327788 FUY327788:FVE327788 GEU327788:GFA327788 GOQ327788:GOW327788 GYM327788:GYS327788 HII327788:HIO327788 HSE327788:HSK327788 ICA327788:ICG327788 ILW327788:IMC327788 IVS327788:IVY327788 JFO327788:JFU327788 JPK327788:JPQ327788 JZG327788:JZM327788 KJC327788:KJI327788 KSY327788:KTE327788 LCU327788:LDA327788 LMQ327788:LMW327788 LWM327788:LWS327788 MGI327788:MGO327788 MQE327788:MQK327788 NAA327788:NAG327788 NJW327788:NKC327788 NTS327788:NTY327788 ODO327788:ODU327788 ONK327788:ONQ327788 OXG327788:OXM327788 PHC327788:PHI327788 PQY327788:PRE327788 QAU327788:QBA327788 QKQ327788:QKW327788 QUM327788:QUS327788 REI327788:REO327788 ROE327788:ROK327788 RYA327788:RYG327788 SHW327788:SIC327788 SRS327788:SRY327788 TBO327788:TBU327788 TLK327788:TLQ327788 TVG327788:TVM327788 UFC327788:UFI327788 UOY327788:UPE327788 UYU327788:UZA327788 VIQ327788:VIW327788 VSM327788:VSS327788 WCI327788:WCO327788 WME327788:WMK327788 WWA327788:WWG327788 S393324:Y393324 JO393324:JU393324 TK393324:TQ393324 ADG393324:ADM393324 ANC393324:ANI393324 AWY393324:AXE393324 BGU393324:BHA393324 BQQ393324:BQW393324 CAM393324:CAS393324 CKI393324:CKO393324 CUE393324:CUK393324 DEA393324:DEG393324 DNW393324:DOC393324 DXS393324:DXY393324 EHO393324:EHU393324 ERK393324:ERQ393324 FBG393324:FBM393324 FLC393324:FLI393324 FUY393324:FVE393324 GEU393324:GFA393324 GOQ393324:GOW393324 GYM393324:GYS393324 HII393324:HIO393324 HSE393324:HSK393324 ICA393324:ICG393324 ILW393324:IMC393324 IVS393324:IVY393324 JFO393324:JFU393324 JPK393324:JPQ393324 JZG393324:JZM393324 KJC393324:KJI393324 KSY393324:KTE393324 LCU393324:LDA393324 LMQ393324:LMW393324 LWM393324:LWS393324 MGI393324:MGO393324 MQE393324:MQK393324 NAA393324:NAG393324 NJW393324:NKC393324 NTS393324:NTY393324 ODO393324:ODU393324 ONK393324:ONQ393324 OXG393324:OXM393324 PHC393324:PHI393324 PQY393324:PRE393324 QAU393324:QBA393324 QKQ393324:QKW393324 QUM393324:QUS393324 REI393324:REO393324 ROE393324:ROK393324 RYA393324:RYG393324 SHW393324:SIC393324 SRS393324:SRY393324 TBO393324:TBU393324 TLK393324:TLQ393324 TVG393324:TVM393324 UFC393324:UFI393324 UOY393324:UPE393324 UYU393324:UZA393324 VIQ393324:VIW393324 VSM393324:VSS393324 WCI393324:WCO393324 WME393324:WMK393324 WWA393324:WWG393324 S458860:Y458860 JO458860:JU458860 TK458860:TQ458860 ADG458860:ADM458860 ANC458860:ANI458860 AWY458860:AXE458860 BGU458860:BHA458860 BQQ458860:BQW458860 CAM458860:CAS458860 CKI458860:CKO458860 CUE458860:CUK458860 DEA458860:DEG458860 DNW458860:DOC458860 DXS458860:DXY458860 EHO458860:EHU458860 ERK458860:ERQ458860 FBG458860:FBM458860 FLC458860:FLI458860 FUY458860:FVE458860 GEU458860:GFA458860 GOQ458860:GOW458860 GYM458860:GYS458860 HII458860:HIO458860 HSE458860:HSK458860 ICA458860:ICG458860 ILW458860:IMC458860 IVS458860:IVY458860 JFO458860:JFU458860 JPK458860:JPQ458860 JZG458860:JZM458860 KJC458860:KJI458860 KSY458860:KTE458860 LCU458860:LDA458860 LMQ458860:LMW458860 LWM458860:LWS458860 MGI458860:MGO458860 MQE458860:MQK458860 NAA458860:NAG458860 NJW458860:NKC458860 NTS458860:NTY458860 ODO458860:ODU458860 ONK458860:ONQ458860 OXG458860:OXM458860 PHC458860:PHI458860 PQY458860:PRE458860 QAU458860:QBA458860 QKQ458860:QKW458860 QUM458860:QUS458860 REI458860:REO458860 ROE458860:ROK458860 RYA458860:RYG458860 SHW458860:SIC458860 SRS458860:SRY458860 TBO458860:TBU458860 TLK458860:TLQ458860 TVG458860:TVM458860 UFC458860:UFI458860 UOY458860:UPE458860 UYU458860:UZA458860 VIQ458860:VIW458860 VSM458860:VSS458860 WCI458860:WCO458860 WME458860:WMK458860 WWA458860:WWG458860 S524396:Y524396 JO524396:JU524396 TK524396:TQ524396 ADG524396:ADM524396 ANC524396:ANI524396 AWY524396:AXE524396 BGU524396:BHA524396 BQQ524396:BQW524396 CAM524396:CAS524396 CKI524396:CKO524396 CUE524396:CUK524396 DEA524396:DEG524396 DNW524396:DOC524396 DXS524396:DXY524396 EHO524396:EHU524396 ERK524396:ERQ524396 FBG524396:FBM524396 FLC524396:FLI524396 FUY524396:FVE524396 GEU524396:GFA524396 GOQ524396:GOW524396 GYM524396:GYS524396 HII524396:HIO524396 HSE524396:HSK524396 ICA524396:ICG524396 ILW524396:IMC524396 IVS524396:IVY524396 JFO524396:JFU524396 JPK524396:JPQ524396 JZG524396:JZM524396 KJC524396:KJI524396 KSY524396:KTE524396 LCU524396:LDA524396 LMQ524396:LMW524396 LWM524396:LWS524396 MGI524396:MGO524396 MQE524396:MQK524396 NAA524396:NAG524396 NJW524396:NKC524396 NTS524396:NTY524396 ODO524396:ODU524396 ONK524396:ONQ524396 OXG524396:OXM524396 PHC524396:PHI524396 PQY524396:PRE524396 QAU524396:QBA524396 QKQ524396:QKW524396 QUM524396:QUS524396 REI524396:REO524396 ROE524396:ROK524396 RYA524396:RYG524396 SHW524396:SIC524396 SRS524396:SRY524396 TBO524396:TBU524396 TLK524396:TLQ524396 TVG524396:TVM524396 UFC524396:UFI524396 UOY524396:UPE524396 UYU524396:UZA524396 VIQ524396:VIW524396 VSM524396:VSS524396 WCI524396:WCO524396 WME524396:WMK524396 WWA524396:WWG524396 S589932:Y589932 JO589932:JU589932 TK589932:TQ589932 ADG589932:ADM589932 ANC589932:ANI589932 AWY589932:AXE589932 BGU589932:BHA589932 BQQ589932:BQW589932 CAM589932:CAS589932 CKI589932:CKO589932 CUE589932:CUK589932 DEA589932:DEG589932 DNW589932:DOC589932 DXS589932:DXY589932 EHO589932:EHU589932 ERK589932:ERQ589932 FBG589932:FBM589932 FLC589932:FLI589932 FUY589932:FVE589932 GEU589932:GFA589932 GOQ589932:GOW589932 GYM589932:GYS589932 HII589932:HIO589932 HSE589932:HSK589932 ICA589932:ICG589932 ILW589932:IMC589932 IVS589932:IVY589932 JFO589932:JFU589932 JPK589932:JPQ589932 JZG589932:JZM589932 KJC589932:KJI589932 KSY589932:KTE589932 LCU589932:LDA589932 LMQ589932:LMW589932 LWM589932:LWS589932 MGI589932:MGO589932 MQE589932:MQK589932 NAA589932:NAG589932 NJW589932:NKC589932 NTS589932:NTY589932 ODO589932:ODU589932 ONK589932:ONQ589932 OXG589932:OXM589932 PHC589932:PHI589932 PQY589932:PRE589932 QAU589932:QBA589932 QKQ589932:QKW589932 QUM589932:QUS589932 REI589932:REO589932 ROE589932:ROK589932 RYA589932:RYG589932 SHW589932:SIC589932 SRS589932:SRY589932 TBO589932:TBU589932 TLK589932:TLQ589932 TVG589932:TVM589932 UFC589932:UFI589932 UOY589932:UPE589932 UYU589932:UZA589932 VIQ589932:VIW589932 VSM589932:VSS589932 WCI589932:WCO589932 WME589932:WMK589932 WWA589932:WWG589932 S655468:Y655468 JO655468:JU655468 TK655468:TQ655468 ADG655468:ADM655468 ANC655468:ANI655468 AWY655468:AXE655468 BGU655468:BHA655468 BQQ655468:BQW655468 CAM655468:CAS655468 CKI655468:CKO655468 CUE655468:CUK655468 DEA655468:DEG655468 DNW655468:DOC655468 DXS655468:DXY655468 EHO655468:EHU655468 ERK655468:ERQ655468 FBG655468:FBM655468 FLC655468:FLI655468 FUY655468:FVE655468 GEU655468:GFA655468 GOQ655468:GOW655468 GYM655468:GYS655468 HII655468:HIO655468 HSE655468:HSK655468 ICA655468:ICG655468 ILW655468:IMC655468 IVS655468:IVY655468 JFO655468:JFU655468 JPK655468:JPQ655468 JZG655468:JZM655468 KJC655468:KJI655468 KSY655468:KTE655468 LCU655468:LDA655468 LMQ655468:LMW655468 LWM655468:LWS655468 MGI655468:MGO655468 MQE655468:MQK655468 NAA655468:NAG655468 NJW655468:NKC655468 NTS655468:NTY655468 ODO655468:ODU655468 ONK655468:ONQ655468 OXG655468:OXM655468 PHC655468:PHI655468 PQY655468:PRE655468 QAU655468:QBA655468 QKQ655468:QKW655468 QUM655468:QUS655468 REI655468:REO655468 ROE655468:ROK655468 RYA655468:RYG655468 SHW655468:SIC655468 SRS655468:SRY655468 TBO655468:TBU655468 TLK655468:TLQ655468 TVG655468:TVM655468 UFC655468:UFI655468 UOY655468:UPE655468 UYU655468:UZA655468 VIQ655468:VIW655468 VSM655468:VSS655468 WCI655468:WCO655468 WME655468:WMK655468 WWA655468:WWG655468 S721004:Y721004 JO721004:JU721004 TK721004:TQ721004 ADG721004:ADM721004 ANC721004:ANI721004 AWY721004:AXE721004 BGU721004:BHA721004 BQQ721004:BQW721004 CAM721004:CAS721004 CKI721004:CKO721004 CUE721004:CUK721004 DEA721004:DEG721004 DNW721004:DOC721004 DXS721004:DXY721004 EHO721004:EHU721004 ERK721004:ERQ721004 FBG721004:FBM721004 FLC721004:FLI721004 FUY721004:FVE721004 GEU721004:GFA721004 GOQ721004:GOW721004 GYM721004:GYS721004 HII721004:HIO721004 HSE721004:HSK721004 ICA721004:ICG721004 ILW721004:IMC721004 IVS721004:IVY721004 JFO721004:JFU721004 JPK721004:JPQ721004 JZG721004:JZM721004 KJC721004:KJI721004 KSY721004:KTE721004 LCU721004:LDA721004 LMQ721004:LMW721004 LWM721004:LWS721004 MGI721004:MGO721004 MQE721004:MQK721004 NAA721004:NAG721004 NJW721004:NKC721004 NTS721004:NTY721004 ODO721004:ODU721004 ONK721004:ONQ721004 OXG721004:OXM721004 PHC721004:PHI721004 PQY721004:PRE721004 QAU721004:QBA721004 QKQ721004:QKW721004 QUM721004:QUS721004 REI721004:REO721004 ROE721004:ROK721004 RYA721004:RYG721004 SHW721004:SIC721004 SRS721004:SRY721004 TBO721004:TBU721004 TLK721004:TLQ721004 TVG721004:TVM721004 UFC721004:UFI721004 UOY721004:UPE721004 UYU721004:UZA721004 VIQ721004:VIW721004 VSM721004:VSS721004 WCI721004:WCO721004 WME721004:WMK721004 WWA721004:WWG721004 S786540:Y786540 JO786540:JU786540 TK786540:TQ786540 ADG786540:ADM786540 ANC786540:ANI786540 AWY786540:AXE786540 BGU786540:BHA786540 BQQ786540:BQW786540 CAM786540:CAS786540 CKI786540:CKO786540 CUE786540:CUK786540 DEA786540:DEG786540 DNW786540:DOC786540 DXS786540:DXY786540 EHO786540:EHU786540 ERK786540:ERQ786540 FBG786540:FBM786540 FLC786540:FLI786540 FUY786540:FVE786540 GEU786540:GFA786540 GOQ786540:GOW786540 GYM786540:GYS786540 HII786540:HIO786540 HSE786540:HSK786540 ICA786540:ICG786540 ILW786540:IMC786540 IVS786540:IVY786540 JFO786540:JFU786540 JPK786540:JPQ786540 JZG786540:JZM786540 KJC786540:KJI786540 KSY786540:KTE786540 LCU786540:LDA786540 LMQ786540:LMW786540 LWM786540:LWS786540 MGI786540:MGO786540 MQE786540:MQK786540 NAA786540:NAG786540 NJW786540:NKC786540 NTS786540:NTY786540 ODO786540:ODU786540 ONK786540:ONQ786540 OXG786540:OXM786540 PHC786540:PHI786540 PQY786540:PRE786540 QAU786540:QBA786540 QKQ786540:QKW786540 QUM786540:QUS786540 REI786540:REO786540 ROE786540:ROK786540 RYA786540:RYG786540 SHW786540:SIC786540 SRS786540:SRY786540 TBO786540:TBU786540 TLK786540:TLQ786540 TVG786540:TVM786540 UFC786540:UFI786540 UOY786540:UPE786540 UYU786540:UZA786540 VIQ786540:VIW786540 VSM786540:VSS786540 WCI786540:WCO786540 WME786540:WMK786540 WWA786540:WWG786540 S852076:Y852076 JO852076:JU852076 TK852076:TQ852076 ADG852076:ADM852076 ANC852076:ANI852076 AWY852076:AXE852076 BGU852076:BHA852076 BQQ852076:BQW852076 CAM852076:CAS852076 CKI852076:CKO852076 CUE852076:CUK852076 DEA852076:DEG852076 DNW852076:DOC852076 DXS852076:DXY852076 EHO852076:EHU852076 ERK852076:ERQ852076 FBG852076:FBM852076 FLC852076:FLI852076 FUY852076:FVE852076 GEU852076:GFA852076 GOQ852076:GOW852076 GYM852076:GYS852076 HII852076:HIO852076 HSE852076:HSK852076 ICA852076:ICG852076 ILW852076:IMC852076 IVS852076:IVY852076 JFO852076:JFU852076 JPK852076:JPQ852076 JZG852076:JZM852076 KJC852076:KJI852076 KSY852076:KTE852076 LCU852076:LDA852076 LMQ852076:LMW852076 LWM852076:LWS852076 MGI852076:MGO852076 MQE852076:MQK852076 NAA852076:NAG852076 NJW852076:NKC852076 NTS852076:NTY852076 ODO852076:ODU852076 ONK852076:ONQ852076 OXG852076:OXM852076 PHC852076:PHI852076 PQY852076:PRE852076 QAU852076:QBA852076 QKQ852076:QKW852076 QUM852076:QUS852076 REI852076:REO852076 ROE852076:ROK852076 RYA852076:RYG852076 SHW852076:SIC852076 SRS852076:SRY852076 TBO852076:TBU852076 TLK852076:TLQ852076 TVG852076:TVM852076 UFC852076:UFI852076 UOY852076:UPE852076 UYU852076:UZA852076 VIQ852076:VIW852076 VSM852076:VSS852076 WCI852076:WCO852076 WME852076:WMK852076 WWA852076:WWG852076 S917612:Y917612 JO917612:JU917612 TK917612:TQ917612 ADG917612:ADM917612 ANC917612:ANI917612 AWY917612:AXE917612 BGU917612:BHA917612 BQQ917612:BQW917612 CAM917612:CAS917612 CKI917612:CKO917612 CUE917612:CUK917612 DEA917612:DEG917612 DNW917612:DOC917612 DXS917612:DXY917612 EHO917612:EHU917612 ERK917612:ERQ917612 FBG917612:FBM917612 FLC917612:FLI917612 FUY917612:FVE917612 GEU917612:GFA917612 GOQ917612:GOW917612 GYM917612:GYS917612 HII917612:HIO917612 HSE917612:HSK917612 ICA917612:ICG917612 ILW917612:IMC917612 IVS917612:IVY917612 JFO917612:JFU917612 JPK917612:JPQ917612 JZG917612:JZM917612 KJC917612:KJI917612 KSY917612:KTE917612 LCU917612:LDA917612 LMQ917612:LMW917612 LWM917612:LWS917612 MGI917612:MGO917612 MQE917612:MQK917612 NAA917612:NAG917612 NJW917612:NKC917612 NTS917612:NTY917612 ODO917612:ODU917612 ONK917612:ONQ917612 OXG917612:OXM917612 PHC917612:PHI917612 PQY917612:PRE917612 QAU917612:QBA917612 QKQ917612:QKW917612 QUM917612:QUS917612 REI917612:REO917612 ROE917612:ROK917612 RYA917612:RYG917612 SHW917612:SIC917612 SRS917612:SRY917612 TBO917612:TBU917612 TLK917612:TLQ917612 TVG917612:TVM917612 UFC917612:UFI917612 UOY917612:UPE917612 UYU917612:UZA917612 VIQ917612:VIW917612 VSM917612:VSS917612 WCI917612:WCO917612 WME917612:WMK917612 WWA917612:WWG917612 S983148:Y983148 JO983148:JU983148 TK983148:TQ983148 ADG983148:ADM983148 ANC983148:ANI983148 AWY983148:AXE983148 BGU983148:BHA983148 BQQ983148:BQW983148 CAM983148:CAS983148 CKI983148:CKO983148 CUE983148:CUK983148 DEA983148:DEG983148 DNW983148:DOC983148 DXS983148:DXY983148 EHO983148:EHU983148 ERK983148:ERQ983148 FBG983148:FBM983148 FLC983148:FLI983148 FUY983148:FVE983148 GEU983148:GFA983148 GOQ983148:GOW983148 GYM983148:GYS983148 HII983148:HIO983148 HSE983148:HSK983148 ICA983148:ICG983148 ILW983148:IMC983148 IVS983148:IVY983148 JFO983148:JFU983148 JPK983148:JPQ983148 JZG983148:JZM983148 KJC983148:KJI983148 KSY983148:KTE983148 LCU983148:LDA983148 LMQ983148:LMW983148 LWM983148:LWS983148 MGI983148:MGO983148 MQE983148:MQK983148 NAA983148:NAG983148 NJW983148:NKC983148 NTS983148:NTY983148 ODO983148:ODU983148 ONK983148:ONQ983148 OXG983148:OXM983148 PHC983148:PHI983148 PQY983148:PRE983148 QAU983148:QBA983148 QKQ983148:QKW983148 QUM983148:QUS983148 REI983148:REO983148 ROE983148:ROK983148 RYA983148:RYG983148 SHW983148:SIC983148 SRS983148:SRY983148 TBO983148:TBU983148 TLK983148:TLQ983148 TVG983148:TVM983148 UFC983148:UFI983148 UOY983148:UPE983148 UYU983148:UZA983148 VIQ983148:VIW983148 VSM983148:VSS983148 WCI983148:WCO983148 WME983148:WMK983148 WWA983148:WWG983148 JN65653:JN65658 TJ65653:TJ65658 ADF65653:ADF65658 ANB65653:ANB65658 AWX65653:AWX65658 BGT65653:BGT65658 BQP65653:BQP65658 CAL65653:CAL65658 CKH65653:CKH65658 CUD65653:CUD65658 DDZ65653:DDZ65658 DNV65653:DNV65658 DXR65653:DXR65658 EHN65653:EHN65658 ERJ65653:ERJ65658 FBF65653:FBF65658 FLB65653:FLB65658 FUX65653:FUX65658 GET65653:GET65658 GOP65653:GOP65658 GYL65653:GYL65658 HIH65653:HIH65658 HSD65653:HSD65658 IBZ65653:IBZ65658 ILV65653:ILV65658 IVR65653:IVR65658 JFN65653:JFN65658 JPJ65653:JPJ65658 JZF65653:JZF65658 KJB65653:KJB65658 KSX65653:KSX65658 LCT65653:LCT65658 LMP65653:LMP65658 LWL65653:LWL65658 MGH65653:MGH65658 MQD65653:MQD65658 MZZ65653:MZZ65658 NJV65653:NJV65658 NTR65653:NTR65658 ODN65653:ODN65658 ONJ65653:ONJ65658 OXF65653:OXF65658 PHB65653:PHB65658 PQX65653:PQX65658 QAT65653:QAT65658 QKP65653:QKP65658 QUL65653:QUL65658 REH65653:REH65658 ROD65653:ROD65658 RXZ65653:RXZ65658 SHV65653:SHV65658 SRR65653:SRR65658 TBN65653:TBN65658 TLJ65653:TLJ65658 TVF65653:TVF65658 UFB65653:UFB65658 UOX65653:UOX65658 UYT65653:UYT65658 VIP65653:VIP65658 VSL65653:VSL65658 WCH65653:WCH65658 WMD65653:WMD65658 WVZ65653:WVZ65658 JN131189:JN131194 TJ131189:TJ131194 ADF131189:ADF131194 ANB131189:ANB131194 AWX131189:AWX131194 BGT131189:BGT131194 BQP131189:BQP131194 CAL131189:CAL131194 CKH131189:CKH131194 CUD131189:CUD131194 DDZ131189:DDZ131194 DNV131189:DNV131194 DXR131189:DXR131194 EHN131189:EHN131194 ERJ131189:ERJ131194 FBF131189:FBF131194 FLB131189:FLB131194 FUX131189:FUX131194 GET131189:GET131194 GOP131189:GOP131194 GYL131189:GYL131194 HIH131189:HIH131194 HSD131189:HSD131194 IBZ131189:IBZ131194 ILV131189:ILV131194 IVR131189:IVR131194 JFN131189:JFN131194 JPJ131189:JPJ131194 JZF131189:JZF131194 KJB131189:KJB131194 KSX131189:KSX131194 LCT131189:LCT131194 LMP131189:LMP131194 LWL131189:LWL131194 MGH131189:MGH131194 MQD131189:MQD131194 MZZ131189:MZZ131194 NJV131189:NJV131194 NTR131189:NTR131194 ODN131189:ODN131194 ONJ131189:ONJ131194 OXF131189:OXF131194 PHB131189:PHB131194 PQX131189:PQX131194 QAT131189:QAT131194 QKP131189:QKP131194 QUL131189:QUL131194 REH131189:REH131194 ROD131189:ROD131194 RXZ131189:RXZ131194 SHV131189:SHV131194 SRR131189:SRR131194 TBN131189:TBN131194 TLJ131189:TLJ131194 TVF131189:TVF131194 UFB131189:UFB131194 UOX131189:UOX131194 UYT131189:UYT131194 VIP131189:VIP131194 VSL131189:VSL131194 WCH131189:WCH131194 WMD131189:WMD131194 WVZ131189:WVZ131194 JN196725:JN196730 TJ196725:TJ196730 ADF196725:ADF196730 ANB196725:ANB196730 AWX196725:AWX196730 BGT196725:BGT196730 BQP196725:BQP196730 CAL196725:CAL196730 CKH196725:CKH196730 CUD196725:CUD196730 DDZ196725:DDZ196730 DNV196725:DNV196730 DXR196725:DXR196730 EHN196725:EHN196730 ERJ196725:ERJ196730 FBF196725:FBF196730 FLB196725:FLB196730 FUX196725:FUX196730 GET196725:GET196730 GOP196725:GOP196730 GYL196725:GYL196730 HIH196725:HIH196730 HSD196725:HSD196730 IBZ196725:IBZ196730 ILV196725:ILV196730 IVR196725:IVR196730 JFN196725:JFN196730 JPJ196725:JPJ196730 JZF196725:JZF196730 KJB196725:KJB196730 KSX196725:KSX196730 LCT196725:LCT196730 LMP196725:LMP196730 LWL196725:LWL196730 MGH196725:MGH196730 MQD196725:MQD196730 MZZ196725:MZZ196730 NJV196725:NJV196730 NTR196725:NTR196730 ODN196725:ODN196730 ONJ196725:ONJ196730 OXF196725:OXF196730 PHB196725:PHB196730 PQX196725:PQX196730 QAT196725:QAT196730 QKP196725:QKP196730 QUL196725:QUL196730 REH196725:REH196730 ROD196725:ROD196730 RXZ196725:RXZ196730 SHV196725:SHV196730 SRR196725:SRR196730 TBN196725:TBN196730 TLJ196725:TLJ196730 TVF196725:TVF196730 UFB196725:UFB196730 UOX196725:UOX196730 UYT196725:UYT196730 VIP196725:VIP196730 VSL196725:VSL196730 WCH196725:WCH196730 WMD196725:WMD196730 WVZ196725:WVZ196730 JN262261:JN262266 TJ262261:TJ262266 ADF262261:ADF262266 ANB262261:ANB262266 AWX262261:AWX262266 BGT262261:BGT262266 BQP262261:BQP262266 CAL262261:CAL262266 CKH262261:CKH262266 CUD262261:CUD262266 DDZ262261:DDZ262266 DNV262261:DNV262266 DXR262261:DXR262266 EHN262261:EHN262266 ERJ262261:ERJ262266 FBF262261:FBF262266 FLB262261:FLB262266 FUX262261:FUX262266 GET262261:GET262266 GOP262261:GOP262266 GYL262261:GYL262266 HIH262261:HIH262266 HSD262261:HSD262266 IBZ262261:IBZ262266 ILV262261:ILV262266 IVR262261:IVR262266 JFN262261:JFN262266 JPJ262261:JPJ262266 JZF262261:JZF262266 KJB262261:KJB262266 KSX262261:KSX262266 LCT262261:LCT262266 LMP262261:LMP262266 LWL262261:LWL262266 MGH262261:MGH262266 MQD262261:MQD262266 MZZ262261:MZZ262266 NJV262261:NJV262266 NTR262261:NTR262266 ODN262261:ODN262266 ONJ262261:ONJ262266 OXF262261:OXF262266 PHB262261:PHB262266 PQX262261:PQX262266 QAT262261:QAT262266 QKP262261:QKP262266 QUL262261:QUL262266 REH262261:REH262266 ROD262261:ROD262266 RXZ262261:RXZ262266 SHV262261:SHV262266 SRR262261:SRR262266 TBN262261:TBN262266 TLJ262261:TLJ262266 TVF262261:TVF262266 UFB262261:UFB262266 UOX262261:UOX262266 UYT262261:UYT262266 VIP262261:VIP262266 VSL262261:VSL262266 WCH262261:WCH262266 WMD262261:WMD262266 WVZ262261:WVZ262266 JN327797:JN327802 TJ327797:TJ327802 ADF327797:ADF327802 ANB327797:ANB327802 AWX327797:AWX327802 BGT327797:BGT327802 BQP327797:BQP327802 CAL327797:CAL327802 CKH327797:CKH327802 CUD327797:CUD327802 DDZ327797:DDZ327802 DNV327797:DNV327802 DXR327797:DXR327802 EHN327797:EHN327802 ERJ327797:ERJ327802 FBF327797:FBF327802 FLB327797:FLB327802 FUX327797:FUX327802 GET327797:GET327802 GOP327797:GOP327802 GYL327797:GYL327802 HIH327797:HIH327802 HSD327797:HSD327802 IBZ327797:IBZ327802 ILV327797:ILV327802 IVR327797:IVR327802 JFN327797:JFN327802 JPJ327797:JPJ327802 JZF327797:JZF327802 KJB327797:KJB327802 KSX327797:KSX327802 LCT327797:LCT327802 LMP327797:LMP327802 LWL327797:LWL327802 MGH327797:MGH327802 MQD327797:MQD327802 MZZ327797:MZZ327802 NJV327797:NJV327802 NTR327797:NTR327802 ODN327797:ODN327802 ONJ327797:ONJ327802 OXF327797:OXF327802 PHB327797:PHB327802 PQX327797:PQX327802 QAT327797:QAT327802 QKP327797:QKP327802 QUL327797:QUL327802 REH327797:REH327802 ROD327797:ROD327802 RXZ327797:RXZ327802 SHV327797:SHV327802 SRR327797:SRR327802 TBN327797:TBN327802 TLJ327797:TLJ327802 TVF327797:TVF327802 UFB327797:UFB327802 UOX327797:UOX327802 UYT327797:UYT327802 VIP327797:VIP327802 VSL327797:VSL327802 WCH327797:WCH327802 WMD327797:WMD327802 WVZ327797:WVZ327802 JN393333:JN393338 TJ393333:TJ393338 ADF393333:ADF393338 ANB393333:ANB393338 AWX393333:AWX393338 BGT393333:BGT393338 BQP393333:BQP393338 CAL393333:CAL393338 CKH393333:CKH393338 CUD393333:CUD393338 DDZ393333:DDZ393338 DNV393333:DNV393338 DXR393333:DXR393338 EHN393333:EHN393338 ERJ393333:ERJ393338 FBF393333:FBF393338 FLB393333:FLB393338 FUX393333:FUX393338 GET393333:GET393338 GOP393333:GOP393338 GYL393333:GYL393338 HIH393333:HIH393338 HSD393333:HSD393338 IBZ393333:IBZ393338 ILV393333:ILV393338 IVR393333:IVR393338 JFN393333:JFN393338 JPJ393333:JPJ393338 JZF393333:JZF393338 KJB393333:KJB393338 KSX393333:KSX393338 LCT393333:LCT393338 LMP393333:LMP393338 LWL393333:LWL393338 MGH393333:MGH393338 MQD393333:MQD393338 MZZ393333:MZZ393338 NJV393333:NJV393338 NTR393333:NTR393338 ODN393333:ODN393338 ONJ393333:ONJ393338 OXF393333:OXF393338 PHB393333:PHB393338 PQX393333:PQX393338 QAT393333:QAT393338 QKP393333:QKP393338 QUL393333:QUL393338 REH393333:REH393338 ROD393333:ROD393338 RXZ393333:RXZ393338 SHV393333:SHV393338 SRR393333:SRR393338 TBN393333:TBN393338 TLJ393333:TLJ393338 TVF393333:TVF393338 UFB393333:UFB393338 UOX393333:UOX393338 UYT393333:UYT393338 VIP393333:VIP393338 VSL393333:VSL393338 WCH393333:WCH393338 WMD393333:WMD393338 WVZ393333:WVZ393338 JN458869:JN458874 TJ458869:TJ458874 ADF458869:ADF458874 ANB458869:ANB458874 AWX458869:AWX458874 BGT458869:BGT458874 BQP458869:BQP458874 CAL458869:CAL458874 CKH458869:CKH458874 CUD458869:CUD458874 DDZ458869:DDZ458874 DNV458869:DNV458874 DXR458869:DXR458874 EHN458869:EHN458874 ERJ458869:ERJ458874 FBF458869:FBF458874 FLB458869:FLB458874 FUX458869:FUX458874 GET458869:GET458874 GOP458869:GOP458874 GYL458869:GYL458874 HIH458869:HIH458874 HSD458869:HSD458874 IBZ458869:IBZ458874 ILV458869:ILV458874 IVR458869:IVR458874 JFN458869:JFN458874 JPJ458869:JPJ458874 JZF458869:JZF458874 KJB458869:KJB458874 KSX458869:KSX458874 LCT458869:LCT458874 LMP458869:LMP458874 LWL458869:LWL458874 MGH458869:MGH458874 MQD458869:MQD458874 MZZ458869:MZZ458874 NJV458869:NJV458874 NTR458869:NTR458874 ODN458869:ODN458874 ONJ458869:ONJ458874 OXF458869:OXF458874 PHB458869:PHB458874 PQX458869:PQX458874 QAT458869:QAT458874 QKP458869:QKP458874 QUL458869:QUL458874 REH458869:REH458874 ROD458869:ROD458874 RXZ458869:RXZ458874 SHV458869:SHV458874 SRR458869:SRR458874 TBN458869:TBN458874 TLJ458869:TLJ458874 TVF458869:TVF458874 UFB458869:UFB458874 UOX458869:UOX458874 UYT458869:UYT458874 VIP458869:VIP458874 VSL458869:VSL458874 WCH458869:WCH458874 WMD458869:WMD458874 WVZ458869:WVZ458874 JN524405:JN524410 TJ524405:TJ524410 ADF524405:ADF524410 ANB524405:ANB524410 AWX524405:AWX524410 BGT524405:BGT524410 BQP524405:BQP524410 CAL524405:CAL524410 CKH524405:CKH524410 CUD524405:CUD524410 DDZ524405:DDZ524410 DNV524405:DNV524410 DXR524405:DXR524410 EHN524405:EHN524410 ERJ524405:ERJ524410 FBF524405:FBF524410 FLB524405:FLB524410 FUX524405:FUX524410 GET524405:GET524410 GOP524405:GOP524410 GYL524405:GYL524410 HIH524405:HIH524410 HSD524405:HSD524410 IBZ524405:IBZ524410 ILV524405:ILV524410 IVR524405:IVR524410 JFN524405:JFN524410 JPJ524405:JPJ524410 JZF524405:JZF524410 KJB524405:KJB524410 KSX524405:KSX524410 LCT524405:LCT524410 LMP524405:LMP524410 LWL524405:LWL524410 MGH524405:MGH524410 MQD524405:MQD524410 MZZ524405:MZZ524410 NJV524405:NJV524410 NTR524405:NTR524410 ODN524405:ODN524410 ONJ524405:ONJ524410 OXF524405:OXF524410 PHB524405:PHB524410 PQX524405:PQX524410 QAT524405:QAT524410 QKP524405:QKP524410 QUL524405:QUL524410 REH524405:REH524410 ROD524405:ROD524410 RXZ524405:RXZ524410 SHV524405:SHV524410 SRR524405:SRR524410 TBN524405:TBN524410 TLJ524405:TLJ524410 TVF524405:TVF524410 UFB524405:UFB524410 UOX524405:UOX524410 UYT524405:UYT524410 VIP524405:VIP524410 VSL524405:VSL524410 WCH524405:WCH524410 WMD524405:WMD524410 WVZ524405:WVZ524410 JN589941:JN589946 TJ589941:TJ589946 ADF589941:ADF589946 ANB589941:ANB589946 AWX589941:AWX589946 BGT589941:BGT589946 BQP589941:BQP589946 CAL589941:CAL589946 CKH589941:CKH589946 CUD589941:CUD589946 DDZ589941:DDZ589946 DNV589941:DNV589946 DXR589941:DXR589946 EHN589941:EHN589946 ERJ589941:ERJ589946 FBF589941:FBF589946 FLB589941:FLB589946 FUX589941:FUX589946 GET589941:GET589946 GOP589941:GOP589946 GYL589941:GYL589946 HIH589941:HIH589946 HSD589941:HSD589946 IBZ589941:IBZ589946 ILV589941:ILV589946 IVR589941:IVR589946 JFN589941:JFN589946 JPJ589941:JPJ589946 JZF589941:JZF589946 KJB589941:KJB589946 KSX589941:KSX589946 LCT589941:LCT589946 LMP589941:LMP589946 LWL589941:LWL589946 MGH589941:MGH589946 MQD589941:MQD589946 MZZ589941:MZZ589946 NJV589941:NJV589946 NTR589941:NTR589946 ODN589941:ODN589946 ONJ589941:ONJ589946 OXF589941:OXF589946 PHB589941:PHB589946 PQX589941:PQX589946 QAT589941:QAT589946 QKP589941:QKP589946 QUL589941:QUL589946 REH589941:REH589946 ROD589941:ROD589946 RXZ589941:RXZ589946 SHV589941:SHV589946 SRR589941:SRR589946 TBN589941:TBN589946 TLJ589941:TLJ589946 TVF589941:TVF589946 UFB589941:UFB589946 UOX589941:UOX589946 UYT589941:UYT589946 VIP589941:VIP589946 VSL589941:VSL589946 WCH589941:WCH589946 WMD589941:WMD589946 WVZ589941:WVZ589946 JN655477:JN655482 TJ655477:TJ655482 ADF655477:ADF655482 ANB655477:ANB655482 AWX655477:AWX655482 BGT655477:BGT655482 BQP655477:BQP655482 CAL655477:CAL655482 CKH655477:CKH655482 CUD655477:CUD655482 DDZ655477:DDZ655482 DNV655477:DNV655482 DXR655477:DXR655482 EHN655477:EHN655482 ERJ655477:ERJ655482 FBF655477:FBF655482 FLB655477:FLB655482 FUX655477:FUX655482 GET655477:GET655482 GOP655477:GOP655482 GYL655477:GYL655482 HIH655477:HIH655482 HSD655477:HSD655482 IBZ655477:IBZ655482 ILV655477:ILV655482 IVR655477:IVR655482 JFN655477:JFN655482 JPJ655477:JPJ655482 JZF655477:JZF655482 KJB655477:KJB655482 KSX655477:KSX655482 LCT655477:LCT655482 LMP655477:LMP655482 LWL655477:LWL655482 MGH655477:MGH655482 MQD655477:MQD655482 MZZ655477:MZZ655482 NJV655477:NJV655482 NTR655477:NTR655482 ODN655477:ODN655482 ONJ655477:ONJ655482 OXF655477:OXF655482 PHB655477:PHB655482 PQX655477:PQX655482 QAT655477:QAT655482 QKP655477:QKP655482 QUL655477:QUL655482 REH655477:REH655482 ROD655477:ROD655482 RXZ655477:RXZ655482 SHV655477:SHV655482 SRR655477:SRR655482 TBN655477:TBN655482 TLJ655477:TLJ655482 TVF655477:TVF655482 UFB655477:UFB655482 UOX655477:UOX655482 UYT655477:UYT655482 VIP655477:VIP655482 VSL655477:VSL655482 WCH655477:WCH655482 WMD655477:WMD655482 WVZ655477:WVZ655482 JN721013:JN721018 TJ721013:TJ721018 ADF721013:ADF721018 ANB721013:ANB721018 AWX721013:AWX721018 BGT721013:BGT721018 BQP721013:BQP721018 CAL721013:CAL721018 CKH721013:CKH721018 CUD721013:CUD721018 DDZ721013:DDZ721018 DNV721013:DNV721018 DXR721013:DXR721018 EHN721013:EHN721018 ERJ721013:ERJ721018 FBF721013:FBF721018 FLB721013:FLB721018 FUX721013:FUX721018 GET721013:GET721018 GOP721013:GOP721018 GYL721013:GYL721018 HIH721013:HIH721018 HSD721013:HSD721018 IBZ721013:IBZ721018 ILV721013:ILV721018 IVR721013:IVR721018 JFN721013:JFN721018 JPJ721013:JPJ721018 JZF721013:JZF721018 KJB721013:KJB721018 KSX721013:KSX721018 LCT721013:LCT721018 LMP721013:LMP721018 LWL721013:LWL721018 MGH721013:MGH721018 MQD721013:MQD721018 MZZ721013:MZZ721018 NJV721013:NJV721018 NTR721013:NTR721018 ODN721013:ODN721018 ONJ721013:ONJ721018 OXF721013:OXF721018 PHB721013:PHB721018 PQX721013:PQX721018 QAT721013:QAT721018 QKP721013:QKP721018 QUL721013:QUL721018 REH721013:REH721018 ROD721013:ROD721018 RXZ721013:RXZ721018 SHV721013:SHV721018 SRR721013:SRR721018 TBN721013:TBN721018 TLJ721013:TLJ721018 TVF721013:TVF721018 UFB721013:UFB721018 UOX721013:UOX721018 UYT721013:UYT721018 VIP721013:VIP721018 VSL721013:VSL721018 WCH721013:WCH721018 WMD721013:WMD721018 WVZ721013:WVZ721018 JN786549:JN786554 TJ786549:TJ786554 ADF786549:ADF786554 ANB786549:ANB786554 AWX786549:AWX786554 BGT786549:BGT786554 BQP786549:BQP786554 CAL786549:CAL786554 CKH786549:CKH786554 CUD786549:CUD786554 DDZ786549:DDZ786554 DNV786549:DNV786554 DXR786549:DXR786554 EHN786549:EHN786554 ERJ786549:ERJ786554 FBF786549:FBF786554 FLB786549:FLB786554 FUX786549:FUX786554 GET786549:GET786554 GOP786549:GOP786554 GYL786549:GYL786554 HIH786549:HIH786554 HSD786549:HSD786554 IBZ786549:IBZ786554 ILV786549:ILV786554 IVR786549:IVR786554 JFN786549:JFN786554 JPJ786549:JPJ786554 JZF786549:JZF786554 KJB786549:KJB786554 KSX786549:KSX786554 LCT786549:LCT786554 LMP786549:LMP786554 LWL786549:LWL786554 MGH786549:MGH786554 MQD786549:MQD786554 MZZ786549:MZZ786554 NJV786549:NJV786554 NTR786549:NTR786554 ODN786549:ODN786554 ONJ786549:ONJ786554 OXF786549:OXF786554 PHB786549:PHB786554 PQX786549:PQX786554 QAT786549:QAT786554 QKP786549:QKP786554 QUL786549:QUL786554 REH786549:REH786554 ROD786549:ROD786554 RXZ786549:RXZ786554 SHV786549:SHV786554 SRR786549:SRR786554 TBN786549:TBN786554 TLJ786549:TLJ786554 TVF786549:TVF786554 UFB786549:UFB786554 UOX786549:UOX786554 UYT786549:UYT786554 VIP786549:VIP786554 VSL786549:VSL786554 WCH786549:WCH786554 WMD786549:WMD786554 WVZ786549:WVZ786554 JN852085:JN852090 TJ852085:TJ852090 ADF852085:ADF852090 ANB852085:ANB852090 AWX852085:AWX852090 BGT852085:BGT852090 BQP852085:BQP852090 CAL852085:CAL852090 CKH852085:CKH852090 CUD852085:CUD852090 DDZ852085:DDZ852090 DNV852085:DNV852090 DXR852085:DXR852090 EHN852085:EHN852090 ERJ852085:ERJ852090 FBF852085:FBF852090 FLB852085:FLB852090 FUX852085:FUX852090 GET852085:GET852090 GOP852085:GOP852090 GYL852085:GYL852090 HIH852085:HIH852090 HSD852085:HSD852090 IBZ852085:IBZ852090 ILV852085:ILV852090 IVR852085:IVR852090 JFN852085:JFN852090 JPJ852085:JPJ852090 JZF852085:JZF852090 KJB852085:KJB852090 KSX852085:KSX852090 LCT852085:LCT852090 LMP852085:LMP852090 LWL852085:LWL852090 MGH852085:MGH852090 MQD852085:MQD852090 MZZ852085:MZZ852090 NJV852085:NJV852090 NTR852085:NTR852090 ODN852085:ODN852090 ONJ852085:ONJ852090 OXF852085:OXF852090 PHB852085:PHB852090 PQX852085:PQX852090 QAT852085:QAT852090 QKP852085:QKP852090 QUL852085:QUL852090 REH852085:REH852090 ROD852085:ROD852090 RXZ852085:RXZ852090 SHV852085:SHV852090 SRR852085:SRR852090 TBN852085:TBN852090 TLJ852085:TLJ852090 TVF852085:TVF852090 UFB852085:UFB852090 UOX852085:UOX852090 UYT852085:UYT852090 VIP852085:VIP852090 VSL852085:VSL852090 WCH852085:WCH852090 WMD852085:WMD852090 WVZ852085:WVZ852090 JN917621:JN917626 TJ917621:TJ917626 ADF917621:ADF917626 ANB917621:ANB917626 AWX917621:AWX917626 BGT917621:BGT917626 BQP917621:BQP917626 CAL917621:CAL917626 CKH917621:CKH917626 CUD917621:CUD917626 DDZ917621:DDZ917626 DNV917621:DNV917626 DXR917621:DXR917626 EHN917621:EHN917626 ERJ917621:ERJ917626 FBF917621:FBF917626 FLB917621:FLB917626 FUX917621:FUX917626 GET917621:GET917626 GOP917621:GOP917626 GYL917621:GYL917626 HIH917621:HIH917626 HSD917621:HSD917626 IBZ917621:IBZ917626 ILV917621:ILV917626 IVR917621:IVR917626 JFN917621:JFN917626 JPJ917621:JPJ917626 JZF917621:JZF917626 KJB917621:KJB917626 KSX917621:KSX917626 LCT917621:LCT917626 LMP917621:LMP917626 LWL917621:LWL917626 MGH917621:MGH917626 MQD917621:MQD917626 MZZ917621:MZZ917626 NJV917621:NJV917626 NTR917621:NTR917626 ODN917621:ODN917626 ONJ917621:ONJ917626 OXF917621:OXF917626 PHB917621:PHB917626 PQX917621:PQX917626 QAT917621:QAT917626 QKP917621:QKP917626 QUL917621:QUL917626 REH917621:REH917626 ROD917621:ROD917626 RXZ917621:RXZ917626 SHV917621:SHV917626 SRR917621:SRR917626 TBN917621:TBN917626 TLJ917621:TLJ917626 TVF917621:TVF917626 UFB917621:UFB917626 UOX917621:UOX917626 UYT917621:UYT917626 VIP917621:VIP917626 VSL917621:VSL917626 WCH917621:WCH917626 WMD917621:WMD917626 WVZ917621:WVZ917626 JN983157:JN983162 TJ983157:TJ983162 ADF983157:ADF983162 ANB983157:ANB983162 AWX983157:AWX983162 BGT983157:BGT983162 BQP983157:BQP983162 CAL983157:CAL983162 CKH983157:CKH983162 CUD983157:CUD983162 DDZ983157:DDZ983162 DNV983157:DNV983162 DXR983157:DXR983162 EHN983157:EHN983162 ERJ983157:ERJ983162 FBF983157:FBF983162 FLB983157:FLB983162 FUX983157:FUX983162 GET983157:GET983162 GOP983157:GOP983162 GYL983157:GYL983162 HIH983157:HIH983162 HSD983157:HSD983162 IBZ983157:IBZ983162 ILV983157:ILV983162 IVR983157:IVR983162 JFN983157:JFN983162 JPJ983157:JPJ983162 JZF983157:JZF983162 KJB983157:KJB983162 KSX983157:KSX983162 LCT983157:LCT983162 LMP983157:LMP983162 LWL983157:LWL983162 MGH983157:MGH983162 MQD983157:MQD983162 MZZ983157:MZZ983162 NJV983157:NJV983162 NTR983157:NTR983162 ODN983157:ODN983162 ONJ983157:ONJ983162 OXF983157:OXF983162 PHB983157:PHB983162 PQX983157:PQX983162 QAT983157:QAT983162 QKP983157:QKP983162 QUL983157:QUL983162 REH983157:REH983162 ROD983157:ROD983162 RXZ983157:RXZ983162 SHV983157:SHV983162 SRR983157:SRR983162 TBN983157:TBN983162 TLJ983157:TLJ983162 TVF983157:TVF983162 UFB983157:UFB983162 UOX983157:UOX983162 UYT983157:UYT983162 VIP983157:VIP983162 VSL983157:VSL983162 WCH983157:WCH983162 WMD983157:WMD983162 WVZ983157:WVZ983162 JN65660:JN65674 TJ65660:TJ65674 ADF65660:ADF65674 ANB65660:ANB65674 AWX65660:AWX65674 BGT65660:BGT65674 BQP65660:BQP65674 CAL65660:CAL65674 CKH65660:CKH65674 CUD65660:CUD65674 DDZ65660:DDZ65674 DNV65660:DNV65674 DXR65660:DXR65674 EHN65660:EHN65674 ERJ65660:ERJ65674 FBF65660:FBF65674 FLB65660:FLB65674 FUX65660:FUX65674 GET65660:GET65674 GOP65660:GOP65674 GYL65660:GYL65674 HIH65660:HIH65674 HSD65660:HSD65674 IBZ65660:IBZ65674 ILV65660:ILV65674 IVR65660:IVR65674 JFN65660:JFN65674 JPJ65660:JPJ65674 JZF65660:JZF65674 KJB65660:KJB65674 KSX65660:KSX65674 LCT65660:LCT65674 LMP65660:LMP65674 LWL65660:LWL65674 MGH65660:MGH65674 MQD65660:MQD65674 MZZ65660:MZZ65674 NJV65660:NJV65674 NTR65660:NTR65674 ODN65660:ODN65674 ONJ65660:ONJ65674 OXF65660:OXF65674 PHB65660:PHB65674 PQX65660:PQX65674 QAT65660:QAT65674 QKP65660:QKP65674 QUL65660:QUL65674 REH65660:REH65674 ROD65660:ROD65674 RXZ65660:RXZ65674 SHV65660:SHV65674 SRR65660:SRR65674 TBN65660:TBN65674 TLJ65660:TLJ65674 TVF65660:TVF65674 UFB65660:UFB65674 UOX65660:UOX65674 UYT65660:UYT65674 VIP65660:VIP65674 VSL65660:VSL65674 WCH65660:WCH65674 WMD65660:WMD65674 WVZ65660:WVZ65674 JN131196:JN131210 TJ131196:TJ131210 ADF131196:ADF131210 ANB131196:ANB131210 AWX131196:AWX131210 BGT131196:BGT131210 BQP131196:BQP131210 CAL131196:CAL131210 CKH131196:CKH131210 CUD131196:CUD131210 DDZ131196:DDZ131210 DNV131196:DNV131210 DXR131196:DXR131210 EHN131196:EHN131210 ERJ131196:ERJ131210 FBF131196:FBF131210 FLB131196:FLB131210 FUX131196:FUX131210 GET131196:GET131210 GOP131196:GOP131210 GYL131196:GYL131210 HIH131196:HIH131210 HSD131196:HSD131210 IBZ131196:IBZ131210 ILV131196:ILV131210 IVR131196:IVR131210 JFN131196:JFN131210 JPJ131196:JPJ131210 JZF131196:JZF131210 KJB131196:KJB131210 KSX131196:KSX131210 LCT131196:LCT131210 LMP131196:LMP131210 LWL131196:LWL131210 MGH131196:MGH131210 MQD131196:MQD131210 MZZ131196:MZZ131210 NJV131196:NJV131210 NTR131196:NTR131210 ODN131196:ODN131210 ONJ131196:ONJ131210 OXF131196:OXF131210 PHB131196:PHB131210 PQX131196:PQX131210 QAT131196:QAT131210 QKP131196:QKP131210 QUL131196:QUL131210 REH131196:REH131210 ROD131196:ROD131210 RXZ131196:RXZ131210 SHV131196:SHV131210 SRR131196:SRR131210 TBN131196:TBN131210 TLJ131196:TLJ131210 TVF131196:TVF131210 UFB131196:UFB131210 UOX131196:UOX131210 UYT131196:UYT131210 VIP131196:VIP131210 VSL131196:VSL131210 WCH131196:WCH131210 WMD131196:WMD131210 WVZ131196:WVZ131210 JN196732:JN196746 TJ196732:TJ196746 ADF196732:ADF196746 ANB196732:ANB196746 AWX196732:AWX196746 BGT196732:BGT196746 BQP196732:BQP196746 CAL196732:CAL196746 CKH196732:CKH196746 CUD196732:CUD196746 DDZ196732:DDZ196746 DNV196732:DNV196746 DXR196732:DXR196746 EHN196732:EHN196746 ERJ196732:ERJ196746 FBF196732:FBF196746 FLB196732:FLB196746 FUX196732:FUX196746 GET196732:GET196746 GOP196732:GOP196746 GYL196732:GYL196746 HIH196732:HIH196746 HSD196732:HSD196746 IBZ196732:IBZ196746 ILV196732:ILV196746 IVR196732:IVR196746 JFN196732:JFN196746 JPJ196732:JPJ196746 JZF196732:JZF196746 KJB196732:KJB196746 KSX196732:KSX196746 LCT196732:LCT196746 LMP196732:LMP196746 LWL196732:LWL196746 MGH196732:MGH196746 MQD196732:MQD196746 MZZ196732:MZZ196746 NJV196732:NJV196746 NTR196732:NTR196746 ODN196732:ODN196746 ONJ196732:ONJ196746 OXF196732:OXF196746 PHB196732:PHB196746 PQX196732:PQX196746 QAT196732:QAT196746 QKP196732:QKP196746 QUL196732:QUL196746 REH196732:REH196746 ROD196732:ROD196746 RXZ196732:RXZ196746 SHV196732:SHV196746 SRR196732:SRR196746 TBN196732:TBN196746 TLJ196732:TLJ196746 TVF196732:TVF196746 UFB196732:UFB196746 UOX196732:UOX196746 UYT196732:UYT196746 VIP196732:VIP196746 VSL196732:VSL196746 WCH196732:WCH196746 WMD196732:WMD196746 WVZ196732:WVZ196746 JN262268:JN262282 TJ262268:TJ262282 ADF262268:ADF262282 ANB262268:ANB262282 AWX262268:AWX262282 BGT262268:BGT262282 BQP262268:BQP262282 CAL262268:CAL262282 CKH262268:CKH262282 CUD262268:CUD262282 DDZ262268:DDZ262282 DNV262268:DNV262282 DXR262268:DXR262282 EHN262268:EHN262282 ERJ262268:ERJ262282 FBF262268:FBF262282 FLB262268:FLB262282 FUX262268:FUX262282 GET262268:GET262282 GOP262268:GOP262282 GYL262268:GYL262282 HIH262268:HIH262282 HSD262268:HSD262282 IBZ262268:IBZ262282 ILV262268:ILV262282 IVR262268:IVR262282 JFN262268:JFN262282 JPJ262268:JPJ262282 JZF262268:JZF262282 KJB262268:KJB262282 KSX262268:KSX262282 LCT262268:LCT262282 LMP262268:LMP262282 LWL262268:LWL262282 MGH262268:MGH262282 MQD262268:MQD262282 MZZ262268:MZZ262282 NJV262268:NJV262282 NTR262268:NTR262282 ODN262268:ODN262282 ONJ262268:ONJ262282 OXF262268:OXF262282 PHB262268:PHB262282 PQX262268:PQX262282 QAT262268:QAT262282 QKP262268:QKP262282 QUL262268:QUL262282 REH262268:REH262282 ROD262268:ROD262282 RXZ262268:RXZ262282 SHV262268:SHV262282 SRR262268:SRR262282 TBN262268:TBN262282 TLJ262268:TLJ262282 TVF262268:TVF262282 UFB262268:UFB262282 UOX262268:UOX262282 UYT262268:UYT262282 VIP262268:VIP262282 VSL262268:VSL262282 WCH262268:WCH262282 WMD262268:WMD262282 WVZ262268:WVZ262282 JN327804:JN327818 TJ327804:TJ327818 ADF327804:ADF327818 ANB327804:ANB327818 AWX327804:AWX327818 BGT327804:BGT327818 BQP327804:BQP327818 CAL327804:CAL327818 CKH327804:CKH327818 CUD327804:CUD327818 DDZ327804:DDZ327818 DNV327804:DNV327818 DXR327804:DXR327818 EHN327804:EHN327818 ERJ327804:ERJ327818 FBF327804:FBF327818 FLB327804:FLB327818 FUX327804:FUX327818 GET327804:GET327818 GOP327804:GOP327818 GYL327804:GYL327818 HIH327804:HIH327818 HSD327804:HSD327818 IBZ327804:IBZ327818 ILV327804:ILV327818 IVR327804:IVR327818 JFN327804:JFN327818 JPJ327804:JPJ327818 JZF327804:JZF327818 KJB327804:KJB327818 KSX327804:KSX327818 LCT327804:LCT327818 LMP327804:LMP327818 LWL327804:LWL327818 MGH327804:MGH327818 MQD327804:MQD327818 MZZ327804:MZZ327818 NJV327804:NJV327818 NTR327804:NTR327818 ODN327804:ODN327818 ONJ327804:ONJ327818 OXF327804:OXF327818 PHB327804:PHB327818 PQX327804:PQX327818 QAT327804:QAT327818 QKP327804:QKP327818 QUL327804:QUL327818 REH327804:REH327818 ROD327804:ROD327818 RXZ327804:RXZ327818 SHV327804:SHV327818 SRR327804:SRR327818 TBN327804:TBN327818 TLJ327804:TLJ327818 TVF327804:TVF327818 UFB327804:UFB327818 UOX327804:UOX327818 UYT327804:UYT327818 VIP327804:VIP327818 VSL327804:VSL327818 WCH327804:WCH327818 WMD327804:WMD327818 WVZ327804:WVZ327818 JN393340:JN393354 TJ393340:TJ393354 ADF393340:ADF393354 ANB393340:ANB393354 AWX393340:AWX393354 BGT393340:BGT393354 BQP393340:BQP393354 CAL393340:CAL393354 CKH393340:CKH393354 CUD393340:CUD393354 DDZ393340:DDZ393354 DNV393340:DNV393354 DXR393340:DXR393354 EHN393340:EHN393354 ERJ393340:ERJ393354 FBF393340:FBF393354 FLB393340:FLB393354 FUX393340:FUX393354 GET393340:GET393354 GOP393340:GOP393354 GYL393340:GYL393354 HIH393340:HIH393354 HSD393340:HSD393354 IBZ393340:IBZ393354 ILV393340:ILV393354 IVR393340:IVR393354 JFN393340:JFN393354 JPJ393340:JPJ393354 JZF393340:JZF393354 KJB393340:KJB393354 KSX393340:KSX393354 LCT393340:LCT393354 LMP393340:LMP393354 LWL393340:LWL393354 MGH393340:MGH393354 MQD393340:MQD393354 MZZ393340:MZZ393354 NJV393340:NJV393354 NTR393340:NTR393354 ODN393340:ODN393354 ONJ393340:ONJ393354 OXF393340:OXF393354 PHB393340:PHB393354 PQX393340:PQX393354 QAT393340:QAT393354 QKP393340:QKP393354 QUL393340:QUL393354 REH393340:REH393354 ROD393340:ROD393354 RXZ393340:RXZ393354 SHV393340:SHV393354 SRR393340:SRR393354 TBN393340:TBN393354 TLJ393340:TLJ393354 TVF393340:TVF393354 UFB393340:UFB393354 UOX393340:UOX393354 UYT393340:UYT393354 VIP393340:VIP393354 VSL393340:VSL393354 WCH393340:WCH393354 WMD393340:WMD393354 WVZ393340:WVZ393354 JN458876:JN458890 TJ458876:TJ458890 ADF458876:ADF458890 ANB458876:ANB458890 AWX458876:AWX458890 BGT458876:BGT458890 BQP458876:BQP458890 CAL458876:CAL458890 CKH458876:CKH458890 CUD458876:CUD458890 DDZ458876:DDZ458890 DNV458876:DNV458890 DXR458876:DXR458890 EHN458876:EHN458890 ERJ458876:ERJ458890 FBF458876:FBF458890 FLB458876:FLB458890 FUX458876:FUX458890 GET458876:GET458890 GOP458876:GOP458890 GYL458876:GYL458890 HIH458876:HIH458890 HSD458876:HSD458890 IBZ458876:IBZ458890 ILV458876:ILV458890 IVR458876:IVR458890 JFN458876:JFN458890 JPJ458876:JPJ458890 JZF458876:JZF458890 KJB458876:KJB458890 KSX458876:KSX458890 LCT458876:LCT458890 LMP458876:LMP458890 LWL458876:LWL458890 MGH458876:MGH458890 MQD458876:MQD458890 MZZ458876:MZZ458890 NJV458876:NJV458890 NTR458876:NTR458890 ODN458876:ODN458890 ONJ458876:ONJ458890 OXF458876:OXF458890 PHB458876:PHB458890 PQX458876:PQX458890 QAT458876:QAT458890 QKP458876:QKP458890 QUL458876:QUL458890 REH458876:REH458890 ROD458876:ROD458890 RXZ458876:RXZ458890 SHV458876:SHV458890 SRR458876:SRR458890 TBN458876:TBN458890 TLJ458876:TLJ458890 TVF458876:TVF458890 UFB458876:UFB458890 UOX458876:UOX458890 UYT458876:UYT458890 VIP458876:VIP458890 VSL458876:VSL458890 WCH458876:WCH458890 WMD458876:WMD458890 WVZ458876:WVZ458890 JN524412:JN524426 TJ524412:TJ524426 ADF524412:ADF524426 ANB524412:ANB524426 AWX524412:AWX524426 BGT524412:BGT524426 BQP524412:BQP524426 CAL524412:CAL524426 CKH524412:CKH524426 CUD524412:CUD524426 DDZ524412:DDZ524426 DNV524412:DNV524426 DXR524412:DXR524426 EHN524412:EHN524426 ERJ524412:ERJ524426 FBF524412:FBF524426 FLB524412:FLB524426 FUX524412:FUX524426 GET524412:GET524426 GOP524412:GOP524426 GYL524412:GYL524426 HIH524412:HIH524426 HSD524412:HSD524426 IBZ524412:IBZ524426 ILV524412:ILV524426 IVR524412:IVR524426 JFN524412:JFN524426 JPJ524412:JPJ524426 JZF524412:JZF524426 KJB524412:KJB524426 KSX524412:KSX524426 LCT524412:LCT524426 LMP524412:LMP524426 LWL524412:LWL524426 MGH524412:MGH524426 MQD524412:MQD524426 MZZ524412:MZZ524426 NJV524412:NJV524426 NTR524412:NTR524426 ODN524412:ODN524426 ONJ524412:ONJ524426 OXF524412:OXF524426 PHB524412:PHB524426 PQX524412:PQX524426 QAT524412:QAT524426 QKP524412:QKP524426 QUL524412:QUL524426 REH524412:REH524426 ROD524412:ROD524426 RXZ524412:RXZ524426 SHV524412:SHV524426 SRR524412:SRR524426 TBN524412:TBN524426 TLJ524412:TLJ524426 TVF524412:TVF524426 UFB524412:UFB524426 UOX524412:UOX524426 UYT524412:UYT524426 VIP524412:VIP524426 VSL524412:VSL524426 WCH524412:WCH524426 WMD524412:WMD524426 WVZ524412:WVZ524426 JN589948:JN589962 TJ589948:TJ589962 ADF589948:ADF589962 ANB589948:ANB589962 AWX589948:AWX589962 BGT589948:BGT589962 BQP589948:BQP589962 CAL589948:CAL589962 CKH589948:CKH589962 CUD589948:CUD589962 DDZ589948:DDZ589962 DNV589948:DNV589962 DXR589948:DXR589962 EHN589948:EHN589962 ERJ589948:ERJ589962 FBF589948:FBF589962 FLB589948:FLB589962 FUX589948:FUX589962 GET589948:GET589962 GOP589948:GOP589962 GYL589948:GYL589962 HIH589948:HIH589962 HSD589948:HSD589962 IBZ589948:IBZ589962 ILV589948:ILV589962 IVR589948:IVR589962 JFN589948:JFN589962 JPJ589948:JPJ589962 JZF589948:JZF589962 KJB589948:KJB589962 KSX589948:KSX589962 LCT589948:LCT589962 LMP589948:LMP589962 LWL589948:LWL589962 MGH589948:MGH589962 MQD589948:MQD589962 MZZ589948:MZZ589962 NJV589948:NJV589962 NTR589948:NTR589962 ODN589948:ODN589962 ONJ589948:ONJ589962 OXF589948:OXF589962 PHB589948:PHB589962 PQX589948:PQX589962 QAT589948:QAT589962 QKP589948:QKP589962 QUL589948:QUL589962 REH589948:REH589962 ROD589948:ROD589962 RXZ589948:RXZ589962 SHV589948:SHV589962 SRR589948:SRR589962 TBN589948:TBN589962 TLJ589948:TLJ589962 TVF589948:TVF589962 UFB589948:UFB589962 UOX589948:UOX589962 UYT589948:UYT589962 VIP589948:VIP589962 VSL589948:VSL589962 WCH589948:WCH589962 WMD589948:WMD589962 WVZ589948:WVZ589962 JN655484:JN655498 TJ655484:TJ655498 ADF655484:ADF655498 ANB655484:ANB655498 AWX655484:AWX655498 BGT655484:BGT655498 BQP655484:BQP655498 CAL655484:CAL655498 CKH655484:CKH655498 CUD655484:CUD655498 DDZ655484:DDZ655498 DNV655484:DNV655498 DXR655484:DXR655498 EHN655484:EHN655498 ERJ655484:ERJ655498 FBF655484:FBF655498 FLB655484:FLB655498 FUX655484:FUX655498 GET655484:GET655498 GOP655484:GOP655498 GYL655484:GYL655498 HIH655484:HIH655498 HSD655484:HSD655498 IBZ655484:IBZ655498 ILV655484:ILV655498 IVR655484:IVR655498 JFN655484:JFN655498 JPJ655484:JPJ655498 JZF655484:JZF655498 KJB655484:KJB655498 KSX655484:KSX655498 LCT655484:LCT655498 LMP655484:LMP655498 LWL655484:LWL655498 MGH655484:MGH655498 MQD655484:MQD655498 MZZ655484:MZZ655498 NJV655484:NJV655498 NTR655484:NTR655498 ODN655484:ODN655498 ONJ655484:ONJ655498 OXF655484:OXF655498 PHB655484:PHB655498 PQX655484:PQX655498 QAT655484:QAT655498 QKP655484:QKP655498 QUL655484:QUL655498 REH655484:REH655498 ROD655484:ROD655498 RXZ655484:RXZ655498 SHV655484:SHV655498 SRR655484:SRR655498 TBN655484:TBN655498 TLJ655484:TLJ655498 TVF655484:TVF655498 UFB655484:UFB655498 UOX655484:UOX655498 UYT655484:UYT655498 VIP655484:VIP655498 VSL655484:VSL655498 WCH655484:WCH655498 WMD655484:WMD655498 WVZ655484:WVZ655498 JN721020:JN721034 TJ721020:TJ721034 ADF721020:ADF721034 ANB721020:ANB721034 AWX721020:AWX721034 BGT721020:BGT721034 BQP721020:BQP721034 CAL721020:CAL721034 CKH721020:CKH721034 CUD721020:CUD721034 DDZ721020:DDZ721034 DNV721020:DNV721034 DXR721020:DXR721034 EHN721020:EHN721034 ERJ721020:ERJ721034 FBF721020:FBF721034 FLB721020:FLB721034 FUX721020:FUX721034 GET721020:GET721034 GOP721020:GOP721034 GYL721020:GYL721034 HIH721020:HIH721034 HSD721020:HSD721034 IBZ721020:IBZ721034 ILV721020:ILV721034 IVR721020:IVR721034 JFN721020:JFN721034 JPJ721020:JPJ721034 JZF721020:JZF721034 KJB721020:KJB721034 KSX721020:KSX721034 LCT721020:LCT721034 LMP721020:LMP721034 LWL721020:LWL721034 MGH721020:MGH721034 MQD721020:MQD721034 MZZ721020:MZZ721034 NJV721020:NJV721034 NTR721020:NTR721034 ODN721020:ODN721034 ONJ721020:ONJ721034 OXF721020:OXF721034 PHB721020:PHB721034 PQX721020:PQX721034 QAT721020:QAT721034 QKP721020:QKP721034 QUL721020:QUL721034 REH721020:REH721034 ROD721020:ROD721034 RXZ721020:RXZ721034 SHV721020:SHV721034 SRR721020:SRR721034 TBN721020:TBN721034 TLJ721020:TLJ721034 TVF721020:TVF721034 UFB721020:UFB721034 UOX721020:UOX721034 UYT721020:UYT721034 VIP721020:VIP721034 VSL721020:VSL721034 WCH721020:WCH721034 WMD721020:WMD721034 WVZ721020:WVZ721034 JN786556:JN786570 TJ786556:TJ786570 ADF786556:ADF786570 ANB786556:ANB786570 AWX786556:AWX786570 BGT786556:BGT786570 BQP786556:BQP786570 CAL786556:CAL786570 CKH786556:CKH786570 CUD786556:CUD786570 DDZ786556:DDZ786570 DNV786556:DNV786570 DXR786556:DXR786570 EHN786556:EHN786570 ERJ786556:ERJ786570 FBF786556:FBF786570 FLB786556:FLB786570 FUX786556:FUX786570 GET786556:GET786570 GOP786556:GOP786570 GYL786556:GYL786570 HIH786556:HIH786570 HSD786556:HSD786570 IBZ786556:IBZ786570 ILV786556:ILV786570 IVR786556:IVR786570 JFN786556:JFN786570 JPJ786556:JPJ786570 JZF786556:JZF786570 KJB786556:KJB786570 KSX786556:KSX786570 LCT786556:LCT786570 LMP786556:LMP786570 LWL786556:LWL786570 MGH786556:MGH786570 MQD786556:MQD786570 MZZ786556:MZZ786570 NJV786556:NJV786570 NTR786556:NTR786570 ODN786556:ODN786570 ONJ786556:ONJ786570 OXF786556:OXF786570 PHB786556:PHB786570 PQX786556:PQX786570 QAT786556:QAT786570 QKP786556:QKP786570 QUL786556:QUL786570 REH786556:REH786570 ROD786556:ROD786570 RXZ786556:RXZ786570 SHV786556:SHV786570 SRR786556:SRR786570 TBN786556:TBN786570 TLJ786556:TLJ786570 TVF786556:TVF786570 UFB786556:UFB786570 UOX786556:UOX786570 UYT786556:UYT786570 VIP786556:VIP786570 VSL786556:VSL786570 WCH786556:WCH786570 WMD786556:WMD786570 WVZ786556:WVZ786570 JN852092:JN852106 TJ852092:TJ852106 ADF852092:ADF852106 ANB852092:ANB852106 AWX852092:AWX852106 BGT852092:BGT852106 BQP852092:BQP852106 CAL852092:CAL852106 CKH852092:CKH852106 CUD852092:CUD852106 DDZ852092:DDZ852106 DNV852092:DNV852106 DXR852092:DXR852106 EHN852092:EHN852106 ERJ852092:ERJ852106 FBF852092:FBF852106 FLB852092:FLB852106 FUX852092:FUX852106 GET852092:GET852106 GOP852092:GOP852106 GYL852092:GYL852106 HIH852092:HIH852106 HSD852092:HSD852106 IBZ852092:IBZ852106 ILV852092:ILV852106 IVR852092:IVR852106 JFN852092:JFN852106 JPJ852092:JPJ852106 JZF852092:JZF852106 KJB852092:KJB852106 KSX852092:KSX852106 LCT852092:LCT852106 LMP852092:LMP852106 LWL852092:LWL852106 MGH852092:MGH852106 MQD852092:MQD852106 MZZ852092:MZZ852106 NJV852092:NJV852106 NTR852092:NTR852106 ODN852092:ODN852106 ONJ852092:ONJ852106 OXF852092:OXF852106 PHB852092:PHB852106 PQX852092:PQX852106 QAT852092:QAT852106 QKP852092:QKP852106 QUL852092:QUL852106 REH852092:REH852106 ROD852092:ROD852106 RXZ852092:RXZ852106 SHV852092:SHV852106 SRR852092:SRR852106 TBN852092:TBN852106 TLJ852092:TLJ852106 TVF852092:TVF852106 UFB852092:UFB852106 UOX852092:UOX852106 UYT852092:UYT852106 VIP852092:VIP852106 VSL852092:VSL852106 WCH852092:WCH852106 WMD852092:WMD852106 WVZ852092:WVZ852106 JN917628:JN917642 TJ917628:TJ917642 ADF917628:ADF917642 ANB917628:ANB917642 AWX917628:AWX917642 BGT917628:BGT917642 BQP917628:BQP917642 CAL917628:CAL917642 CKH917628:CKH917642 CUD917628:CUD917642 DDZ917628:DDZ917642 DNV917628:DNV917642 DXR917628:DXR917642 EHN917628:EHN917642 ERJ917628:ERJ917642 FBF917628:FBF917642 FLB917628:FLB917642 FUX917628:FUX917642 GET917628:GET917642 GOP917628:GOP917642 GYL917628:GYL917642 HIH917628:HIH917642 HSD917628:HSD917642 IBZ917628:IBZ917642 ILV917628:ILV917642 IVR917628:IVR917642 JFN917628:JFN917642 JPJ917628:JPJ917642 JZF917628:JZF917642 KJB917628:KJB917642 KSX917628:KSX917642 LCT917628:LCT917642 LMP917628:LMP917642 LWL917628:LWL917642 MGH917628:MGH917642 MQD917628:MQD917642 MZZ917628:MZZ917642 NJV917628:NJV917642 NTR917628:NTR917642 ODN917628:ODN917642 ONJ917628:ONJ917642 OXF917628:OXF917642 PHB917628:PHB917642 PQX917628:PQX917642 QAT917628:QAT917642 QKP917628:QKP917642 QUL917628:QUL917642 REH917628:REH917642 ROD917628:ROD917642 RXZ917628:RXZ917642 SHV917628:SHV917642 SRR917628:SRR917642 TBN917628:TBN917642 TLJ917628:TLJ917642 TVF917628:TVF917642 UFB917628:UFB917642 UOX917628:UOX917642 UYT917628:UYT917642 VIP917628:VIP917642 VSL917628:VSL917642 WCH917628:WCH917642 WMD917628:WMD917642 WVZ917628:WVZ917642 JN983164:JN983178 TJ983164:TJ983178 ADF983164:ADF983178 ANB983164:ANB983178 AWX983164:AWX983178 BGT983164:BGT983178 BQP983164:BQP983178 CAL983164:CAL983178 CKH983164:CKH983178 CUD983164:CUD983178 DDZ983164:DDZ983178 DNV983164:DNV983178 DXR983164:DXR983178 EHN983164:EHN983178 ERJ983164:ERJ983178 FBF983164:FBF983178 FLB983164:FLB983178 FUX983164:FUX983178 GET983164:GET983178 GOP983164:GOP983178 GYL983164:GYL983178 HIH983164:HIH983178 HSD983164:HSD983178 IBZ983164:IBZ983178 ILV983164:ILV983178 IVR983164:IVR983178 JFN983164:JFN983178 JPJ983164:JPJ983178 JZF983164:JZF983178 KJB983164:KJB983178 KSX983164:KSX983178 LCT983164:LCT983178 LMP983164:LMP983178 LWL983164:LWL983178 MGH983164:MGH983178 MQD983164:MQD983178 MZZ983164:MZZ983178 NJV983164:NJV983178 NTR983164:NTR983178 ODN983164:ODN983178 ONJ983164:ONJ983178 OXF983164:OXF983178 PHB983164:PHB983178 PQX983164:PQX983178 QAT983164:QAT983178 QKP983164:QKP983178 QUL983164:QUL983178 REH983164:REH983178 ROD983164:ROD983178 RXZ983164:RXZ983178 SHV983164:SHV983178 SRR983164:SRR983178 TBN983164:TBN983178 TLJ983164:TLJ983178 TVF983164:TVF983178 UFB983164:UFB983178 UOX983164:UOX983178 UYT983164:UYT983178 VIP983164:VIP983178 VSL983164:VSL983178 WCH983164:WCH983178 WMD983164:WMD983178 WVZ983164:WVZ983178 F65676:F65679 JA65676:JA65679 SW65676:SW65679 ACS65676:ACS65679 AMO65676:AMO65679 AWK65676:AWK65679 BGG65676:BGG65679 BQC65676:BQC65679 BZY65676:BZY65679 CJU65676:CJU65679 CTQ65676:CTQ65679 DDM65676:DDM65679 DNI65676:DNI65679 DXE65676:DXE65679 EHA65676:EHA65679 EQW65676:EQW65679 FAS65676:FAS65679 FKO65676:FKO65679 FUK65676:FUK65679 GEG65676:GEG65679 GOC65676:GOC65679 GXY65676:GXY65679 HHU65676:HHU65679 HRQ65676:HRQ65679 IBM65676:IBM65679 ILI65676:ILI65679 IVE65676:IVE65679 JFA65676:JFA65679 JOW65676:JOW65679 JYS65676:JYS65679 KIO65676:KIO65679 KSK65676:KSK65679 LCG65676:LCG65679 LMC65676:LMC65679 LVY65676:LVY65679 MFU65676:MFU65679 MPQ65676:MPQ65679 MZM65676:MZM65679 NJI65676:NJI65679 NTE65676:NTE65679 ODA65676:ODA65679 OMW65676:OMW65679 OWS65676:OWS65679 PGO65676:PGO65679 PQK65676:PQK65679 QAG65676:QAG65679 QKC65676:QKC65679 QTY65676:QTY65679 RDU65676:RDU65679 RNQ65676:RNQ65679 RXM65676:RXM65679 SHI65676:SHI65679 SRE65676:SRE65679 TBA65676:TBA65679 TKW65676:TKW65679 TUS65676:TUS65679 UEO65676:UEO65679 UOK65676:UOK65679 UYG65676:UYG65679 VIC65676:VIC65679 VRY65676:VRY65679 WBU65676:WBU65679 WLQ65676:WLQ65679 WVM65676:WVM65679 F131212:F131215 JA131212:JA131215 SW131212:SW131215 ACS131212:ACS131215 AMO131212:AMO131215 AWK131212:AWK131215 BGG131212:BGG131215 BQC131212:BQC131215 BZY131212:BZY131215 CJU131212:CJU131215 CTQ131212:CTQ131215 DDM131212:DDM131215 DNI131212:DNI131215 DXE131212:DXE131215 EHA131212:EHA131215 EQW131212:EQW131215 FAS131212:FAS131215 FKO131212:FKO131215 FUK131212:FUK131215 GEG131212:GEG131215 GOC131212:GOC131215 GXY131212:GXY131215 HHU131212:HHU131215 HRQ131212:HRQ131215 IBM131212:IBM131215 ILI131212:ILI131215 IVE131212:IVE131215 JFA131212:JFA131215 JOW131212:JOW131215 JYS131212:JYS131215 KIO131212:KIO131215 KSK131212:KSK131215 LCG131212:LCG131215 LMC131212:LMC131215 LVY131212:LVY131215 MFU131212:MFU131215 MPQ131212:MPQ131215 MZM131212:MZM131215 NJI131212:NJI131215 NTE131212:NTE131215 ODA131212:ODA131215 OMW131212:OMW131215 OWS131212:OWS131215 PGO131212:PGO131215 PQK131212:PQK131215 QAG131212:QAG131215 QKC131212:QKC131215 QTY131212:QTY131215 RDU131212:RDU131215 RNQ131212:RNQ131215 RXM131212:RXM131215 SHI131212:SHI131215 SRE131212:SRE131215 TBA131212:TBA131215 TKW131212:TKW131215 TUS131212:TUS131215 UEO131212:UEO131215 UOK131212:UOK131215 UYG131212:UYG131215 VIC131212:VIC131215 VRY131212:VRY131215 WBU131212:WBU131215 WLQ131212:WLQ131215 WVM131212:WVM131215 F196748:F196751 JA196748:JA196751 SW196748:SW196751 ACS196748:ACS196751 AMO196748:AMO196751 AWK196748:AWK196751 BGG196748:BGG196751 BQC196748:BQC196751 BZY196748:BZY196751 CJU196748:CJU196751 CTQ196748:CTQ196751 DDM196748:DDM196751 DNI196748:DNI196751 DXE196748:DXE196751 EHA196748:EHA196751 EQW196748:EQW196751 FAS196748:FAS196751 FKO196748:FKO196751 FUK196748:FUK196751 GEG196748:GEG196751 GOC196748:GOC196751 GXY196748:GXY196751 HHU196748:HHU196751 HRQ196748:HRQ196751 IBM196748:IBM196751 ILI196748:ILI196751 IVE196748:IVE196751 JFA196748:JFA196751 JOW196748:JOW196751 JYS196748:JYS196751 KIO196748:KIO196751 KSK196748:KSK196751 LCG196748:LCG196751 LMC196748:LMC196751 LVY196748:LVY196751 MFU196748:MFU196751 MPQ196748:MPQ196751 MZM196748:MZM196751 NJI196748:NJI196751 NTE196748:NTE196751 ODA196748:ODA196751 OMW196748:OMW196751 OWS196748:OWS196751 PGO196748:PGO196751 PQK196748:PQK196751 QAG196748:QAG196751 QKC196748:QKC196751 QTY196748:QTY196751 RDU196748:RDU196751 RNQ196748:RNQ196751 RXM196748:RXM196751 SHI196748:SHI196751 SRE196748:SRE196751 TBA196748:TBA196751 TKW196748:TKW196751 TUS196748:TUS196751 UEO196748:UEO196751 UOK196748:UOK196751 UYG196748:UYG196751 VIC196748:VIC196751 VRY196748:VRY196751 WBU196748:WBU196751 WLQ196748:WLQ196751 WVM196748:WVM196751 F262284:F262287 JA262284:JA262287 SW262284:SW262287 ACS262284:ACS262287 AMO262284:AMO262287 AWK262284:AWK262287 BGG262284:BGG262287 BQC262284:BQC262287 BZY262284:BZY262287 CJU262284:CJU262287 CTQ262284:CTQ262287 DDM262284:DDM262287 DNI262284:DNI262287 DXE262284:DXE262287 EHA262284:EHA262287 EQW262284:EQW262287 FAS262284:FAS262287 FKO262284:FKO262287 FUK262284:FUK262287 GEG262284:GEG262287 GOC262284:GOC262287 GXY262284:GXY262287 HHU262284:HHU262287 HRQ262284:HRQ262287 IBM262284:IBM262287 ILI262284:ILI262287 IVE262284:IVE262287 JFA262284:JFA262287 JOW262284:JOW262287 JYS262284:JYS262287 KIO262284:KIO262287 KSK262284:KSK262287 LCG262284:LCG262287 LMC262284:LMC262287 LVY262284:LVY262287 MFU262284:MFU262287 MPQ262284:MPQ262287 MZM262284:MZM262287 NJI262284:NJI262287 NTE262284:NTE262287 ODA262284:ODA262287 OMW262284:OMW262287 OWS262284:OWS262287 PGO262284:PGO262287 PQK262284:PQK262287 QAG262284:QAG262287 QKC262284:QKC262287 QTY262284:QTY262287 RDU262284:RDU262287 RNQ262284:RNQ262287 RXM262284:RXM262287 SHI262284:SHI262287 SRE262284:SRE262287 TBA262284:TBA262287 TKW262284:TKW262287 TUS262284:TUS262287 UEO262284:UEO262287 UOK262284:UOK262287 UYG262284:UYG262287 VIC262284:VIC262287 VRY262284:VRY262287 WBU262284:WBU262287 WLQ262284:WLQ262287 WVM262284:WVM262287 F327820:F327823 JA327820:JA327823 SW327820:SW327823 ACS327820:ACS327823 AMO327820:AMO327823 AWK327820:AWK327823 BGG327820:BGG327823 BQC327820:BQC327823 BZY327820:BZY327823 CJU327820:CJU327823 CTQ327820:CTQ327823 DDM327820:DDM327823 DNI327820:DNI327823 DXE327820:DXE327823 EHA327820:EHA327823 EQW327820:EQW327823 FAS327820:FAS327823 FKO327820:FKO327823 FUK327820:FUK327823 GEG327820:GEG327823 GOC327820:GOC327823 GXY327820:GXY327823 HHU327820:HHU327823 HRQ327820:HRQ327823 IBM327820:IBM327823 ILI327820:ILI327823 IVE327820:IVE327823 JFA327820:JFA327823 JOW327820:JOW327823 JYS327820:JYS327823 KIO327820:KIO327823 KSK327820:KSK327823 LCG327820:LCG327823 LMC327820:LMC327823 LVY327820:LVY327823 MFU327820:MFU327823 MPQ327820:MPQ327823 MZM327820:MZM327823 NJI327820:NJI327823 NTE327820:NTE327823 ODA327820:ODA327823 OMW327820:OMW327823 OWS327820:OWS327823 PGO327820:PGO327823 PQK327820:PQK327823 QAG327820:QAG327823 QKC327820:QKC327823 QTY327820:QTY327823 RDU327820:RDU327823 RNQ327820:RNQ327823 RXM327820:RXM327823 SHI327820:SHI327823 SRE327820:SRE327823 TBA327820:TBA327823 TKW327820:TKW327823 TUS327820:TUS327823 UEO327820:UEO327823 UOK327820:UOK327823 UYG327820:UYG327823 VIC327820:VIC327823 VRY327820:VRY327823 WBU327820:WBU327823 WLQ327820:WLQ327823 WVM327820:WVM327823 F393356:F393359 JA393356:JA393359 SW393356:SW393359 ACS393356:ACS393359 AMO393356:AMO393359 AWK393356:AWK393359 BGG393356:BGG393359 BQC393356:BQC393359 BZY393356:BZY393359 CJU393356:CJU393359 CTQ393356:CTQ393359 DDM393356:DDM393359 DNI393356:DNI393359 DXE393356:DXE393359 EHA393356:EHA393359 EQW393356:EQW393359 FAS393356:FAS393359 FKO393356:FKO393359 FUK393356:FUK393359 GEG393356:GEG393359 GOC393356:GOC393359 GXY393356:GXY393359 HHU393356:HHU393359 HRQ393356:HRQ393359 IBM393356:IBM393359 ILI393356:ILI393359 IVE393356:IVE393359 JFA393356:JFA393359 JOW393356:JOW393359 JYS393356:JYS393359 KIO393356:KIO393359 KSK393356:KSK393359 LCG393356:LCG393359 LMC393356:LMC393359 LVY393356:LVY393359 MFU393356:MFU393359 MPQ393356:MPQ393359 MZM393356:MZM393359 NJI393356:NJI393359 NTE393356:NTE393359 ODA393356:ODA393359 OMW393356:OMW393359 OWS393356:OWS393359 PGO393356:PGO393359 PQK393356:PQK393359 QAG393356:QAG393359 QKC393356:QKC393359 QTY393356:QTY393359 RDU393356:RDU393359 RNQ393356:RNQ393359 RXM393356:RXM393359 SHI393356:SHI393359 SRE393356:SRE393359 TBA393356:TBA393359 TKW393356:TKW393359 TUS393356:TUS393359 UEO393356:UEO393359 UOK393356:UOK393359 UYG393356:UYG393359 VIC393356:VIC393359 VRY393356:VRY393359 WBU393356:WBU393359 WLQ393356:WLQ393359 WVM393356:WVM393359 F458892:F458895 JA458892:JA458895 SW458892:SW458895 ACS458892:ACS458895 AMO458892:AMO458895 AWK458892:AWK458895 BGG458892:BGG458895 BQC458892:BQC458895 BZY458892:BZY458895 CJU458892:CJU458895 CTQ458892:CTQ458895 DDM458892:DDM458895 DNI458892:DNI458895 DXE458892:DXE458895 EHA458892:EHA458895 EQW458892:EQW458895 FAS458892:FAS458895 FKO458892:FKO458895 FUK458892:FUK458895 GEG458892:GEG458895 GOC458892:GOC458895 GXY458892:GXY458895 HHU458892:HHU458895 HRQ458892:HRQ458895 IBM458892:IBM458895 ILI458892:ILI458895 IVE458892:IVE458895 JFA458892:JFA458895 JOW458892:JOW458895 JYS458892:JYS458895 KIO458892:KIO458895 KSK458892:KSK458895 LCG458892:LCG458895 LMC458892:LMC458895 LVY458892:LVY458895 MFU458892:MFU458895 MPQ458892:MPQ458895 MZM458892:MZM458895 NJI458892:NJI458895 NTE458892:NTE458895 ODA458892:ODA458895 OMW458892:OMW458895 OWS458892:OWS458895 PGO458892:PGO458895 PQK458892:PQK458895 QAG458892:QAG458895 QKC458892:QKC458895 QTY458892:QTY458895 RDU458892:RDU458895 RNQ458892:RNQ458895 RXM458892:RXM458895 SHI458892:SHI458895 SRE458892:SRE458895 TBA458892:TBA458895 TKW458892:TKW458895 TUS458892:TUS458895 UEO458892:UEO458895 UOK458892:UOK458895 UYG458892:UYG458895 VIC458892:VIC458895 VRY458892:VRY458895 WBU458892:WBU458895 WLQ458892:WLQ458895 WVM458892:WVM458895 F524428:F524431 JA524428:JA524431 SW524428:SW524431 ACS524428:ACS524431 AMO524428:AMO524431 AWK524428:AWK524431 BGG524428:BGG524431 BQC524428:BQC524431 BZY524428:BZY524431 CJU524428:CJU524431 CTQ524428:CTQ524431 DDM524428:DDM524431 DNI524428:DNI524431 DXE524428:DXE524431 EHA524428:EHA524431 EQW524428:EQW524431 FAS524428:FAS524431 FKO524428:FKO524431 FUK524428:FUK524431 GEG524428:GEG524431 GOC524428:GOC524431 GXY524428:GXY524431 HHU524428:HHU524431 HRQ524428:HRQ524431 IBM524428:IBM524431 ILI524428:ILI524431 IVE524428:IVE524431 JFA524428:JFA524431 JOW524428:JOW524431 JYS524428:JYS524431 KIO524428:KIO524431 KSK524428:KSK524431 LCG524428:LCG524431 LMC524428:LMC524431 LVY524428:LVY524431 MFU524428:MFU524431 MPQ524428:MPQ524431 MZM524428:MZM524431 NJI524428:NJI524431 NTE524428:NTE524431 ODA524428:ODA524431 OMW524428:OMW524431 OWS524428:OWS524431 PGO524428:PGO524431 PQK524428:PQK524431 QAG524428:QAG524431 QKC524428:QKC524431 QTY524428:QTY524431 RDU524428:RDU524431 RNQ524428:RNQ524431 RXM524428:RXM524431 SHI524428:SHI524431 SRE524428:SRE524431 TBA524428:TBA524431 TKW524428:TKW524431 TUS524428:TUS524431 UEO524428:UEO524431 UOK524428:UOK524431 UYG524428:UYG524431 VIC524428:VIC524431 VRY524428:VRY524431 WBU524428:WBU524431 WLQ524428:WLQ524431 WVM524428:WVM524431 F589964:F589967 JA589964:JA589967 SW589964:SW589967 ACS589964:ACS589967 AMO589964:AMO589967 AWK589964:AWK589967 BGG589964:BGG589967 BQC589964:BQC589967 BZY589964:BZY589967 CJU589964:CJU589967 CTQ589964:CTQ589967 DDM589964:DDM589967 DNI589964:DNI589967 DXE589964:DXE589967 EHA589964:EHA589967 EQW589964:EQW589967 FAS589964:FAS589967 FKO589964:FKO589967 FUK589964:FUK589967 GEG589964:GEG589967 GOC589964:GOC589967 GXY589964:GXY589967 HHU589964:HHU589967 HRQ589964:HRQ589967 IBM589964:IBM589967 ILI589964:ILI589967 IVE589964:IVE589967 JFA589964:JFA589967 JOW589964:JOW589967 JYS589964:JYS589967 KIO589964:KIO589967 KSK589964:KSK589967 LCG589964:LCG589967 LMC589964:LMC589967 LVY589964:LVY589967 MFU589964:MFU589967 MPQ589964:MPQ589967 MZM589964:MZM589967 NJI589964:NJI589967 NTE589964:NTE589967 ODA589964:ODA589967 OMW589964:OMW589967 OWS589964:OWS589967 PGO589964:PGO589967 PQK589964:PQK589967 QAG589964:QAG589967 QKC589964:QKC589967 QTY589964:QTY589967 RDU589964:RDU589967 RNQ589964:RNQ589967 RXM589964:RXM589967 SHI589964:SHI589967 SRE589964:SRE589967 TBA589964:TBA589967 TKW589964:TKW589967 TUS589964:TUS589967 UEO589964:UEO589967 UOK589964:UOK589967 UYG589964:UYG589967 VIC589964:VIC589967 VRY589964:VRY589967 WBU589964:WBU589967 WLQ589964:WLQ589967 WVM589964:WVM589967 F655500:F655503 JA655500:JA655503 SW655500:SW655503 ACS655500:ACS655503 AMO655500:AMO655503 AWK655500:AWK655503 BGG655500:BGG655503 BQC655500:BQC655503 BZY655500:BZY655503 CJU655500:CJU655503 CTQ655500:CTQ655503 DDM655500:DDM655503 DNI655500:DNI655503 DXE655500:DXE655503 EHA655500:EHA655503 EQW655500:EQW655503 FAS655500:FAS655503 FKO655500:FKO655503 FUK655500:FUK655503 GEG655500:GEG655503 GOC655500:GOC655503 GXY655500:GXY655503 HHU655500:HHU655503 HRQ655500:HRQ655503 IBM655500:IBM655503 ILI655500:ILI655503 IVE655500:IVE655503 JFA655500:JFA655503 JOW655500:JOW655503 JYS655500:JYS655503 KIO655500:KIO655503 KSK655500:KSK655503 LCG655500:LCG655503 LMC655500:LMC655503 LVY655500:LVY655503 MFU655500:MFU655503 MPQ655500:MPQ655503 MZM655500:MZM655503 NJI655500:NJI655503 NTE655500:NTE655503 ODA655500:ODA655503 OMW655500:OMW655503 OWS655500:OWS655503 PGO655500:PGO655503 PQK655500:PQK655503 QAG655500:QAG655503 QKC655500:QKC655503 QTY655500:QTY655503 RDU655500:RDU655503 RNQ655500:RNQ655503 RXM655500:RXM655503 SHI655500:SHI655503 SRE655500:SRE655503 TBA655500:TBA655503 TKW655500:TKW655503 TUS655500:TUS655503 UEO655500:UEO655503 UOK655500:UOK655503 UYG655500:UYG655503 VIC655500:VIC655503 VRY655500:VRY655503 WBU655500:WBU655503 WLQ655500:WLQ655503 WVM655500:WVM655503 F721036:F721039 JA721036:JA721039 SW721036:SW721039 ACS721036:ACS721039 AMO721036:AMO721039 AWK721036:AWK721039 BGG721036:BGG721039 BQC721036:BQC721039 BZY721036:BZY721039 CJU721036:CJU721039 CTQ721036:CTQ721039 DDM721036:DDM721039 DNI721036:DNI721039 DXE721036:DXE721039 EHA721036:EHA721039 EQW721036:EQW721039 FAS721036:FAS721039 FKO721036:FKO721039 FUK721036:FUK721039 GEG721036:GEG721039 GOC721036:GOC721039 GXY721036:GXY721039 HHU721036:HHU721039 HRQ721036:HRQ721039 IBM721036:IBM721039 ILI721036:ILI721039 IVE721036:IVE721039 JFA721036:JFA721039 JOW721036:JOW721039 JYS721036:JYS721039 KIO721036:KIO721039 KSK721036:KSK721039 LCG721036:LCG721039 LMC721036:LMC721039 LVY721036:LVY721039 MFU721036:MFU721039 MPQ721036:MPQ721039 MZM721036:MZM721039 NJI721036:NJI721039 NTE721036:NTE721039 ODA721036:ODA721039 OMW721036:OMW721039 OWS721036:OWS721039 PGO721036:PGO721039 PQK721036:PQK721039 QAG721036:QAG721039 QKC721036:QKC721039 QTY721036:QTY721039 RDU721036:RDU721039 RNQ721036:RNQ721039 RXM721036:RXM721039 SHI721036:SHI721039 SRE721036:SRE721039 TBA721036:TBA721039 TKW721036:TKW721039 TUS721036:TUS721039 UEO721036:UEO721039 UOK721036:UOK721039 UYG721036:UYG721039 VIC721036:VIC721039 VRY721036:VRY721039 WBU721036:WBU721039 WLQ721036:WLQ721039 WVM721036:WVM721039 F786572:F786575 JA786572:JA786575 SW786572:SW786575 ACS786572:ACS786575 AMO786572:AMO786575 AWK786572:AWK786575 BGG786572:BGG786575 BQC786572:BQC786575 BZY786572:BZY786575 CJU786572:CJU786575 CTQ786572:CTQ786575 DDM786572:DDM786575 DNI786572:DNI786575 DXE786572:DXE786575 EHA786572:EHA786575 EQW786572:EQW786575 FAS786572:FAS786575 FKO786572:FKO786575 FUK786572:FUK786575 GEG786572:GEG786575 GOC786572:GOC786575 GXY786572:GXY786575 HHU786572:HHU786575 HRQ786572:HRQ786575 IBM786572:IBM786575 ILI786572:ILI786575 IVE786572:IVE786575 JFA786572:JFA786575 JOW786572:JOW786575 JYS786572:JYS786575 KIO786572:KIO786575 KSK786572:KSK786575 LCG786572:LCG786575 LMC786572:LMC786575 LVY786572:LVY786575 MFU786572:MFU786575 MPQ786572:MPQ786575 MZM786572:MZM786575 NJI786572:NJI786575 NTE786572:NTE786575 ODA786572:ODA786575 OMW786572:OMW786575 OWS786572:OWS786575 PGO786572:PGO786575 PQK786572:PQK786575 QAG786572:QAG786575 QKC786572:QKC786575 QTY786572:QTY786575 RDU786572:RDU786575 RNQ786572:RNQ786575 RXM786572:RXM786575 SHI786572:SHI786575 SRE786572:SRE786575 TBA786572:TBA786575 TKW786572:TKW786575 TUS786572:TUS786575 UEO786572:UEO786575 UOK786572:UOK786575 UYG786572:UYG786575 VIC786572:VIC786575 VRY786572:VRY786575 WBU786572:WBU786575 WLQ786572:WLQ786575 WVM786572:WVM786575 F852108:F852111 JA852108:JA852111 SW852108:SW852111 ACS852108:ACS852111 AMO852108:AMO852111 AWK852108:AWK852111 BGG852108:BGG852111 BQC852108:BQC852111 BZY852108:BZY852111 CJU852108:CJU852111 CTQ852108:CTQ852111 DDM852108:DDM852111 DNI852108:DNI852111 DXE852108:DXE852111 EHA852108:EHA852111 EQW852108:EQW852111 FAS852108:FAS852111 FKO852108:FKO852111 FUK852108:FUK852111 GEG852108:GEG852111 GOC852108:GOC852111 GXY852108:GXY852111 HHU852108:HHU852111 HRQ852108:HRQ852111 IBM852108:IBM852111 ILI852108:ILI852111 IVE852108:IVE852111 JFA852108:JFA852111 JOW852108:JOW852111 JYS852108:JYS852111 KIO852108:KIO852111 KSK852108:KSK852111 LCG852108:LCG852111 LMC852108:LMC852111 LVY852108:LVY852111 MFU852108:MFU852111 MPQ852108:MPQ852111 MZM852108:MZM852111 NJI852108:NJI852111 NTE852108:NTE852111 ODA852108:ODA852111 OMW852108:OMW852111 OWS852108:OWS852111 PGO852108:PGO852111 PQK852108:PQK852111 QAG852108:QAG852111 QKC852108:QKC852111 QTY852108:QTY852111 RDU852108:RDU852111 RNQ852108:RNQ852111 RXM852108:RXM852111 SHI852108:SHI852111 SRE852108:SRE852111 TBA852108:TBA852111 TKW852108:TKW852111 TUS852108:TUS852111 UEO852108:UEO852111 UOK852108:UOK852111 UYG852108:UYG852111 VIC852108:VIC852111 VRY852108:VRY852111 WBU852108:WBU852111 WLQ852108:WLQ852111 WVM852108:WVM852111 F917644:F917647 JA917644:JA917647 SW917644:SW917647 ACS917644:ACS917647 AMO917644:AMO917647 AWK917644:AWK917647 BGG917644:BGG917647 BQC917644:BQC917647 BZY917644:BZY917647 CJU917644:CJU917647 CTQ917644:CTQ917647 DDM917644:DDM917647 DNI917644:DNI917647 DXE917644:DXE917647 EHA917644:EHA917647 EQW917644:EQW917647 FAS917644:FAS917647 FKO917644:FKO917647 FUK917644:FUK917647 GEG917644:GEG917647 GOC917644:GOC917647 GXY917644:GXY917647 HHU917644:HHU917647 HRQ917644:HRQ917647 IBM917644:IBM917647 ILI917644:ILI917647 IVE917644:IVE917647 JFA917644:JFA917647 JOW917644:JOW917647 JYS917644:JYS917647 KIO917644:KIO917647 KSK917644:KSK917647 LCG917644:LCG917647 LMC917644:LMC917647 LVY917644:LVY917647 MFU917644:MFU917647 MPQ917644:MPQ917647 MZM917644:MZM917647 NJI917644:NJI917647 NTE917644:NTE917647 ODA917644:ODA917647 OMW917644:OMW917647 OWS917644:OWS917647 PGO917644:PGO917647 PQK917644:PQK917647 QAG917644:QAG917647 QKC917644:QKC917647 QTY917644:QTY917647 RDU917644:RDU917647 RNQ917644:RNQ917647 RXM917644:RXM917647 SHI917644:SHI917647 SRE917644:SRE917647 TBA917644:TBA917647 TKW917644:TKW917647 TUS917644:TUS917647 UEO917644:UEO917647 UOK917644:UOK917647 UYG917644:UYG917647 VIC917644:VIC917647 VRY917644:VRY917647 WBU917644:WBU917647 WLQ917644:WLQ917647 WVM917644:WVM917647 F983180:F983183 JA983180:JA983183 SW983180:SW983183 ACS983180:ACS983183 AMO983180:AMO983183 AWK983180:AWK983183 BGG983180:BGG983183 BQC983180:BQC983183 BZY983180:BZY983183 CJU983180:CJU983183 CTQ983180:CTQ983183 DDM983180:DDM983183 DNI983180:DNI983183 DXE983180:DXE983183 EHA983180:EHA983183 EQW983180:EQW983183 FAS983180:FAS983183 FKO983180:FKO983183 FUK983180:FUK983183 GEG983180:GEG983183 GOC983180:GOC983183 GXY983180:GXY983183 HHU983180:HHU983183 HRQ983180:HRQ983183 IBM983180:IBM983183 ILI983180:ILI983183 IVE983180:IVE983183 JFA983180:JFA983183 JOW983180:JOW983183 JYS983180:JYS983183 KIO983180:KIO983183 KSK983180:KSK983183 LCG983180:LCG983183 LMC983180:LMC983183 LVY983180:LVY983183 MFU983180:MFU983183 MPQ983180:MPQ983183 MZM983180:MZM983183 NJI983180:NJI983183 NTE983180:NTE983183 ODA983180:ODA983183 OMW983180:OMW983183 OWS983180:OWS983183 PGO983180:PGO983183 PQK983180:PQK983183 QAG983180:QAG983183 QKC983180:QKC983183 QTY983180:QTY983183 RDU983180:RDU983183 RNQ983180:RNQ983183 RXM983180:RXM983183 SHI983180:SHI983183 SRE983180:SRE983183 TBA983180:TBA983183 TKW983180:TKW983183 TUS983180:TUS983183 UEO983180:UEO983183 UOK983180:UOK983183 UYG983180:UYG983183 VIC983180:VIC983183 VRY983180:VRY983183 WBU983180:WBU983183 WLQ983180:WLQ983183 WVM983180:WVM983183 IY65676:IY65679 SU65676:SU65679 ACQ65676:ACQ65679 AMM65676:AMM65679 AWI65676:AWI65679 BGE65676:BGE65679 BQA65676:BQA65679 BZW65676:BZW65679 CJS65676:CJS65679 CTO65676:CTO65679 DDK65676:DDK65679 DNG65676:DNG65679 DXC65676:DXC65679 EGY65676:EGY65679 EQU65676:EQU65679 FAQ65676:FAQ65679 FKM65676:FKM65679 FUI65676:FUI65679 GEE65676:GEE65679 GOA65676:GOA65679 GXW65676:GXW65679 HHS65676:HHS65679 HRO65676:HRO65679 IBK65676:IBK65679 ILG65676:ILG65679 IVC65676:IVC65679 JEY65676:JEY65679 JOU65676:JOU65679 JYQ65676:JYQ65679 KIM65676:KIM65679 KSI65676:KSI65679 LCE65676:LCE65679 LMA65676:LMA65679 LVW65676:LVW65679 MFS65676:MFS65679 MPO65676:MPO65679 MZK65676:MZK65679 NJG65676:NJG65679 NTC65676:NTC65679 OCY65676:OCY65679 OMU65676:OMU65679 OWQ65676:OWQ65679 PGM65676:PGM65679 PQI65676:PQI65679 QAE65676:QAE65679 QKA65676:QKA65679 QTW65676:QTW65679 RDS65676:RDS65679 RNO65676:RNO65679 RXK65676:RXK65679 SHG65676:SHG65679 SRC65676:SRC65679 TAY65676:TAY65679 TKU65676:TKU65679 TUQ65676:TUQ65679 UEM65676:UEM65679 UOI65676:UOI65679 UYE65676:UYE65679 VIA65676:VIA65679 VRW65676:VRW65679 WBS65676:WBS65679 WLO65676:WLO65679 WVK65676:WVK65679 IY131212:IY131215 SU131212:SU131215 ACQ131212:ACQ131215 AMM131212:AMM131215 AWI131212:AWI131215 BGE131212:BGE131215 BQA131212:BQA131215 BZW131212:BZW131215 CJS131212:CJS131215 CTO131212:CTO131215 DDK131212:DDK131215 DNG131212:DNG131215 DXC131212:DXC131215 EGY131212:EGY131215 EQU131212:EQU131215 FAQ131212:FAQ131215 FKM131212:FKM131215 FUI131212:FUI131215 GEE131212:GEE131215 GOA131212:GOA131215 GXW131212:GXW131215 HHS131212:HHS131215 HRO131212:HRO131215 IBK131212:IBK131215 ILG131212:ILG131215 IVC131212:IVC131215 JEY131212:JEY131215 JOU131212:JOU131215 JYQ131212:JYQ131215 KIM131212:KIM131215 KSI131212:KSI131215 LCE131212:LCE131215 LMA131212:LMA131215 LVW131212:LVW131215 MFS131212:MFS131215 MPO131212:MPO131215 MZK131212:MZK131215 NJG131212:NJG131215 NTC131212:NTC131215 OCY131212:OCY131215 OMU131212:OMU131215 OWQ131212:OWQ131215 PGM131212:PGM131215 PQI131212:PQI131215 QAE131212:QAE131215 QKA131212:QKA131215 QTW131212:QTW131215 RDS131212:RDS131215 RNO131212:RNO131215 RXK131212:RXK131215 SHG131212:SHG131215 SRC131212:SRC131215 TAY131212:TAY131215 TKU131212:TKU131215 TUQ131212:TUQ131215 UEM131212:UEM131215 UOI131212:UOI131215 UYE131212:UYE131215 VIA131212:VIA131215 VRW131212:VRW131215 WBS131212:WBS131215 WLO131212:WLO131215 WVK131212:WVK131215 IY196748:IY196751 SU196748:SU196751 ACQ196748:ACQ196751 AMM196748:AMM196751 AWI196748:AWI196751 BGE196748:BGE196751 BQA196748:BQA196751 BZW196748:BZW196751 CJS196748:CJS196751 CTO196748:CTO196751 DDK196748:DDK196751 DNG196748:DNG196751 DXC196748:DXC196751 EGY196748:EGY196751 EQU196748:EQU196751 FAQ196748:FAQ196751 FKM196748:FKM196751 FUI196748:FUI196751 GEE196748:GEE196751 GOA196748:GOA196751 GXW196748:GXW196751 HHS196748:HHS196751 HRO196748:HRO196751 IBK196748:IBK196751 ILG196748:ILG196751 IVC196748:IVC196751 JEY196748:JEY196751 JOU196748:JOU196751 JYQ196748:JYQ196751 KIM196748:KIM196751 KSI196748:KSI196751 LCE196748:LCE196751 LMA196748:LMA196751 LVW196748:LVW196751 MFS196748:MFS196751 MPO196748:MPO196751 MZK196748:MZK196751 NJG196748:NJG196751 NTC196748:NTC196751 OCY196748:OCY196751 OMU196748:OMU196751 OWQ196748:OWQ196751 PGM196748:PGM196751 PQI196748:PQI196751 QAE196748:QAE196751 QKA196748:QKA196751 QTW196748:QTW196751 RDS196748:RDS196751 RNO196748:RNO196751 RXK196748:RXK196751 SHG196748:SHG196751 SRC196748:SRC196751 TAY196748:TAY196751 TKU196748:TKU196751 TUQ196748:TUQ196751 UEM196748:UEM196751 UOI196748:UOI196751 UYE196748:UYE196751 VIA196748:VIA196751 VRW196748:VRW196751 WBS196748:WBS196751 WLO196748:WLO196751 WVK196748:WVK196751 IY262284:IY262287 SU262284:SU262287 ACQ262284:ACQ262287 AMM262284:AMM262287 AWI262284:AWI262287 BGE262284:BGE262287 BQA262284:BQA262287 BZW262284:BZW262287 CJS262284:CJS262287 CTO262284:CTO262287 DDK262284:DDK262287 DNG262284:DNG262287 DXC262284:DXC262287 EGY262284:EGY262287 EQU262284:EQU262287 FAQ262284:FAQ262287 FKM262284:FKM262287 FUI262284:FUI262287 GEE262284:GEE262287 GOA262284:GOA262287 GXW262284:GXW262287 HHS262284:HHS262287 HRO262284:HRO262287 IBK262284:IBK262287 ILG262284:ILG262287 IVC262284:IVC262287 JEY262284:JEY262287 JOU262284:JOU262287 JYQ262284:JYQ262287 KIM262284:KIM262287 KSI262284:KSI262287 LCE262284:LCE262287 LMA262284:LMA262287 LVW262284:LVW262287 MFS262284:MFS262287 MPO262284:MPO262287 MZK262284:MZK262287 NJG262284:NJG262287 NTC262284:NTC262287 OCY262284:OCY262287 OMU262284:OMU262287 OWQ262284:OWQ262287 PGM262284:PGM262287 PQI262284:PQI262287 QAE262284:QAE262287 QKA262284:QKA262287 QTW262284:QTW262287 RDS262284:RDS262287 RNO262284:RNO262287 RXK262284:RXK262287 SHG262284:SHG262287 SRC262284:SRC262287 TAY262284:TAY262287 TKU262284:TKU262287 TUQ262284:TUQ262287 UEM262284:UEM262287 UOI262284:UOI262287 UYE262284:UYE262287 VIA262284:VIA262287 VRW262284:VRW262287 WBS262284:WBS262287 WLO262284:WLO262287 WVK262284:WVK262287 IY327820:IY327823 SU327820:SU327823 ACQ327820:ACQ327823 AMM327820:AMM327823 AWI327820:AWI327823 BGE327820:BGE327823 BQA327820:BQA327823 BZW327820:BZW327823 CJS327820:CJS327823 CTO327820:CTO327823 DDK327820:DDK327823 DNG327820:DNG327823 DXC327820:DXC327823 EGY327820:EGY327823 EQU327820:EQU327823 FAQ327820:FAQ327823 FKM327820:FKM327823 FUI327820:FUI327823 GEE327820:GEE327823 GOA327820:GOA327823 GXW327820:GXW327823 HHS327820:HHS327823 HRO327820:HRO327823 IBK327820:IBK327823 ILG327820:ILG327823 IVC327820:IVC327823 JEY327820:JEY327823 JOU327820:JOU327823 JYQ327820:JYQ327823 KIM327820:KIM327823 KSI327820:KSI327823 LCE327820:LCE327823 LMA327820:LMA327823 LVW327820:LVW327823 MFS327820:MFS327823 MPO327820:MPO327823 MZK327820:MZK327823 NJG327820:NJG327823 NTC327820:NTC327823 OCY327820:OCY327823 OMU327820:OMU327823 OWQ327820:OWQ327823 PGM327820:PGM327823 PQI327820:PQI327823 QAE327820:QAE327823 QKA327820:QKA327823 QTW327820:QTW327823 RDS327820:RDS327823 RNO327820:RNO327823 RXK327820:RXK327823 SHG327820:SHG327823 SRC327820:SRC327823 TAY327820:TAY327823 TKU327820:TKU327823 TUQ327820:TUQ327823 UEM327820:UEM327823 UOI327820:UOI327823 UYE327820:UYE327823 VIA327820:VIA327823 VRW327820:VRW327823 WBS327820:WBS327823 WLO327820:WLO327823 WVK327820:WVK327823 IY393356:IY393359 SU393356:SU393359 ACQ393356:ACQ393359 AMM393356:AMM393359 AWI393356:AWI393359 BGE393356:BGE393359 BQA393356:BQA393359 BZW393356:BZW393359 CJS393356:CJS393359 CTO393356:CTO393359 DDK393356:DDK393359 DNG393356:DNG393359 DXC393356:DXC393359 EGY393356:EGY393359 EQU393356:EQU393359 FAQ393356:FAQ393359 FKM393356:FKM393359 FUI393356:FUI393359 GEE393356:GEE393359 GOA393356:GOA393359 GXW393356:GXW393359 HHS393356:HHS393359 HRO393356:HRO393359 IBK393356:IBK393359 ILG393356:ILG393359 IVC393356:IVC393359 JEY393356:JEY393359 JOU393356:JOU393359 JYQ393356:JYQ393359 KIM393356:KIM393359 KSI393356:KSI393359 LCE393356:LCE393359 LMA393356:LMA393359 LVW393356:LVW393359 MFS393356:MFS393359 MPO393356:MPO393359 MZK393356:MZK393359 NJG393356:NJG393359 NTC393356:NTC393359 OCY393356:OCY393359 OMU393356:OMU393359 OWQ393356:OWQ393359 PGM393356:PGM393359 PQI393356:PQI393359 QAE393356:QAE393359 QKA393356:QKA393359 QTW393356:QTW393359 RDS393356:RDS393359 RNO393356:RNO393359 RXK393356:RXK393359 SHG393356:SHG393359 SRC393356:SRC393359 TAY393356:TAY393359 TKU393356:TKU393359 TUQ393356:TUQ393359 UEM393356:UEM393359 UOI393356:UOI393359 UYE393356:UYE393359 VIA393356:VIA393359 VRW393356:VRW393359 WBS393356:WBS393359 WLO393356:WLO393359 WVK393356:WVK393359 IY458892:IY458895 SU458892:SU458895 ACQ458892:ACQ458895 AMM458892:AMM458895 AWI458892:AWI458895 BGE458892:BGE458895 BQA458892:BQA458895 BZW458892:BZW458895 CJS458892:CJS458895 CTO458892:CTO458895 DDK458892:DDK458895 DNG458892:DNG458895 DXC458892:DXC458895 EGY458892:EGY458895 EQU458892:EQU458895 FAQ458892:FAQ458895 FKM458892:FKM458895 FUI458892:FUI458895 GEE458892:GEE458895 GOA458892:GOA458895 GXW458892:GXW458895 HHS458892:HHS458895 HRO458892:HRO458895 IBK458892:IBK458895 ILG458892:ILG458895 IVC458892:IVC458895 JEY458892:JEY458895 JOU458892:JOU458895 JYQ458892:JYQ458895 KIM458892:KIM458895 KSI458892:KSI458895 LCE458892:LCE458895 LMA458892:LMA458895 LVW458892:LVW458895 MFS458892:MFS458895 MPO458892:MPO458895 MZK458892:MZK458895 NJG458892:NJG458895 NTC458892:NTC458895 OCY458892:OCY458895 OMU458892:OMU458895 OWQ458892:OWQ458895 PGM458892:PGM458895 PQI458892:PQI458895 QAE458892:QAE458895 QKA458892:QKA458895 QTW458892:QTW458895 RDS458892:RDS458895 RNO458892:RNO458895 RXK458892:RXK458895 SHG458892:SHG458895 SRC458892:SRC458895 TAY458892:TAY458895 TKU458892:TKU458895 TUQ458892:TUQ458895 UEM458892:UEM458895 UOI458892:UOI458895 UYE458892:UYE458895 VIA458892:VIA458895 VRW458892:VRW458895 WBS458892:WBS458895 WLO458892:WLO458895 WVK458892:WVK458895 IY524428:IY524431 SU524428:SU524431 ACQ524428:ACQ524431 AMM524428:AMM524431 AWI524428:AWI524431 BGE524428:BGE524431 BQA524428:BQA524431 BZW524428:BZW524431 CJS524428:CJS524431 CTO524428:CTO524431 DDK524428:DDK524431 DNG524428:DNG524431 DXC524428:DXC524431 EGY524428:EGY524431 EQU524428:EQU524431 FAQ524428:FAQ524431 FKM524428:FKM524431 FUI524428:FUI524431 GEE524428:GEE524431 GOA524428:GOA524431 GXW524428:GXW524431 HHS524428:HHS524431 HRO524428:HRO524431 IBK524428:IBK524431 ILG524428:ILG524431 IVC524428:IVC524431 JEY524428:JEY524431 JOU524428:JOU524431 JYQ524428:JYQ524431 KIM524428:KIM524431 KSI524428:KSI524431 LCE524428:LCE524431 LMA524428:LMA524431 LVW524428:LVW524431 MFS524428:MFS524431 MPO524428:MPO524431 MZK524428:MZK524431 NJG524428:NJG524431 NTC524428:NTC524431 OCY524428:OCY524431 OMU524428:OMU524431 OWQ524428:OWQ524431 PGM524428:PGM524431 PQI524428:PQI524431 QAE524428:QAE524431 QKA524428:QKA524431 QTW524428:QTW524431 RDS524428:RDS524431 RNO524428:RNO524431 RXK524428:RXK524431 SHG524428:SHG524431 SRC524428:SRC524431 TAY524428:TAY524431 TKU524428:TKU524431 TUQ524428:TUQ524431 UEM524428:UEM524431 UOI524428:UOI524431 UYE524428:UYE524431 VIA524428:VIA524431 VRW524428:VRW524431 WBS524428:WBS524431 WLO524428:WLO524431 WVK524428:WVK524431 IY589964:IY589967 SU589964:SU589967 ACQ589964:ACQ589967 AMM589964:AMM589967 AWI589964:AWI589967 BGE589964:BGE589967 BQA589964:BQA589967 BZW589964:BZW589967 CJS589964:CJS589967 CTO589964:CTO589967 DDK589964:DDK589967 DNG589964:DNG589967 DXC589964:DXC589967 EGY589964:EGY589967 EQU589964:EQU589967 FAQ589964:FAQ589967 FKM589964:FKM589967 FUI589964:FUI589967 GEE589964:GEE589967 GOA589964:GOA589967 GXW589964:GXW589967 HHS589964:HHS589967 HRO589964:HRO589967 IBK589964:IBK589967 ILG589964:ILG589967 IVC589964:IVC589967 JEY589964:JEY589967 JOU589964:JOU589967 JYQ589964:JYQ589967 KIM589964:KIM589967 KSI589964:KSI589967 LCE589964:LCE589967 LMA589964:LMA589967 LVW589964:LVW589967 MFS589964:MFS589967 MPO589964:MPO589967 MZK589964:MZK589967 NJG589964:NJG589967 NTC589964:NTC589967 OCY589964:OCY589967 OMU589964:OMU589967 OWQ589964:OWQ589967 PGM589964:PGM589967 PQI589964:PQI589967 QAE589964:QAE589967 QKA589964:QKA589967 QTW589964:QTW589967 RDS589964:RDS589967 RNO589964:RNO589967 RXK589964:RXK589967 SHG589964:SHG589967 SRC589964:SRC589967 TAY589964:TAY589967 TKU589964:TKU589967 TUQ589964:TUQ589967 UEM589964:UEM589967 UOI589964:UOI589967 UYE589964:UYE589967 VIA589964:VIA589967 VRW589964:VRW589967 WBS589964:WBS589967 WLO589964:WLO589967 WVK589964:WVK589967 IY655500:IY655503 SU655500:SU655503 ACQ655500:ACQ655503 AMM655500:AMM655503 AWI655500:AWI655503 BGE655500:BGE655503 BQA655500:BQA655503 BZW655500:BZW655503 CJS655500:CJS655503 CTO655500:CTO655503 DDK655500:DDK655503 DNG655500:DNG655503 DXC655500:DXC655503 EGY655500:EGY655503 EQU655500:EQU655503 FAQ655500:FAQ655503 FKM655500:FKM655503 FUI655500:FUI655503 GEE655500:GEE655503 GOA655500:GOA655503 GXW655500:GXW655503 HHS655500:HHS655503 HRO655500:HRO655503 IBK655500:IBK655503 ILG655500:ILG655503 IVC655500:IVC655503 JEY655500:JEY655503 JOU655500:JOU655503 JYQ655500:JYQ655503 KIM655500:KIM655503 KSI655500:KSI655503 LCE655500:LCE655503 LMA655500:LMA655503 LVW655500:LVW655503 MFS655500:MFS655503 MPO655500:MPO655503 MZK655500:MZK655503 NJG655500:NJG655503 NTC655500:NTC655503 OCY655500:OCY655503 OMU655500:OMU655503 OWQ655500:OWQ655503 PGM655500:PGM655503 PQI655500:PQI655503 QAE655500:QAE655503 QKA655500:QKA655503 QTW655500:QTW655503 RDS655500:RDS655503 RNO655500:RNO655503 RXK655500:RXK655503 SHG655500:SHG655503 SRC655500:SRC655503 TAY655500:TAY655503 TKU655500:TKU655503 TUQ655500:TUQ655503 UEM655500:UEM655503 UOI655500:UOI655503 UYE655500:UYE655503 VIA655500:VIA655503 VRW655500:VRW655503 WBS655500:WBS655503 WLO655500:WLO655503 WVK655500:WVK655503 IY721036:IY721039 SU721036:SU721039 ACQ721036:ACQ721039 AMM721036:AMM721039 AWI721036:AWI721039 BGE721036:BGE721039 BQA721036:BQA721039 BZW721036:BZW721039 CJS721036:CJS721039 CTO721036:CTO721039 DDK721036:DDK721039 DNG721036:DNG721039 DXC721036:DXC721039 EGY721036:EGY721039 EQU721036:EQU721039 FAQ721036:FAQ721039 FKM721036:FKM721039 FUI721036:FUI721039 GEE721036:GEE721039 GOA721036:GOA721039 GXW721036:GXW721039 HHS721036:HHS721039 HRO721036:HRO721039 IBK721036:IBK721039 ILG721036:ILG721039 IVC721036:IVC721039 JEY721036:JEY721039 JOU721036:JOU721039 JYQ721036:JYQ721039 KIM721036:KIM721039 KSI721036:KSI721039 LCE721036:LCE721039 LMA721036:LMA721039 LVW721036:LVW721039 MFS721036:MFS721039 MPO721036:MPO721039 MZK721036:MZK721039 NJG721036:NJG721039 NTC721036:NTC721039 OCY721036:OCY721039 OMU721036:OMU721039 OWQ721036:OWQ721039 PGM721036:PGM721039 PQI721036:PQI721039 QAE721036:QAE721039 QKA721036:QKA721039 QTW721036:QTW721039 RDS721036:RDS721039 RNO721036:RNO721039 RXK721036:RXK721039 SHG721036:SHG721039 SRC721036:SRC721039 TAY721036:TAY721039 TKU721036:TKU721039 TUQ721036:TUQ721039 UEM721036:UEM721039 UOI721036:UOI721039 UYE721036:UYE721039 VIA721036:VIA721039 VRW721036:VRW721039 WBS721036:WBS721039 WLO721036:WLO721039 WVK721036:WVK721039 IY786572:IY786575 SU786572:SU786575 ACQ786572:ACQ786575 AMM786572:AMM786575 AWI786572:AWI786575 BGE786572:BGE786575 BQA786572:BQA786575 BZW786572:BZW786575 CJS786572:CJS786575 CTO786572:CTO786575 DDK786572:DDK786575 DNG786572:DNG786575 DXC786572:DXC786575 EGY786572:EGY786575 EQU786572:EQU786575 FAQ786572:FAQ786575 FKM786572:FKM786575 FUI786572:FUI786575 GEE786572:GEE786575 GOA786572:GOA786575 GXW786572:GXW786575 HHS786572:HHS786575 HRO786572:HRO786575 IBK786572:IBK786575 ILG786572:ILG786575 IVC786572:IVC786575 JEY786572:JEY786575 JOU786572:JOU786575 JYQ786572:JYQ786575 KIM786572:KIM786575 KSI786572:KSI786575 LCE786572:LCE786575 LMA786572:LMA786575 LVW786572:LVW786575 MFS786572:MFS786575 MPO786572:MPO786575 MZK786572:MZK786575 NJG786572:NJG786575 NTC786572:NTC786575 OCY786572:OCY786575 OMU786572:OMU786575 OWQ786572:OWQ786575 PGM786572:PGM786575 PQI786572:PQI786575 QAE786572:QAE786575 QKA786572:QKA786575 QTW786572:QTW786575 RDS786572:RDS786575 RNO786572:RNO786575 RXK786572:RXK786575 SHG786572:SHG786575 SRC786572:SRC786575 TAY786572:TAY786575 TKU786572:TKU786575 TUQ786572:TUQ786575 UEM786572:UEM786575 UOI786572:UOI786575 UYE786572:UYE786575 VIA786572:VIA786575 VRW786572:VRW786575 WBS786572:WBS786575 WLO786572:WLO786575 WVK786572:WVK786575 IY852108:IY852111 SU852108:SU852111 ACQ852108:ACQ852111 AMM852108:AMM852111 AWI852108:AWI852111 BGE852108:BGE852111 BQA852108:BQA852111 BZW852108:BZW852111 CJS852108:CJS852111 CTO852108:CTO852111 DDK852108:DDK852111 DNG852108:DNG852111 DXC852108:DXC852111 EGY852108:EGY852111 EQU852108:EQU852111 FAQ852108:FAQ852111 FKM852108:FKM852111 FUI852108:FUI852111 GEE852108:GEE852111 GOA852108:GOA852111 GXW852108:GXW852111 HHS852108:HHS852111 HRO852108:HRO852111 IBK852108:IBK852111 ILG852108:ILG852111 IVC852108:IVC852111 JEY852108:JEY852111 JOU852108:JOU852111 JYQ852108:JYQ852111 KIM852108:KIM852111 KSI852108:KSI852111 LCE852108:LCE852111 LMA852108:LMA852111 LVW852108:LVW852111 MFS852108:MFS852111 MPO852108:MPO852111 MZK852108:MZK852111 NJG852108:NJG852111 NTC852108:NTC852111 OCY852108:OCY852111 OMU852108:OMU852111 OWQ852108:OWQ852111 PGM852108:PGM852111 PQI852108:PQI852111 QAE852108:QAE852111 QKA852108:QKA852111 QTW852108:QTW852111 RDS852108:RDS852111 RNO852108:RNO852111 RXK852108:RXK852111 SHG852108:SHG852111 SRC852108:SRC852111 TAY852108:TAY852111 TKU852108:TKU852111 TUQ852108:TUQ852111 UEM852108:UEM852111 UOI852108:UOI852111 UYE852108:UYE852111 VIA852108:VIA852111 VRW852108:VRW852111 WBS852108:WBS852111 WLO852108:WLO852111 WVK852108:WVK852111 IY917644:IY917647 SU917644:SU917647 ACQ917644:ACQ917647 AMM917644:AMM917647 AWI917644:AWI917647 BGE917644:BGE917647 BQA917644:BQA917647 BZW917644:BZW917647 CJS917644:CJS917647 CTO917644:CTO917647 DDK917644:DDK917647 DNG917644:DNG917647 DXC917644:DXC917647 EGY917644:EGY917647 EQU917644:EQU917647 FAQ917644:FAQ917647 FKM917644:FKM917647 FUI917644:FUI917647 GEE917644:GEE917647 GOA917644:GOA917647 GXW917644:GXW917647 HHS917644:HHS917647 HRO917644:HRO917647 IBK917644:IBK917647 ILG917644:ILG917647 IVC917644:IVC917647 JEY917644:JEY917647 JOU917644:JOU917647 JYQ917644:JYQ917647 KIM917644:KIM917647 KSI917644:KSI917647 LCE917644:LCE917647 LMA917644:LMA917647 LVW917644:LVW917647 MFS917644:MFS917647 MPO917644:MPO917647 MZK917644:MZK917647 NJG917644:NJG917647 NTC917644:NTC917647 OCY917644:OCY917647 OMU917644:OMU917647 OWQ917644:OWQ917647 PGM917644:PGM917647 PQI917644:PQI917647 QAE917644:QAE917647 QKA917644:QKA917647 QTW917644:QTW917647 RDS917644:RDS917647 RNO917644:RNO917647 RXK917644:RXK917647 SHG917644:SHG917647 SRC917644:SRC917647 TAY917644:TAY917647 TKU917644:TKU917647 TUQ917644:TUQ917647 UEM917644:UEM917647 UOI917644:UOI917647 UYE917644:UYE917647 VIA917644:VIA917647 VRW917644:VRW917647 WBS917644:WBS917647 WLO917644:WLO917647 WVK917644:WVK917647 IY983180:IY983183 SU983180:SU983183 ACQ983180:ACQ983183 AMM983180:AMM983183 AWI983180:AWI983183 BGE983180:BGE983183 BQA983180:BQA983183 BZW983180:BZW983183 CJS983180:CJS983183 CTO983180:CTO983183 DDK983180:DDK983183 DNG983180:DNG983183 DXC983180:DXC983183 EGY983180:EGY983183 EQU983180:EQU983183 FAQ983180:FAQ983183 FKM983180:FKM983183 FUI983180:FUI983183 GEE983180:GEE983183 GOA983180:GOA983183 GXW983180:GXW983183 HHS983180:HHS983183 HRO983180:HRO983183 IBK983180:IBK983183 ILG983180:ILG983183 IVC983180:IVC983183 JEY983180:JEY983183 JOU983180:JOU983183 JYQ983180:JYQ983183 KIM983180:KIM983183 KSI983180:KSI983183 LCE983180:LCE983183 LMA983180:LMA983183 LVW983180:LVW983183 MFS983180:MFS983183 MPO983180:MPO983183 MZK983180:MZK983183 NJG983180:NJG983183 NTC983180:NTC983183 OCY983180:OCY983183 OMU983180:OMU983183 OWQ983180:OWQ983183 PGM983180:PGM983183 PQI983180:PQI983183 QAE983180:QAE983183 QKA983180:QKA983183 QTW983180:QTW983183 RDS983180:RDS983183 RNO983180:RNO983183 RXK983180:RXK983183 SHG983180:SHG983183 SRC983180:SRC983183 TAY983180:TAY983183 TKU983180:TKU983183 TUQ983180:TUQ983183 UEM983180:UEM983183 UOI983180:UOI983183 UYE983180:UYE983183 VIA983180:VIA983183 VRW983180:VRW983183 WBS983180:WBS983183 WLO983180:WLO983183 WVK983180:WVK983183 F65675:R65675 JA65675:JN65675 SW65675:TJ65675 ACS65675:ADF65675 AMO65675:ANB65675 AWK65675:AWX65675 BGG65675:BGT65675 BQC65675:BQP65675 BZY65675:CAL65675 CJU65675:CKH65675 CTQ65675:CUD65675 DDM65675:DDZ65675 DNI65675:DNV65675 DXE65675:DXR65675 EHA65675:EHN65675 EQW65675:ERJ65675 FAS65675:FBF65675 FKO65675:FLB65675 FUK65675:FUX65675 GEG65675:GET65675 GOC65675:GOP65675 GXY65675:GYL65675 HHU65675:HIH65675 HRQ65675:HSD65675 IBM65675:IBZ65675 ILI65675:ILV65675 IVE65675:IVR65675 JFA65675:JFN65675 JOW65675:JPJ65675 JYS65675:JZF65675 KIO65675:KJB65675 KSK65675:KSX65675 LCG65675:LCT65675 LMC65675:LMP65675 LVY65675:LWL65675 MFU65675:MGH65675 MPQ65675:MQD65675 MZM65675:MZZ65675 NJI65675:NJV65675 NTE65675:NTR65675 ODA65675:ODN65675 OMW65675:ONJ65675 OWS65675:OXF65675 PGO65675:PHB65675 PQK65675:PQX65675 QAG65675:QAT65675 QKC65675:QKP65675 QTY65675:QUL65675 RDU65675:REH65675 RNQ65675:ROD65675 RXM65675:RXZ65675 SHI65675:SHV65675 SRE65675:SRR65675 TBA65675:TBN65675 TKW65675:TLJ65675 TUS65675:TVF65675 UEO65675:UFB65675 UOK65675:UOX65675 UYG65675:UYT65675 VIC65675:VIP65675 VRY65675:VSL65675 WBU65675:WCH65675 WLQ65675:WMD65675 WVM65675:WVZ65675 F131211:R131211 JA131211:JN131211 SW131211:TJ131211 ACS131211:ADF131211 AMO131211:ANB131211 AWK131211:AWX131211 BGG131211:BGT131211 BQC131211:BQP131211 BZY131211:CAL131211 CJU131211:CKH131211 CTQ131211:CUD131211 DDM131211:DDZ131211 DNI131211:DNV131211 DXE131211:DXR131211 EHA131211:EHN131211 EQW131211:ERJ131211 FAS131211:FBF131211 FKO131211:FLB131211 FUK131211:FUX131211 GEG131211:GET131211 GOC131211:GOP131211 GXY131211:GYL131211 HHU131211:HIH131211 HRQ131211:HSD131211 IBM131211:IBZ131211 ILI131211:ILV131211 IVE131211:IVR131211 JFA131211:JFN131211 JOW131211:JPJ131211 JYS131211:JZF131211 KIO131211:KJB131211 KSK131211:KSX131211 LCG131211:LCT131211 LMC131211:LMP131211 LVY131211:LWL131211 MFU131211:MGH131211 MPQ131211:MQD131211 MZM131211:MZZ131211 NJI131211:NJV131211 NTE131211:NTR131211 ODA131211:ODN131211 OMW131211:ONJ131211 OWS131211:OXF131211 PGO131211:PHB131211 PQK131211:PQX131211 QAG131211:QAT131211 QKC131211:QKP131211 QTY131211:QUL131211 RDU131211:REH131211 RNQ131211:ROD131211 RXM131211:RXZ131211 SHI131211:SHV131211 SRE131211:SRR131211 TBA131211:TBN131211 TKW131211:TLJ131211 TUS131211:TVF131211 UEO131211:UFB131211 UOK131211:UOX131211 UYG131211:UYT131211 VIC131211:VIP131211 VRY131211:VSL131211 WBU131211:WCH131211 WLQ131211:WMD131211 WVM131211:WVZ131211 F196747:R196747 JA196747:JN196747 SW196747:TJ196747 ACS196747:ADF196747 AMO196747:ANB196747 AWK196747:AWX196747 BGG196747:BGT196747 BQC196747:BQP196747 BZY196747:CAL196747 CJU196747:CKH196747 CTQ196747:CUD196747 DDM196747:DDZ196747 DNI196747:DNV196747 DXE196747:DXR196747 EHA196747:EHN196747 EQW196747:ERJ196747 FAS196747:FBF196747 FKO196747:FLB196747 FUK196747:FUX196747 GEG196747:GET196747 GOC196747:GOP196747 GXY196747:GYL196747 HHU196747:HIH196747 HRQ196747:HSD196747 IBM196747:IBZ196747 ILI196747:ILV196747 IVE196747:IVR196747 JFA196747:JFN196747 JOW196747:JPJ196747 JYS196747:JZF196747 KIO196747:KJB196747 KSK196747:KSX196747 LCG196747:LCT196747 LMC196747:LMP196747 LVY196747:LWL196747 MFU196747:MGH196747 MPQ196747:MQD196747 MZM196747:MZZ196747 NJI196747:NJV196747 NTE196747:NTR196747 ODA196747:ODN196747 OMW196747:ONJ196747 OWS196747:OXF196747 PGO196747:PHB196747 PQK196747:PQX196747 QAG196747:QAT196747 QKC196747:QKP196747 QTY196747:QUL196747 RDU196747:REH196747 RNQ196747:ROD196747 RXM196747:RXZ196747 SHI196747:SHV196747 SRE196747:SRR196747 TBA196747:TBN196747 TKW196747:TLJ196747 TUS196747:TVF196747 UEO196747:UFB196747 UOK196747:UOX196747 UYG196747:UYT196747 VIC196747:VIP196747 VRY196747:VSL196747 WBU196747:WCH196747 WLQ196747:WMD196747 WVM196747:WVZ196747 F262283:R262283 JA262283:JN262283 SW262283:TJ262283 ACS262283:ADF262283 AMO262283:ANB262283 AWK262283:AWX262283 BGG262283:BGT262283 BQC262283:BQP262283 BZY262283:CAL262283 CJU262283:CKH262283 CTQ262283:CUD262283 DDM262283:DDZ262283 DNI262283:DNV262283 DXE262283:DXR262283 EHA262283:EHN262283 EQW262283:ERJ262283 FAS262283:FBF262283 FKO262283:FLB262283 FUK262283:FUX262283 GEG262283:GET262283 GOC262283:GOP262283 GXY262283:GYL262283 HHU262283:HIH262283 HRQ262283:HSD262283 IBM262283:IBZ262283 ILI262283:ILV262283 IVE262283:IVR262283 JFA262283:JFN262283 JOW262283:JPJ262283 JYS262283:JZF262283 KIO262283:KJB262283 KSK262283:KSX262283 LCG262283:LCT262283 LMC262283:LMP262283 LVY262283:LWL262283 MFU262283:MGH262283 MPQ262283:MQD262283 MZM262283:MZZ262283 NJI262283:NJV262283 NTE262283:NTR262283 ODA262283:ODN262283 OMW262283:ONJ262283 OWS262283:OXF262283 PGO262283:PHB262283 PQK262283:PQX262283 QAG262283:QAT262283 QKC262283:QKP262283 QTY262283:QUL262283 RDU262283:REH262283 RNQ262283:ROD262283 RXM262283:RXZ262283 SHI262283:SHV262283 SRE262283:SRR262283 TBA262283:TBN262283 TKW262283:TLJ262283 TUS262283:TVF262283 UEO262283:UFB262283 UOK262283:UOX262283 UYG262283:UYT262283 VIC262283:VIP262283 VRY262283:VSL262283 WBU262283:WCH262283 WLQ262283:WMD262283 WVM262283:WVZ262283 F327819:R327819 JA327819:JN327819 SW327819:TJ327819 ACS327819:ADF327819 AMO327819:ANB327819 AWK327819:AWX327819 BGG327819:BGT327819 BQC327819:BQP327819 BZY327819:CAL327819 CJU327819:CKH327819 CTQ327819:CUD327819 DDM327819:DDZ327819 DNI327819:DNV327819 DXE327819:DXR327819 EHA327819:EHN327819 EQW327819:ERJ327819 FAS327819:FBF327819 FKO327819:FLB327819 FUK327819:FUX327819 GEG327819:GET327819 GOC327819:GOP327819 GXY327819:GYL327819 HHU327819:HIH327819 HRQ327819:HSD327819 IBM327819:IBZ327819 ILI327819:ILV327819 IVE327819:IVR327819 JFA327819:JFN327819 JOW327819:JPJ327819 JYS327819:JZF327819 KIO327819:KJB327819 KSK327819:KSX327819 LCG327819:LCT327819 LMC327819:LMP327819 LVY327819:LWL327819 MFU327819:MGH327819 MPQ327819:MQD327819 MZM327819:MZZ327819 NJI327819:NJV327819 NTE327819:NTR327819 ODA327819:ODN327819 OMW327819:ONJ327819 OWS327819:OXF327819 PGO327819:PHB327819 PQK327819:PQX327819 QAG327819:QAT327819 QKC327819:QKP327819 QTY327819:QUL327819 RDU327819:REH327819 RNQ327819:ROD327819 RXM327819:RXZ327819 SHI327819:SHV327819 SRE327819:SRR327819 TBA327819:TBN327819 TKW327819:TLJ327819 TUS327819:TVF327819 UEO327819:UFB327819 UOK327819:UOX327819 UYG327819:UYT327819 VIC327819:VIP327819 VRY327819:VSL327819 WBU327819:WCH327819 WLQ327819:WMD327819 WVM327819:WVZ327819 F393355:R393355 JA393355:JN393355 SW393355:TJ393355 ACS393355:ADF393355 AMO393355:ANB393355 AWK393355:AWX393355 BGG393355:BGT393355 BQC393355:BQP393355 BZY393355:CAL393355 CJU393355:CKH393355 CTQ393355:CUD393355 DDM393355:DDZ393355 DNI393355:DNV393355 DXE393355:DXR393355 EHA393355:EHN393355 EQW393355:ERJ393355 FAS393355:FBF393355 FKO393355:FLB393355 FUK393355:FUX393355 GEG393355:GET393355 GOC393355:GOP393355 GXY393355:GYL393355 HHU393355:HIH393355 HRQ393355:HSD393355 IBM393355:IBZ393355 ILI393355:ILV393355 IVE393355:IVR393355 JFA393355:JFN393355 JOW393355:JPJ393355 JYS393355:JZF393355 KIO393355:KJB393355 KSK393355:KSX393355 LCG393355:LCT393355 LMC393355:LMP393355 LVY393355:LWL393355 MFU393355:MGH393355 MPQ393355:MQD393355 MZM393355:MZZ393355 NJI393355:NJV393355 NTE393355:NTR393355 ODA393355:ODN393355 OMW393355:ONJ393355 OWS393355:OXF393355 PGO393355:PHB393355 PQK393355:PQX393355 QAG393355:QAT393355 QKC393355:QKP393355 QTY393355:QUL393355 RDU393355:REH393355 RNQ393355:ROD393355 RXM393355:RXZ393355 SHI393355:SHV393355 SRE393355:SRR393355 TBA393355:TBN393355 TKW393355:TLJ393355 TUS393355:TVF393355 UEO393355:UFB393355 UOK393355:UOX393355 UYG393355:UYT393355 VIC393355:VIP393355 VRY393355:VSL393355 WBU393355:WCH393355 WLQ393355:WMD393355 WVM393355:WVZ393355 F458891:R458891 JA458891:JN458891 SW458891:TJ458891 ACS458891:ADF458891 AMO458891:ANB458891 AWK458891:AWX458891 BGG458891:BGT458891 BQC458891:BQP458891 BZY458891:CAL458891 CJU458891:CKH458891 CTQ458891:CUD458891 DDM458891:DDZ458891 DNI458891:DNV458891 DXE458891:DXR458891 EHA458891:EHN458891 EQW458891:ERJ458891 FAS458891:FBF458891 FKO458891:FLB458891 FUK458891:FUX458891 GEG458891:GET458891 GOC458891:GOP458891 GXY458891:GYL458891 HHU458891:HIH458891 HRQ458891:HSD458891 IBM458891:IBZ458891 ILI458891:ILV458891 IVE458891:IVR458891 JFA458891:JFN458891 JOW458891:JPJ458891 JYS458891:JZF458891 KIO458891:KJB458891 KSK458891:KSX458891 LCG458891:LCT458891 LMC458891:LMP458891 LVY458891:LWL458891 MFU458891:MGH458891 MPQ458891:MQD458891 MZM458891:MZZ458891 NJI458891:NJV458891 NTE458891:NTR458891 ODA458891:ODN458891 OMW458891:ONJ458891 OWS458891:OXF458891 PGO458891:PHB458891 PQK458891:PQX458891 QAG458891:QAT458891 QKC458891:QKP458891 QTY458891:QUL458891 RDU458891:REH458891 RNQ458891:ROD458891 RXM458891:RXZ458891 SHI458891:SHV458891 SRE458891:SRR458891 TBA458891:TBN458891 TKW458891:TLJ458891 TUS458891:TVF458891 UEO458891:UFB458891 UOK458891:UOX458891 UYG458891:UYT458891 VIC458891:VIP458891 VRY458891:VSL458891 WBU458891:WCH458891 WLQ458891:WMD458891 WVM458891:WVZ458891 F524427:R524427 JA524427:JN524427 SW524427:TJ524427 ACS524427:ADF524427 AMO524427:ANB524427 AWK524427:AWX524427 BGG524427:BGT524427 BQC524427:BQP524427 BZY524427:CAL524427 CJU524427:CKH524427 CTQ524427:CUD524427 DDM524427:DDZ524427 DNI524427:DNV524427 DXE524427:DXR524427 EHA524427:EHN524427 EQW524427:ERJ524427 FAS524427:FBF524427 FKO524427:FLB524427 FUK524427:FUX524427 GEG524427:GET524427 GOC524427:GOP524427 GXY524427:GYL524427 HHU524427:HIH524427 HRQ524427:HSD524427 IBM524427:IBZ524427 ILI524427:ILV524427 IVE524427:IVR524427 JFA524427:JFN524427 JOW524427:JPJ524427 JYS524427:JZF524427 KIO524427:KJB524427 KSK524427:KSX524427 LCG524427:LCT524427 LMC524427:LMP524427 LVY524427:LWL524427 MFU524427:MGH524427 MPQ524427:MQD524427 MZM524427:MZZ524427 NJI524427:NJV524427 NTE524427:NTR524427 ODA524427:ODN524427 OMW524427:ONJ524427 OWS524427:OXF524427 PGO524427:PHB524427 PQK524427:PQX524427 QAG524427:QAT524427 QKC524427:QKP524427 QTY524427:QUL524427 RDU524427:REH524427 RNQ524427:ROD524427 RXM524427:RXZ524427 SHI524427:SHV524427 SRE524427:SRR524427 TBA524427:TBN524427 TKW524427:TLJ524427 TUS524427:TVF524427 UEO524427:UFB524427 UOK524427:UOX524427 UYG524427:UYT524427 VIC524427:VIP524427 VRY524427:VSL524427 WBU524427:WCH524427 WLQ524427:WMD524427 WVM524427:WVZ524427 F589963:R589963 JA589963:JN589963 SW589963:TJ589963 ACS589963:ADF589963 AMO589963:ANB589963 AWK589963:AWX589963 BGG589963:BGT589963 BQC589963:BQP589963 BZY589963:CAL589963 CJU589963:CKH589963 CTQ589963:CUD589963 DDM589963:DDZ589963 DNI589963:DNV589963 DXE589963:DXR589963 EHA589963:EHN589963 EQW589963:ERJ589963 FAS589963:FBF589963 FKO589963:FLB589963 FUK589963:FUX589963 GEG589963:GET589963 GOC589963:GOP589963 GXY589963:GYL589963 HHU589963:HIH589963 HRQ589963:HSD589963 IBM589963:IBZ589963 ILI589963:ILV589963 IVE589963:IVR589963 JFA589963:JFN589963 JOW589963:JPJ589963 JYS589963:JZF589963 KIO589963:KJB589963 KSK589963:KSX589963 LCG589963:LCT589963 LMC589963:LMP589963 LVY589963:LWL589963 MFU589963:MGH589963 MPQ589963:MQD589963 MZM589963:MZZ589963 NJI589963:NJV589963 NTE589963:NTR589963 ODA589963:ODN589963 OMW589963:ONJ589963 OWS589963:OXF589963 PGO589963:PHB589963 PQK589963:PQX589963 QAG589963:QAT589963 QKC589963:QKP589963 QTY589963:QUL589963 RDU589963:REH589963 RNQ589963:ROD589963 RXM589963:RXZ589963 SHI589963:SHV589963 SRE589963:SRR589963 TBA589963:TBN589963 TKW589963:TLJ589963 TUS589963:TVF589963 UEO589963:UFB589963 UOK589963:UOX589963 UYG589963:UYT589963 VIC589963:VIP589963 VRY589963:VSL589963 WBU589963:WCH589963 WLQ589963:WMD589963 WVM589963:WVZ589963 F655499:R655499 JA655499:JN655499 SW655499:TJ655499 ACS655499:ADF655499 AMO655499:ANB655499 AWK655499:AWX655499 BGG655499:BGT655499 BQC655499:BQP655499 BZY655499:CAL655499 CJU655499:CKH655499 CTQ655499:CUD655499 DDM655499:DDZ655499 DNI655499:DNV655499 DXE655499:DXR655499 EHA655499:EHN655499 EQW655499:ERJ655499 FAS655499:FBF655499 FKO655499:FLB655499 FUK655499:FUX655499 GEG655499:GET655499 GOC655499:GOP655499 GXY655499:GYL655499 HHU655499:HIH655499 HRQ655499:HSD655499 IBM655499:IBZ655499 ILI655499:ILV655499 IVE655499:IVR655499 JFA655499:JFN655499 JOW655499:JPJ655499 JYS655499:JZF655499 KIO655499:KJB655499 KSK655499:KSX655499 LCG655499:LCT655499 LMC655499:LMP655499 LVY655499:LWL655499 MFU655499:MGH655499 MPQ655499:MQD655499 MZM655499:MZZ655499 NJI655499:NJV655499 NTE655499:NTR655499 ODA655499:ODN655499 OMW655499:ONJ655499 OWS655499:OXF655499 PGO655499:PHB655499 PQK655499:PQX655499 QAG655499:QAT655499 QKC655499:QKP655499 QTY655499:QUL655499 RDU655499:REH655499 RNQ655499:ROD655499 RXM655499:RXZ655499 SHI655499:SHV655499 SRE655499:SRR655499 TBA655499:TBN655499 TKW655499:TLJ655499 TUS655499:TVF655499 UEO655499:UFB655499 UOK655499:UOX655499 UYG655499:UYT655499 VIC655499:VIP655499 VRY655499:VSL655499 WBU655499:WCH655499 WLQ655499:WMD655499 WVM655499:WVZ655499 F721035:R721035 JA721035:JN721035 SW721035:TJ721035 ACS721035:ADF721035 AMO721035:ANB721035 AWK721035:AWX721035 BGG721035:BGT721035 BQC721035:BQP721035 BZY721035:CAL721035 CJU721035:CKH721035 CTQ721035:CUD721035 DDM721035:DDZ721035 DNI721035:DNV721035 DXE721035:DXR721035 EHA721035:EHN721035 EQW721035:ERJ721035 FAS721035:FBF721035 FKO721035:FLB721035 FUK721035:FUX721035 GEG721035:GET721035 GOC721035:GOP721035 GXY721035:GYL721035 HHU721035:HIH721035 HRQ721035:HSD721035 IBM721035:IBZ721035 ILI721035:ILV721035 IVE721035:IVR721035 JFA721035:JFN721035 JOW721035:JPJ721035 JYS721035:JZF721035 KIO721035:KJB721035 KSK721035:KSX721035 LCG721035:LCT721035 LMC721035:LMP721035 LVY721035:LWL721035 MFU721035:MGH721035 MPQ721035:MQD721035 MZM721035:MZZ721035 NJI721035:NJV721035 NTE721035:NTR721035 ODA721035:ODN721035 OMW721035:ONJ721035 OWS721035:OXF721035 PGO721035:PHB721035 PQK721035:PQX721035 QAG721035:QAT721035 QKC721035:QKP721035 QTY721035:QUL721035 RDU721035:REH721035 RNQ721035:ROD721035 RXM721035:RXZ721035 SHI721035:SHV721035 SRE721035:SRR721035 TBA721035:TBN721035 TKW721035:TLJ721035 TUS721035:TVF721035 UEO721035:UFB721035 UOK721035:UOX721035 UYG721035:UYT721035 VIC721035:VIP721035 VRY721035:VSL721035 WBU721035:WCH721035 WLQ721035:WMD721035 WVM721035:WVZ721035 F786571:R786571 JA786571:JN786571 SW786571:TJ786571 ACS786571:ADF786571 AMO786571:ANB786571 AWK786571:AWX786571 BGG786571:BGT786571 BQC786571:BQP786571 BZY786571:CAL786571 CJU786571:CKH786571 CTQ786571:CUD786571 DDM786571:DDZ786571 DNI786571:DNV786571 DXE786571:DXR786571 EHA786571:EHN786571 EQW786571:ERJ786571 FAS786571:FBF786571 FKO786571:FLB786571 FUK786571:FUX786571 GEG786571:GET786571 GOC786571:GOP786571 GXY786571:GYL786571 HHU786571:HIH786571 HRQ786571:HSD786571 IBM786571:IBZ786571 ILI786571:ILV786571 IVE786571:IVR786571 JFA786571:JFN786571 JOW786571:JPJ786571 JYS786571:JZF786571 KIO786571:KJB786571 KSK786571:KSX786571 LCG786571:LCT786571 LMC786571:LMP786571 LVY786571:LWL786571 MFU786571:MGH786571 MPQ786571:MQD786571 MZM786571:MZZ786571 NJI786571:NJV786571 NTE786571:NTR786571 ODA786571:ODN786571 OMW786571:ONJ786571 OWS786571:OXF786571 PGO786571:PHB786571 PQK786571:PQX786571 QAG786571:QAT786571 QKC786571:QKP786571 QTY786571:QUL786571 RDU786571:REH786571 RNQ786571:ROD786571 RXM786571:RXZ786571 SHI786571:SHV786571 SRE786571:SRR786571 TBA786571:TBN786571 TKW786571:TLJ786571 TUS786571:TVF786571 UEO786571:UFB786571 UOK786571:UOX786571 UYG786571:UYT786571 VIC786571:VIP786571 VRY786571:VSL786571 WBU786571:WCH786571 WLQ786571:WMD786571 WVM786571:WVZ786571 F852107:R852107 JA852107:JN852107 SW852107:TJ852107 ACS852107:ADF852107 AMO852107:ANB852107 AWK852107:AWX852107 BGG852107:BGT852107 BQC852107:BQP852107 BZY852107:CAL852107 CJU852107:CKH852107 CTQ852107:CUD852107 DDM852107:DDZ852107 DNI852107:DNV852107 DXE852107:DXR852107 EHA852107:EHN852107 EQW852107:ERJ852107 FAS852107:FBF852107 FKO852107:FLB852107 FUK852107:FUX852107 GEG852107:GET852107 GOC852107:GOP852107 GXY852107:GYL852107 HHU852107:HIH852107 HRQ852107:HSD852107 IBM852107:IBZ852107 ILI852107:ILV852107 IVE852107:IVR852107 JFA852107:JFN852107 JOW852107:JPJ852107 JYS852107:JZF852107 KIO852107:KJB852107 KSK852107:KSX852107 LCG852107:LCT852107 LMC852107:LMP852107 LVY852107:LWL852107 MFU852107:MGH852107 MPQ852107:MQD852107 MZM852107:MZZ852107 NJI852107:NJV852107 NTE852107:NTR852107 ODA852107:ODN852107 OMW852107:ONJ852107 OWS852107:OXF852107 PGO852107:PHB852107 PQK852107:PQX852107 QAG852107:QAT852107 QKC852107:QKP852107 QTY852107:QUL852107 RDU852107:REH852107 RNQ852107:ROD852107 RXM852107:RXZ852107 SHI852107:SHV852107 SRE852107:SRR852107 TBA852107:TBN852107 TKW852107:TLJ852107 TUS852107:TVF852107 UEO852107:UFB852107 UOK852107:UOX852107 UYG852107:UYT852107 VIC852107:VIP852107 VRY852107:VSL852107 WBU852107:WCH852107 WLQ852107:WMD852107 WVM852107:WVZ852107 F917643:R917643 JA917643:JN917643 SW917643:TJ917643 ACS917643:ADF917643 AMO917643:ANB917643 AWK917643:AWX917643 BGG917643:BGT917643 BQC917643:BQP917643 BZY917643:CAL917643 CJU917643:CKH917643 CTQ917643:CUD917643 DDM917643:DDZ917643 DNI917643:DNV917643 DXE917643:DXR917643 EHA917643:EHN917643 EQW917643:ERJ917643 FAS917643:FBF917643 FKO917643:FLB917643 FUK917643:FUX917643 GEG917643:GET917643 GOC917643:GOP917643 GXY917643:GYL917643 HHU917643:HIH917643 HRQ917643:HSD917643 IBM917643:IBZ917643 ILI917643:ILV917643 IVE917643:IVR917643 JFA917643:JFN917643 JOW917643:JPJ917643 JYS917643:JZF917643 KIO917643:KJB917643 KSK917643:KSX917643 LCG917643:LCT917643 LMC917643:LMP917643 LVY917643:LWL917643 MFU917643:MGH917643 MPQ917643:MQD917643 MZM917643:MZZ917643 NJI917643:NJV917643 NTE917643:NTR917643 ODA917643:ODN917643 OMW917643:ONJ917643 OWS917643:OXF917643 PGO917643:PHB917643 PQK917643:PQX917643 QAG917643:QAT917643 QKC917643:QKP917643 QTY917643:QUL917643 RDU917643:REH917643 RNQ917643:ROD917643 RXM917643:RXZ917643 SHI917643:SHV917643 SRE917643:SRR917643 TBA917643:TBN917643 TKW917643:TLJ917643 TUS917643:TVF917643 UEO917643:UFB917643 UOK917643:UOX917643 UYG917643:UYT917643 VIC917643:VIP917643 VRY917643:VSL917643 WBU917643:WCH917643 WLQ917643:WMD917643 WVM917643:WVZ917643 F983179:R983179 JA983179:JN983179 SW983179:TJ983179 ACS983179:ADF983179 AMO983179:ANB983179 AWK983179:AWX983179 BGG983179:BGT983179 BQC983179:BQP983179 BZY983179:CAL983179 CJU983179:CKH983179 CTQ983179:CUD983179 DDM983179:DDZ983179 DNI983179:DNV983179 DXE983179:DXR983179 EHA983179:EHN983179 EQW983179:ERJ983179 FAS983179:FBF983179 FKO983179:FLB983179 FUK983179:FUX983179 GEG983179:GET983179 GOC983179:GOP983179 GXY983179:GYL983179 HHU983179:HIH983179 HRQ983179:HSD983179 IBM983179:IBZ983179 ILI983179:ILV983179 IVE983179:IVR983179 JFA983179:JFN983179 JOW983179:JPJ983179 JYS983179:JZF983179 KIO983179:KJB983179 KSK983179:KSX983179 LCG983179:LCT983179 LMC983179:LMP983179 LVY983179:LWL983179 MFU983179:MGH983179 MPQ983179:MQD983179 MZM983179:MZZ983179 NJI983179:NJV983179 NTE983179:NTR983179 ODA983179:ODN983179 OMW983179:ONJ983179 OWS983179:OXF983179 PGO983179:PHB983179 PQK983179:PQX983179 QAG983179:QAT983179 QKC983179:QKP983179 QTY983179:QUL983179 RDU983179:REH983179 RNQ983179:ROD983179 RXM983179:RXZ983179 SHI983179:SHV983179 SRE983179:SRR983179 TBA983179:TBN983179 TKW983179:TLJ983179 TUS983179:TVF983179 UEO983179:UFB983179 UOK983179:UOX983179 UYG983179:UYT983179 VIC983179:VIP983179 VRY983179:VSL983179 WBU983179:WCH983179 WLQ983179:WMD983179 WVM983179:WVZ983179 B65676:B65679 IV65676:IV65679 SR65676:SR65679 ACN65676:ACN65679 AMJ65676:AMJ65679 AWF65676:AWF65679 BGB65676:BGB65679 BPX65676:BPX65679 BZT65676:BZT65679 CJP65676:CJP65679 CTL65676:CTL65679 DDH65676:DDH65679 DND65676:DND65679 DWZ65676:DWZ65679 EGV65676:EGV65679 EQR65676:EQR65679 FAN65676:FAN65679 FKJ65676:FKJ65679 FUF65676:FUF65679 GEB65676:GEB65679 GNX65676:GNX65679 GXT65676:GXT65679 HHP65676:HHP65679 HRL65676:HRL65679 IBH65676:IBH65679 ILD65676:ILD65679 IUZ65676:IUZ65679 JEV65676:JEV65679 JOR65676:JOR65679 JYN65676:JYN65679 KIJ65676:KIJ65679 KSF65676:KSF65679 LCB65676:LCB65679 LLX65676:LLX65679 LVT65676:LVT65679 MFP65676:MFP65679 MPL65676:MPL65679 MZH65676:MZH65679 NJD65676:NJD65679 NSZ65676:NSZ65679 OCV65676:OCV65679 OMR65676:OMR65679 OWN65676:OWN65679 PGJ65676:PGJ65679 PQF65676:PQF65679 QAB65676:QAB65679 QJX65676:QJX65679 QTT65676:QTT65679 RDP65676:RDP65679 RNL65676:RNL65679 RXH65676:RXH65679 SHD65676:SHD65679 SQZ65676:SQZ65679 TAV65676:TAV65679 TKR65676:TKR65679 TUN65676:TUN65679 UEJ65676:UEJ65679 UOF65676:UOF65679 UYB65676:UYB65679 VHX65676:VHX65679 VRT65676:VRT65679 WBP65676:WBP65679 WLL65676:WLL65679 WVH65676:WVH65679 B131212:B131215 IV131212:IV131215 SR131212:SR131215 ACN131212:ACN131215 AMJ131212:AMJ131215 AWF131212:AWF131215 BGB131212:BGB131215 BPX131212:BPX131215 BZT131212:BZT131215 CJP131212:CJP131215 CTL131212:CTL131215 DDH131212:DDH131215 DND131212:DND131215 DWZ131212:DWZ131215 EGV131212:EGV131215 EQR131212:EQR131215 FAN131212:FAN131215 FKJ131212:FKJ131215 FUF131212:FUF131215 GEB131212:GEB131215 GNX131212:GNX131215 GXT131212:GXT131215 HHP131212:HHP131215 HRL131212:HRL131215 IBH131212:IBH131215 ILD131212:ILD131215 IUZ131212:IUZ131215 JEV131212:JEV131215 JOR131212:JOR131215 JYN131212:JYN131215 KIJ131212:KIJ131215 KSF131212:KSF131215 LCB131212:LCB131215 LLX131212:LLX131215 LVT131212:LVT131215 MFP131212:MFP131215 MPL131212:MPL131215 MZH131212:MZH131215 NJD131212:NJD131215 NSZ131212:NSZ131215 OCV131212:OCV131215 OMR131212:OMR131215 OWN131212:OWN131215 PGJ131212:PGJ131215 PQF131212:PQF131215 QAB131212:QAB131215 QJX131212:QJX131215 QTT131212:QTT131215 RDP131212:RDP131215 RNL131212:RNL131215 RXH131212:RXH131215 SHD131212:SHD131215 SQZ131212:SQZ131215 TAV131212:TAV131215 TKR131212:TKR131215 TUN131212:TUN131215 UEJ131212:UEJ131215 UOF131212:UOF131215 UYB131212:UYB131215 VHX131212:VHX131215 VRT131212:VRT131215 WBP131212:WBP131215 WLL131212:WLL131215 WVH131212:WVH131215 B196748:B196751 IV196748:IV196751 SR196748:SR196751 ACN196748:ACN196751 AMJ196748:AMJ196751 AWF196748:AWF196751 BGB196748:BGB196751 BPX196748:BPX196751 BZT196748:BZT196751 CJP196748:CJP196751 CTL196748:CTL196751 DDH196748:DDH196751 DND196748:DND196751 DWZ196748:DWZ196751 EGV196748:EGV196751 EQR196748:EQR196751 FAN196748:FAN196751 FKJ196748:FKJ196751 FUF196748:FUF196751 GEB196748:GEB196751 GNX196748:GNX196751 GXT196748:GXT196751 HHP196748:HHP196751 HRL196748:HRL196751 IBH196748:IBH196751 ILD196748:ILD196751 IUZ196748:IUZ196751 JEV196748:JEV196751 JOR196748:JOR196751 JYN196748:JYN196751 KIJ196748:KIJ196751 KSF196748:KSF196751 LCB196748:LCB196751 LLX196748:LLX196751 LVT196748:LVT196751 MFP196748:MFP196751 MPL196748:MPL196751 MZH196748:MZH196751 NJD196748:NJD196751 NSZ196748:NSZ196751 OCV196748:OCV196751 OMR196748:OMR196751 OWN196748:OWN196751 PGJ196748:PGJ196751 PQF196748:PQF196751 QAB196748:QAB196751 QJX196748:QJX196751 QTT196748:QTT196751 RDP196748:RDP196751 RNL196748:RNL196751 RXH196748:RXH196751 SHD196748:SHD196751 SQZ196748:SQZ196751 TAV196748:TAV196751 TKR196748:TKR196751 TUN196748:TUN196751 UEJ196748:UEJ196751 UOF196748:UOF196751 UYB196748:UYB196751 VHX196748:VHX196751 VRT196748:VRT196751 WBP196748:WBP196751 WLL196748:WLL196751 WVH196748:WVH196751 B262284:B262287 IV262284:IV262287 SR262284:SR262287 ACN262284:ACN262287 AMJ262284:AMJ262287 AWF262284:AWF262287 BGB262284:BGB262287 BPX262284:BPX262287 BZT262284:BZT262287 CJP262284:CJP262287 CTL262284:CTL262287 DDH262284:DDH262287 DND262284:DND262287 DWZ262284:DWZ262287 EGV262284:EGV262287 EQR262284:EQR262287 FAN262284:FAN262287 FKJ262284:FKJ262287 FUF262284:FUF262287 GEB262284:GEB262287 GNX262284:GNX262287 GXT262284:GXT262287 HHP262284:HHP262287 HRL262284:HRL262287 IBH262284:IBH262287 ILD262284:ILD262287 IUZ262284:IUZ262287 JEV262284:JEV262287 JOR262284:JOR262287 JYN262284:JYN262287 KIJ262284:KIJ262287 KSF262284:KSF262287 LCB262284:LCB262287 LLX262284:LLX262287 LVT262284:LVT262287 MFP262284:MFP262287 MPL262284:MPL262287 MZH262284:MZH262287 NJD262284:NJD262287 NSZ262284:NSZ262287 OCV262284:OCV262287 OMR262284:OMR262287 OWN262284:OWN262287 PGJ262284:PGJ262287 PQF262284:PQF262287 QAB262284:QAB262287 QJX262284:QJX262287 QTT262284:QTT262287 RDP262284:RDP262287 RNL262284:RNL262287 RXH262284:RXH262287 SHD262284:SHD262287 SQZ262284:SQZ262287 TAV262284:TAV262287 TKR262284:TKR262287 TUN262284:TUN262287 UEJ262284:UEJ262287 UOF262284:UOF262287 UYB262284:UYB262287 VHX262284:VHX262287 VRT262284:VRT262287 WBP262284:WBP262287 WLL262284:WLL262287 WVH262284:WVH262287 B327820:B327823 IV327820:IV327823 SR327820:SR327823 ACN327820:ACN327823 AMJ327820:AMJ327823 AWF327820:AWF327823 BGB327820:BGB327823 BPX327820:BPX327823 BZT327820:BZT327823 CJP327820:CJP327823 CTL327820:CTL327823 DDH327820:DDH327823 DND327820:DND327823 DWZ327820:DWZ327823 EGV327820:EGV327823 EQR327820:EQR327823 FAN327820:FAN327823 FKJ327820:FKJ327823 FUF327820:FUF327823 GEB327820:GEB327823 GNX327820:GNX327823 GXT327820:GXT327823 HHP327820:HHP327823 HRL327820:HRL327823 IBH327820:IBH327823 ILD327820:ILD327823 IUZ327820:IUZ327823 JEV327820:JEV327823 JOR327820:JOR327823 JYN327820:JYN327823 KIJ327820:KIJ327823 KSF327820:KSF327823 LCB327820:LCB327823 LLX327820:LLX327823 LVT327820:LVT327823 MFP327820:MFP327823 MPL327820:MPL327823 MZH327820:MZH327823 NJD327820:NJD327823 NSZ327820:NSZ327823 OCV327820:OCV327823 OMR327820:OMR327823 OWN327820:OWN327823 PGJ327820:PGJ327823 PQF327820:PQF327823 QAB327820:QAB327823 QJX327820:QJX327823 QTT327820:QTT327823 RDP327820:RDP327823 RNL327820:RNL327823 RXH327820:RXH327823 SHD327820:SHD327823 SQZ327820:SQZ327823 TAV327820:TAV327823 TKR327820:TKR327823 TUN327820:TUN327823 UEJ327820:UEJ327823 UOF327820:UOF327823 UYB327820:UYB327823 VHX327820:VHX327823 VRT327820:VRT327823 WBP327820:WBP327823 WLL327820:WLL327823 WVH327820:WVH327823 B393356:B393359 IV393356:IV393359 SR393356:SR393359 ACN393356:ACN393359 AMJ393356:AMJ393359 AWF393356:AWF393359 BGB393356:BGB393359 BPX393356:BPX393359 BZT393356:BZT393359 CJP393356:CJP393359 CTL393356:CTL393359 DDH393356:DDH393359 DND393356:DND393359 DWZ393356:DWZ393359 EGV393356:EGV393359 EQR393356:EQR393359 FAN393356:FAN393359 FKJ393356:FKJ393359 FUF393356:FUF393359 GEB393356:GEB393359 GNX393356:GNX393359 GXT393356:GXT393359 HHP393356:HHP393359 HRL393356:HRL393359 IBH393356:IBH393359 ILD393356:ILD393359 IUZ393356:IUZ393359 JEV393356:JEV393359 JOR393356:JOR393359 JYN393356:JYN393359 KIJ393356:KIJ393359 KSF393356:KSF393359 LCB393356:LCB393359 LLX393356:LLX393359 LVT393356:LVT393359 MFP393356:MFP393359 MPL393356:MPL393359 MZH393356:MZH393359 NJD393356:NJD393359 NSZ393356:NSZ393359 OCV393356:OCV393359 OMR393356:OMR393359 OWN393356:OWN393359 PGJ393356:PGJ393359 PQF393356:PQF393359 QAB393356:QAB393359 QJX393356:QJX393359 QTT393356:QTT393359 RDP393356:RDP393359 RNL393356:RNL393359 RXH393356:RXH393359 SHD393356:SHD393359 SQZ393356:SQZ393359 TAV393356:TAV393359 TKR393356:TKR393359 TUN393356:TUN393359 UEJ393356:UEJ393359 UOF393356:UOF393359 UYB393356:UYB393359 VHX393356:VHX393359 VRT393356:VRT393359 WBP393356:WBP393359 WLL393356:WLL393359 WVH393356:WVH393359 B458892:B458895 IV458892:IV458895 SR458892:SR458895 ACN458892:ACN458895 AMJ458892:AMJ458895 AWF458892:AWF458895 BGB458892:BGB458895 BPX458892:BPX458895 BZT458892:BZT458895 CJP458892:CJP458895 CTL458892:CTL458895 DDH458892:DDH458895 DND458892:DND458895 DWZ458892:DWZ458895 EGV458892:EGV458895 EQR458892:EQR458895 FAN458892:FAN458895 FKJ458892:FKJ458895 FUF458892:FUF458895 GEB458892:GEB458895 GNX458892:GNX458895 GXT458892:GXT458895 HHP458892:HHP458895 HRL458892:HRL458895 IBH458892:IBH458895 ILD458892:ILD458895 IUZ458892:IUZ458895 JEV458892:JEV458895 JOR458892:JOR458895 JYN458892:JYN458895 KIJ458892:KIJ458895 KSF458892:KSF458895 LCB458892:LCB458895 LLX458892:LLX458895 LVT458892:LVT458895 MFP458892:MFP458895 MPL458892:MPL458895 MZH458892:MZH458895 NJD458892:NJD458895 NSZ458892:NSZ458895 OCV458892:OCV458895 OMR458892:OMR458895 OWN458892:OWN458895 PGJ458892:PGJ458895 PQF458892:PQF458895 QAB458892:QAB458895 QJX458892:QJX458895 QTT458892:QTT458895 RDP458892:RDP458895 RNL458892:RNL458895 RXH458892:RXH458895 SHD458892:SHD458895 SQZ458892:SQZ458895 TAV458892:TAV458895 TKR458892:TKR458895 TUN458892:TUN458895 UEJ458892:UEJ458895 UOF458892:UOF458895 UYB458892:UYB458895 VHX458892:VHX458895 VRT458892:VRT458895 WBP458892:WBP458895 WLL458892:WLL458895 WVH458892:WVH458895 B524428:B524431 IV524428:IV524431 SR524428:SR524431 ACN524428:ACN524431 AMJ524428:AMJ524431 AWF524428:AWF524431 BGB524428:BGB524431 BPX524428:BPX524431 BZT524428:BZT524431 CJP524428:CJP524431 CTL524428:CTL524431 DDH524428:DDH524431 DND524428:DND524431 DWZ524428:DWZ524431 EGV524428:EGV524431 EQR524428:EQR524431 FAN524428:FAN524431 FKJ524428:FKJ524431 FUF524428:FUF524431 GEB524428:GEB524431 GNX524428:GNX524431 GXT524428:GXT524431 HHP524428:HHP524431 HRL524428:HRL524431 IBH524428:IBH524431 ILD524428:ILD524431 IUZ524428:IUZ524431 JEV524428:JEV524431 JOR524428:JOR524431 JYN524428:JYN524431 KIJ524428:KIJ524431 KSF524428:KSF524431 LCB524428:LCB524431 LLX524428:LLX524431 LVT524428:LVT524431 MFP524428:MFP524431 MPL524428:MPL524431 MZH524428:MZH524431 NJD524428:NJD524431 NSZ524428:NSZ524431 OCV524428:OCV524431 OMR524428:OMR524431 OWN524428:OWN524431 PGJ524428:PGJ524431 PQF524428:PQF524431 QAB524428:QAB524431 QJX524428:QJX524431 QTT524428:QTT524431 RDP524428:RDP524431 RNL524428:RNL524431 RXH524428:RXH524431 SHD524428:SHD524431 SQZ524428:SQZ524431 TAV524428:TAV524431 TKR524428:TKR524431 TUN524428:TUN524431 UEJ524428:UEJ524431 UOF524428:UOF524431 UYB524428:UYB524431 VHX524428:VHX524431 VRT524428:VRT524431 WBP524428:WBP524431 WLL524428:WLL524431 WVH524428:WVH524431 B589964:B589967 IV589964:IV589967 SR589964:SR589967 ACN589964:ACN589967 AMJ589964:AMJ589967 AWF589964:AWF589967 BGB589964:BGB589967 BPX589964:BPX589967 BZT589964:BZT589967 CJP589964:CJP589967 CTL589964:CTL589967 DDH589964:DDH589967 DND589964:DND589967 DWZ589964:DWZ589967 EGV589964:EGV589967 EQR589964:EQR589967 FAN589964:FAN589967 FKJ589964:FKJ589967 FUF589964:FUF589967 GEB589964:GEB589967 GNX589964:GNX589967 GXT589964:GXT589967 HHP589964:HHP589967 HRL589964:HRL589967 IBH589964:IBH589967 ILD589964:ILD589967 IUZ589964:IUZ589967 JEV589964:JEV589967 JOR589964:JOR589967 JYN589964:JYN589967 KIJ589964:KIJ589967 KSF589964:KSF589967 LCB589964:LCB589967 LLX589964:LLX589967 LVT589964:LVT589967 MFP589964:MFP589967 MPL589964:MPL589967 MZH589964:MZH589967 NJD589964:NJD589967 NSZ589964:NSZ589967 OCV589964:OCV589967 OMR589964:OMR589967 OWN589964:OWN589967 PGJ589964:PGJ589967 PQF589964:PQF589967 QAB589964:QAB589967 QJX589964:QJX589967 QTT589964:QTT589967 RDP589964:RDP589967 RNL589964:RNL589967 RXH589964:RXH589967 SHD589964:SHD589967 SQZ589964:SQZ589967 TAV589964:TAV589967 TKR589964:TKR589967 TUN589964:TUN589967 UEJ589964:UEJ589967 UOF589964:UOF589967 UYB589964:UYB589967 VHX589964:VHX589967 VRT589964:VRT589967 WBP589964:WBP589967 WLL589964:WLL589967 WVH589964:WVH589967 B655500:B655503 IV655500:IV655503 SR655500:SR655503 ACN655500:ACN655503 AMJ655500:AMJ655503 AWF655500:AWF655503 BGB655500:BGB655503 BPX655500:BPX655503 BZT655500:BZT655503 CJP655500:CJP655503 CTL655500:CTL655503 DDH655500:DDH655503 DND655500:DND655503 DWZ655500:DWZ655503 EGV655500:EGV655503 EQR655500:EQR655503 FAN655500:FAN655503 FKJ655500:FKJ655503 FUF655500:FUF655503 GEB655500:GEB655503 GNX655500:GNX655503 GXT655500:GXT655503 HHP655500:HHP655503 HRL655500:HRL655503 IBH655500:IBH655503 ILD655500:ILD655503 IUZ655500:IUZ655503 JEV655500:JEV655503 JOR655500:JOR655503 JYN655500:JYN655503 KIJ655500:KIJ655503 KSF655500:KSF655503 LCB655500:LCB655503 LLX655500:LLX655503 LVT655500:LVT655503 MFP655500:MFP655503 MPL655500:MPL655503 MZH655500:MZH655503 NJD655500:NJD655503 NSZ655500:NSZ655503 OCV655500:OCV655503 OMR655500:OMR655503 OWN655500:OWN655503 PGJ655500:PGJ655503 PQF655500:PQF655503 QAB655500:QAB655503 QJX655500:QJX655503 QTT655500:QTT655503 RDP655500:RDP655503 RNL655500:RNL655503 RXH655500:RXH655503 SHD655500:SHD655503 SQZ655500:SQZ655503 TAV655500:TAV655503 TKR655500:TKR655503 TUN655500:TUN655503 UEJ655500:UEJ655503 UOF655500:UOF655503 UYB655500:UYB655503 VHX655500:VHX655503 VRT655500:VRT655503 WBP655500:WBP655503 WLL655500:WLL655503 WVH655500:WVH655503 B721036:B721039 IV721036:IV721039 SR721036:SR721039 ACN721036:ACN721039 AMJ721036:AMJ721039 AWF721036:AWF721039 BGB721036:BGB721039 BPX721036:BPX721039 BZT721036:BZT721039 CJP721036:CJP721039 CTL721036:CTL721039 DDH721036:DDH721039 DND721036:DND721039 DWZ721036:DWZ721039 EGV721036:EGV721039 EQR721036:EQR721039 FAN721036:FAN721039 FKJ721036:FKJ721039 FUF721036:FUF721039 GEB721036:GEB721039 GNX721036:GNX721039 GXT721036:GXT721039 HHP721036:HHP721039 HRL721036:HRL721039 IBH721036:IBH721039 ILD721036:ILD721039 IUZ721036:IUZ721039 JEV721036:JEV721039 JOR721036:JOR721039 JYN721036:JYN721039 KIJ721036:KIJ721039 KSF721036:KSF721039 LCB721036:LCB721039 LLX721036:LLX721039 LVT721036:LVT721039 MFP721036:MFP721039 MPL721036:MPL721039 MZH721036:MZH721039 NJD721036:NJD721039 NSZ721036:NSZ721039 OCV721036:OCV721039 OMR721036:OMR721039 OWN721036:OWN721039 PGJ721036:PGJ721039 PQF721036:PQF721039 QAB721036:QAB721039 QJX721036:QJX721039 QTT721036:QTT721039 RDP721036:RDP721039 RNL721036:RNL721039 RXH721036:RXH721039 SHD721036:SHD721039 SQZ721036:SQZ721039 TAV721036:TAV721039 TKR721036:TKR721039 TUN721036:TUN721039 UEJ721036:UEJ721039 UOF721036:UOF721039 UYB721036:UYB721039 VHX721036:VHX721039 VRT721036:VRT721039 WBP721036:WBP721039 WLL721036:WLL721039 WVH721036:WVH721039 B786572:B786575 IV786572:IV786575 SR786572:SR786575 ACN786572:ACN786575 AMJ786572:AMJ786575 AWF786572:AWF786575 BGB786572:BGB786575 BPX786572:BPX786575 BZT786572:BZT786575 CJP786572:CJP786575 CTL786572:CTL786575 DDH786572:DDH786575 DND786572:DND786575 DWZ786572:DWZ786575 EGV786572:EGV786575 EQR786572:EQR786575 FAN786572:FAN786575 FKJ786572:FKJ786575 FUF786572:FUF786575 GEB786572:GEB786575 GNX786572:GNX786575 GXT786572:GXT786575 HHP786572:HHP786575 HRL786572:HRL786575 IBH786572:IBH786575 ILD786572:ILD786575 IUZ786572:IUZ786575 JEV786572:JEV786575 JOR786572:JOR786575 JYN786572:JYN786575 KIJ786572:KIJ786575 KSF786572:KSF786575 LCB786572:LCB786575 LLX786572:LLX786575 LVT786572:LVT786575 MFP786572:MFP786575 MPL786572:MPL786575 MZH786572:MZH786575 NJD786572:NJD786575 NSZ786572:NSZ786575 OCV786572:OCV786575 OMR786572:OMR786575 OWN786572:OWN786575 PGJ786572:PGJ786575 PQF786572:PQF786575 QAB786572:QAB786575 QJX786572:QJX786575 QTT786572:QTT786575 RDP786572:RDP786575 RNL786572:RNL786575 RXH786572:RXH786575 SHD786572:SHD786575 SQZ786572:SQZ786575 TAV786572:TAV786575 TKR786572:TKR786575 TUN786572:TUN786575 UEJ786572:UEJ786575 UOF786572:UOF786575 UYB786572:UYB786575 VHX786572:VHX786575 VRT786572:VRT786575 WBP786572:WBP786575 WLL786572:WLL786575 WVH786572:WVH786575 B852108:B852111 IV852108:IV852111 SR852108:SR852111 ACN852108:ACN852111 AMJ852108:AMJ852111 AWF852108:AWF852111 BGB852108:BGB852111 BPX852108:BPX852111 BZT852108:BZT852111 CJP852108:CJP852111 CTL852108:CTL852111 DDH852108:DDH852111 DND852108:DND852111 DWZ852108:DWZ852111 EGV852108:EGV852111 EQR852108:EQR852111 FAN852108:FAN852111 FKJ852108:FKJ852111 FUF852108:FUF852111 GEB852108:GEB852111 GNX852108:GNX852111 GXT852108:GXT852111 HHP852108:HHP852111 HRL852108:HRL852111 IBH852108:IBH852111 ILD852108:ILD852111 IUZ852108:IUZ852111 JEV852108:JEV852111 JOR852108:JOR852111 JYN852108:JYN852111 KIJ852108:KIJ852111 KSF852108:KSF852111 LCB852108:LCB852111 LLX852108:LLX852111 LVT852108:LVT852111 MFP852108:MFP852111 MPL852108:MPL852111 MZH852108:MZH852111 NJD852108:NJD852111 NSZ852108:NSZ852111 OCV852108:OCV852111 OMR852108:OMR852111 OWN852108:OWN852111 PGJ852108:PGJ852111 PQF852108:PQF852111 QAB852108:QAB852111 QJX852108:QJX852111 QTT852108:QTT852111 RDP852108:RDP852111 RNL852108:RNL852111 RXH852108:RXH852111 SHD852108:SHD852111 SQZ852108:SQZ852111 TAV852108:TAV852111 TKR852108:TKR852111 TUN852108:TUN852111 UEJ852108:UEJ852111 UOF852108:UOF852111 UYB852108:UYB852111 VHX852108:VHX852111 VRT852108:VRT852111 WBP852108:WBP852111 WLL852108:WLL852111 WVH852108:WVH852111 B917644:B917647 IV917644:IV917647 SR917644:SR917647 ACN917644:ACN917647 AMJ917644:AMJ917647 AWF917644:AWF917647 BGB917644:BGB917647 BPX917644:BPX917647 BZT917644:BZT917647 CJP917644:CJP917647 CTL917644:CTL917647 DDH917644:DDH917647 DND917644:DND917647 DWZ917644:DWZ917647 EGV917644:EGV917647 EQR917644:EQR917647 FAN917644:FAN917647 FKJ917644:FKJ917647 FUF917644:FUF917647 GEB917644:GEB917647 GNX917644:GNX917647 GXT917644:GXT917647 HHP917644:HHP917647 HRL917644:HRL917647 IBH917644:IBH917647 ILD917644:ILD917647 IUZ917644:IUZ917647 JEV917644:JEV917647 JOR917644:JOR917647 JYN917644:JYN917647 KIJ917644:KIJ917647 KSF917644:KSF917647 LCB917644:LCB917647 LLX917644:LLX917647 LVT917644:LVT917647 MFP917644:MFP917647 MPL917644:MPL917647 MZH917644:MZH917647 NJD917644:NJD917647 NSZ917644:NSZ917647 OCV917644:OCV917647 OMR917644:OMR917647 OWN917644:OWN917647 PGJ917644:PGJ917647 PQF917644:PQF917647 QAB917644:QAB917647 QJX917644:QJX917647 QTT917644:QTT917647 RDP917644:RDP917647 RNL917644:RNL917647 RXH917644:RXH917647 SHD917644:SHD917647 SQZ917644:SQZ917647 TAV917644:TAV917647 TKR917644:TKR917647 TUN917644:TUN917647 UEJ917644:UEJ917647 UOF917644:UOF917647 UYB917644:UYB917647 VHX917644:VHX917647 VRT917644:VRT917647 WBP917644:WBP917647 WLL917644:WLL917647 WVH917644:WVH917647 B983180:B983183 IV983180:IV983183 SR983180:SR983183 ACN983180:ACN983183 AMJ983180:AMJ983183 AWF983180:AWF983183 BGB983180:BGB983183 BPX983180:BPX983183 BZT983180:BZT983183 CJP983180:CJP983183 CTL983180:CTL983183 DDH983180:DDH983183 DND983180:DND983183 DWZ983180:DWZ983183 EGV983180:EGV983183 EQR983180:EQR983183 FAN983180:FAN983183 FKJ983180:FKJ983183 FUF983180:FUF983183 GEB983180:GEB983183 GNX983180:GNX983183 GXT983180:GXT983183 HHP983180:HHP983183 HRL983180:HRL983183 IBH983180:IBH983183 ILD983180:ILD983183 IUZ983180:IUZ983183 JEV983180:JEV983183 JOR983180:JOR983183 JYN983180:JYN983183 KIJ983180:KIJ983183 KSF983180:KSF983183 LCB983180:LCB983183 LLX983180:LLX983183 LVT983180:LVT983183 MFP983180:MFP983183 MPL983180:MPL983183 MZH983180:MZH983183 NJD983180:NJD983183 NSZ983180:NSZ983183 OCV983180:OCV983183 OMR983180:OMR983183 OWN983180:OWN983183 PGJ983180:PGJ983183 PQF983180:PQF983183 QAB983180:QAB983183 QJX983180:QJX983183 QTT983180:QTT983183 RDP983180:RDP983183 RNL983180:RNL983183 RXH983180:RXH983183 SHD983180:SHD983183 SQZ983180:SQZ983183 TAV983180:TAV983183 TKR983180:TKR983183 TUN983180:TUN983183 UEJ983180:UEJ983183 UOF983180:UOF983183 UYB983180:UYB983183 VHX983180:VHX983183 VRT983180:VRT983183 WBP983180:WBP983183 WLL983180:WLL983183 WVH983180:WVH983183 F65536:R65652 JA65536:JN65652 SW65536:TJ65652 ACS65536:ADF65652 AMO65536:ANB65652 AWK65536:AWX65652 BGG65536:BGT65652 BQC65536:BQP65652 BZY65536:CAL65652 CJU65536:CKH65652 CTQ65536:CUD65652 DDM65536:DDZ65652 DNI65536:DNV65652 DXE65536:DXR65652 EHA65536:EHN65652 EQW65536:ERJ65652 FAS65536:FBF65652 FKO65536:FLB65652 FUK65536:FUX65652 GEG65536:GET65652 GOC65536:GOP65652 GXY65536:GYL65652 HHU65536:HIH65652 HRQ65536:HSD65652 IBM65536:IBZ65652 ILI65536:ILV65652 IVE65536:IVR65652 JFA65536:JFN65652 JOW65536:JPJ65652 JYS65536:JZF65652 KIO65536:KJB65652 KSK65536:KSX65652 LCG65536:LCT65652 LMC65536:LMP65652 LVY65536:LWL65652 MFU65536:MGH65652 MPQ65536:MQD65652 MZM65536:MZZ65652 NJI65536:NJV65652 NTE65536:NTR65652 ODA65536:ODN65652 OMW65536:ONJ65652 OWS65536:OXF65652 PGO65536:PHB65652 PQK65536:PQX65652 QAG65536:QAT65652 QKC65536:QKP65652 QTY65536:QUL65652 RDU65536:REH65652 RNQ65536:ROD65652 RXM65536:RXZ65652 SHI65536:SHV65652 SRE65536:SRR65652 TBA65536:TBN65652 TKW65536:TLJ65652 TUS65536:TVF65652 UEO65536:UFB65652 UOK65536:UOX65652 UYG65536:UYT65652 VIC65536:VIP65652 VRY65536:VSL65652 WBU65536:WCH65652 WLQ65536:WMD65652 WVM65536:WVZ65652 F131072:R131188 JA131072:JN131188 SW131072:TJ131188 ACS131072:ADF131188 AMO131072:ANB131188 AWK131072:AWX131188 BGG131072:BGT131188 BQC131072:BQP131188 BZY131072:CAL131188 CJU131072:CKH131188 CTQ131072:CUD131188 DDM131072:DDZ131188 DNI131072:DNV131188 DXE131072:DXR131188 EHA131072:EHN131188 EQW131072:ERJ131188 FAS131072:FBF131188 FKO131072:FLB131188 FUK131072:FUX131188 GEG131072:GET131188 GOC131072:GOP131188 GXY131072:GYL131188 HHU131072:HIH131188 HRQ131072:HSD131188 IBM131072:IBZ131188 ILI131072:ILV131188 IVE131072:IVR131188 JFA131072:JFN131188 JOW131072:JPJ131188 JYS131072:JZF131188 KIO131072:KJB131188 KSK131072:KSX131188 LCG131072:LCT131188 LMC131072:LMP131188 LVY131072:LWL131188 MFU131072:MGH131188 MPQ131072:MQD131188 MZM131072:MZZ131188 NJI131072:NJV131188 NTE131072:NTR131188 ODA131072:ODN131188 OMW131072:ONJ131188 OWS131072:OXF131188 PGO131072:PHB131188 PQK131072:PQX131188 QAG131072:QAT131188 QKC131072:QKP131188 QTY131072:QUL131188 RDU131072:REH131188 RNQ131072:ROD131188 RXM131072:RXZ131188 SHI131072:SHV131188 SRE131072:SRR131188 TBA131072:TBN131188 TKW131072:TLJ131188 TUS131072:TVF131188 UEO131072:UFB131188 UOK131072:UOX131188 UYG131072:UYT131188 VIC131072:VIP131188 VRY131072:VSL131188 WBU131072:WCH131188 WLQ131072:WMD131188 WVM131072:WVZ131188 F196608:R196724 JA196608:JN196724 SW196608:TJ196724 ACS196608:ADF196724 AMO196608:ANB196724 AWK196608:AWX196724 BGG196608:BGT196724 BQC196608:BQP196724 BZY196608:CAL196724 CJU196608:CKH196724 CTQ196608:CUD196724 DDM196608:DDZ196724 DNI196608:DNV196724 DXE196608:DXR196724 EHA196608:EHN196724 EQW196608:ERJ196724 FAS196608:FBF196724 FKO196608:FLB196724 FUK196608:FUX196724 GEG196608:GET196724 GOC196608:GOP196724 GXY196608:GYL196724 HHU196608:HIH196724 HRQ196608:HSD196724 IBM196608:IBZ196724 ILI196608:ILV196724 IVE196608:IVR196724 JFA196608:JFN196724 JOW196608:JPJ196724 JYS196608:JZF196724 KIO196608:KJB196724 KSK196608:KSX196724 LCG196608:LCT196724 LMC196608:LMP196724 LVY196608:LWL196724 MFU196608:MGH196724 MPQ196608:MQD196724 MZM196608:MZZ196724 NJI196608:NJV196724 NTE196608:NTR196724 ODA196608:ODN196724 OMW196608:ONJ196724 OWS196608:OXF196724 PGO196608:PHB196724 PQK196608:PQX196724 QAG196608:QAT196724 QKC196608:QKP196724 QTY196608:QUL196724 RDU196608:REH196724 RNQ196608:ROD196724 RXM196608:RXZ196724 SHI196608:SHV196724 SRE196608:SRR196724 TBA196608:TBN196724 TKW196608:TLJ196724 TUS196608:TVF196724 UEO196608:UFB196724 UOK196608:UOX196724 UYG196608:UYT196724 VIC196608:VIP196724 VRY196608:VSL196724 WBU196608:WCH196724 WLQ196608:WMD196724 WVM196608:WVZ196724 F262144:R262260 JA262144:JN262260 SW262144:TJ262260 ACS262144:ADF262260 AMO262144:ANB262260 AWK262144:AWX262260 BGG262144:BGT262260 BQC262144:BQP262260 BZY262144:CAL262260 CJU262144:CKH262260 CTQ262144:CUD262260 DDM262144:DDZ262260 DNI262144:DNV262260 DXE262144:DXR262260 EHA262144:EHN262260 EQW262144:ERJ262260 FAS262144:FBF262260 FKO262144:FLB262260 FUK262144:FUX262260 GEG262144:GET262260 GOC262144:GOP262260 GXY262144:GYL262260 HHU262144:HIH262260 HRQ262144:HSD262260 IBM262144:IBZ262260 ILI262144:ILV262260 IVE262144:IVR262260 JFA262144:JFN262260 JOW262144:JPJ262260 JYS262144:JZF262260 KIO262144:KJB262260 KSK262144:KSX262260 LCG262144:LCT262260 LMC262144:LMP262260 LVY262144:LWL262260 MFU262144:MGH262260 MPQ262144:MQD262260 MZM262144:MZZ262260 NJI262144:NJV262260 NTE262144:NTR262260 ODA262144:ODN262260 OMW262144:ONJ262260 OWS262144:OXF262260 PGO262144:PHB262260 PQK262144:PQX262260 QAG262144:QAT262260 QKC262144:QKP262260 QTY262144:QUL262260 RDU262144:REH262260 RNQ262144:ROD262260 RXM262144:RXZ262260 SHI262144:SHV262260 SRE262144:SRR262260 TBA262144:TBN262260 TKW262144:TLJ262260 TUS262144:TVF262260 UEO262144:UFB262260 UOK262144:UOX262260 UYG262144:UYT262260 VIC262144:VIP262260 VRY262144:VSL262260 WBU262144:WCH262260 WLQ262144:WMD262260 WVM262144:WVZ262260 F327680:R327796 JA327680:JN327796 SW327680:TJ327796 ACS327680:ADF327796 AMO327680:ANB327796 AWK327680:AWX327796 BGG327680:BGT327796 BQC327680:BQP327796 BZY327680:CAL327796 CJU327680:CKH327796 CTQ327680:CUD327796 DDM327680:DDZ327796 DNI327680:DNV327796 DXE327680:DXR327796 EHA327680:EHN327796 EQW327680:ERJ327796 FAS327680:FBF327796 FKO327680:FLB327796 FUK327680:FUX327796 GEG327680:GET327796 GOC327680:GOP327796 GXY327680:GYL327796 HHU327680:HIH327796 HRQ327680:HSD327796 IBM327680:IBZ327796 ILI327680:ILV327796 IVE327680:IVR327796 JFA327680:JFN327796 JOW327680:JPJ327796 JYS327680:JZF327796 KIO327680:KJB327796 KSK327680:KSX327796 LCG327680:LCT327796 LMC327680:LMP327796 LVY327680:LWL327796 MFU327680:MGH327796 MPQ327680:MQD327796 MZM327680:MZZ327796 NJI327680:NJV327796 NTE327680:NTR327796 ODA327680:ODN327796 OMW327680:ONJ327796 OWS327680:OXF327796 PGO327680:PHB327796 PQK327680:PQX327796 QAG327680:QAT327796 QKC327680:QKP327796 QTY327680:QUL327796 RDU327680:REH327796 RNQ327680:ROD327796 RXM327680:RXZ327796 SHI327680:SHV327796 SRE327680:SRR327796 TBA327680:TBN327796 TKW327680:TLJ327796 TUS327680:TVF327796 UEO327680:UFB327796 UOK327680:UOX327796 UYG327680:UYT327796 VIC327680:VIP327796 VRY327680:VSL327796 WBU327680:WCH327796 WLQ327680:WMD327796 WVM327680:WVZ327796 F393216:R393332 JA393216:JN393332 SW393216:TJ393332 ACS393216:ADF393332 AMO393216:ANB393332 AWK393216:AWX393332 BGG393216:BGT393332 BQC393216:BQP393332 BZY393216:CAL393332 CJU393216:CKH393332 CTQ393216:CUD393332 DDM393216:DDZ393332 DNI393216:DNV393332 DXE393216:DXR393332 EHA393216:EHN393332 EQW393216:ERJ393332 FAS393216:FBF393332 FKO393216:FLB393332 FUK393216:FUX393332 GEG393216:GET393332 GOC393216:GOP393332 GXY393216:GYL393332 HHU393216:HIH393332 HRQ393216:HSD393332 IBM393216:IBZ393332 ILI393216:ILV393332 IVE393216:IVR393332 JFA393216:JFN393332 JOW393216:JPJ393332 JYS393216:JZF393332 KIO393216:KJB393332 KSK393216:KSX393332 LCG393216:LCT393332 LMC393216:LMP393332 LVY393216:LWL393332 MFU393216:MGH393332 MPQ393216:MQD393332 MZM393216:MZZ393332 NJI393216:NJV393332 NTE393216:NTR393332 ODA393216:ODN393332 OMW393216:ONJ393332 OWS393216:OXF393332 PGO393216:PHB393332 PQK393216:PQX393332 QAG393216:QAT393332 QKC393216:QKP393332 QTY393216:QUL393332 RDU393216:REH393332 RNQ393216:ROD393332 RXM393216:RXZ393332 SHI393216:SHV393332 SRE393216:SRR393332 TBA393216:TBN393332 TKW393216:TLJ393332 TUS393216:TVF393332 UEO393216:UFB393332 UOK393216:UOX393332 UYG393216:UYT393332 VIC393216:VIP393332 VRY393216:VSL393332 WBU393216:WCH393332 WLQ393216:WMD393332 WVM393216:WVZ393332 F458752:R458868 JA458752:JN458868 SW458752:TJ458868 ACS458752:ADF458868 AMO458752:ANB458868 AWK458752:AWX458868 BGG458752:BGT458868 BQC458752:BQP458868 BZY458752:CAL458868 CJU458752:CKH458868 CTQ458752:CUD458868 DDM458752:DDZ458868 DNI458752:DNV458868 DXE458752:DXR458868 EHA458752:EHN458868 EQW458752:ERJ458868 FAS458752:FBF458868 FKO458752:FLB458868 FUK458752:FUX458868 GEG458752:GET458868 GOC458752:GOP458868 GXY458752:GYL458868 HHU458752:HIH458868 HRQ458752:HSD458868 IBM458752:IBZ458868 ILI458752:ILV458868 IVE458752:IVR458868 JFA458752:JFN458868 JOW458752:JPJ458868 JYS458752:JZF458868 KIO458752:KJB458868 KSK458752:KSX458868 LCG458752:LCT458868 LMC458752:LMP458868 LVY458752:LWL458868 MFU458752:MGH458868 MPQ458752:MQD458868 MZM458752:MZZ458868 NJI458752:NJV458868 NTE458752:NTR458868 ODA458752:ODN458868 OMW458752:ONJ458868 OWS458752:OXF458868 PGO458752:PHB458868 PQK458752:PQX458868 QAG458752:QAT458868 QKC458752:QKP458868 QTY458752:QUL458868 RDU458752:REH458868 RNQ458752:ROD458868 RXM458752:RXZ458868 SHI458752:SHV458868 SRE458752:SRR458868 TBA458752:TBN458868 TKW458752:TLJ458868 TUS458752:TVF458868 UEO458752:UFB458868 UOK458752:UOX458868 UYG458752:UYT458868 VIC458752:VIP458868 VRY458752:VSL458868 WBU458752:WCH458868 WLQ458752:WMD458868 WVM458752:WVZ458868 F524288:R524404 JA524288:JN524404 SW524288:TJ524404 ACS524288:ADF524404 AMO524288:ANB524404 AWK524288:AWX524404 BGG524288:BGT524404 BQC524288:BQP524404 BZY524288:CAL524404 CJU524288:CKH524404 CTQ524288:CUD524404 DDM524288:DDZ524404 DNI524288:DNV524404 DXE524288:DXR524404 EHA524288:EHN524404 EQW524288:ERJ524404 FAS524288:FBF524404 FKO524288:FLB524404 FUK524288:FUX524404 GEG524288:GET524404 GOC524288:GOP524404 GXY524288:GYL524404 HHU524288:HIH524404 HRQ524288:HSD524404 IBM524288:IBZ524404 ILI524288:ILV524404 IVE524288:IVR524404 JFA524288:JFN524404 JOW524288:JPJ524404 JYS524288:JZF524404 KIO524288:KJB524404 KSK524288:KSX524404 LCG524288:LCT524404 LMC524288:LMP524404 LVY524288:LWL524404 MFU524288:MGH524404 MPQ524288:MQD524404 MZM524288:MZZ524404 NJI524288:NJV524404 NTE524288:NTR524404 ODA524288:ODN524404 OMW524288:ONJ524404 OWS524288:OXF524404 PGO524288:PHB524404 PQK524288:PQX524404 QAG524288:QAT524404 QKC524288:QKP524404 QTY524288:QUL524404 RDU524288:REH524404 RNQ524288:ROD524404 RXM524288:RXZ524404 SHI524288:SHV524404 SRE524288:SRR524404 TBA524288:TBN524404 TKW524288:TLJ524404 TUS524288:TVF524404 UEO524288:UFB524404 UOK524288:UOX524404 UYG524288:UYT524404 VIC524288:VIP524404 VRY524288:VSL524404 WBU524288:WCH524404 WLQ524288:WMD524404 WVM524288:WVZ524404 F589824:R589940 JA589824:JN589940 SW589824:TJ589940 ACS589824:ADF589940 AMO589824:ANB589940 AWK589824:AWX589940 BGG589824:BGT589940 BQC589824:BQP589940 BZY589824:CAL589940 CJU589824:CKH589940 CTQ589824:CUD589940 DDM589824:DDZ589940 DNI589824:DNV589940 DXE589824:DXR589940 EHA589824:EHN589940 EQW589824:ERJ589940 FAS589824:FBF589940 FKO589824:FLB589940 FUK589824:FUX589940 GEG589824:GET589940 GOC589824:GOP589940 GXY589824:GYL589940 HHU589824:HIH589940 HRQ589824:HSD589940 IBM589824:IBZ589940 ILI589824:ILV589940 IVE589824:IVR589940 JFA589824:JFN589940 JOW589824:JPJ589940 JYS589824:JZF589940 KIO589824:KJB589940 KSK589824:KSX589940 LCG589824:LCT589940 LMC589824:LMP589940 LVY589824:LWL589940 MFU589824:MGH589940 MPQ589824:MQD589940 MZM589824:MZZ589940 NJI589824:NJV589940 NTE589824:NTR589940 ODA589824:ODN589940 OMW589824:ONJ589940 OWS589824:OXF589940 PGO589824:PHB589940 PQK589824:PQX589940 QAG589824:QAT589940 QKC589824:QKP589940 QTY589824:QUL589940 RDU589824:REH589940 RNQ589824:ROD589940 RXM589824:RXZ589940 SHI589824:SHV589940 SRE589824:SRR589940 TBA589824:TBN589940 TKW589824:TLJ589940 TUS589824:TVF589940 UEO589824:UFB589940 UOK589824:UOX589940 UYG589824:UYT589940 VIC589824:VIP589940 VRY589824:VSL589940 WBU589824:WCH589940 WLQ589824:WMD589940 WVM589824:WVZ589940 F655360:R655476 JA655360:JN655476 SW655360:TJ655476 ACS655360:ADF655476 AMO655360:ANB655476 AWK655360:AWX655476 BGG655360:BGT655476 BQC655360:BQP655476 BZY655360:CAL655476 CJU655360:CKH655476 CTQ655360:CUD655476 DDM655360:DDZ655476 DNI655360:DNV655476 DXE655360:DXR655476 EHA655360:EHN655476 EQW655360:ERJ655476 FAS655360:FBF655476 FKO655360:FLB655476 FUK655360:FUX655476 GEG655360:GET655476 GOC655360:GOP655476 GXY655360:GYL655476 HHU655360:HIH655476 HRQ655360:HSD655476 IBM655360:IBZ655476 ILI655360:ILV655476 IVE655360:IVR655476 JFA655360:JFN655476 JOW655360:JPJ655476 JYS655360:JZF655476 KIO655360:KJB655476 KSK655360:KSX655476 LCG655360:LCT655476 LMC655360:LMP655476 LVY655360:LWL655476 MFU655360:MGH655476 MPQ655360:MQD655476 MZM655360:MZZ655476 NJI655360:NJV655476 NTE655360:NTR655476 ODA655360:ODN655476 OMW655360:ONJ655476 OWS655360:OXF655476 PGO655360:PHB655476 PQK655360:PQX655476 QAG655360:QAT655476 QKC655360:QKP655476 QTY655360:QUL655476 RDU655360:REH655476 RNQ655360:ROD655476 RXM655360:RXZ655476 SHI655360:SHV655476 SRE655360:SRR655476 TBA655360:TBN655476 TKW655360:TLJ655476 TUS655360:TVF655476 UEO655360:UFB655476 UOK655360:UOX655476 UYG655360:UYT655476 VIC655360:VIP655476 VRY655360:VSL655476 WBU655360:WCH655476 WLQ655360:WMD655476 WVM655360:WVZ655476 F720896:R721012 JA720896:JN721012 SW720896:TJ721012 ACS720896:ADF721012 AMO720896:ANB721012 AWK720896:AWX721012 BGG720896:BGT721012 BQC720896:BQP721012 BZY720896:CAL721012 CJU720896:CKH721012 CTQ720896:CUD721012 DDM720896:DDZ721012 DNI720896:DNV721012 DXE720896:DXR721012 EHA720896:EHN721012 EQW720896:ERJ721012 FAS720896:FBF721012 FKO720896:FLB721012 FUK720896:FUX721012 GEG720896:GET721012 GOC720896:GOP721012 GXY720896:GYL721012 HHU720896:HIH721012 HRQ720896:HSD721012 IBM720896:IBZ721012 ILI720896:ILV721012 IVE720896:IVR721012 JFA720896:JFN721012 JOW720896:JPJ721012 JYS720896:JZF721012 KIO720896:KJB721012 KSK720896:KSX721012 LCG720896:LCT721012 LMC720896:LMP721012 LVY720896:LWL721012 MFU720896:MGH721012 MPQ720896:MQD721012 MZM720896:MZZ721012 NJI720896:NJV721012 NTE720896:NTR721012 ODA720896:ODN721012 OMW720896:ONJ721012 OWS720896:OXF721012 PGO720896:PHB721012 PQK720896:PQX721012 QAG720896:QAT721012 QKC720896:QKP721012 QTY720896:QUL721012 RDU720896:REH721012 RNQ720896:ROD721012 RXM720896:RXZ721012 SHI720896:SHV721012 SRE720896:SRR721012 TBA720896:TBN721012 TKW720896:TLJ721012 TUS720896:TVF721012 UEO720896:UFB721012 UOK720896:UOX721012 UYG720896:UYT721012 VIC720896:VIP721012 VRY720896:VSL721012 WBU720896:WCH721012 WLQ720896:WMD721012 WVM720896:WVZ721012 F786432:R786548 JA786432:JN786548 SW786432:TJ786548 ACS786432:ADF786548 AMO786432:ANB786548 AWK786432:AWX786548 BGG786432:BGT786548 BQC786432:BQP786548 BZY786432:CAL786548 CJU786432:CKH786548 CTQ786432:CUD786548 DDM786432:DDZ786548 DNI786432:DNV786548 DXE786432:DXR786548 EHA786432:EHN786548 EQW786432:ERJ786548 FAS786432:FBF786548 FKO786432:FLB786548 FUK786432:FUX786548 GEG786432:GET786548 GOC786432:GOP786548 GXY786432:GYL786548 HHU786432:HIH786548 HRQ786432:HSD786548 IBM786432:IBZ786548 ILI786432:ILV786548 IVE786432:IVR786548 JFA786432:JFN786548 JOW786432:JPJ786548 JYS786432:JZF786548 KIO786432:KJB786548 KSK786432:KSX786548 LCG786432:LCT786548 LMC786432:LMP786548 LVY786432:LWL786548 MFU786432:MGH786548 MPQ786432:MQD786548 MZM786432:MZZ786548 NJI786432:NJV786548 NTE786432:NTR786548 ODA786432:ODN786548 OMW786432:ONJ786548 OWS786432:OXF786548 PGO786432:PHB786548 PQK786432:PQX786548 QAG786432:QAT786548 QKC786432:QKP786548 QTY786432:QUL786548 RDU786432:REH786548 RNQ786432:ROD786548 RXM786432:RXZ786548 SHI786432:SHV786548 SRE786432:SRR786548 TBA786432:TBN786548 TKW786432:TLJ786548 TUS786432:TVF786548 UEO786432:UFB786548 UOK786432:UOX786548 UYG786432:UYT786548 VIC786432:VIP786548 VRY786432:VSL786548 WBU786432:WCH786548 WLQ786432:WMD786548 WVM786432:WVZ786548 F851968:R852084 JA851968:JN852084 SW851968:TJ852084 ACS851968:ADF852084 AMO851968:ANB852084 AWK851968:AWX852084 BGG851968:BGT852084 BQC851968:BQP852084 BZY851968:CAL852084 CJU851968:CKH852084 CTQ851968:CUD852084 DDM851968:DDZ852084 DNI851968:DNV852084 DXE851968:DXR852084 EHA851968:EHN852084 EQW851968:ERJ852084 FAS851968:FBF852084 FKO851968:FLB852084 FUK851968:FUX852084 GEG851968:GET852084 GOC851968:GOP852084 GXY851968:GYL852084 HHU851968:HIH852084 HRQ851968:HSD852084 IBM851968:IBZ852084 ILI851968:ILV852084 IVE851968:IVR852084 JFA851968:JFN852084 JOW851968:JPJ852084 JYS851968:JZF852084 KIO851968:KJB852084 KSK851968:KSX852084 LCG851968:LCT852084 LMC851968:LMP852084 LVY851968:LWL852084 MFU851968:MGH852084 MPQ851968:MQD852084 MZM851968:MZZ852084 NJI851968:NJV852084 NTE851968:NTR852084 ODA851968:ODN852084 OMW851968:ONJ852084 OWS851968:OXF852084 PGO851968:PHB852084 PQK851968:PQX852084 QAG851968:QAT852084 QKC851968:QKP852084 QTY851968:QUL852084 RDU851968:REH852084 RNQ851968:ROD852084 RXM851968:RXZ852084 SHI851968:SHV852084 SRE851968:SRR852084 TBA851968:TBN852084 TKW851968:TLJ852084 TUS851968:TVF852084 UEO851968:UFB852084 UOK851968:UOX852084 UYG851968:UYT852084 VIC851968:VIP852084 VRY851968:VSL852084 WBU851968:WCH852084 WLQ851968:WMD852084 WVM851968:WVZ852084 F917504:R917620 JA917504:JN917620 SW917504:TJ917620 ACS917504:ADF917620 AMO917504:ANB917620 AWK917504:AWX917620 BGG917504:BGT917620 BQC917504:BQP917620 BZY917504:CAL917620 CJU917504:CKH917620 CTQ917504:CUD917620 DDM917504:DDZ917620 DNI917504:DNV917620 DXE917504:DXR917620 EHA917504:EHN917620 EQW917504:ERJ917620 FAS917504:FBF917620 FKO917504:FLB917620 FUK917504:FUX917620 GEG917504:GET917620 GOC917504:GOP917620 GXY917504:GYL917620 HHU917504:HIH917620 HRQ917504:HSD917620 IBM917504:IBZ917620 ILI917504:ILV917620 IVE917504:IVR917620 JFA917504:JFN917620 JOW917504:JPJ917620 JYS917504:JZF917620 KIO917504:KJB917620 KSK917504:KSX917620 LCG917504:LCT917620 LMC917504:LMP917620 LVY917504:LWL917620 MFU917504:MGH917620 MPQ917504:MQD917620 MZM917504:MZZ917620 NJI917504:NJV917620 NTE917504:NTR917620 ODA917504:ODN917620 OMW917504:ONJ917620 OWS917504:OXF917620 PGO917504:PHB917620 PQK917504:PQX917620 QAG917504:QAT917620 QKC917504:QKP917620 QTY917504:QUL917620 RDU917504:REH917620 RNQ917504:ROD917620 RXM917504:RXZ917620 SHI917504:SHV917620 SRE917504:SRR917620 TBA917504:TBN917620 TKW917504:TLJ917620 TUS917504:TVF917620 UEO917504:UFB917620 UOK917504:UOX917620 UYG917504:UYT917620 VIC917504:VIP917620 VRY917504:VSL917620 WBU917504:WCH917620 WLQ917504:WMD917620 WVM917504:WVZ917620 F983040:R983156 JA983040:JN983156 SW983040:TJ983156 ACS983040:ADF983156 AMO983040:ANB983156 AWK983040:AWX983156 BGG983040:BGT983156 BQC983040:BQP983156 BZY983040:CAL983156 CJU983040:CKH983156 CTQ983040:CUD983156 DDM983040:DDZ983156 DNI983040:DNV983156 DXE983040:DXR983156 EHA983040:EHN983156 EQW983040:ERJ983156 FAS983040:FBF983156 FKO983040:FLB983156 FUK983040:FUX983156 GEG983040:GET983156 GOC983040:GOP983156 GXY983040:GYL983156 HHU983040:HIH983156 HRQ983040:HSD983156 IBM983040:IBZ983156 ILI983040:ILV983156 IVE983040:IVR983156 JFA983040:JFN983156 JOW983040:JPJ983156 JYS983040:JZF983156 KIO983040:KJB983156 KSK983040:KSX983156 LCG983040:LCT983156 LMC983040:LMP983156 LVY983040:LWL983156 MFU983040:MGH983156 MPQ983040:MQD983156 MZM983040:MZZ983156 NJI983040:NJV983156 NTE983040:NTR983156 ODA983040:ODN983156 OMW983040:ONJ983156 OWS983040:OXF983156 PGO983040:PHB983156 PQK983040:PQX983156 QAG983040:QAT983156 QKC983040:QKP983156 QTY983040:QUL983156 RDU983040:REH983156 RNQ983040:ROD983156 RXM983040:RXZ983156 SHI983040:SHV983156 SRE983040:SRR983156 TBA983040:TBN983156 TKW983040:TLJ983156 TUS983040:TVF983156 UEO983040:UFB983156 UOK983040:UOX983156 UYG983040:UYT983156 VIC983040:VIP983156 VRY983040:VSL983156 WBU983040:WCH983156 WLQ983040:WMD983156 WVM983040:WVZ983156 F65653:R65674 JA65653:JM65674 SW65653:TI65674 ACS65653:ADE65674 AMO65653:ANA65674 AWK65653:AWW65674 BGG65653:BGS65674 BQC65653:BQO65674 BZY65653:CAK65674 CJU65653:CKG65674 CTQ65653:CUC65674 DDM65653:DDY65674 DNI65653:DNU65674 DXE65653:DXQ65674 EHA65653:EHM65674 EQW65653:ERI65674 FAS65653:FBE65674 FKO65653:FLA65674 FUK65653:FUW65674 GEG65653:GES65674 GOC65653:GOO65674 GXY65653:GYK65674 HHU65653:HIG65674 HRQ65653:HSC65674 IBM65653:IBY65674 ILI65653:ILU65674 IVE65653:IVQ65674 JFA65653:JFM65674 JOW65653:JPI65674 JYS65653:JZE65674 KIO65653:KJA65674 KSK65653:KSW65674 LCG65653:LCS65674 LMC65653:LMO65674 LVY65653:LWK65674 MFU65653:MGG65674 MPQ65653:MQC65674 MZM65653:MZY65674 NJI65653:NJU65674 NTE65653:NTQ65674 ODA65653:ODM65674 OMW65653:ONI65674 OWS65653:OXE65674 PGO65653:PHA65674 PQK65653:PQW65674 QAG65653:QAS65674 QKC65653:QKO65674 QTY65653:QUK65674 RDU65653:REG65674 RNQ65653:ROC65674 RXM65653:RXY65674 SHI65653:SHU65674 SRE65653:SRQ65674 TBA65653:TBM65674 TKW65653:TLI65674 TUS65653:TVE65674 UEO65653:UFA65674 UOK65653:UOW65674 UYG65653:UYS65674 VIC65653:VIO65674 VRY65653:VSK65674 WBU65653:WCG65674 WLQ65653:WMC65674 WVM65653:WVY65674 F131189:R131210 JA131189:JM131210 SW131189:TI131210 ACS131189:ADE131210 AMO131189:ANA131210 AWK131189:AWW131210 BGG131189:BGS131210 BQC131189:BQO131210 BZY131189:CAK131210 CJU131189:CKG131210 CTQ131189:CUC131210 DDM131189:DDY131210 DNI131189:DNU131210 DXE131189:DXQ131210 EHA131189:EHM131210 EQW131189:ERI131210 FAS131189:FBE131210 FKO131189:FLA131210 FUK131189:FUW131210 GEG131189:GES131210 GOC131189:GOO131210 GXY131189:GYK131210 HHU131189:HIG131210 HRQ131189:HSC131210 IBM131189:IBY131210 ILI131189:ILU131210 IVE131189:IVQ131210 JFA131189:JFM131210 JOW131189:JPI131210 JYS131189:JZE131210 KIO131189:KJA131210 KSK131189:KSW131210 LCG131189:LCS131210 LMC131189:LMO131210 LVY131189:LWK131210 MFU131189:MGG131210 MPQ131189:MQC131210 MZM131189:MZY131210 NJI131189:NJU131210 NTE131189:NTQ131210 ODA131189:ODM131210 OMW131189:ONI131210 OWS131189:OXE131210 PGO131189:PHA131210 PQK131189:PQW131210 QAG131189:QAS131210 QKC131189:QKO131210 QTY131189:QUK131210 RDU131189:REG131210 RNQ131189:ROC131210 RXM131189:RXY131210 SHI131189:SHU131210 SRE131189:SRQ131210 TBA131189:TBM131210 TKW131189:TLI131210 TUS131189:TVE131210 UEO131189:UFA131210 UOK131189:UOW131210 UYG131189:UYS131210 VIC131189:VIO131210 VRY131189:VSK131210 WBU131189:WCG131210 WLQ131189:WMC131210 WVM131189:WVY131210 F196725:R196746 JA196725:JM196746 SW196725:TI196746 ACS196725:ADE196746 AMO196725:ANA196746 AWK196725:AWW196746 BGG196725:BGS196746 BQC196725:BQO196746 BZY196725:CAK196746 CJU196725:CKG196746 CTQ196725:CUC196746 DDM196725:DDY196746 DNI196725:DNU196746 DXE196725:DXQ196746 EHA196725:EHM196746 EQW196725:ERI196746 FAS196725:FBE196746 FKO196725:FLA196746 FUK196725:FUW196746 GEG196725:GES196746 GOC196725:GOO196746 GXY196725:GYK196746 HHU196725:HIG196746 HRQ196725:HSC196746 IBM196725:IBY196746 ILI196725:ILU196746 IVE196725:IVQ196746 JFA196725:JFM196746 JOW196725:JPI196746 JYS196725:JZE196746 KIO196725:KJA196746 KSK196725:KSW196746 LCG196725:LCS196746 LMC196725:LMO196746 LVY196725:LWK196746 MFU196725:MGG196746 MPQ196725:MQC196746 MZM196725:MZY196746 NJI196725:NJU196746 NTE196725:NTQ196746 ODA196725:ODM196746 OMW196725:ONI196746 OWS196725:OXE196746 PGO196725:PHA196746 PQK196725:PQW196746 QAG196725:QAS196746 QKC196725:QKO196746 QTY196725:QUK196746 RDU196725:REG196746 RNQ196725:ROC196746 RXM196725:RXY196746 SHI196725:SHU196746 SRE196725:SRQ196746 TBA196725:TBM196746 TKW196725:TLI196746 TUS196725:TVE196746 UEO196725:UFA196746 UOK196725:UOW196746 UYG196725:UYS196746 VIC196725:VIO196746 VRY196725:VSK196746 WBU196725:WCG196746 WLQ196725:WMC196746 WVM196725:WVY196746 F262261:R262282 JA262261:JM262282 SW262261:TI262282 ACS262261:ADE262282 AMO262261:ANA262282 AWK262261:AWW262282 BGG262261:BGS262282 BQC262261:BQO262282 BZY262261:CAK262282 CJU262261:CKG262282 CTQ262261:CUC262282 DDM262261:DDY262282 DNI262261:DNU262282 DXE262261:DXQ262282 EHA262261:EHM262282 EQW262261:ERI262282 FAS262261:FBE262282 FKO262261:FLA262282 FUK262261:FUW262282 GEG262261:GES262282 GOC262261:GOO262282 GXY262261:GYK262282 HHU262261:HIG262282 HRQ262261:HSC262282 IBM262261:IBY262282 ILI262261:ILU262282 IVE262261:IVQ262282 JFA262261:JFM262282 JOW262261:JPI262282 JYS262261:JZE262282 KIO262261:KJA262282 KSK262261:KSW262282 LCG262261:LCS262282 LMC262261:LMO262282 LVY262261:LWK262282 MFU262261:MGG262282 MPQ262261:MQC262282 MZM262261:MZY262282 NJI262261:NJU262282 NTE262261:NTQ262282 ODA262261:ODM262282 OMW262261:ONI262282 OWS262261:OXE262282 PGO262261:PHA262282 PQK262261:PQW262282 QAG262261:QAS262282 QKC262261:QKO262282 QTY262261:QUK262282 RDU262261:REG262282 RNQ262261:ROC262282 RXM262261:RXY262282 SHI262261:SHU262282 SRE262261:SRQ262282 TBA262261:TBM262282 TKW262261:TLI262282 TUS262261:TVE262282 UEO262261:UFA262282 UOK262261:UOW262282 UYG262261:UYS262282 VIC262261:VIO262282 VRY262261:VSK262282 WBU262261:WCG262282 WLQ262261:WMC262282 WVM262261:WVY262282 F327797:R327818 JA327797:JM327818 SW327797:TI327818 ACS327797:ADE327818 AMO327797:ANA327818 AWK327797:AWW327818 BGG327797:BGS327818 BQC327797:BQO327818 BZY327797:CAK327818 CJU327797:CKG327818 CTQ327797:CUC327818 DDM327797:DDY327818 DNI327797:DNU327818 DXE327797:DXQ327818 EHA327797:EHM327818 EQW327797:ERI327818 FAS327797:FBE327818 FKO327797:FLA327818 FUK327797:FUW327818 GEG327797:GES327818 GOC327797:GOO327818 GXY327797:GYK327818 HHU327797:HIG327818 HRQ327797:HSC327818 IBM327797:IBY327818 ILI327797:ILU327818 IVE327797:IVQ327818 JFA327797:JFM327818 JOW327797:JPI327818 JYS327797:JZE327818 KIO327797:KJA327818 KSK327797:KSW327818 LCG327797:LCS327818 LMC327797:LMO327818 LVY327797:LWK327818 MFU327797:MGG327818 MPQ327797:MQC327818 MZM327797:MZY327818 NJI327797:NJU327818 NTE327797:NTQ327818 ODA327797:ODM327818 OMW327797:ONI327818 OWS327797:OXE327818 PGO327797:PHA327818 PQK327797:PQW327818 QAG327797:QAS327818 QKC327797:QKO327818 QTY327797:QUK327818 RDU327797:REG327818 RNQ327797:ROC327818 RXM327797:RXY327818 SHI327797:SHU327818 SRE327797:SRQ327818 TBA327797:TBM327818 TKW327797:TLI327818 TUS327797:TVE327818 UEO327797:UFA327818 UOK327797:UOW327818 UYG327797:UYS327818 VIC327797:VIO327818 VRY327797:VSK327818 WBU327797:WCG327818 WLQ327797:WMC327818 WVM327797:WVY327818 F393333:R393354 JA393333:JM393354 SW393333:TI393354 ACS393333:ADE393354 AMO393333:ANA393354 AWK393333:AWW393354 BGG393333:BGS393354 BQC393333:BQO393354 BZY393333:CAK393354 CJU393333:CKG393354 CTQ393333:CUC393354 DDM393333:DDY393354 DNI393333:DNU393354 DXE393333:DXQ393354 EHA393333:EHM393354 EQW393333:ERI393354 FAS393333:FBE393354 FKO393333:FLA393354 FUK393333:FUW393354 GEG393333:GES393354 GOC393333:GOO393354 GXY393333:GYK393354 HHU393333:HIG393354 HRQ393333:HSC393354 IBM393333:IBY393354 ILI393333:ILU393354 IVE393333:IVQ393354 JFA393333:JFM393354 JOW393333:JPI393354 JYS393333:JZE393354 KIO393333:KJA393354 KSK393333:KSW393354 LCG393333:LCS393354 LMC393333:LMO393354 LVY393333:LWK393354 MFU393333:MGG393354 MPQ393333:MQC393354 MZM393333:MZY393354 NJI393333:NJU393354 NTE393333:NTQ393354 ODA393333:ODM393354 OMW393333:ONI393354 OWS393333:OXE393354 PGO393333:PHA393354 PQK393333:PQW393354 QAG393333:QAS393354 QKC393333:QKO393354 QTY393333:QUK393354 RDU393333:REG393354 RNQ393333:ROC393354 RXM393333:RXY393354 SHI393333:SHU393354 SRE393333:SRQ393354 TBA393333:TBM393354 TKW393333:TLI393354 TUS393333:TVE393354 UEO393333:UFA393354 UOK393333:UOW393354 UYG393333:UYS393354 VIC393333:VIO393354 VRY393333:VSK393354 WBU393333:WCG393354 WLQ393333:WMC393354 WVM393333:WVY393354 F458869:R458890 JA458869:JM458890 SW458869:TI458890 ACS458869:ADE458890 AMO458869:ANA458890 AWK458869:AWW458890 BGG458869:BGS458890 BQC458869:BQO458890 BZY458869:CAK458890 CJU458869:CKG458890 CTQ458869:CUC458890 DDM458869:DDY458890 DNI458869:DNU458890 DXE458869:DXQ458890 EHA458869:EHM458890 EQW458869:ERI458890 FAS458869:FBE458890 FKO458869:FLA458890 FUK458869:FUW458890 GEG458869:GES458890 GOC458869:GOO458890 GXY458869:GYK458890 HHU458869:HIG458890 HRQ458869:HSC458890 IBM458869:IBY458890 ILI458869:ILU458890 IVE458869:IVQ458890 JFA458869:JFM458890 JOW458869:JPI458890 JYS458869:JZE458890 KIO458869:KJA458890 KSK458869:KSW458890 LCG458869:LCS458890 LMC458869:LMO458890 LVY458869:LWK458890 MFU458869:MGG458890 MPQ458869:MQC458890 MZM458869:MZY458890 NJI458869:NJU458890 NTE458869:NTQ458890 ODA458869:ODM458890 OMW458869:ONI458890 OWS458869:OXE458890 PGO458869:PHA458890 PQK458869:PQW458890 QAG458869:QAS458890 QKC458869:QKO458890 QTY458869:QUK458890 RDU458869:REG458890 RNQ458869:ROC458890 RXM458869:RXY458890 SHI458869:SHU458890 SRE458869:SRQ458890 TBA458869:TBM458890 TKW458869:TLI458890 TUS458869:TVE458890 UEO458869:UFA458890 UOK458869:UOW458890 UYG458869:UYS458890 VIC458869:VIO458890 VRY458869:VSK458890 WBU458869:WCG458890 WLQ458869:WMC458890 WVM458869:WVY458890 F524405:R524426 JA524405:JM524426 SW524405:TI524426 ACS524405:ADE524426 AMO524405:ANA524426 AWK524405:AWW524426 BGG524405:BGS524426 BQC524405:BQO524426 BZY524405:CAK524426 CJU524405:CKG524426 CTQ524405:CUC524426 DDM524405:DDY524426 DNI524405:DNU524426 DXE524405:DXQ524426 EHA524405:EHM524426 EQW524405:ERI524426 FAS524405:FBE524426 FKO524405:FLA524426 FUK524405:FUW524426 GEG524405:GES524426 GOC524405:GOO524426 GXY524405:GYK524426 HHU524405:HIG524426 HRQ524405:HSC524426 IBM524405:IBY524426 ILI524405:ILU524426 IVE524405:IVQ524426 JFA524405:JFM524426 JOW524405:JPI524426 JYS524405:JZE524426 KIO524405:KJA524426 KSK524405:KSW524426 LCG524405:LCS524426 LMC524405:LMO524426 LVY524405:LWK524426 MFU524405:MGG524426 MPQ524405:MQC524426 MZM524405:MZY524426 NJI524405:NJU524426 NTE524405:NTQ524426 ODA524405:ODM524426 OMW524405:ONI524426 OWS524405:OXE524426 PGO524405:PHA524426 PQK524405:PQW524426 QAG524405:QAS524426 QKC524405:QKO524426 QTY524405:QUK524426 RDU524405:REG524426 RNQ524405:ROC524426 RXM524405:RXY524426 SHI524405:SHU524426 SRE524405:SRQ524426 TBA524405:TBM524426 TKW524405:TLI524426 TUS524405:TVE524426 UEO524405:UFA524426 UOK524405:UOW524426 UYG524405:UYS524426 VIC524405:VIO524426 VRY524405:VSK524426 WBU524405:WCG524426 WLQ524405:WMC524426 WVM524405:WVY524426 F589941:R589962 JA589941:JM589962 SW589941:TI589962 ACS589941:ADE589962 AMO589941:ANA589962 AWK589941:AWW589962 BGG589941:BGS589962 BQC589941:BQO589962 BZY589941:CAK589962 CJU589941:CKG589962 CTQ589941:CUC589962 DDM589941:DDY589962 DNI589941:DNU589962 DXE589941:DXQ589962 EHA589941:EHM589962 EQW589941:ERI589962 FAS589941:FBE589962 FKO589941:FLA589962 FUK589941:FUW589962 GEG589941:GES589962 GOC589941:GOO589962 GXY589941:GYK589962 HHU589941:HIG589962 HRQ589941:HSC589962 IBM589941:IBY589962 ILI589941:ILU589962 IVE589941:IVQ589962 JFA589941:JFM589962 JOW589941:JPI589962 JYS589941:JZE589962 KIO589941:KJA589962 KSK589941:KSW589962 LCG589941:LCS589962 LMC589941:LMO589962 LVY589941:LWK589962 MFU589941:MGG589962 MPQ589941:MQC589962 MZM589941:MZY589962 NJI589941:NJU589962 NTE589941:NTQ589962 ODA589941:ODM589962 OMW589941:ONI589962 OWS589941:OXE589962 PGO589941:PHA589962 PQK589941:PQW589962 QAG589941:QAS589962 QKC589941:QKO589962 QTY589941:QUK589962 RDU589941:REG589962 RNQ589941:ROC589962 RXM589941:RXY589962 SHI589941:SHU589962 SRE589941:SRQ589962 TBA589941:TBM589962 TKW589941:TLI589962 TUS589941:TVE589962 UEO589941:UFA589962 UOK589941:UOW589962 UYG589941:UYS589962 VIC589941:VIO589962 VRY589941:VSK589962 WBU589941:WCG589962 WLQ589941:WMC589962 WVM589941:WVY589962 F655477:R655498 JA655477:JM655498 SW655477:TI655498 ACS655477:ADE655498 AMO655477:ANA655498 AWK655477:AWW655498 BGG655477:BGS655498 BQC655477:BQO655498 BZY655477:CAK655498 CJU655477:CKG655498 CTQ655477:CUC655498 DDM655477:DDY655498 DNI655477:DNU655498 DXE655477:DXQ655498 EHA655477:EHM655498 EQW655477:ERI655498 FAS655477:FBE655498 FKO655477:FLA655498 FUK655477:FUW655498 GEG655477:GES655498 GOC655477:GOO655498 GXY655477:GYK655498 HHU655477:HIG655498 HRQ655477:HSC655498 IBM655477:IBY655498 ILI655477:ILU655498 IVE655477:IVQ655498 JFA655477:JFM655498 JOW655477:JPI655498 JYS655477:JZE655498 KIO655477:KJA655498 KSK655477:KSW655498 LCG655477:LCS655498 LMC655477:LMO655498 LVY655477:LWK655498 MFU655477:MGG655498 MPQ655477:MQC655498 MZM655477:MZY655498 NJI655477:NJU655498 NTE655477:NTQ655498 ODA655477:ODM655498 OMW655477:ONI655498 OWS655477:OXE655498 PGO655477:PHA655498 PQK655477:PQW655498 QAG655477:QAS655498 QKC655477:QKO655498 QTY655477:QUK655498 RDU655477:REG655498 RNQ655477:ROC655498 RXM655477:RXY655498 SHI655477:SHU655498 SRE655477:SRQ655498 TBA655477:TBM655498 TKW655477:TLI655498 TUS655477:TVE655498 UEO655477:UFA655498 UOK655477:UOW655498 UYG655477:UYS655498 VIC655477:VIO655498 VRY655477:VSK655498 WBU655477:WCG655498 WLQ655477:WMC655498 WVM655477:WVY655498 F721013:R721034 JA721013:JM721034 SW721013:TI721034 ACS721013:ADE721034 AMO721013:ANA721034 AWK721013:AWW721034 BGG721013:BGS721034 BQC721013:BQO721034 BZY721013:CAK721034 CJU721013:CKG721034 CTQ721013:CUC721034 DDM721013:DDY721034 DNI721013:DNU721034 DXE721013:DXQ721034 EHA721013:EHM721034 EQW721013:ERI721034 FAS721013:FBE721034 FKO721013:FLA721034 FUK721013:FUW721034 GEG721013:GES721034 GOC721013:GOO721034 GXY721013:GYK721034 HHU721013:HIG721034 HRQ721013:HSC721034 IBM721013:IBY721034 ILI721013:ILU721034 IVE721013:IVQ721034 JFA721013:JFM721034 JOW721013:JPI721034 JYS721013:JZE721034 KIO721013:KJA721034 KSK721013:KSW721034 LCG721013:LCS721034 LMC721013:LMO721034 LVY721013:LWK721034 MFU721013:MGG721034 MPQ721013:MQC721034 MZM721013:MZY721034 NJI721013:NJU721034 NTE721013:NTQ721034 ODA721013:ODM721034 OMW721013:ONI721034 OWS721013:OXE721034 PGO721013:PHA721034 PQK721013:PQW721034 QAG721013:QAS721034 QKC721013:QKO721034 QTY721013:QUK721034 RDU721013:REG721034 RNQ721013:ROC721034 RXM721013:RXY721034 SHI721013:SHU721034 SRE721013:SRQ721034 TBA721013:TBM721034 TKW721013:TLI721034 TUS721013:TVE721034 UEO721013:UFA721034 UOK721013:UOW721034 UYG721013:UYS721034 VIC721013:VIO721034 VRY721013:VSK721034 WBU721013:WCG721034 WLQ721013:WMC721034 WVM721013:WVY721034 F786549:R786570 JA786549:JM786570 SW786549:TI786570 ACS786549:ADE786570 AMO786549:ANA786570 AWK786549:AWW786570 BGG786549:BGS786570 BQC786549:BQO786570 BZY786549:CAK786570 CJU786549:CKG786570 CTQ786549:CUC786570 DDM786549:DDY786570 DNI786549:DNU786570 DXE786549:DXQ786570 EHA786549:EHM786570 EQW786549:ERI786570 FAS786549:FBE786570 FKO786549:FLA786570 FUK786549:FUW786570 GEG786549:GES786570 GOC786549:GOO786570 GXY786549:GYK786570 HHU786549:HIG786570 HRQ786549:HSC786570 IBM786549:IBY786570 ILI786549:ILU786570 IVE786549:IVQ786570 JFA786549:JFM786570 JOW786549:JPI786570 JYS786549:JZE786570 KIO786549:KJA786570 KSK786549:KSW786570 LCG786549:LCS786570 LMC786549:LMO786570 LVY786549:LWK786570 MFU786549:MGG786570 MPQ786549:MQC786570 MZM786549:MZY786570 NJI786549:NJU786570 NTE786549:NTQ786570 ODA786549:ODM786570 OMW786549:ONI786570 OWS786549:OXE786570 PGO786549:PHA786570 PQK786549:PQW786570 QAG786549:QAS786570 QKC786549:QKO786570 QTY786549:QUK786570 RDU786549:REG786570 RNQ786549:ROC786570 RXM786549:RXY786570 SHI786549:SHU786570 SRE786549:SRQ786570 TBA786549:TBM786570 TKW786549:TLI786570 TUS786549:TVE786570 UEO786549:UFA786570 UOK786549:UOW786570 UYG786549:UYS786570 VIC786549:VIO786570 VRY786549:VSK786570 WBU786549:WCG786570 WLQ786549:WMC786570 WVM786549:WVY786570 F852085:R852106 JA852085:JM852106 SW852085:TI852106 ACS852085:ADE852106 AMO852085:ANA852106 AWK852085:AWW852106 BGG852085:BGS852106 BQC852085:BQO852106 BZY852085:CAK852106 CJU852085:CKG852106 CTQ852085:CUC852106 DDM852085:DDY852106 DNI852085:DNU852106 DXE852085:DXQ852106 EHA852085:EHM852106 EQW852085:ERI852106 FAS852085:FBE852106 FKO852085:FLA852106 FUK852085:FUW852106 GEG852085:GES852106 GOC852085:GOO852106 GXY852085:GYK852106 HHU852085:HIG852106 HRQ852085:HSC852106 IBM852085:IBY852106 ILI852085:ILU852106 IVE852085:IVQ852106 JFA852085:JFM852106 JOW852085:JPI852106 JYS852085:JZE852106 KIO852085:KJA852106 KSK852085:KSW852106 LCG852085:LCS852106 LMC852085:LMO852106 LVY852085:LWK852106 MFU852085:MGG852106 MPQ852085:MQC852106 MZM852085:MZY852106 NJI852085:NJU852106 NTE852085:NTQ852106 ODA852085:ODM852106 OMW852085:ONI852106 OWS852085:OXE852106 PGO852085:PHA852106 PQK852085:PQW852106 QAG852085:QAS852106 QKC852085:QKO852106 QTY852085:QUK852106 RDU852085:REG852106 RNQ852085:ROC852106 RXM852085:RXY852106 SHI852085:SHU852106 SRE852085:SRQ852106 TBA852085:TBM852106 TKW852085:TLI852106 TUS852085:TVE852106 UEO852085:UFA852106 UOK852085:UOW852106 UYG852085:UYS852106 VIC852085:VIO852106 VRY852085:VSK852106 WBU852085:WCG852106 WLQ852085:WMC852106 WVM852085:WVY852106 F917621:R917642 JA917621:JM917642 SW917621:TI917642 ACS917621:ADE917642 AMO917621:ANA917642 AWK917621:AWW917642 BGG917621:BGS917642 BQC917621:BQO917642 BZY917621:CAK917642 CJU917621:CKG917642 CTQ917621:CUC917642 DDM917621:DDY917642 DNI917621:DNU917642 DXE917621:DXQ917642 EHA917621:EHM917642 EQW917621:ERI917642 FAS917621:FBE917642 FKO917621:FLA917642 FUK917621:FUW917642 GEG917621:GES917642 GOC917621:GOO917642 GXY917621:GYK917642 HHU917621:HIG917642 HRQ917621:HSC917642 IBM917621:IBY917642 ILI917621:ILU917642 IVE917621:IVQ917642 JFA917621:JFM917642 JOW917621:JPI917642 JYS917621:JZE917642 KIO917621:KJA917642 KSK917621:KSW917642 LCG917621:LCS917642 LMC917621:LMO917642 LVY917621:LWK917642 MFU917621:MGG917642 MPQ917621:MQC917642 MZM917621:MZY917642 NJI917621:NJU917642 NTE917621:NTQ917642 ODA917621:ODM917642 OMW917621:ONI917642 OWS917621:OXE917642 PGO917621:PHA917642 PQK917621:PQW917642 QAG917621:QAS917642 QKC917621:QKO917642 QTY917621:QUK917642 RDU917621:REG917642 RNQ917621:ROC917642 RXM917621:RXY917642 SHI917621:SHU917642 SRE917621:SRQ917642 TBA917621:TBM917642 TKW917621:TLI917642 TUS917621:TVE917642 UEO917621:UFA917642 UOK917621:UOW917642 UYG917621:UYS917642 VIC917621:VIO917642 VRY917621:VSK917642 WBU917621:WCG917642 WLQ917621:WMC917642 WVM917621:WVY917642 F983157:R983178 JA983157:JM983178 SW983157:TI983178 ACS983157:ADE983178 AMO983157:ANA983178 AWK983157:AWW983178 BGG983157:BGS983178 BQC983157:BQO983178 BZY983157:CAK983178 CJU983157:CKG983178 CTQ983157:CUC983178 DDM983157:DDY983178 DNI983157:DNU983178 DXE983157:DXQ983178 EHA983157:EHM983178 EQW983157:ERI983178 FAS983157:FBE983178 FKO983157:FLA983178 FUK983157:FUW983178 GEG983157:GES983178 GOC983157:GOO983178 GXY983157:GYK983178 HHU983157:HIG983178 HRQ983157:HSC983178 IBM983157:IBY983178 ILI983157:ILU983178 IVE983157:IVQ983178 JFA983157:JFM983178 JOW983157:JPI983178 JYS983157:JZE983178 KIO983157:KJA983178 KSK983157:KSW983178 LCG983157:LCS983178 LMC983157:LMO983178 LVY983157:LWK983178 MFU983157:MGG983178 MPQ983157:MQC983178 MZM983157:MZY983178 NJI983157:NJU983178 NTE983157:NTQ983178 ODA983157:ODM983178 OMW983157:ONI983178 OWS983157:OXE983178 PGO983157:PHA983178 PQK983157:PQW983178 QAG983157:QAS983178 QKC983157:QKO983178 QTY983157:QUK983178 RDU983157:REG983178 RNQ983157:ROC983178 RXM983157:RXY983178 SHI983157:SHU983178 SRE983157:SRQ983178 TBA983157:TBM983178 TKW983157:TLI983178 TUS983157:TVE983178 UEO983157:UFA983178 UOK983157:UOW983178 UYG983157:UYS983178 VIC983157:VIO983178 VRY983157:VSK983178 WBU983157:WCG983178 WLQ983157:WMC983178 WVM983157:WVY983178 B65536:D65675 IV65536:IY65675 SR65536:SU65675 ACN65536:ACQ65675 AMJ65536:AMM65675 AWF65536:AWI65675 BGB65536:BGE65675 BPX65536:BQA65675 BZT65536:BZW65675 CJP65536:CJS65675 CTL65536:CTO65675 DDH65536:DDK65675 DND65536:DNG65675 DWZ65536:DXC65675 EGV65536:EGY65675 EQR65536:EQU65675 FAN65536:FAQ65675 FKJ65536:FKM65675 FUF65536:FUI65675 GEB65536:GEE65675 GNX65536:GOA65675 GXT65536:GXW65675 HHP65536:HHS65675 HRL65536:HRO65675 IBH65536:IBK65675 ILD65536:ILG65675 IUZ65536:IVC65675 JEV65536:JEY65675 JOR65536:JOU65675 JYN65536:JYQ65675 KIJ65536:KIM65675 KSF65536:KSI65675 LCB65536:LCE65675 LLX65536:LMA65675 LVT65536:LVW65675 MFP65536:MFS65675 MPL65536:MPO65675 MZH65536:MZK65675 NJD65536:NJG65675 NSZ65536:NTC65675 OCV65536:OCY65675 OMR65536:OMU65675 OWN65536:OWQ65675 PGJ65536:PGM65675 PQF65536:PQI65675 QAB65536:QAE65675 QJX65536:QKA65675 QTT65536:QTW65675 RDP65536:RDS65675 RNL65536:RNO65675 RXH65536:RXK65675 SHD65536:SHG65675 SQZ65536:SRC65675 TAV65536:TAY65675 TKR65536:TKU65675 TUN65536:TUQ65675 UEJ65536:UEM65675 UOF65536:UOI65675 UYB65536:UYE65675 VHX65536:VIA65675 VRT65536:VRW65675 WBP65536:WBS65675 WLL65536:WLO65675 WVH65536:WVK65675 B131072:D131211 IV131072:IY131211 SR131072:SU131211 ACN131072:ACQ131211 AMJ131072:AMM131211 AWF131072:AWI131211 BGB131072:BGE131211 BPX131072:BQA131211 BZT131072:BZW131211 CJP131072:CJS131211 CTL131072:CTO131211 DDH131072:DDK131211 DND131072:DNG131211 DWZ131072:DXC131211 EGV131072:EGY131211 EQR131072:EQU131211 FAN131072:FAQ131211 FKJ131072:FKM131211 FUF131072:FUI131211 GEB131072:GEE131211 GNX131072:GOA131211 GXT131072:GXW131211 HHP131072:HHS131211 HRL131072:HRO131211 IBH131072:IBK131211 ILD131072:ILG131211 IUZ131072:IVC131211 JEV131072:JEY131211 JOR131072:JOU131211 JYN131072:JYQ131211 KIJ131072:KIM131211 KSF131072:KSI131211 LCB131072:LCE131211 LLX131072:LMA131211 LVT131072:LVW131211 MFP131072:MFS131211 MPL131072:MPO131211 MZH131072:MZK131211 NJD131072:NJG131211 NSZ131072:NTC131211 OCV131072:OCY131211 OMR131072:OMU131211 OWN131072:OWQ131211 PGJ131072:PGM131211 PQF131072:PQI131211 QAB131072:QAE131211 QJX131072:QKA131211 QTT131072:QTW131211 RDP131072:RDS131211 RNL131072:RNO131211 RXH131072:RXK131211 SHD131072:SHG131211 SQZ131072:SRC131211 TAV131072:TAY131211 TKR131072:TKU131211 TUN131072:TUQ131211 UEJ131072:UEM131211 UOF131072:UOI131211 UYB131072:UYE131211 VHX131072:VIA131211 VRT131072:VRW131211 WBP131072:WBS131211 WLL131072:WLO131211 WVH131072:WVK131211 B196608:D196747 IV196608:IY196747 SR196608:SU196747 ACN196608:ACQ196747 AMJ196608:AMM196747 AWF196608:AWI196747 BGB196608:BGE196747 BPX196608:BQA196747 BZT196608:BZW196747 CJP196608:CJS196747 CTL196608:CTO196747 DDH196608:DDK196747 DND196608:DNG196747 DWZ196608:DXC196747 EGV196608:EGY196747 EQR196608:EQU196747 FAN196608:FAQ196747 FKJ196608:FKM196747 FUF196608:FUI196747 GEB196608:GEE196747 GNX196608:GOA196747 GXT196608:GXW196747 HHP196608:HHS196747 HRL196608:HRO196747 IBH196608:IBK196747 ILD196608:ILG196747 IUZ196608:IVC196747 JEV196608:JEY196747 JOR196608:JOU196747 JYN196608:JYQ196747 KIJ196608:KIM196747 KSF196608:KSI196747 LCB196608:LCE196747 LLX196608:LMA196747 LVT196608:LVW196747 MFP196608:MFS196747 MPL196608:MPO196747 MZH196608:MZK196747 NJD196608:NJG196747 NSZ196608:NTC196747 OCV196608:OCY196747 OMR196608:OMU196747 OWN196608:OWQ196747 PGJ196608:PGM196747 PQF196608:PQI196747 QAB196608:QAE196747 QJX196608:QKA196747 QTT196608:QTW196747 RDP196608:RDS196747 RNL196608:RNO196747 RXH196608:RXK196747 SHD196608:SHG196747 SQZ196608:SRC196747 TAV196608:TAY196747 TKR196608:TKU196747 TUN196608:TUQ196747 UEJ196608:UEM196747 UOF196608:UOI196747 UYB196608:UYE196747 VHX196608:VIA196747 VRT196608:VRW196747 WBP196608:WBS196747 WLL196608:WLO196747 WVH196608:WVK196747 B262144:D262283 IV262144:IY262283 SR262144:SU262283 ACN262144:ACQ262283 AMJ262144:AMM262283 AWF262144:AWI262283 BGB262144:BGE262283 BPX262144:BQA262283 BZT262144:BZW262283 CJP262144:CJS262283 CTL262144:CTO262283 DDH262144:DDK262283 DND262144:DNG262283 DWZ262144:DXC262283 EGV262144:EGY262283 EQR262144:EQU262283 FAN262144:FAQ262283 FKJ262144:FKM262283 FUF262144:FUI262283 GEB262144:GEE262283 GNX262144:GOA262283 GXT262144:GXW262283 HHP262144:HHS262283 HRL262144:HRO262283 IBH262144:IBK262283 ILD262144:ILG262283 IUZ262144:IVC262283 JEV262144:JEY262283 JOR262144:JOU262283 JYN262144:JYQ262283 KIJ262144:KIM262283 KSF262144:KSI262283 LCB262144:LCE262283 LLX262144:LMA262283 LVT262144:LVW262283 MFP262144:MFS262283 MPL262144:MPO262283 MZH262144:MZK262283 NJD262144:NJG262283 NSZ262144:NTC262283 OCV262144:OCY262283 OMR262144:OMU262283 OWN262144:OWQ262283 PGJ262144:PGM262283 PQF262144:PQI262283 QAB262144:QAE262283 QJX262144:QKA262283 QTT262144:QTW262283 RDP262144:RDS262283 RNL262144:RNO262283 RXH262144:RXK262283 SHD262144:SHG262283 SQZ262144:SRC262283 TAV262144:TAY262283 TKR262144:TKU262283 TUN262144:TUQ262283 UEJ262144:UEM262283 UOF262144:UOI262283 UYB262144:UYE262283 VHX262144:VIA262283 VRT262144:VRW262283 WBP262144:WBS262283 WLL262144:WLO262283 WVH262144:WVK262283 B327680:D327819 IV327680:IY327819 SR327680:SU327819 ACN327680:ACQ327819 AMJ327680:AMM327819 AWF327680:AWI327819 BGB327680:BGE327819 BPX327680:BQA327819 BZT327680:BZW327819 CJP327680:CJS327819 CTL327680:CTO327819 DDH327680:DDK327819 DND327680:DNG327819 DWZ327680:DXC327819 EGV327680:EGY327819 EQR327680:EQU327819 FAN327680:FAQ327819 FKJ327680:FKM327819 FUF327680:FUI327819 GEB327680:GEE327819 GNX327680:GOA327819 GXT327680:GXW327819 HHP327680:HHS327819 HRL327680:HRO327819 IBH327680:IBK327819 ILD327680:ILG327819 IUZ327680:IVC327819 JEV327680:JEY327819 JOR327680:JOU327819 JYN327680:JYQ327819 KIJ327680:KIM327819 KSF327680:KSI327819 LCB327680:LCE327819 LLX327680:LMA327819 LVT327680:LVW327819 MFP327680:MFS327819 MPL327680:MPO327819 MZH327680:MZK327819 NJD327680:NJG327819 NSZ327680:NTC327819 OCV327680:OCY327819 OMR327680:OMU327819 OWN327680:OWQ327819 PGJ327680:PGM327819 PQF327680:PQI327819 QAB327680:QAE327819 QJX327680:QKA327819 QTT327680:QTW327819 RDP327680:RDS327819 RNL327680:RNO327819 RXH327680:RXK327819 SHD327680:SHG327819 SQZ327680:SRC327819 TAV327680:TAY327819 TKR327680:TKU327819 TUN327680:TUQ327819 UEJ327680:UEM327819 UOF327680:UOI327819 UYB327680:UYE327819 VHX327680:VIA327819 VRT327680:VRW327819 WBP327680:WBS327819 WLL327680:WLO327819 WVH327680:WVK327819 B393216:D393355 IV393216:IY393355 SR393216:SU393355 ACN393216:ACQ393355 AMJ393216:AMM393355 AWF393216:AWI393355 BGB393216:BGE393355 BPX393216:BQA393355 BZT393216:BZW393355 CJP393216:CJS393355 CTL393216:CTO393355 DDH393216:DDK393355 DND393216:DNG393355 DWZ393216:DXC393355 EGV393216:EGY393355 EQR393216:EQU393355 FAN393216:FAQ393355 FKJ393216:FKM393355 FUF393216:FUI393355 GEB393216:GEE393355 GNX393216:GOA393355 GXT393216:GXW393355 HHP393216:HHS393355 HRL393216:HRO393355 IBH393216:IBK393355 ILD393216:ILG393355 IUZ393216:IVC393355 JEV393216:JEY393355 JOR393216:JOU393355 JYN393216:JYQ393355 KIJ393216:KIM393355 KSF393216:KSI393355 LCB393216:LCE393355 LLX393216:LMA393355 LVT393216:LVW393355 MFP393216:MFS393355 MPL393216:MPO393355 MZH393216:MZK393355 NJD393216:NJG393355 NSZ393216:NTC393355 OCV393216:OCY393355 OMR393216:OMU393355 OWN393216:OWQ393355 PGJ393216:PGM393355 PQF393216:PQI393355 QAB393216:QAE393355 QJX393216:QKA393355 QTT393216:QTW393355 RDP393216:RDS393355 RNL393216:RNO393355 RXH393216:RXK393355 SHD393216:SHG393355 SQZ393216:SRC393355 TAV393216:TAY393355 TKR393216:TKU393355 TUN393216:TUQ393355 UEJ393216:UEM393355 UOF393216:UOI393355 UYB393216:UYE393355 VHX393216:VIA393355 VRT393216:VRW393355 WBP393216:WBS393355 WLL393216:WLO393355 WVH393216:WVK393355 B458752:D458891 IV458752:IY458891 SR458752:SU458891 ACN458752:ACQ458891 AMJ458752:AMM458891 AWF458752:AWI458891 BGB458752:BGE458891 BPX458752:BQA458891 BZT458752:BZW458891 CJP458752:CJS458891 CTL458752:CTO458891 DDH458752:DDK458891 DND458752:DNG458891 DWZ458752:DXC458891 EGV458752:EGY458891 EQR458752:EQU458891 FAN458752:FAQ458891 FKJ458752:FKM458891 FUF458752:FUI458891 GEB458752:GEE458891 GNX458752:GOA458891 GXT458752:GXW458891 HHP458752:HHS458891 HRL458752:HRO458891 IBH458752:IBK458891 ILD458752:ILG458891 IUZ458752:IVC458891 JEV458752:JEY458891 JOR458752:JOU458891 JYN458752:JYQ458891 KIJ458752:KIM458891 KSF458752:KSI458891 LCB458752:LCE458891 LLX458752:LMA458891 LVT458752:LVW458891 MFP458752:MFS458891 MPL458752:MPO458891 MZH458752:MZK458891 NJD458752:NJG458891 NSZ458752:NTC458891 OCV458752:OCY458891 OMR458752:OMU458891 OWN458752:OWQ458891 PGJ458752:PGM458891 PQF458752:PQI458891 QAB458752:QAE458891 QJX458752:QKA458891 QTT458752:QTW458891 RDP458752:RDS458891 RNL458752:RNO458891 RXH458752:RXK458891 SHD458752:SHG458891 SQZ458752:SRC458891 TAV458752:TAY458891 TKR458752:TKU458891 TUN458752:TUQ458891 UEJ458752:UEM458891 UOF458752:UOI458891 UYB458752:UYE458891 VHX458752:VIA458891 VRT458752:VRW458891 WBP458752:WBS458891 WLL458752:WLO458891 WVH458752:WVK458891 B524288:D524427 IV524288:IY524427 SR524288:SU524427 ACN524288:ACQ524427 AMJ524288:AMM524427 AWF524288:AWI524427 BGB524288:BGE524427 BPX524288:BQA524427 BZT524288:BZW524427 CJP524288:CJS524427 CTL524288:CTO524427 DDH524288:DDK524427 DND524288:DNG524427 DWZ524288:DXC524427 EGV524288:EGY524427 EQR524288:EQU524427 FAN524288:FAQ524427 FKJ524288:FKM524427 FUF524288:FUI524427 GEB524288:GEE524427 GNX524288:GOA524427 GXT524288:GXW524427 HHP524288:HHS524427 HRL524288:HRO524427 IBH524288:IBK524427 ILD524288:ILG524427 IUZ524288:IVC524427 JEV524288:JEY524427 JOR524288:JOU524427 JYN524288:JYQ524427 KIJ524288:KIM524427 KSF524288:KSI524427 LCB524288:LCE524427 LLX524288:LMA524427 LVT524288:LVW524427 MFP524288:MFS524427 MPL524288:MPO524427 MZH524288:MZK524427 NJD524288:NJG524427 NSZ524288:NTC524427 OCV524288:OCY524427 OMR524288:OMU524427 OWN524288:OWQ524427 PGJ524288:PGM524427 PQF524288:PQI524427 QAB524288:QAE524427 QJX524288:QKA524427 QTT524288:QTW524427 RDP524288:RDS524427 RNL524288:RNO524427 RXH524288:RXK524427 SHD524288:SHG524427 SQZ524288:SRC524427 TAV524288:TAY524427 TKR524288:TKU524427 TUN524288:TUQ524427 UEJ524288:UEM524427 UOF524288:UOI524427 UYB524288:UYE524427 VHX524288:VIA524427 VRT524288:VRW524427 WBP524288:WBS524427 WLL524288:WLO524427 WVH524288:WVK524427 B589824:D589963 IV589824:IY589963 SR589824:SU589963 ACN589824:ACQ589963 AMJ589824:AMM589963 AWF589824:AWI589963 BGB589824:BGE589963 BPX589824:BQA589963 BZT589824:BZW589963 CJP589824:CJS589963 CTL589824:CTO589963 DDH589824:DDK589963 DND589824:DNG589963 DWZ589824:DXC589963 EGV589824:EGY589963 EQR589824:EQU589963 FAN589824:FAQ589963 FKJ589824:FKM589963 FUF589824:FUI589963 GEB589824:GEE589963 GNX589824:GOA589963 GXT589824:GXW589963 HHP589824:HHS589963 HRL589824:HRO589963 IBH589824:IBK589963 ILD589824:ILG589963 IUZ589824:IVC589963 JEV589824:JEY589963 JOR589824:JOU589963 JYN589824:JYQ589963 KIJ589824:KIM589963 KSF589824:KSI589963 LCB589824:LCE589963 LLX589824:LMA589963 LVT589824:LVW589963 MFP589824:MFS589963 MPL589824:MPO589963 MZH589824:MZK589963 NJD589824:NJG589963 NSZ589824:NTC589963 OCV589824:OCY589963 OMR589824:OMU589963 OWN589824:OWQ589963 PGJ589824:PGM589963 PQF589824:PQI589963 QAB589824:QAE589963 QJX589824:QKA589963 QTT589824:QTW589963 RDP589824:RDS589963 RNL589824:RNO589963 RXH589824:RXK589963 SHD589824:SHG589963 SQZ589824:SRC589963 TAV589824:TAY589963 TKR589824:TKU589963 TUN589824:TUQ589963 UEJ589824:UEM589963 UOF589824:UOI589963 UYB589824:UYE589963 VHX589824:VIA589963 VRT589824:VRW589963 WBP589824:WBS589963 WLL589824:WLO589963 WVH589824:WVK589963 B655360:D655499 IV655360:IY655499 SR655360:SU655499 ACN655360:ACQ655499 AMJ655360:AMM655499 AWF655360:AWI655499 BGB655360:BGE655499 BPX655360:BQA655499 BZT655360:BZW655499 CJP655360:CJS655499 CTL655360:CTO655499 DDH655360:DDK655499 DND655360:DNG655499 DWZ655360:DXC655499 EGV655360:EGY655499 EQR655360:EQU655499 FAN655360:FAQ655499 FKJ655360:FKM655499 FUF655360:FUI655499 GEB655360:GEE655499 GNX655360:GOA655499 GXT655360:GXW655499 HHP655360:HHS655499 HRL655360:HRO655499 IBH655360:IBK655499 ILD655360:ILG655499 IUZ655360:IVC655499 JEV655360:JEY655499 JOR655360:JOU655499 JYN655360:JYQ655499 KIJ655360:KIM655499 KSF655360:KSI655499 LCB655360:LCE655499 LLX655360:LMA655499 LVT655360:LVW655499 MFP655360:MFS655499 MPL655360:MPO655499 MZH655360:MZK655499 NJD655360:NJG655499 NSZ655360:NTC655499 OCV655360:OCY655499 OMR655360:OMU655499 OWN655360:OWQ655499 PGJ655360:PGM655499 PQF655360:PQI655499 QAB655360:QAE655499 QJX655360:QKA655499 QTT655360:QTW655499 RDP655360:RDS655499 RNL655360:RNO655499 RXH655360:RXK655499 SHD655360:SHG655499 SQZ655360:SRC655499 TAV655360:TAY655499 TKR655360:TKU655499 TUN655360:TUQ655499 UEJ655360:UEM655499 UOF655360:UOI655499 UYB655360:UYE655499 VHX655360:VIA655499 VRT655360:VRW655499 WBP655360:WBS655499 WLL655360:WLO655499 WVH655360:WVK655499 B720896:D721035 IV720896:IY721035 SR720896:SU721035 ACN720896:ACQ721035 AMJ720896:AMM721035 AWF720896:AWI721035 BGB720896:BGE721035 BPX720896:BQA721035 BZT720896:BZW721035 CJP720896:CJS721035 CTL720896:CTO721035 DDH720896:DDK721035 DND720896:DNG721035 DWZ720896:DXC721035 EGV720896:EGY721035 EQR720896:EQU721035 FAN720896:FAQ721035 FKJ720896:FKM721035 FUF720896:FUI721035 GEB720896:GEE721035 GNX720896:GOA721035 GXT720896:GXW721035 HHP720896:HHS721035 HRL720896:HRO721035 IBH720896:IBK721035 ILD720896:ILG721035 IUZ720896:IVC721035 JEV720896:JEY721035 JOR720896:JOU721035 JYN720896:JYQ721035 KIJ720896:KIM721035 KSF720896:KSI721035 LCB720896:LCE721035 LLX720896:LMA721035 LVT720896:LVW721035 MFP720896:MFS721035 MPL720896:MPO721035 MZH720896:MZK721035 NJD720896:NJG721035 NSZ720896:NTC721035 OCV720896:OCY721035 OMR720896:OMU721035 OWN720896:OWQ721035 PGJ720896:PGM721035 PQF720896:PQI721035 QAB720896:QAE721035 QJX720896:QKA721035 QTT720896:QTW721035 RDP720896:RDS721035 RNL720896:RNO721035 RXH720896:RXK721035 SHD720896:SHG721035 SQZ720896:SRC721035 TAV720896:TAY721035 TKR720896:TKU721035 TUN720896:TUQ721035 UEJ720896:UEM721035 UOF720896:UOI721035 UYB720896:UYE721035 VHX720896:VIA721035 VRT720896:VRW721035 WBP720896:WBS721035 WLL720896:WLO721035 WVH720896:WVK721035 B786432:D786571 IV786432:IY786571 SR786432:SU786571 ACN786432:ACQ786571 AMJ786432:AMM786571 AWF786432:AWI786571 BGB786432:BGE786571 BPX786432:BQA786571 BZT786432:BZW786571 CJP786432:CJS786571 CTL786432:CTO786571 DDH786432:DDK786571 DND786432:DNG786571 DWZ786432:DXC786571 EGV786432:EGY786571 EQR786432:EQU786571 FAN786432:FAQ786571 FKJ786432:FKM786571 FUF786432:FUI786571 GEB786432:GEE786571 GNX786432:GOA786571 GXT786432:GXW786571 HHP786432:HHS786571 HRL786432:HRO786571 IBH786432:IBK786571 ILD786432:ILG786571 IUZ786432:IVC786571 JEV786432:JEY786571 JOR786432:JOU786571 JYN786432:JYQ786571 KIJ786432:KIM786571 KSF786432:KSI786571 LCB786432:LCE786571 LLX786432:LMA786571 LVT786432:LVW786571 MFP786432:MFS786571 MPL786432:MPO786571 MZH786432:MZK786571 NJD786432:NJG786571 NSZ786432:NTC786571 OCV786432:OCY786571 OMR786432:OMU786571 OWN786432:OWQ786571 PGJ786432:PGM786571 PQF786432:PQI786571 QAB786432:QAE786571 QJX786432:QKA786571 QTT786432:QTW786571 RDP786432:RDS786571 RNL786432:RNO786571 RXH786432:RXK786571 SHD786432:SHG786571 SQZ786432:SRC786571 TAV786432:TAY786571 TKR786432:TKU786571 TUN786432:TUQ786571 UEJ786432:UEM786571 UOF786432:UOI786571 UYB786432:UYE786571 VHX786432:VIA786571 VRT786432:VRW786571 WBP786432:WBS786571 WLL786432:WLO786571 WVH786432:WVK786571 B851968:D852107 IV851968:IY852107 SR851968:SU852107 ACN851968:ACQ852107 AMJ851968:AMM852107 AWF851968:AWI852107 BGB851968:BGE852107 BPX851968:BQA852107 BZT851968:BZW852107 CJP851968:CJS852107 CTL851968:CTO852107 DDH851968:DDK852107 DND851968:DNG852107 DWZ851968:DXC852107 EGV851968:EGY852107 EQR851968:EQU852107 FAN851968:FAQ852107 FKJ851968:FKM852107 FUF851968:FUI852107 GEB851968:GEE852107 GNX851968:GOA852107 GXT851968:GXW852107 HHP851968:HHS852107 HRL851968:HRO852107 IBH851968:IBK852107 ILD851968:ILG852107 IUZ851968:IVC852107 JEV851968:JEY852107 JOR851968:JOU852107 JYN851968:JYQ852107 KIJ851968:KIM852107 KSF851968:KSI852107 LCB851968:LCE852107 LLX851968:LMA852107 LVT851968:LVW852107 MFP851968:MFS852107 MPL851968:MPO852107 MZH851968:MZK852107 NJD851968:NJG852107 NSZ851968:NTC852107 OCV851968:OCY852107 OMR851968:OMU852107 OWN851968:OWQ852107 PGJ851968:PGM852107 PQF851968:PQI852107 QAB851968:QAE852107 QJX851968:QKA852107 QTT851968:QTW852107 RDP851968:RDS852107 RNL851968:RNO852107 RXH851968:RXK852107 SHD851968:SHG852107 SQZ851968:SRC852107 TAV851968:TAY852107 TKR851968:TKU852107 TUN851968:TUQ852107 UEJ851968:UEM852107 UOF851968:UOI852107 UYB851968:UYE852107 VHX851968:VIA852107 VRT851968:VRW852107 WBP851968:WBS852107 WLL851968:WLO852107 WVH851968:WVK852107 B917504:D917643 IV917504:IY917643 SR917504:SU917643 ACN917504:ACQ917643 AMJ917504:AMM917643 AWF917504:AWI917643 BGB917504:BGE917643 BPX917504:BQA917643 BZT917504:BZW917643 CJP917504:CJS917643 CTL917504:CTO917643 DDH917504:DDK917643 DND917504:DNG917643 DWZ917504:DXC917643 EGV917504:EGY917643 EQR917504:EQU917643 FAN917504:FAQ917643 FKJ917504:FKM917643 FUF917504:FUI917643 GEB917504:GEE917643 GNX917504:GOA917643 GXT917504:GXW917643 HHP917504:HHS917643 HRL917504:HRO917643 IBH917504:IBK917643 ILD917504:ILG917643 IUZ917504:IVC917643 JEV917504:JEY917643 JOR917504:JOU917643 JYN917504:JYQ917643 KIJ917504:KIM917643 KSF917504:KSI917643 LCB917504:LCE917643 LLX917504:LMA917643 LVT917504:LVW917643 MFP917504:MFS917643 MPL917504:MPO917643 MZH917504:MZK917643 NJD917504:NJG917643 NSZ917504:NTC917643 OCV917504:OCY917643 OMR917504:OMU917643 OWN917504:OWQ917643 PGJ917504:PGM917643 PQF917504:PQI917643 QAB917504:QAE917643 QJX917504:QKA917643 QTT917504:QTW917643 RDP917504:RDS917643 RNL917504:RNO917643 RXH917504:RXK917643 SHD917504:SHG917643 SQZ917504:SRC917643 TAV917504:TAY917643 TKR917504:TKU917643 TUN917504:TUQ917643 UEJ917504:UEM917643 UOF917504:UOI917643 UYB917504:UYE917643 VHX917504:VIA917643 VRT917504:VRW917643 WBP917504:WBS917643 WLL917504:WLO917643 WVH917504:WVK917643 B983040:D983179 IV983040:IY983179 SR983040:SU983179 ACN983040:ACQ983179 AMJ983040:AMM983179 AWF983040:AWI983179 BGB983040:BGE983179 BPX983040:BQA983179 BZT983040:BZW983179 CJP983040:CJS983179 CTL983040:CTO983179 DDH983040:DDK983179 DND983040:DNG983179 DWZ983040:DXC983179 EGV983040:EGY983179 EQR983040:EQU983179 FAN983040:FAQ983179 FKJ983040:FKM983179 FUF983040:FUI983179 GEB983040:GEE983179 GNX983040:GOA983179 GXT983040:GXW983179 HHP983040:HHS983179 HRL983040:HRO983179 IBH983040:IBK983179 ILD983040:ILG983179 IUZ983040:IVC983179 JEV983040:JEY983179 JOR983040:JOU983179 JYN983040:JYQ983179 KIJ983040:KIM983179 KSF983040:KSI983179 LCB983040:LCE983179 LLX983040:LMA983179 LVT983040:LVW983179 MFP983040:MFS983179 MPL983040:MPO983179 MZH983040:MZK983179 NJD983040:NJG983179 NSZ983040:NTC983179 OCV983040:OCY983179 OMR983040:OMU983179 OWN983040:OWQ983179 PGJ983040:PGM983179 PQF983040:PQI983179 QAB983040:QAE983179 QJX983040:QKA983179 QTT983040:QTW983179 RDP983040:RDS983179 RNL983040:RNO983179 RXH983040:RXK983179 SHD983040:SHG983179 SQZ983040:SRC983179 TAV983040:TAY983179 TKR983040:TKU983179 TUN983040:TUQ983179 UEJ983040:UEM983179 UOF983040:UOI983179 UYB983040:UYE983179 VHX983040:VIA983179 VRT983040:VRW983179 WBP983040:WBS983179 WLL983040:WLO983179 WVH983040:WVK983179 WVH145:WVK145 WLL145:WLO145 WBP145:WBS145 VRT145:VRW145 VHX145:VIA145 UYB145:UYE145 UOF145:UOI145 UEJ145:UEM145 TUN145:TUQ145 TKR145:TKU145 TAV145:TAY145 SQZ145:SRC145 SHD145:SHG145 RXH145:RXK145 RNL145:RNO145 RDP145:RDS145 QTT145:QTW145 QJX145:QKA145 QAB145:QAE145 PQF145:PQI145 PGJ145:PGM145 OWN145:OWQ145 OMR145:OMU145 OCV145:OCY145 NSZ145:NTC145 NJD145:NJG145 MZH145:MZK145 MPL145:MPO145 MFP145:MFS145 LVT145:LVW145 LLX145:LMA145 LCB145:LCE145 KSF145:KSI145 KIJ145:KIM145 JYN145:JYQ145 JOR145:JOU145 JEV145:JEY145 IUZ145:IVC145 ILD145:ILG145 IBH145:IBK145 HRL145:HRO145 HHP145:HHS145 GXT145:GXW145 GNX145:GOA145 GEB145:GEE145 FUF145:FUI145 FKJ145:FKM145 FAN145:FAQ145 EQR145:EQU145 EGV145:EGY145 DWZ145:DXC145 DND145:DNG145 DDH145:DDK145 CTL145:CTO145 CJP145:CJS145 BZT145:BZW145 BPX145:BQA145 BGB145:BGE145 AWF145:AWI145 AMJ145:AMM145 ACN145:ACQ145 SR145:SU145 IV145:IY145 F141:F145 D145 WVM145:WVZ145 WLQ145:WMD145 WBU145:WCH145 VRY145:VSL145 VIC145:VIP145 UYG145:UYT145 UOK145:UOX145 UEO145:UFB145 TUS145:TVF145 TKW145:TLJ145 TBA145:TBN145 SRE145:SRR145 SHI145:SHV145 RXM145:RXZ145 RNQ145:ROD145 RDU145:REH145 QTY145:QUL145 QKC145:QKP145 QAG145:QAT145 PQK145:PQX145 PGO145:PHB145 OWS145:OXF145 OMW145:ONJ145 ODA145:ODN145 NTE145:NTR145 NJI145:NJV145 MZM145:MZZ145 MPQ145:MQD145 MFU145:MGH145 LVY145:LWL145 LMC145:LMP145 LCG145:LCT145 KSK145:KSX145 KIO145:KJB145 JYS145:JZF145 JOW145:JPJ145 JFA145:JFN145 IVE145:IVR145 ILI145:ILV145 IBM145:IBZ145 HRQ145:HSD145 HHU145:HIH145 GXY145:GYL145 GOC145:GOP145 GEG145:GET145 FUK145:FUX145 FKO145:FLB145 FAS145:FBF145 EQW145:ERJ145 EHA145:EHN145 DXE145:DXR145 DNI145:DNV145 DDM145:DDZ145 CTQ145:CUD145 CJU145:CKH145 BZY145:CAL145 BQC145:BQP145 BGG145:BGT145 AWK145:AWX145 AMO145:ANB145 ACS145:ADF145 SW145:TJ145 JA145:JN145 F145:R145 WVH141:WVH145 WLL141:WLL145 WBP141:WBP145 VRT141:VRT145 VHX141:VHX145 UYB141:UYB145 UOF141:UOF145 UEJ141:UEJ145 TUN141:TUN145 TKR141:TKR145 TAV141:TAV145 SQZ141:SQZ145 SHD141:SHD145 RXH141:RXH145 RNL141:RNL145 RDP141:RDP145 QTT141:QTT145 QJX141:QJX145 QAB141:QAB145 PQF141:PQF145 PGJ141:PGJ145 OWN141:OWN145 OMR141:OMR145 OCV141:OCV145 NSZ141:NSZ145 NJD141:NJD145 MZH141:MZH145 MPL141:MPL145 MFP141:MFP145 LVT141:LVT145 LLX141:LLX145 LCB141:LCB145 KSF141:KSF145 KIJ141:KIJ145 JYN141:JYN145 JOR141:JOR145 JEV141:JEV145 IUZ141:IUZ145 ILD141:ILD145 IBH141:IBH145 HRL141:HRL145 HHP141:HHP145 GXT141:GXT145 GNX141:GNX145 GEB141:GEB145 FUF141:FUF145 FKJ141:FKJ145 FAN141:FAN145 EQR141:EQR145 EGV141:EGV145 DWZ141:DWZ145 DND141:DND145 DDH141:DDH145 CTL141:CTL145 CJP141:CJP145 BZT141:BZT145 BPX141:BPX145 BGB141:BGB145 AWF141:AWF145 AMJ141:AMJ145 ACN141:ACN145 SR141:SR145 IV141:IV145 WVK141:WVK145 WLO141:WLO145 WBS141:WBS145 VRW141:VRW145 VIA141:VIA145 UYE141:UYE145 UOI141:UOI145 UEM141:UEM145 TUQ141:TUQ145 TKU141:TKU145 TAY141:TAY145 SRC141:SRC145 SHG141:SHG145 RXK141:RXK145 RNO141:RNO145 RDS141:RDS145 QTW141:QTW145 QKA141:QKA145 QAE141:QAE145 PQI141:PQI145 PGM141:PGM145 OWQ141:OWQ145 OMU141:OMU145 OCY141:OCY145 NTC141:NTC145 NJG141:NJG145 MZK141:MZK145 MPO141:MPO145 MFS141:MFS145 LVW141:LVW145 LMA141:LMA145 LCE141:LCE145 KSI141:KSI145 KIM141:KIM145 JYQ141:JYQ145 JOU141:JOU145 JEY141:JEY145 IVC141:IVC145 ILG141:ILG145 IBK141:IBK145 HRO141:HRO145 HHS141:HHS145 GXW141:GXW145 GOA141:GOA145 GEE141:GEE145 FUI141:FUI145 FKM141:FKM145 FAQ141:FAQ145 EQU141:EQU145 EGY141:EGY145 DXC141:DXC145 DNG141:DNG145 DDK141:DDK145 CTO141:CTO145 CJS141:CJS145 BZW141:BZW145 BQA141:BQA145 BGE141:BGE145 AWI141:AWI145 AMM141:AMM145 ACQ141:ACQ145 SU141:SU145 IY141:IY145 WVM141:WVM145 WLQ141:WLQ145 WBU141:WBU145 VRY141:VRY145 VIC141:VIC145 UYG141:UYG145 UOK141:UOK145 UEO141:UEO145 TUS141:TUS145 TKW141:TKW145 TBA141:TBA145 SRE141:SRE145 SHI141:SHI145 RXM141:RXM145 RNQ141:RNQ145 RDU141:RDU145 QTY141:QTY145 QKC141:QKC145 QAG141:QAG145 PQK141:PQK145 PGO141:PGO145 OWS141:OWS145 OMW141:OMW145 ODA141:ODA145 NTE141:NTE145 NJI141:NJI145 MZM141:MZM145 MPQ141:MPQ145 MFU141:MFU145 LVY141:LVY145 LMC141:LMC145 LCG141:LCG145 KSK141:KSK145 KIO141:KIO145 JYS141:JYS145 JOW141:JOW145 JFA141:JFA145 IVE141:IVE145 ILI141:ILI145 IBM141:IBM145 HRQ141:HRQ145 HHU141:HHU145 GXY141:GXY145 GOC141:GOC145 GEG141:GEG145 FUK141:FUK145 FKO141:FKO145 FAS141:FAS145 EQW141:EQW145 EHA141:EHA145 DXE141:DXE145 DNI141:DNI145 DDM141:DDM145 CTQ141:CTQ145 CJU141:CJU145 BZY141:BZY145 BQC141:BQC145 BGG141:BGG145 AWK141:AWK145 AMO141:AMO145 ACS141:ACS145 SW141:SW145 JA141:JA145 B141:B145 F2:R140 IV2:IY140 SR2:SU140 ACN2:ACQ140 AMJ2:AMM140 AWF2:AWI140 BGB2:BGE140 BPX2:BQA140 BZT2:BZW140 CJP2:CJS140 CTL2:CTO140 DDH2:DDK140 DND2:DNG140 DWZ2:DXC140 EGV2:EGY140 EQR2:EQU140 FAN2:FAQ140 FKJ2:FKM140 FUF2:FUI140 GEB2:GEE140 GNX2:GOA140 GXT2:GXW140 HHP2:HHS140 HRL2:HRO140 IBH2:IBK140 ILD2:ILG140 IUZ2:IVC140 JEV2:JEY140 JOR2:JOU140 JYN2:JYQ140 KIJ2:KIM140 KSF2:KSI140 LCB2:LCE140 LLX2:LMA140 LVT2:LVW140 MFP2:MFS140 MPL2:MPO140 MZH2:MZK140 NJD2:NJG140 NSZ2:NTC140 OCV2:OCY140 OMR2:OMU140 OWN2:OWQ140 PGJ2:PGM140 PQF2:PQI140 QAB2:QAE140 QJX2:QKA140 QTT2:QTW140 RDP2:RDS140 RNL2:RNO140 RXH2:RXK140 SHD2:SHG140 SQZ2:SRC140 TAV2:TAY140 TKR2:TKU140 TUN2:TUQ140 UEJ2:UEM140 UOF2:UOI140 UYB2:UYE140 VHX2:VIA140 VRT2:VRW140 WBP2:WBS140 WLL2:WLO140 WVH2:WVK140 WVM2:WVZ140 WLQ2:WMD140 WBU2:WCH140 VRY2:VSL140 VIC2:VIP140 UYG2:UYT140 UOK2:UOX140 UEO2:UFB140 TUS2:TVF140 TKW2:TLJ140 TBA2:TBN140 SRE2:SRR140 SHI2:SHV140 RXM2:RXZ140 RNQ2:ROD140 RDU2:REH140 QTY2:QUL140 QKC2:QKP140 QAG2:QAT140 PQK2:PQX140 PGO2:PHB140 OWS2:OXF140 OMW2:ONJ140 ODA2:ODN140 NTE2:NTR140 NJI2:NJV140 MZM2:MZZ140 MPQ2:MQD140 MFU2:MGH140 LVY2:LWL140 LMC2:LMP140 LCG2:LCT140 KSK2:KSX140 KIO2:KJB140 JYS2:JZF140 JOW2:JPJ140 JFA2:JFN140 IVE2:IVR140 ILI2:ILV140 IBM2:IBZ140 HRQ2:HSD140 HHU2:HIH140 GXY2:GYL140 GOC2:GOP140 GEG2:GET140 FUK2:FUX140 FKO2:FLB140 FAS2:FBF140 EQW2:ERJ140 EHA2:EHN140 DXE2:DXR140 DNI2:DNV140 DDM2:DDZ140 CTQ2:CUD140 CJU2:CKH140 BZY2:CAL140 BQC2:BQP140 BGG2:BGT140 AWK2:AWX140 AMO2:ANB140 ACS2:ADF140 SW2:TJ140 JA2:JN140 B2:D140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A885-DAF5-4BE1-87A9-B8BF19F0AEBD}">
  <sheetPr>
    <pageSetUpPr fitToPage="1"/>
  </sheetPr>
  <dimension ref="A1:D30"/>
  <sheetViews>
    <sheetView view="pageBreakPreview" zoomScale="95" zoomScaleNormal="100" zoomScaleSheetLayoutView="95" workbookViewId="0">
      <selection activeCell="F22" sqref="F22"/>
    </sheetView>
  </sheetViews>
  <sheetFormatPr defaultRowHeight="13.2"/>
  <cols>
    <col min="1" max="1" width="2.796875" style="55" customWidth="1"/>
    <col min="2" max="2" width="26.09765625" style="55" customWidth="1"/>
    <col min="3" max="3" width="35.09765625" style="55" customWidth="1"/>
    <col min="4" max="4" width="31.09765625" style="55" customWidth="1"/>
    <col min="5" max="5" width="14.296875" style="55" customWidth="1"/>
    <col min="6" max="6" width="8.8984375" style="55" bestFit="1" customWidth="1"/>
    <col min="7" max="255" width="8.796875" style="55"/>
    <col min="256" max="256" width="2.796875" style="55" customWidth="1"/>
    <col min="257" max="257" width="20.5" style="55" customWidth="1"/>
    <col min="258" max="258" width="36" style="55" customWidth="1"/>
    <col min="259" max="259" width="16.09765625" style="55" customWidth="1"/>
    <col min="260" max="260" width="10.09765625" style="55" customWidth="1"/>
    <col min="261" max="261" width="14.296875" style="55" customWidth="1"/>
    <col min="262" max="262" width="8.8984375" style="55" bestFit="1" customWidth="1"/>
    <col min="263" max="511" width="8.796875" style="55"/>
    <col min="512" max="512" width="2.796875" style="55" customWidth="1"/>
    <col min="513" max="513" width="20.5" style="55" customWidth="1"/>
    <col min="514" max="514" width="36" style="55" customWidth="1"/>
    <col min="515" max="515" width="16.09765625" style="55" customWidth="1"/>
    <col min="516" max="516" width="10.09765625" style="55" customWidth="1"/>
    <col min="517" max="517" width="14.296875" style="55" customWidth="1"/>
    <col min="518" max="518" width="8.8984375" style="55" bestFit="1" customWidth="1"/>
    <col min="519" max="767" width="8.796875" style="55"/>
    <col min="768" max="768" width="2.796875" style="55" customWidth="1"/>
    <col min="769" max="769" width="20.5" style="55" customWidth="1"/>
    <col min="770" max="770" width="36" style="55" customWidth="1"/>
    <col min="771" max="771" width="16.09765625" style="55" customWidth="1"/>
    <col min="772" max="772" width="10.09765625" style="55" customWidth="1"/>
    <col min="773" max="773" width="14.296875" style="55" customWidth="1"/>
    <col min="774" max="774" width="8.8984375" style="55" bestFit="1" customWidth="1"/>
    <col min="775" max="1023" width="8.796875" style="55"/>
    <col min="1024" max="1024" width="2.796875" style="55" customWidth="1"/>
    <col min="1025" max="1025" width="20.5" style="55" customWidth="1"/>
    <col min="1026" max="1026" width="36" style="55" customWidth="1"/>
    <col min="1027" max="1027" width="16.09765625" style="55" customWidth="1"/>
    <col min="1028" max="1028" width="10.09765625" style="55" customWidth="1"/>
    <col min="1029" max="1029" width="14.296875" style="55" customWidth="1"/>
    <col min="1030" max="1030" width="8.8984375" style="55" bestFit="1" customWidth="1"/>
    <col min="1031" max="1279" width="8.796875" style="55"/>
    <col min="1280" max="1280" width="2.796875" style="55" customWidth="1"/>
    <col min="1281" max="1281" width="20.5" style="55" customWidth="1"/>
    <col min="1282" max="1282" width="36" style="55" customWidth="1"/>
    <col min="1283" max="1283" width="16.09765625" style="55" customWidth="1"/>
    <col min="1284" max="1284" width="10.09765625" style="55" customWidth="1"/>
    <col min="1285" max="1285" width="14.296875" style="55" customWidth="1"/>
    <col min="1286" max="1286" width="8.8984375" style="55" bestFit="1" customWidth="1"/>
    <col min="1287" max="1535" width="8.796875" style="55"/>
    <col min="1536" max="1536" width="2.796875" style="55" customWidth="1"/>
    <col min="1537" max="1537" width="20.5" style="55" customWidth="1"/>
    <col min="1538" max="1538" width="36" style="55" customWidth="1"/>
    <col min="1539" max="1539" width="16.09765625" style="55" customWidth="1"/>
    <col min="1540" max="1540" width="10.09765625" style="55" customWidth="1"/>
    <col min="1541" max="1541" width="14.296875" style="55" customWidth="1"/>
    <col min="1542" max="1542" width="8.8984375" style="55" bestFit="1" customWidth="1"/>
    <col min="1543" max="1791" width="8.796875" style="55"/>
    <col min="1792" max="1792" width="2.796875" style="55" customWidth="1"/>
    <col min="1793" max="1793" width="20.5" style="55" customWidth="1"/>
    <col min="1794" max="1794" width="36" style="55" customWidth="1"/>
    <col min="1795" max="1795" width="16.09765625" style="55" customWidth="1"/>
    <col min="1796" max="1796" width="10.09765625" style="55" customWidth="1"/>
    <col min="1797" max="1797" width="14.296875" style="55" customWidth="1"/>
    <col min="1798" max="1798" width="8.8984375" style="55" bestFit="1" customWidth="1"/>
    <col min="1799" max="2047" width="8.796875" style="55"/>
    <col min="2048" max="2048" width="2.796875" style="55" customWidth="1"/>
    <col min="2049" max="2049" width="20.5" style="55" customWidth="1"/>
    <col min="2050" max="2050" width="36" style="55" customWidth="1"/>
    <col min="2051" max="2051" width="16.09765625" style="55" customWidth="1"/>
    <col min="2052" max="2052" width="10.09765625" style="55" customWidth="1"/>
    <col min="2053" max="2053" width="14.296875" style="55" customWidth="1"/>
    <col min="2054" max="2054" width="8.8984375" style="55" bestFit="1" customWidth="1"/>
    <col min="2055" max="2303" width="8.796875" style="55"/>
    <col min="2304" max="2304" width="2.796875" style="55" customWidth="1"/>
    <col min="2305" max="2305" width="20.5" style="55" customWidth="1"/>
    <col min="2306" max="2306" width="36" style="55" customWidth="1"/>
    <col min="2307" max="2307" width="16.09765625" style="55" customWidth="1"/>
    <col min="2308" max="2308" width="10.09765625" style="55" customWidth="1"/>
    <col min="2309" max="2309" width="14.296875" style="55" customWidth="1"/>
    <col min="2310" max="2310" width="8.8984375" style="55" bestFit="1" customWidth="1"/>
    <col min="2311" max="2559" width="8.796875" style="55"/>
    <col min="2560" max="2560" width="2.796875" style="55" customWidth="1"/>
    <col min="2561" max="2561" width="20.5" style="55" customWidth="1"/>
    <col min="2562" max="2562" width="36" style="55" customWidth="1"/>
    <col min="2563" max="2563" width="16.09765625" style="55" customWidth="1"/>
    <col min="2564" max="2564" width="10.09765625" style="55" customWidth="1"/>
    <col min="2565" max="2565" width="14.296875" style="55" customWidth="1"/>
    <col min="2566" max="2566" width="8.8984375" style="55" bestFit="1" customWidth="1"/>
    <col min="2567" max="2815" width="8.796875" style="55"/>
    <col min="2816" max="2816" width="2.796875" style="55" customWidth="1"/>
    <col min="2817" max="2817" width="20.5" style="55" customWidth="1"/>
    <col min="2818" max="2818" width="36" style="55" customWidth="1"/>
    <col min="2819" max="2819" width="16.09765625" style="55" customWidth="1"/>
    <col min="2820" max="2820" width="10.09765625" style="55" customWidth="1"/>
    <col min="2821" max="2821" width="14.296875" style="55" customWidth="1"/>
    <col min="2822" max="2822" width="8.8984375" style="55" bestFit="1" customWidth="1"/>
    <col min="2823" max="3071" width="8.796875" style="55"/>
    <col min="3072" max="3072" width="2.796875" style="55" customWidth="1"/>
    <col min="3073" max="3073" width="20.5" style="55" customWidth="1"/>
    <col min="3074" max="3074" width="36" style="55" customWidth="1"/>
    <col min="3075" max="3075" width="16.09765625" style="55" customWidth="1"/>
    <col min="3076" max="3076" width="10.09765625" style="55" customWidth="1"/>
    <col min="3077" max="3077" width="14.296875" style="55" customWidth="1"/>
    <col min="3078" max="3078" width="8.8984375" style="55" bestFit="1" customWidth="1"/>
    <col min="3079" max="3327" width="8.796875" style="55"/>
    <col min="3328" max="3328" width="2.796875" style="55" customWidth="1"/>
    <col min="3329" max="3329" width="20.5" style="55" customWidth="1"/>
    <col min="3330" max="3330" width="36" style="55" customWidth="1"/>
    <col min="3331" max="3331" width="16.09765625" style="55" customWidth="1"/>
    <col min="3332" max="3332" width="10.09765625" style="55" customWidth="1"/>
    <col min="3333" max="3333" width="14.296875" style="55" customWidth="1"/>
    <col min="3334" max="3334" width="8.8984375" style="55" bestFit="1" customWidth="1"/>
    <col min="3335" max="3583" width="8.796875" style="55"/>
    <col min="3584" max="3584" width="2.796875" style="55" customWidth="1"/>
    <col min="3585" max="3585" width="20.5" style="55" customWidth="1"/>
    <col min="3586" max="3586" width="36" style="55" customWidth="1"/>
    <col min="3587" max="3587" width="16.09765625" style="55" customWidth="1"/>
    <col min="3588" max="3588" width="10.09765625" style="55" customWidth="1"/>
    <col min="3589" max="3589" width="14.296875" style="55" customWidth="1"/>
    <col min="3590" max="3590" width="8.8984375" style="55" bestFit="1" customWidth="1"/>
    <col min="3591" max="3839" width="8.796875" style="55"/>
    <col min="3840" max="3840" width="2.796875" style="55" customWidth="1"/>
    <col min="3841" max="3841" width="20.5" style="55" customWidth="1"/>
    <col min="3842" max="3842" width="36" style="55" customWidth="1"/>
    <col min="3843" max="3843" width="16.09765625" style="55" customWidth="1"/>
    <col min="3844" max="3844" width="10.09765625" style="55" customWidth="1"/>
    <col min="3845" max="3845" width="14.296875" style="55" customWidth="1"/>
    <col min="3846" max="3846" width="8.8984375" style="55" bestFit="1" customWidth="1"/>
    <col min="3847" max="4095" width="8.796875" style="55"/>
    <col min="4096" max="4096" width="2.796875" style="55" customWidth="1"/>
    <col min="4097" max="4097" width="20.5" style="55" customWidth="1"/>
    <col min="4098" max="4098" width="36" style="55" customWidth="1"/>
    <col min="4099" max="4099" width="16.09765625" style="55" customWidth="1"/>
    <col min="4100" max="4100" width="10.09765625" style="55" customWidth="1"/>
    <col min="4101" max="4101" width="14.296875" style="55" customWidth="1"/>
    <col min="4102" max="4102" width="8.8984375" style="55" bestFit="1" customWidth="1"/>
    <col min="4103" max="4351" width="8.796875" style="55"/>
    <col min="4352" max="4352" width="2.796875" style="55" customWidth="1"/>
    <col min="4353" max="4353" width="20.5" style="55" customWidth="1"/>
    <col min="4354" max="4354" width="36" style="55" customWidth="1"/>
    <col min="4355" max="4355" width="16.09765625" style="55" customWidth="1"/>
    <col min="4356" max="4356" width="10.09765625" style="55" customWidth="1"/>
    <col min="4357" max="4357" width="14.296875" style="55" customWidth="1"/>
    <col min="4358" max="4358" width="8.8984375" style="55" bestFit="1" customWidth="1"/>
    <col min="4359" max="4607" width="8.796875" style="55"/>
    <col min="4608" max="4608" width="2.796875" style="55" customWidth="1"/>
    <col min="4609" max="4609" width="20.5" style="55" customWidth="1"/>
    <col min="4610" max="4610" width="36" style="55" customWidth="1"/>
    <col min="4611" max="4611" width="16.09765625" style="55" customWidth="1"/>
    <col min="4612" max="4612" width="10.09765625" style="55" customWidth="1"/>
    <col min="4613" max="4613" width="14.296875" style="55" customWidth="1"/>
    <col min="4614" max="4614" width="8.8984375" style="55" bestFit="1" customWidth="1"/>
    <col min="4615" max="4863" width="8.796875" style="55"/>
    <col min="4864" max="4864" width="2.796875" style="55" customWidth="1"/>
    <col min="4865" max="4865" width="20.5" style="55" customWidth="1"/>
    <col min="4866" max="4866" width="36" style="55" customWidth="1"/>
    <col min="4867" max="4867" width="16.09765625" style="55" customWidth="1"/>
    <col min="4868" max="4868" width="10.09765625" style="55" customWidth="1"/>
    <col min="4869" max="4869" width="14.296875" style="55" customWidth="1"/>
    <col min="4870" max="4870" width="8.8984375" style="55" bestFit="1" customWidth="1"/>
    <col min="4871" max="5119" width="8.796875" style="55"/>
    <col min="5120" max="5120" width="2.796875" style="55" customWidth="1"/>
    <col min="5121" max="5121" width="20.5" style="55" customWidth="1"/>
    <col min="5122" max="5122" width="36" style="55" customWidth="1"/>
    <col min="5123" max="5123" width="16.09765625" style="55" customWidth="1"/>
    <col min="5124" max="5124" width="10.09765625" style="55" customWidth="1"/>
    <col min="5125" max="5125" width="14.296875" style="55" customWidth="1"/>
    <col min="5126" max="5126" width="8.8984375" style="55" bestFit="1" customWidth="1"/>
    <col min="5127" max="5375" width="8.796875" style="55"/>
    <col min="5376" max="5376" width="2.796875" style="55" customWidth="1"/>
    <col min="5377" max="5377" width="20.5" style="55" customWidth="1"/>
    <col min="5378" max="5378" width="36" style="55" customWidth="1"/>
    <col min="5379" max="5379" width="16.09765625" style="55" customWidth="1"/>
    <col min="5380" max="5380" width="10.09765625" style="55" customWidth="1"/>
    <col min="5381" max="5381" width="14.296875" style="55" customWidth="1"/>
    <col min="5382" max="5382" width="8.8984375" style="55" bestFit="1" customWidth="1"/>
    <col min="5383" max="5631" width="8.796875" style="55"/>
    <col min="5632" max="5632" width="2.796875" style="55" customWidth="1"/>
    <col min="5633" max="5633" width="20.5" style="55" customWidth="1"/>
    <col min="5634" max="5634" width="36" style="55" customWidth="1"/>
    <col min="5635" max="5635" width="16.09765625" style="55" customWidth="1"/>
    <col min="5636" max="5636" width="10.09765625" style="55" customWidth="1"/>
    <col min="5637" max="5637" width="14.296875" style="55" customWidth="1"/>
    <col min="5638" max="5638" width="8.8984375" style="55" bestFit="1" customWidth="1"/>
    <col min="5639" max="5887" width="8.796875" style="55"/>
    <col min="5888" max="5888" width="2.796875" style="55" customWidth="1"/>
    <col min="5889" max="5889" width="20.5" style="55" customWidth="1"/>
    <col min="5890" max="5890" width="36" style="55" customWidth="1"/>
    <col min="5891" max="5891" width="16.09765625" style="55" customWidth="1"/>
    <col min="5892" max="5892" width="10.09765625" style="55" customWidth="1"/>
    <col min="5893" max="5893" width="14.296875" style="55" customWidth="1"/>
    <col min="5894" max="5894" width="8.8984375" style="55" bestFit="1" customWidth="1"/>
    <col min="5895" max="6143" width="8.796875" style="55"/>
    <col min="6144" max="6144" width="2.796875" style="55" customWidth="1"/>
    <col min="6145" max="6145" width="20.5" style="55" customWidth="1"/>
    <col min="6146" max="6146" width="36" style="55" customWidth="1"/>
    <col min="6147" max="6147" width="16.09765625" style="55" customWidth="1"/>
    <col min="6148" max="6148" width="10.09765625" style="55" customWidth="1"/>
    <col min="6149" max="6149" width="14.296875" style="55" customWidth="1"/>
    <col min="6150" max="6150" width="8.8984375" style="55" bestFit="1" customWidth="1"/>
    <col min="6151" max="6399" width="8.796875" style="55"/>
    <col min="6400" max="6400" width="2.796875" style="55" customWidth="1"/>
    <col min="6401" max="6401" width="20.5" style="55" customWidth="1"/>
    <col min="6402" max="6402" width="36" style="55" customWidth="1"/>
    <col min="6403" max="6403" width="16.09765625" style="55" customWidth="1"/>
    <col min="6404" max="6404" width="10.09765625" style="55" customWidth="1"/>
    <col min="6405" max="6405" width="14.296875" style="55" customWidth="1"/>
    <col min="6406" max="6406" width="8.8984375" style="55" bestFit="1" customWidth="1"/>
    <col min="6407" max="6655" width="8.796875" style="55"/>
    <col min="6656" max="6656" width="2.796875" style="55" customWidth="1"/>
    <col min="6657" max="6657" width="20.5" style="55" customWidth="1"/>
    <col min="6658" max="6658" width="36" style="55" customWidth="1"/>
    <col min="6659" max="6659" width="16.09765625" style="55" customWidth="1"/>
    <col min="6660" max="6660" width="10.09765625" style="55" customWidth="1"/>
    <col min="6661" max="6661" width="14.296875" style="55" customWidth="1"/>
    <col min="6662" max="6662" width="8.8984375" style="55" bestFit="1" customWidth="1"/>
    <col min="6663" max="6911" width="8.796875" style="55"/>
    <col min="6912" max="6912" width="2.796875" style="55" customWidth="1"/>
    <col min="6913" max="6913" width="20.5" style="55" customWidth="1"/>
    <col min="6914" max="6914" width="36" style="55" customWidth="1"/>
    <col min="6915" max="6915" width="16.09765625" style="55" customWidth="1"/>
    <col min="6916" max="6916" width="10.09765625" style="55" customWidth="1"/>
    <col min="6917" max="6917" width="14.296875" style="55" customWidth="1"/>
    <col min="6918" max="6918" width="8.8984375" style="55" bestFit="1" customWidth="1"/>
    <col min="6919" max="7167" width="8.796875" style="55"/>
    <col min="7168" max="7168" width="2.796875" style="55" customWidth="1"/>
    <col min="7169" max="7169" width="20.5" style="55" customWidth="1"/>
    <col min="7170" max="7170" width="36" style="55" customWidth="1"/>
    <col min="7171" max="7171" width="16.09765625" style="55" customWidth="1"/>
    <col min="7172" max="7172" width="10.09765625" style="55" customWidth="1"/>
    <col min="7173" max="7173" width="14.296875" style="55" customWidth="1"/>
    <col min="7174" max="7174" width="8.8984375" style="55" bestFit="1" customWidth="1"/>
    <col min="7175" max="7423" width="8.796875" style="55"/>
    <col min="7424" max="7424" width="2.796875" style="55" customWidth="1"/>
    <col min="7425" max="7425" width="20.5" style="55" customWidth="1"/>
    <col min="7426" max="7426" width="36" style="55" customWidth="1"/>
    <col min="7427" max="7427" width="16.09765625" style="55" customWidth="1"/>
    <col min="7428" max="7428" width="10.09765625" style="55" customWidth="1"/>
    <col min="7429" max="7429" width="14.296875" style="55" customWidth="1"/>
    <col min="7430" max="7430" width="8.8984375" style="55" bestFit="1" customWidth="1"/>
    <col min="7431" max="7679" width="8.796875" style="55"/>
    <col min="7680" max="7680" width="2.796875" style="55" customWidth="1"/>
    <col min="7681" max="7681" width="20.5" style="55" customWidth="1"/>
    <col min="7682" max="7682" width="36" style="55" customWidth="1"/>
    <col min="7683" max="7683" width="16.09765625" style="55" customWidth="1"/>
    <col min="7684" max="7684" width="10.09765625" style="55" customWidth="1"/>
    <col min="7685" max="7685" width="14.296875" style="55" customWidth="1"/>
    <col min="7686" max="7686" width="8.8984375" style="55" bestFit="1" customWidth="1"/>
    <col min="7687" max="7935" width="8.796875" style="55"/>
    <col min="7936" max="7936" width="2.796875" style="55" customWidth="1"/>
    <col min="7937" max="7937" width="20.5" style="55" customWidth="1"/>
    <col min="7938" max="7938" width="36" style="55" customWidth="1"/>
    <col min="7939" max="7939" width="16.09765625" style="55" customWidth="1"/>
    <col min="7940" max="7940" width="10.09765625" style="55" customWidth="1"/>
    <col min="7941" max="7941" width="14.296875" style="55" customWidth="1"/>
    <col min="7942" max="7942" width="8.8984375" style="55" bestFit="1" customWidth="1"/>
    <col min="7943" max="8191" width="8.796875" style="55"/>
    <col min="8192" max="8192" width="2.796875" style="55" customWidth="1"/>
    <col min="8193" max="8193" width="20.5" style="55" customWidth="1"/>
    <col min="8194" max="8194" width="36" style="55" customWidth="1"/>
    <col min="8195" max="8195" width="16.09765625" style="55" customWidth="1"/>
    <col min="8196" max="8196" width="10.09765625" style="55" customWidth="1"/>
    <col min="8197" max="8197" width="14.296875" style="55" customWidth="1"/>
    <col min="8198" max="8198" width="8.8984375" style="55" bestFit="1" customWidth="1"/>
    <col min="8199" max="8447" width="8.796875" style="55"/>
    <col min="8448" max="8448" width="2.796875" style="55" customWidth="1"/>
    <col min="8449" max="8449" width="20.5" style="55" customWidth="1"/>
    <col min="8450" max="8450" width="36" style="55" customWidth="1"/>
    <col min="8451" max="8451" width="16.09765625" style="55" customWidth="1"/>
    <col min="8452" max="8452" width="10.09765625" style="55" customWidth="1"/>
    <col min="8453" max="8453" width="14.296875" style="55" customWidth="1"/>
    <col min="8454" max="8454" width="8.8984375" style="55" bestFit="1" customWidth="1"/>
    <col min="8455" max="8703" width="8.796875" style="55"/>
    <col min="8704" max="8704" width="2.796875" style="55" customWidth="1"/>
    <col min="8705" max="8705" width="20.5" style="55" customWidth="1"/>
    <col min="8706" max="8706" width="36" style="55" customWidth="1"/>
    <col min="8707" max="8707" width="16.09765625" style="55" customWidth="1"/>
    <col min="8708" max="8708" width="10.09765625" style="55" customWidth="1"/>
    <col min="8709" max="8709" width="14.296875" style="55" customWidth="1"/>
    <col min="8710" max="8710" width="8.8984375" style="55" bestFit="1" customWidth="1"/>
    <col min="8711" max="8959" width="8.796875" style="55"/>
    <col min="8960" max="8960" width="2.796875" style="55" customWidth="1"/>
    <col min="8961" max="8961" width="20.5" style="55" customWidth="1"/>
    <col min="8962" max="8962" width="36" style="55" customWidth="1"/>
    <col min="8963" max="8963" width="16.09765625" style="55" customWidth="1"/>
    <col min="8964" max="8964" width="10.09765625" style="55" customWidth="1"/>
    <col min="8965" max="8965" width="14.296875" style="55" customWidth="1"/>
    <col min="8966" max="8966" width="8.8984375" style="55" bestFit="1" customWidth="1"/>
    <col min="8967" max="9215" width="8.796875" style="55"/>
    <col min="9216" max="9216" width="2.796875" style="55" customWidth="1"/>
    <col min="9217" max="9217" width="20.5" style="55" customWidth="1"/>
    <col min="9218" max="9218" width="36" style="55" customWidth="1"/>
    <col min="9219" max="9219" width="16.09765625" style="55" customWidth="1"/>
    <col min="9220" max="9220" width="10.09765625" style="55" customWidth="1"/>
    <col min="9221" max="9221" width="14.296875" style="55" customWidth="1"/>
    <col min="9222" max="9222" width="8.8984375" style="55" bestFit="1" customWidth="1"/>
    <col min="9223" max="9471" width="8.796875" style="55"/>
    <col min="9472" max="9472" width="2.796875" style="55" customWidth="1"/>
    <col min="9473" max="9473" width="20.5" style="55" customWidth="1"/>
    <col min="9474" max="9474" width="36" style="55" customWidth="1"/>
    <col min="9475" max="9475" width="16.09765625" style="55" customWidth="1"/>
    <col min="9476" max="9476" width="10.09765625" style="55" customWidth="1"/>
    <col min="9477" max="9477" width="14.296875" style="55" customWidth="1"/>
    <col min="9478" max="9478" width="8.8984375" style="55" bestFit="1" customWidth="1"/>
    <col min="9479" max="9727" width="8.796875" style="55"/>
    <col min="9728" max="9728" width="2.796875" style="55" customWidth="1"/>
    <col min="9729" max="9729" width="20.5" style="55" customWidth="1"/>
    <col min="9730" max="9730" width="36" style="55" customWidth="1"/>
    <col min="9731" max="9731" width="16.09765625" style="55" customWidth="1"/>
    <col min="9732" max="9732" width="10.09765625" style="55" customWidth="1"/>
    <col min="9733" max="9733" width="14.296875" style="55" customWidth="1"/>
    <col min="9734" max="9734" width="8.8984375" style="55" bestFit="1" customWidth="1"/>
    <col min="9735" max="9983" width="8.796875" style="55"/>
    <col min="9984" max="9984" width="2.796875" style="55" customWidth="1"/>
    <col min="9985" max="9985" width="20.5" style="55" customWidth="1"/>
    <col min="9986" max="9986" width="36" style="55" customWidth="1"/>
    <col min="9987" max="9987" width="16.09765625" style="55" customWidth="1"/>
    <col min="9988" max="9988" width="10.09765625" style="55" customWidth="1"/>
    <col min="9989" max="9989" width="14.296875" style="55" customWidth="1"/>
    <col min="9990" max="9990" width="8.8984375" style="55" bestFit="1" customWidth="1"/>
    <col min="9991" max="10239" width="8.796875" style="55"/>
    <col min="10240" max="10240" width="2.796875" style="55" customWidth="1"/>
    <col min="10241" max="10241" width="20.5" style="55" customWidth="1"/>
    <col min="10242" max="10242" width="36" style="55" customWidth="1"/>
    <col min="10243" max="10243" width="16.09765625" style="55" customWidth="1"/>
    <col min="10244" max="10244" width="10.09765625" style="55" customWidth="1"/>
    <col min="10245" max="10245" width="14.296875" style="55" customWidth="1"/>
    <col min="10246" max="10246" width="8.8984375" style="55" bestFit="1" customWidth="1"/>
    <col min="10247" max="10495" width="8.796875" style="55"/>
    <col min="10496" max="10496" width="2.796875" style="55" customWidth="1"/>
    <col min="10497" max="10497" width="20.5" style="55" customWidth="1"/>
    <col min="10498" max="10498" width="36" style="55" customWidth="1"/>
    <col min="10499" max="10499" width="16.09765625" style="55" customWidth="1"/>
    <col min="10500" max="10500" width="10.09765625" style="55" customWidth="1"/>
    <col min="10501" max="10501" width="14.296875" style="55" customWidth="1"/>
    <col min="10502" max="10502" width="8.8984375" style="55" bestFit="1" customWidth="1"/>
    <col min="10503" max="10751" width="8.796875" style="55"/>
    <col min="10752" max="10752" width="2.796875" style="55" customWidth="1"/>
    <col min="10753" max="10753" width="20.5" style="55" customWidth="1"/>
    <col min="10754" max="10754" width="36" style="55" customWidth="1"/>
    <col min="10755" max="10755" width="16.09765625" style="55" customWidth="1"/>
    <col min="10756" max="10756" width="10.09765625" style="55" customWidth="1"/>
    <col min="10757" max="10757" width="14.296875" style="55" customWidth="1"/>
    <col min="10758" max="10758" width="8.8984375" style="55" bestFit="1" customWidth="1"/>
    <col min="10759" max="11007" width="8.796875" style="55"/>
    <col min="11008" max="11008" width="2.796875" style="55" customWidth="1"/>
    <col min="11009" max="11009" width="20.5" style="55" customWidth="1"/>
    <col min="11010" max="11010" width="36" style="55" customWidth="1"/>
    <col min="11011" max="11011" width="16.09765625" style="55" customWidth="1"/>
    <col min="11012" max="11012" width="10.09765625" style="55" customWidth="1"/>
    <col min="11013" max="11013" width="14.296875" style="55" customWidth="1"/>
    <col min="11014" max="11014" width="8.8984375" style="55" bestFit="1" customWidth="1"/>
    <col min="11015" max="11263" width="8.796875" style="55"/>
    <col min="11264" max="11264" width="2.796875" style="55" customWidth="1"/>
    <col min="11265" max="11265" width="20.5" style="55" customWidth="1"/>
    <col min="11266" max="11266" width="36" style="55" customWidth="1"/>
    <col min="11267" max="11267" width="16.09765625" style="55" customWidth="1"/>
    <col min="11268" max="11268" width="10.09765625" style="55" customWidth="1"/>
    <col min="11269" max="11269" width="14.296875" style="55" customWidth="1"/>
    <col min="11270" max="11270" width="8.8984375" style="55" bestFit="1" customWidth="1"/>
    <col min="11271" max="11519" width="8.796875" style="55"/>
    <col min="11520" max="11520" width="2.796875" style="55" customWidth="1"/>
    <col min="11521" max="11521" width="20.5" style="55" customWidth="1"/>
    <col min="11522" max="11522" width="36" style="55" customWidth="1"/>
    <col min="11523" max="11523" width="16.09765625" style="55" customWidth="1"/>
    <col min="11524" max="11524" width="10.09765625" style="55" customWidth="1"/>
    <col min="11525" max="11525" width="14.296875" style="55" customWidth="1"/>
    <col min="11526" max="11526" width="8.8984375" style="55" bestFit="1" customWidth="1"/>
    <col min="11527" max="11775" width="8.796875" style="55"/>
    <col min="11776" max="11776" width="2.796875" style="55" customWidth="1"/>
    <col min="11777" max="11777" width="20.5" style="55" customWidth="1"/>
    <col min="11778" max="11778" width="36" style="55" customWidth="1"/>
    <col min="11779" max="11779" width="16.09765625" style="55" customWidth="1"/>
    <col min="11780" max="11780" width="10.09765625" style="55" customWidth="1"/>
    <col min="11781" max="11781" width="14.296875" style="55" customWidth="1"/>
    <col min="11782" max="11782" width="8.8984375" style="55" bestFit="1" customWidth="1"/>
    <col min="11783" max="12031" width="8.796875" style="55"/>
    <col min="12032" max="12032" width="2.796875" style="55" customWidth="1"/>
    <col min="12033" max="12033" width="20.5" style="55" customWidth="1"/>
    <col min="12034" max="12034" width="36" style="55" customWidth="1"/>
    <col min="12035" max="12035" width="16.09765625" style="55" customWidth="1"/>
    <col min="12036" max="12036" width="10.09765625" style="55" customWidth="1"/>
    <col min="12037" max="12037" width="14.296875" style="55" customWidth="1"/>
    <col min="12038" max="12038" width="8.8984375" style="55" bestFit="1" customWidth="1"/>
    <col min="12039" max="12287" width="8.796875" style="55"/>
    <col min="12288" max="12288" width="2.796875" style="55" customWidth="1"/>
    <col min="12289" max="12289" width="20.5" style="55" customWidth="1"/>
    <col min="12290" max="12290" width="36" style="55" customWidth="1"/>
    <col min="12291" max="12291" width="16.09765625" style="55" customWidth="1"/>
    <col min="12292" max="12292" width="10.09765625" style="55" customWidth="1"/>
    <col min="12293" max="12293" width="14.296875" style="55" customWidth="1"/>
    <col min="12294" max="12294" width="8.8984375" style="55" bestFit="1" customWidth="1"/>
    <col min="12295" max="12543" width="8.796875" style="55"/>
    <col min="12544" max="12544" width="2.796875" style="55" customWidth="1"/>
    <col min="12545" max="12545" width="20.5" style="55" customWidth="1"/>
    <col min="12546" max="12546" width="36" style="55" customWidth="1"/>
    <col min="12547" max="12547" width="16.09765625" style="55" customWidth="1"/>
    <col min="12548" max="12548" width="10.09765625" style="55" customWidth="1"/>
    <col min="12549" max="12549" width="14.296875" style="55" customWidth="1"/>
    <col min="12550" max="12550" width="8.8984375" style="55" bestFit="1" customWidth="1"/>
    <col min="12551" max="12799" width="8.796875" style="55"/>
    <col min="12800" max="12800" width="2.796875" style="55" customWidth="1"/>
    <col min="12801" max="12801" width="20.5" style="55" customWidth="1"/>
    <col min="12802" max="12802" width="36" style="55" customWidth="1"/>
    <col min="12803" max="12803" width="16.09765625" style="55" customWidth="1"/>
    <col min="12804" max="12804" width="10.09765625" style="55" customWidth="1"/>
    <col min="12805" max="12805" width="14.296875" style="55" customWidth="1"/>
    <col min="12806" max="12806" width="8.8984375" style="55" bestFit="1" customWidth="1"/>
    <col min="12807" max="13055" width="8.796875" style="55"/>
    <col min="13056" max="13056" width="2.796875" style="55" customWidth="1"/>
    <col min="13057" max="13057" width="20.5" style="55" customWidth="1"/>
    <col min="13058" max="13058" width="36" style="55" customWidth="1"/>
    <col min="13059" max="13059" width="16.09765625" style="55" customWidth="1"/>
    <col min="13060" max="13060" width="10.09765625" style="55" customWidth="1"/>
    <col min="13061" max="13061" width="14.296875" style="55" customWidth="1"/>
    <col min="13062" max="13062" width="8.8984375" style="55" bestFit="1" customWidth="1"/>
    <col min="13063" max="13311" width="8.796875" style="55"/>
    <col min="13312" max="13312" width="2.796875" style="55" customWidth="1"/>
    <col min="13313" max="13313" width="20.5" style="55" customWidth="1"/>
    <col min="13314" max="13314" width="36" style="55" customWidth="1"/>
    <col min="13315" max="13315" width="16.09765625" style="55" customWidth="1"/>
    <col min="13316" max="13316" width="10.09765625" style="55" customWidth="1"/>
    <col min="13317" max="13317" width="14.296875" style="55" customWidth="1"/>
    <col min="13318" max="13318" width="8.8984375" style="55" bestFit="1" customWidth="1"/>
    <col min="13319" max="13567" width="8.796875" style="55"/>
    <col min="13568" max="13568" width="2.796875" style="55" customWidth="1"/>
    <col min="13569" max="13569" width="20.5" style="55" customWidth="1"/>
    <col min="13570" max="13570" width="36" style="55" customWidth="1"/>
    <col min="13571" max="13571" width="16.09765625" style="55" customWidth="1"/>
    <col min="13572" max="13572" width="10.09765625" style="55" customWidth="1"/>
    <col min="13573" max="13573" width="14.296875" style="55" customWidth="1"/>
    <col min="13574" max="13574" width="8.8984375" style="55" bestFit="1" customWidth="1"/>
    <col min="13575" max="13823" width="8.796875" style="55"/>
    <col min="13824" max="13824" width="2.796875" style="55" customWidth="1"/>
    <col min="13825" max="13825" width="20.5" style="55" customWidth="1"/>
    <col min="13826" max="13826" width="36" style="55" customWidth="1"/>
    <col min="13827" max="13827" width="16.09765625" style="55" customWidth="1"/>
    <col min="13828" max="13828" width="10.09765625" style="55" customWidth="1"/>
    <col min="13829" max="13829" width="14.296875" style="55" customWidth="1"/>
    <col min="13830" max="13830" width="8.8984375" style="55" bestFit="1" customWidth="1"/>
    <col min="13831" max="14079" width="8.796875" style="55"/>
    <col min="14080" max="14080" width="2.796875" style="55" customWidth="1"/>
    <col min="14081" max="14081" width="20.5" style="55" customWidth="1"/>
    <col min="14082" max="14082" width="36" style="55" customWidth="1"/>
    <col min="14083" max="14083" width="16.09765625" style="55" customWidth="1"/>
    <col min="14084" max="14084" width="10.09765625" style="55" customWidth="1"/>
    <col min="14085" max="14085" width="14.296875" style="55" customWidth="1"/>
    <col min="14086" max="14086" width="8.8984375" style="55" bestFit="1" customWidth="1"/>
    <col min="14087" max="14335" width="8.796875" style="55"/>
    <col min="14336" max="14336" width="2.796875" style="55" customWidth="1"/>
    <col min="14337" max="14337" width="20.5" style="55" customWidth="1"/>
    <col min="14338" max="14338" width="36" style="55" customWidth="1"/>
    <col min="14339" max="14339" width="16.09765625" style="55" customWidth="1"/>
    <col min="14340" max="14340" width="10.09765625" style="55" customWidth="1"/>
    <col min="14341" max="14341" width="14.296875" style="55" customWidth="1"/>
    <col min="14342" max="14342" width="8.8984375" style="55" bestFit="1" customWidth="1"/>
    <col min="14343" max="14591" width="8.796875" style="55"/>
    <col min="14592" max="14592" width="2.796875" style="55" customWidth="1"/>
    <col min="14593" max="14593" width="20.5" style="55" customWidth="1"/>
    <col min="14594" max="14594" width="36" style="55" customWidth="1"/>
    <col min="14595" max="14595" width="16.09765625" style="55" customWidth="1"/>
    <col min="14596" max="14596" width="10.09765625" style="55" customWidth="1"/>
    <col min="14597" max="14597" width="14.296875" style="55" customWidth="1"/>
    <col min="14598" max="14598" width="8.8984375" style="55" bestFit="1" customWidth="1"/>
    <col min="14599" max="14847" width="8.796875" style="55"/>
    <col min="14848" max="14848" width="2.796875" style="55" customWidth="1"/>
    <col min="14849" max="14849" width="20.5" style="55" customWidth="1"/>
    <col min="14850" max="14850" width="36" style="55" customWidth="1"/>
    <col min="14851" max="14851" width="16.09765625" style="55" customWidth="1"/>
    <col min="14852" max="14852" width="10.09765625" style="55" customWidth="1"/>
    <col min="14853" max="14853" width="14.296875" style="55" customWidth="1"/>
    <col min="14854" max="14854" width="8.8984375" style="55" bestFit="1" customWidth="1"/>
    <col min="14855" max="15103" width="8.796875" style="55"/>
    <col min="15104" max="15104" width="2.796875" style="55" customWidth="1"/>
    <col min="15105" max="15105" width="20.5" style="55" customWidth="1"/>
    <col min="15106" max="15106" width="36" style="55" customWidth="1"/>
    <col min="15107" max="15107" width="16.09765625" style="55" customWidth="1"/>
    <col min="15108" max="15108" width="10.09765625" style="55" customWidth="1"/>
    <col min="15109" max="15109" width="14.296875" style="55" customWidth="1"/>
    <col min="15110" max="15110" width="8.8984375" style="55" bestFit="1" customWidth="1"/>
    <col min="15111" max="15359" width="8.796875" style="55"/>
    <col min="15360" max="15360" width="2.796875" style="55" customWidth="1"/>
    <col min="15361" max="15361" width="20.5" style="55" customWidth="1"/>
    <col min="15362" max="15362" width="36" style="55" customWidth="1"/>
    <col min="15363" max="15363" width="16.09765625" style="55" customWidth="1"/>
    <col min="15364" max="15364" width="10.09765625" style="55" customWidth="1"/>
    <col min="15365" max="15365" width="14.296875" style="55" customWidth="1"/>
    <col min="15366" max="15366" width="8.8984375" style="55" bestFit="1" customWidth="1"/>
    <col min="15367" max="15615" width="8.796875" style="55"/>
    <col min="15616" max="15616" width="2.796875" style="55" customWidth="1"/>
    <col min="15617" max="15617" width="20.5" style="55" customWidth="1"/>
    <col min="15618" max="15618" width="36" style="55" customWidth="1"/>
    <col min="15619" max="15619" width="16.09765625" style="55" customWidth="1"/>
    <col min="15620" max="15620" width="10.09765625" style="55" customWidth="1"/>
    <col min="15621" max="15621" width="14.296875" style="55" customWidth="1"/>
    <col min="15622" max="15622" width="8.8984375" style="55" bestFit="1" customWidth="1"/>
    <col min="15623" max="15871" width="8.796875" style="55"/>
    <col min="15872" max="15872" width="2.796875" style="55" customWidth="1"/>
    <col min="15873" max="15873" width="20.5" style="55" customWidth="1"/>
    <col min="15874" max="15874" width="36" style="55" customWidth="1"/>
    <col min="15875" max="15875" width="16.09765625" style="55" customWidth="1"/>
    <col min="15876" max="15876" width="10.09765625" style="55" customWidth="1"/>
    <col min="15877" max="15877" width="14.296875" style="55" customWidth="1"/>
    <col min="15878" max="15878" width="8.8984375" style="55" bestFit="1" customWidth="1"/>
    <col min="15879" max="16127" width="8.796875" style="55"/>
    <col min="16128" max="16128" width="2.796875" style="55" customWidth="1"/>
    <col min="16129" max="16129" width="20.5" style="55" customWidth="1"/>
    <col min="16130" max="16130" width="36" style="55" customWidth="1"/>
    <col min="16131" max="16131" width="16.09765625" style="55" customWidth="1"/>
    <col min="16132" max="16132" width="10.09765625" style="55" customWidth="1"/>
    <col min="16133" max="16133" width="14.296875" style="55" customWidth="1"/>
    <col min="16134" max="16134" width="8.8984375" style="55" bestFit="1" customWidth="1"/>
    <col min="16135" max="16384" width="8.796875" style="55"/>
  </cols>
  <sheetData>
    <row r="1" spans="1:4" s="678" customFormat="1" ht="27" customHeight="1">
      <c r="A1" s="677" t="s">
        <v>5664</v>
      </c>
    </row>
    <row r="2" spans="1:4" ht="26.4">
      <c r="A2" s="111" t="s">
        <v>1338</v>
      </c>
      <c r="B2" s="112" t="s">
        <v>4495</v>
      </c>
      <c r="C2" s="112" t="s">
        <v>4496</v>
      </c>
      <c r="D2" s="113" t="s">
        <v>3306</v>
      </c>
    </row>
    <row r="3" spans="1:4" s="494" customFormat="1" ht="18" customHeight="1">
      <c r="A3" s="491">
        <v>1</v>
      </c>
      <c r="B3" s="492" t="s">
        <v>5019</v>
      </c>
      <c r="C3" s="492" t="s">
        <v>5020</v>
      </c>
      <c r="D3" s="493">
        <v>28855</v>
      </c>
    </row>
    <row r="4" spans="1:4" s="494" customFormat="1" ht="18" customHeight="1">
      <c r="A4" s="491">
        <v>2</v>
      </c>
      <c r="B4" s="492" t="s">
        <v>5021</v>
      </c>
      <c r="C4" s="492" t="s">
        <v>5022</v>
      </c>
      <c r="D4" s="612">
        <v>30072</v>
      </c>
    </row>
    <row r="5" spans="1:4" s="494" customFormat="1" ht="18" customHeight="1">
      <c r="A5" s="491">
        <v>4</v>
      </c>
      <c r="B5" s="492" t="s">
        <v>5023</v>
      </c>
      <c r="C5" s="492" t="s">
        <v>5024</v>
      </c>
      <c r="D5" s="493">
        <v>33855</v>
      </c>
    </row>
    <row r="6" spans="1:4" s="494" customFormat="1" ht="18" customHeight="1">
      <c r="A6" s="491">
        <v>5</v>
      </c>
      <c r="B6" s="495" t="s">
        <v>5543</v>
      </c>
      <c r="C6" s="495" t="s">
        <v>5544</v>
      </c>
      <c r="D6" s="493">
        <v>45566</v>
      </c>
    </row>
    <row r="7" spans="1:4" s="494" customFormat="1" ht="18" customHeight="1">
      <c r="A7" s="491">
        <v>6</v>
      </c>
      <c r="B7" s="495" t="s">
        <v>5025</v>
      </c>
      <c r="C7" s="495" t="s">
        <v>5026</v>
      </c>
      <c r="D7" s="493">
        <v>42095</v>
      </c>
    </row>
    <row r="8" spans="1:4" s="494" customFormat="1" ht="18" customHeight="1">
      <c r="A8" s="491">
        <v>7</v>
      </c>
      <c r="B8" s="492" t="s">
        <v>5027</v>
      </c>
      <c r="C8" s="492" t="s">
        <v>5028</v>
      </c>
      <c r="D8" s="493">
        <v>43160</v>
      </c>
    </row>
    <row r="9" spans="1:4" s="494" customFormat="1" ht="18" customHeight="1">
      <c r="A9" s="491">
        <v>8</v>
      </c>
      <c r="B9" s="492" t="s">
        <v>5029</v>
      </c>
      <c r="C9" s="492" t="s">
        <v>5030</v>
      </c>
      <c r="D9" s="493">
        <v>30498</v>
      </c>
    </row>
    <row r="10" spans="1:4" s="494" customFormat="1" ht="18" customHeight="1">
      <c r="A10" s="491">
        <v>9</v>
      </c>
      <c r="B10" s="492" t="s">
        <v>5031</v>
      </c>
      <c r="C10" s="492" t="s">
        <v>5032</v>
      </c>
      <c r="D10" s="493">
        <v>34323</v>
      </c>
    </row>
    <row r="11" spans="1:4" s="494" customFormat="1" ht="18" customHeight="1">
      <c r="A11" s="491">
        <v>10</v>
      </c>
      <c r="B11" s="492" t="s">
        <v>5033</v>
      </c>
      <c r="C11" s="492" t="s">
        <v>5034</v>
      </c>
      <c r="D11" s="493">
        <v>34731</v>
      </c>
    </row>
    <row r="12" spans="1:4" s="494" customFormat="1" ht="18" customHeight="1">
      <c r="A12" s="491">
        <v>11</v>
      </c>
      <c r="B12" s="492" t="s">
        <v>5035</v>
      </c>
      <c r="C12" s="492" t="s">
        <v>5036</v>
      </c>
      <c r="D12" s="493">
        <v>35621</v>
      </c>
    </row>
    <row r="13" spans="1:4" s="494" customFormat="1" ht="18" customHeight="1">
      <c r="A13" s="491">
        <v>12</v>
      </c>
      <c r="B13" s="492" t="s">
        <v>5037</v>
      </c>
      <c r="C13" s="492" t="s">
        <v>5038</v>
      </c>
      <c r="D13" s="493">
        <v>35879</v>
      </c>
    </row>
    <row r="14" spans="1:4" s="494" customFormat="1" ht="18" customHeight="1">
      <c r="A14" s="491">
        <v>13</v>
      </c>
      <c r="B14" s="492" t="s">
        <v>5039</v>
      </c>
      <c r="C14" s="492" t="s">
        <v>5040</v>
      </c>
      <c r="D14" s="493">
        <v>36896</v>
      </c>
    </row>
    <row r="15" spans="1:4" s="494" customFormat="1" ht="18" customHeight="1">
      <c r="A15" s="491">
        <v>14</v>
      </c>
      <c r="B15" s="492" t="s">
        <v>5041</v>
      </c>
      <c r="C15" s="492" t="s">
        <v>5042</v>
      </c>
      <c r="D15" s="493">
        <v>38047</v>
      </c>
    </row>
    <row r="16" spans="1:4" s="494" customFormat="1" ht="18" customHeight="1">
      <c r="A16" s="491">
        <v>15</v>
      </c>
      <c r="B16" s="492" t="s">
        <v>5043</v>
      </c>
      <c r="C16" s="492" t="s">
        <v>5044</v>
      </c>
      <c r="D16" s="493">
        <v>38764</v>
      </c>
    </row>
    <row r="17" spans="1:4" s="494" customFormat="1" ht="18" customHeight="1">
      <c r="A17" s="491">
        <v>16</v>
      </c>
      <c r="B17" s="492" t="s">
        <v>5045</v>
      </c>
      <c r="C17" s="492" t="s">
        <v>5046</v>
      </c>
      <c r="D17" s="493">
        <v>43390</v>
      </c>
    </row>
    <row r="18" spans="1:4" s="494" customFormat="1" ht="28.5" customHeight="1">
      <c r="A18" s="491">
        <v>17</v>
      </c>
      <c r="B18" s="492" t="s">
        <v>5047</v>
      </c>
      <c r="C18" s="496" t="s">
        <v>5048</v>
      </c>
      <c r="D18" s="493">
        <v>43497</v>
      </c>
    </row>
    <row r="19" spans="1:4" s="494" customFormat="1" ht="18" customHeight="1">
      <c r="A19" s="491">
        <v>19</v>
      </c>
      <c r="B19" s="492" t="s">
        <v>5049</v>
      </c>
      <c r="C19" s="492" t="s">
        <v>5050</v>
      </c>
      <c r="D19" s="497">
        <v>31959</v>
      </c>
    </row>
    <row r="20" spans="1:4" s="494" customFormat="1" ht="18" customHeight="1">
      <c r="A20" s="491">
        <v>20</v>
      </c>
      <c r="B20" s="492" t="s">
        <v>5051</v>
      </c>
      <c r="C20" s="492" t="s">
        <v>5052</v>
      </c>
      <c r="D20" s="497">
        <v>34618</v>
      </c>
    </row>
    <row r="21" spans="1:4" s="494" customFormat="1" ht="18" customHeight="1">
      <c r="A21" s="491">
        <v>21</v>
      </c>
      <c r="B21" s="492" t="s">
        <v>5053</v>
      </c>
      <c r="C21" s="492" t="s">
        <v>5054</v>
      </c>
      <c r="D21" s="497">
        <v>36647</v>
      </c>
    </row>
    <row r="22" spans="1:4" s="494" customFormat="1" ht="18" customHeight="1">
      <c r="A22" s="491">
        <v>22</v>
      </c>
      <c r="B22" s="492" t="s">
        <v>5055</v>
      </c>
      <c r="C22" s="492" t="s">
        <v>5056</v>
      </c>
      <c r="D22" s="497">
        <v>37932</v>
      </c>
    </row>
    <row r="23" spans="1:4" s="494" customFormat="1" ht="18" customHeight="1">
      <c r="A23" s="491">
        <v>23</v>
      </c>
      <c r="B23" s="495" t="s">
        <v>5057</v>
      </c>
      <c r="C23" s="495" t="s">
        <v>5058</v>
      </c>
      <c r="D23" s="498">
        <v>44932</v>
      </c>
    </row>
    <row r="24" spans="1:4" s="494" customFormat="1" ht="18" customHeight="1">
      <c r="A24" s="491">
        <v>24</v>
      </c>
      <c r="B24" s="495" t="s">
        <v>5059</v>
      </c>
      <c r="C24" s="495" t="s">
        <v>5060</v>
      </c>
      <c r="D24" s="498">
        <v>35230</v>
      </c>
    </row>
    <row r="25" spans="1:4" s="494" customFormat="1" ht="18" customHeight="1">
      <c r="A25" s="491">
        <v>25</v>
      </c>
      <c r="B25" s="492" t="s">
        <v>5061</v>
      </c>
      <c r="C25" s="492" t="s">
        <v>5062</v>
      </c>
      <c r="D25" s="497">
        <v>41640</v>
      </c>
    </row>
    <row r="26" spans="1:4" s="494" customFormat="1" ht="18" customHeight="1">
      <c r="A26" s="491">
        <v>26</v>
      </c>
      <c r="B26" s="492" t="s">
        <v>5063</v>
      </c>
      <c r="C26" s="492" t="s">
        <v>5064</v>
      </c>
      <c r="D26" s="497">
        <v>42583</v>
      </c>
    </row>
    <row r="27" spans="1:4" s="494" customFormat="1" ht="18" customHeight="1">
      <c r="A27" s="491">
        <v>27</v>
      </c>
      <c r="B27" s="492" t="s">
        <v>5065</v>
      </c>
      <c r="C27" s="492" t="s">
        <v>5066</v>
      </c>
      <c r="D27" s="497">
        <v>42905</v>
      </c>
    </row>
    <row r="28" spans="1:4" s="494" customFormat="1">
      <c r="A28" s="492">
        <v>28</v>
      </c>
      <c r="B28" s="492" t="s">
        <v>5545</v>
      </c>
      <c r="C28" s="492" t="s">
        <v>5546</v>
      </c>
      <c r="D28" s="498">
        <v>45588</v>
      </c>
    </row>
    <row r="29" spans="1:4" s="494" customFormat="1">
      <c r="A29" s="492"/>
      <c r="B29" s="492"/>
      <c r="C29" s="492"/>
      <c r="D29" s="492"/>
    </row>
    <row r="30" spans="1:4">
      <c r="A30" s="499"/>
      <c r="B30" s="499"/>
      <c r="C30" s="499"/>
      <c r="D30" s="499"/>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C3DF3B1F-1857-4422-ADB1-A224B951D767}"/>
  </dataValidations>
  <printOptions horizontalCentered="1"/>
  <pageMargins left="0.31496062992125984" right="0.31496062992125984" top="0.74803149606299213" bottom="0.74803149606299213"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2AF81-1829-44BC-AFA5-80388B2BCF87}">
  <dimension ref="A1:E177"/>
  <sheetViews>
    <sheetView workbookViewId="0">
      <selection activeCell="G21" sqref="G21"/>
    </sheetView>
  </sheetViews>
  <sheetFormatPr defaultColWidth="9" defaultRowHeight="25.5" customHeight="1"/>
  <cols>
    <col min="1" max="1" width="6.5" style="330" customWidth="1"/>
    <col min="2" max="2" width="36.5" style="329" customWidth="1"/>
    <col min="3" max="3" width="33" style="329" customWidth="1"/>
    <col min="4" max="4" width="19.09765625" style="329" customWidth="1"/>
    <col min="5" max="5" width="11.5" style="330" customWidth="1"/>
    <col min="6" max="16384" width="9" style="329"/>
  </cols>
  <sheetData>
    <row r="1" spans="1:5" ht="25.5" customHeight="1" thickBot="1">
      <c r="A1" s="613" t="s">
        <v>5371</v>
      </c>
      <c r="B1" s="389"/>
      <c r="C1" s="389"/>
      <c r="D1" s="383"/>
      <c r="E1" s="390" t="s">
        <v>5621</v>
      </c>
    </row>
    <row r="2" spans="1:5" ht="25.5" customHeight="1" thickBot="1">
      <c r="A2" s="336" t="s">
        <v>1123</v>
      </c>
      <c r="B2" s="336" t="s">
        <v>1246</v>
      </c>
      <c r="C2" s="336" t="s">
        <v>773</v>
      </c>
      <c r="D2" s="336" t="s">
        <v>774</v>
      </c>
      <c r="E2" s="336" t="s">
        <v>775</v>
      </c>
    </row>
    <row r="3" spans="1:5" ht="25.5" customHeight="1">
      <c r="A3" s="505">
        <v>1</v>
      </c>
      <c r="B3" s="335" t="s">
        <v>965</v>
      </c>
      <c r="C3" s="335" t="s">
        <v>966</v>
      </c>
      <c r="D3" s="335" t="s">
        <v>1124</v>
      </c>
      <c r="E3" s="500">
        <v>24108</v>
      </c>
    </row>
    <row r="4" spans="1:5" ht="25.5" customHeight="1">
      <c r="A4" s="505">
        <v>2</v>
      </c>
      <c r="B4" s="331" t="s">
        <v>5619</v>
      </c>
      <c r="C4" s="331" t="s">
        <v>823</v>
      </c>
      <c r="D4" s="331" t="s">
        <v>1125</v>
      </c>
      <c r="E4" s="501">
        <v>25070</v>
      </c>
    </row>
    <row r="5" spans="1:5" ht="25.5" customHeight="1">
      <c r="A5" s="505">
        <v>3</v>
      </c>
      <c r="B5" s="335" t="s">
        <v>807</v>
      </c>
      <c r="C5" s="335" t="s">
        <v>808</v>
      </c>
      <c r="D5" s="335" t="s">
        <v>1126</v>
      </c>
      <c r="E5" s="500">
        <v>27743</v>
      </c>
    </row>
    <row r="6" spans="1:5" ht="25.5" customHeight="1">
      <c r="A6" s="505">
        <v>4</v>
      </c>
      <c r="B6" s="335" t="s">
        <v>892</v>
      </c>
      <c r="C6" s="335" t="s">
        <v>893</v>
      </c>
      <c r="D6" s="335" t="s">
        <v>1127</v>
      </c>
      <c r="E6" s="500">
        <v>28812</v>
      </c>
    </row>
    <row r="7" spans="1:5" ht="25.5" customHeight="1">
      <c r="A7" s="505">
        <v>5</v>
      </c>
      <c r="B7" s="335" t="s">
        <v>811</v>
      </c>
      <c r="C7" s="335" t="s">
        <v>812</v>
      </c>
      <c r="D7" s="335" t="s">
        <v>1128</v>
      </c>
      <c r="E7" s="500">
        <v>29130</v>
      </c>
    </row>
    <row r="8" spans="1:5" ht="25.5" customHeight="1">
      <c r="A8" s="505">
        <v>6</v>
      </c>
      <c r="B8" s="335" t="s">
        <v>783</v>
      </c>
      <c r="C8" s="335" t="s">
        <v>784</v>
      </c>
      <c r="D8" s="335" t="s">
        <v>1129</v>
      </c>
      <c r="E8" s="500">
        <v>29171</v>
      </c>
    </row>
    <row r="9" spans="1:5" ht="25.5" customHeight="1">
      <c r="A9" s="505">
        <v>7</v>
      </c>
      <c r="B9" s="335" t="s">
        <v>1080</v>
      </c>
      <c r="C9" s="335" t="s">
        <v>1081</v>
      </c>
      <c r="D9" s="335" t="s">
        <v>1130</v>
      </c>
      <c r="E9" s="500">
        <v>29403</v>
      </c>
    </row>
    <row r="10" spans="1:5" ht="25.5" customHeight="1">
      <c r="A10" s="505">
        <v>8</v>
      </c>
      <c r="B10" s="335" t="s">
        <v>850</v>
      </c>
      <c r="C10" s="335" t="s">
        <v>851</v>
      </c>
      <c r="D10" s="335" t="s">
        <v>1131</v>
      </c>
      <c r="E10" s="500">
        <v>29642</v>
      </c>
    </row>
    <row r="11" spans="1:5" ht="25.5" customHeight="1">
      <c r="A11" s="505">
        <v>9</v>
      </c>
      <c r="B11" s="331" t="s">
        <v>798</v>
      </c>
      <c r="C11" s="331" t="s">
        <v>799</v>
      </c>
      <c r="D11" s="331" t="s">
        <v>1132</v>
      </c>
      <c r="E11" s="501">
        <v>29752</v>
      </c>
    </row>
    <row r="12" spans="1:5" ht="25.5" customHeight="1">
      <c r="A12" s="505">
        <v>10</v>
      </c>
      <c r="B12" s="331" t="s">
        <v>935</v>
      </c>
      <c r="C12" s="331" t="s">
        <v>939</v>
      </c>
      <c r="D12" s="331" t="s">
        <v>1133</v>
      </c>
      <c r="E12" s="501">
        <v>29752</v>
      </c>
    </row>
    <row r="13" spans="1:5" ht="25.5" customHeight="1">
      <c r="A13" s="505">
        <v>11</v>
      </c>
      <c r="B13" s="331" t="s">
        <v>905</v>
      </c>
      <c r="C13" s="331" t="s">
        <v>906</v>
      </c>
      <c r="D13" s="331" t="s">
        <v>1134</v>
      </c>
      <c r="E13" s="501">
        <v>29843</v>
      </c>
    </row>
    <row r="14" spans="1:5" ht="25.5" customHeight="1">
      <c r="A14" s="505">
        <v>12</v>
      </c>
      <c r="B14" s="331" t="s">
        <v>1051</v>
      </c>
      <c r="C14" s="331" t="s">
        <v>1052</v>
      </c>
      <c r="D14" s="331" t="s">
        <v>1135</v>
      </c>
      <c r="E14" s="501">
        <v>29983</v>
      </c>
    </row>
    <row r="15" spans="1:5" ht="25.5" customHeight="1">
      <c r="A15" s="505">
        <v>13</v>
      </c>
      <c r="B15" s="331" t="s">
        <v>947</v>
      </c>
      <c r="C15" s="331" t="s">
        <v>948</v>
      </c>
      <c r="D15" s="331" t="s">
        <v>1136</v>
      </c>
      <c r="E15" s="501">
        <v>30258</v>
      </c>
    </row>
    <row r="16" spans="1:5" ht="25.5" customHeight="1">
      <c r="A16" s="505">
        <v>14</v>
      </c>
      <c r="B16" s="331" t="s">
        <v>953</v>
      </c>
      <c r="C16" s="331" t="s">
        <v>954</v>
      </c>
      <c r="D16" s="331" t="s">
        <v>1137</v>
      </c>
      <c r="E16" s="501">
        <v>30286</v>
      </c>
    </row>
    <row r="17" spans="1:5" ht="25.5" customHeight="1">
      <c r="A17" s="505">
        <v>15</v>
      </c>
      <c r="B17" s="331" t="s">
        <v>1093</v>
      </c>
      <c r="C17" s="331" t="s">
        <v>1094</v>
      </c>
      <c r="D17" s="331" t="s">
        <v>1138</v>
      </c>
      <c r="E17" s="501">
        <v>30348</v>
      </c>
    </row>
    <row r="18" spans="1:5" ht="25.5" customHeight="1">
      <c r="A18" s="505">
        <v>16</v>
      </c>
      <c r="B18" s="331" t="s">
        <v>894</v>
      </c>
      <c r="C18" s="331" t="s">
        <v>895</v>
      </c>
      <c r="D18" s="331" t="s">
        <v>1139</v>
      </c>
      <c r="E18" s="501">
        <v>30607</v>
      </c>
    </row>
    <row r="19" spans="1:5" ht="25.5" customHeight="1">
      <c r="A19" s="505">
        <v>17</v>
      </c>
      <c r="B19" s="331" t="s">
        <v>864</v>
      </c>
      <c r="C19" s="331" t="s">
        <v>865</v>
      </c>
      <c r="D19" s="331" t="s">
        <v>1140</v>
      </c>
      <c r="E19" s="501">
        <v>30879</v>
      </c>
    </row>
    <row r="20" spans="1:5" ht="25.5" customHeight="1">
      <c r="A20" s="505">
        <v>18</v>
      </c>
      <c r="B20" s="331" t="s">
        <v>879</v>
      </c>
      <c r="C20" s="331" t="s">
        <v>880</v>
      </c>
      <c r="D20" s="331" t="s">
        <v>1141</v>
      </c>
      <c r="E20" s="501">
        <v>30942</v>
      </c>
    </row>
    <row r="21" spans="1:5" ht="25.5" customHeight="1">
      <c r="A21" s="505">
        <v>19</v>
      </c>
      <c r="B21" s="332" t="s">
        <v>5551</v>
      </c>
      <c r="C21" s="331" t="s">
        <v>5363</v>
      </c>
      <c r="D21" s="331" t="s">
        <v>1142</v>
      </c>
      <c r="E21" s="501">
        <v>31275</v>
      </c>
    </row>
    <row r="22" spans="1:5" ht="25.5" customHeight="1">
      <c r="A22" s="505">
        <v>20</v>
      </c>
      <c r="B22" s="331" t="s">
        <v>907</v>
      </c>
      <c r="C22" s="331" t="s">
        <v>908</v>
      </c>
      <c r="D22" s="331" t="s">
        <v>1143</v>
      </c>
      <c r="E22" s="501">
        <v>31617</v>
      </c>
    </row>
    <row r="23" spans="1:5" ht="25.5" customHeight="1">
      <c r="A23" s="505">
        <v>21</v>
      </c>
      <c r="B23" s="331" t="s">
        <v>1082</v>
      </c>
      <c r="C23" s="331" t="s">
        <v>1083</v>
      </c>
      <c r="D23" s="331" t="s">
        <v>1144</v>
      </c>
      <c r="E23" s="501">
        <v>31625</v>
      </c>
    </row>
    <row r="24" spans="1:5" ht="25.5" customHeight="1">
      <c r="A24" s="505">
        <v>22</v>
      </c>
      <c r="B24" s="331" t="s">
        <v>817</v>
      </c>
      <c r="C24" s="331" t="s">
        <v>818</v>
      </c>
      <c r="D24" s="331" t="s">
        <v>1145</v>
      </c>
      <c r="E24" s="501">
        <v>31670</v>
      </c>
    </row>
    <row r="25" spans="1:5" ht="25.5" customHeight="1">
      <c r="A25" s="505">
        <v>23</v>
      </c>
      <c r="B25" s="331" t="s">
        <v>877</v>
      </c>
      <c r="C25" s="331" t="s">
        <v>878</v>
      </c>
      <c r="D25" s="331" t="s">
        <v>1146</v>
      </c>
      <c r="E25" s="501">
        <v>31943</v>
      </c>
    </row>
    <row r="26" spans="1:5" ht="25.5" customHeight="1">
      <c r="A26" s="505">
        <v>24</v>
      </c>
      <c r="B26" s="331" t="s">
        <v>856</v>
      </c>
      <c r="C26" s="331" t="s">
        <v>857</v>
      </c>
      <c r="D26" s="331" t="s">
        <v>1243</v>
      </c>
      <c r="E26" s="501">
        <v>32082</v>
      </c>
    </row>
    <row r="27" spans="1:5" ht="25.5" customHeight="1">
      <c r="A27" s="505">
        <v>25</v>
      </c>
      <c r="B27" s="331" t="s">
        <v>815</v>
      </c>
      <c r="C27" s="331" t="s">
        <v>816</v>
      </c>
      <c r="D27" s="331" t="s">
        <v>1147</v>
      </c>
      <c r="E27" s="501">
        <v>32377</v>
      </c>
    </row>
    <row r="28" spans="1:5" ht="25.5" customHeight="1">
      <c r="A28" s="505">
        <v>26</v>
      </c>
      <c r="B28" s="331" t="s">
        <v>837</v>
      </c>
      <c r="C28" s="331" t="s">
        <v>838</v>
      </c>
      <c r="D28" s="331" t="s">
        <v>1148</v>
      </c>
      <c r="E28" s="501">
        <v>32506</v>
      </c>
    </row>
    <row r="29" spans="1:5" ht="25.5" customHeight="1">
      <c r="A29" s="505">
        <v>27</v>
      </c>
      <c r="B29" s="331" t="s">
        <v>1095</v>
      </c>
      <c r="C29" s="331" t="s">
        <v>1096</v>
      </c>
      <c r="D29" s="331" t="s">
        <v>1238</v>
      </c>
      <c r="E29" s="501">
        <v>32568</v>
      </c>
    </row>
    <row r="30" spans="1:5" ht="25.5" customHeight="1">
      <c r="A30" s="505">
        <v>28</v>
      </c>
      <c r="B30" s="331" t="s">
        <v>973</v>
      </c>
      <c r="C30" s="331" t="s">
        <v>974</v>
      </c>
      <c r="D30" s="331" t="s">
        <v>1149</v>
      </c>
      <c r="E30" s="501">
        <v>32660</v>
      </c>
    </row>
    <row r="31" spans="1:5" ht="25.5" customHeight="1">
      <c r="A31" s="505">
        <v>29</v>
      </c>
      <c r="B31" s="331" t="s">
        <v>776</v>
      </c>
      <c r="C31" s="331" t="s">
        <v>777</v>
      </c>
      <c r="D31" s="331" t="s">
        <v>1150</v>
      </c>
      <c r="E31" s="501">
        <v>32690</v>
      </c>
    </row>
    <row r="32" spans="1:5" ht="25.5" customHeight="1">
      <c r="A32" s="505">
        <v>30</v>
      </c>
      <c r="B32" s="331" t="s">
        <v>926</v>
      </c>
      <c r="C32" s="331" t="s">
        <v>927</v>
      </c>
      <c r="D32" s="331" t="s">
        <v>1151</v>
      </c>
      <c r="E32" s="501">
        <v>32703</v>
      </c>
    </row>
    <row r="33" spans="1:5" ht="25.5" customHeight="1">
      <c r="A33" s="505">
        <v>31</v>
      </c>
      <c r="B33" s="331" t="s">
        <v>962</v>
      </c>
      <c r="C33" s="331" t="s">
        <v>963</v>
      </c>
      <c r="D33" s="331" t="s">
        <v>964</v>
      </c>
      <c r="E33" s="501">
        <v>32782</v>
      </c>
    </row>
    <row r="34" spans="1:5" ht="25.5" customHeight="1">
      <c r="A34" s="505">
        <v>32</v>
      </c>
      <c r="B34" s="331" t="s">
        <v>935</v>
      </c>
      <c r="C34" s="331" t="s">
        <v>936</v>
      </c>
      <c r="D34" s="331" t="s">
        <v>1152</v>
      </c>
      <c r="E34" s="501">
        <v>32961</v>
      </c>
    </row>
    <row r="35" spans="1:5" ht="25.5" customHeight="1">
      <c r="A35" s="505">
        <v>33</v>
      </c>
      <c r="B35" s="331" t="s">
        <v>807</v>
      </c>
      <c r="C35" s="331" t="s">
        <v>1079</v>
      </c>
      <c r="D35" s="331" t="s">
        <v>1153</v>
      </c>
      <c r="E35" s="501">
        <v>32965</v>
      </c>
    </row>
    <row r="36" spans="1:5" ht="25.5" customHeight="1">
      <c r="A36" s="505">
        <v>34</v>
      </c>
      <c r="B36" s="331" t="s">
        <v>1097</v>
      </c>
      <c r="C36" s="331" t="s">
        <v>4040</v>
      </c>
      <c r="D36" s="331" t="s">
        <v>1154</v>
      </c>
      <c r="E36" s="501">
        <v>33065</v>
      </c>
    </row>
    <row r="37" spans="1:5" ht="25.5" customHeight="1">
      <c r="A37" s="505">
        <v>35</v>
      </c>
      <c r="B37" s="331" t="s">
        <v>967</v>
      </c>
      <c r="C37" s="331" t="s">
        <v>968</v>
      </c>
      <c r="D37" s="331" t="s">
        <v>1155</v>
      </c>
      <c r="E37" s="501">
        <v>33217</v>
      </c>
    </row>
    <row r="38" spans="1:5" ht="25.5" customHeight="1">
      <c r="A38" s="505">
        <v>36</v>
      </c>
      <c r="B38" s="331" t="s">
        <v>900</v>
      </c>
      <c r="C38" s="331" t="s">
        <v>901</v>
      </c>
      <c r="D38" s="331" t="s">
        <v>1156</v>
      </c>
      <c r="E38" s="501">
        <v>33397</v>
      </c>
    </row>
    <row r="39" spans="1:5" ht="25.5" customHeight="1">
      <c r="A39" s="505">
        <v>37</v>
      </c>
      <c r="B39" s="331" t="s">
        <v>1110</v>
      </c>
      <c r="C39" s="331" t="s">
        <v>1111</v>
      </c>
      <c r="D39" s="331" t="s">
        <v>1112</v>
      </c>
      <c r="E39" s="501">
        <v>33664</v>
      </c>
    </row>
    <row r="40" spans="1:5" ht="25.5" customHeight="1">
      <c r="A40" s="505">
        <v>38</v>
      </c>
      <c r="B40" s="331" t="s">
        <v>1062</v>
      </c>
      <c r="C40" s="331" t="s">
        <v>1063</v>
      </c>
      <c r="D40" s="331" t="s">
        <v>1157</v>
      </c>
      <c r="E40" s="501">
        <v>33695</v>
      </c>
    </row>
    <row r="41" spans="1:5" ht="25.5" customHeight="1">
      <c r="A41" s="505">
        <v>39</v>
      </c>
      <c r="B41" s="331" t="s">
        <v>946</v>
      </c>
      <c r="C41" s="331" t="s">
        <v>969</v>
      </c>
      <c r="D41" s="331" t="s">
        <v>946</v>
      </c>
      <c r="E41" s="501">
        <v>34213</v>
      </c>
    </row>
    <row r="42" spans="1:5" ht="25.5" customHeight="1">
      <c r="A42" s="505">
        <v>40</v>
      </c>
      <c r="B42" s="331" t="s">
        <v>800</v>
      </c>
      <c r="C42" s="331" t="s">
        <v>801</v>
      </c>
      <c r="D42" s="331" t="s">
        <v>1158</v>
      </c>
      <c r="E42" s="501">
        <v>34243</v>
      </c>
    </row>
    <row r="43" spans="1:5" ht="25.5" customHeight="1">
      <c r="A43" s="505">
        <v>41</v>
      </c>
      <c r="B43" s="331" t="s">
        <v>860</v>
      </c>
      <c r="C43" s="331" t="s">
        <v>861</v>
      </c>
      <c r="D43" s="331" t="s">
        <v>1159</v>
      </c>
      <c r="E43" s="501">
        <v>34274</v>
      </c>
    </row>
    <row r="44" spans="1:5" ht="25.5" customHeight="1">
      <c r="A44" s="505">
        <v>42</v>
      </c>
      <c r="B44" s="331" t="s">
        <v>928</v>
      </c>
      <c r="C44" s="331" t="s">
        <v>929</v>
      </c>
      <c r="D44" s="331" t="s">
        <v>1160</v>
      </c>
      <c r="E44" s="501">
        <v>34366</v>
      </c>
    </row>
    <row r="45" spans="1:5" ht="25.5" customHeight="1">
      <c r="A45" s="505">
        <v>43</v>
      </c>
      <c r="B45" s="331" t="s">
        <v>915</v>
      </c>
      <c r="C45" s="331" t="s">
        <v>916</v>
      </c>
      <c r="D45" s="331" t="s">
        <v>1161</v>
      </c>
      <c r="E45" s="501">
        <v>34425</v>
      </c>
    </row>
    <row r="46" spans="1:5" ht="25.5" customHeight="1">
      <c r="A46" s="505">
        <v>44</v>
      </c>
      <c r="B46" s="331" t="s">
        <v>970</v>
      </c>
      <c r="C46" s="331" t="s">
        <v>971</v>
      </c>
      <c r="D46" s="331" t="s">
        <v>972</v>
      </c>
      <c r="E46" s="501">
        <v>34578</v>
      </c>
    </row>
    <row r="47" spans="1:5" ht="25.5" customHeight="1">
      <c r="A47" s="505">
        <v>45</v>
      </c>
      <c r="B47" s="331" t="s">
        <v>881</v>
      </c>
      <c r="C47" s="331" t="s">
        <v>882</v>
      </c>
      <c r="D47" s="331" t="s">
        <v>1162</v>
      </c>
      <c r="E47" s="501">
        <v>34639</v>
      </c>
    </row>
    <row r="48" spans="1:5" ht="25.5" customHeight="1">
      <c r="A48" s="505">
        <v>46</v>
      </c>
      <c r="B48" s="331" t="s">
        <v>839</v>
      </c>
      <c r="C48" s="331" t="s">
        <v>840</v>
      </c>
      <c r="D48" s="331" t="s">
        <v>1163</v>
      </c>
      <c r="E48" s="501">
        <v>34669</v>
      </c>
    </row>
    <row r="49" spans="1:5" ht="25.5" customHeight="1">
      <c r="A49" s="505">
        <v>47</v>
      </c>
      <c r="B49" s="331" t="s">
        <v>1068</v>
      </c>
      <c r="C49" s="331" t="s">
        <v>1069</v>
      </c>
      <c r="D49" s="331" t="s">
        <v>1164</v>
      </c>
      <c r="E49" s="501">
        <v>34731</v>
      </c>
    </row>
    <row r="50" spans="1:5" ht="25.5" customHeight="1">
      <c r="A50" s="505">
        <v>48</v>
      </c>
      <c r="B50" s="331" t="s">
        <v>868</v>
      </c>
      <c r="C50" s="331" t="s">
        <v>869</v>
      </c>
      <c r="D50" s="331" t="s">
        <v>1165</v>
      </c>
      <c r="E50" s="501">
        <v>34851</v>
      </c>
    </row>
    <row r="51" spans="1:5" ht="25.5" customHeight="1">
      <c r="A51" s="505">
        <v>49</v>
      </c>
      <c r="B51" s="331" t="s">
        <v>919</v>
      </c>
      <c r="C51" s="331" t="s">
        <v>920</v>
      </c>
      <c r="D51" s="331" t="s">
        <v>921</v>
      </c>
      <c r="E51" s="501">
        <v>34943</v>
      </c>
    </row>
    <row r="52" spans="1:5" ht="25.5" customHeight="1">
      <c r="A52" s="505">
        <v>50</v>
      </c>
      <c r="B52" s="331" t="s">
        <v>1048</v>
      </c>
      <c r="C52" s="331" t="s">
        <v>1049</v>
      </c>
      <c r="D52" s="331" t="s">
        <v>1050</v>
      </c>
      <c r="E52" s="501">
        <v>35227</v>
      </c>
    </row>
    <row r="53" spans="1:5" ht="25.5" customHeight="1">
      <c r="A53" s="505">
        <v>51</v>
      </c>
      <c r="B53" s="331" t="s">
        <v>854</v>
      </c>
      <c r="C53" s="331" t="s">
        <v>855</v>
      </c>
      <c r="D53" s="331" t="s">
        <v>1166</v>
      </c>
      <c r="E53" s="501">
        <v>35342</v>
      </c>
    </row>
    <row r="54" spans="1:5" ht="25.5" customHeight="1">
      <c r="A54" s="505">
        <v>52</v>
      </c>
      <c r="B54" s="331" t="s">
        <v>1113</v>
      </c>
      <c r="C54" s="331" t="s">
        <v>1114</v>
      </c>
      <c r="D54" s="331" t="s">
        <v>1167</v>
      </c>
      <c r="E54" s="501">
        <v>35521</v>
      </c>
    </row>
    <row r="55" spans="1:5" ht="25.5" customHeight="1">
      <c r="A55" s="505">
        <v>53</v>
      </c>
      <c r="B55" s="331" t="s">
        <v>890</v>
      </c>
      <c r="C55" s="331" t="s">
        <v>891</v>
      </c>
      <c r="D55" s="331" t="s">
        <v>1168</v>
      </c>
      <c r="E55" s="501">
        <v>35551</v>
      </c>
    </row>
    <row r="56" spans="1:5" ht="25.5" customHeight="1">
      <c r="A56" s="505">
        <v>54</v>
      </c>
      <c r="B56" s="331" t="s">
        <v>1039</v>
      </c>
      <c r="C56" s="331" t="s">
        <v>1040</v>
      </c>
      <c r="D56" s="331" t="s">
        <v>1169</v>
      </c>
      <c r="E56" s="501">
        <v>35618</v>
      </c>
    </row>
    <row r="57" spans="1:5" ht="25.5" customHeight="1">
      <c r="A57" s="505">
        <v>55</v>
      </c>
      <c r="B57" s="331" t="s">
        <v>802</v>
      </c>
      <c r="C57" s="331" t="s">
        <v>803</v>
      </c>
      <c r="D57" s="331" t="s">
        <v>1170</v>
      </c>
      <c r="E57" s="501">
        <v>35741</v>
      </c>
    </row>
    <row r="58" spans="1:5" ht="25.5" customHeight="1">
      <c r="A58" s="505">
        <v>56</v>
      </c>
      <c r="B58" s="331" t="s">
        <v>985</v>
      </c>
      <c r="C58" s="331" t="s">
        <v>986</v>
      </c>
      <c r="D58" s="331" t="s">
        <v>1171</v>
      </c>
      <c r="E58" s="501">
        <v>35916</v>
      </c>
    </row>
    <row r="59" spans="1:5" ht="25.5" customHeight="1">
      <c r="A59" s="505">
        <v>57</v>
      </c>
      <c r="B59" s="331" t="s">
        <v>975</v>
      </c>
      <c r="C59" s="331" t="s">
        <v>976</v>
      </c>
      <c r="D59" s="331" t="s">
        <v>1172</v>
      </c>
      <c r="E59" s="501">
        <v>35947</v>
      </c>
    </row>
    <row r="60" spans="1:5" ht="25.5" customHeight="1">
      <c r="A60" s="505">
        <v>58</v>
      </c>
      <c r="B60" s="331" t="s">
        <v>940</v>
      </c>
      <c r="C60" s="331" t="s">
        <v>941</v>
      </c>
      <c r="D60" s="331" t="s">
        <v>1173</v>
      </c>
      <c r="E60" s="501">
        <v>36100</v>
      </c>
    </row>
    <row r="61" spans="1:5" ht="25.5" customHeight="1">
      <c r="A61" s="505">
        <v>59</v>
      </c>
      <c r="B61" s="331" t="s">
        <v>900</v>
      </c>
      <c r="C61" s="331" t="s">
        <v>1092</v>
      </c>
      <c r="D61" s="331" t="s">
        <v>1174</v>
      </c>
      <c r="E61" s="501">
        <v>36220</v>
      </c>
    </row>
    <row r="62" spans="1:5" ht="25.5" customHeight="1">
      <c r="A62" s="505">
        <v>60</v>
      </c>
      <c r="B62" s="331" t="s">
        <v>1104</v>
      </c>
      <c r="C62" s="331" t="s">
        <v>1105</v>
      </c>
      <c r="D62" s="331" t="s">
        <v>1175</v>
      </c>
      <c r="E62" s="501">
        <v>36406</v>
      </c>
    </row>
    <row r="63" spans="1:5" ht="25.5" customHeight="1">
      <c r="A63" s="505">
        <v>61</v>
      </c>
      <c r="B63" s="331" t="s">
        <v>937</v>
      </c>
      <c r="C63" s="331" t="s">
        <v>938</v>
      </c>
      <c r="D63" s="331" t="s">
        <v>1176</v>
      </c>
      <c r="E63" s="501">
        <v>36434</v>
      </c>
    </row>
    <row r="64" spans="1:5" ht="25.5" customHeight="1">
      <c r="A64" s="505">
        <v>62</v>
      </c>
      <c r="B64" s="331" t="s">
        <v>791</v>
      </c>
      <c r="C64" s="331" t="s">
        <v>792</v>
      </c>
      <c r="D64" s="331" t="s">
        <v>1177</v>
      </c>
      <c r="E64" s="501">
        <v>36603</v>
      </c>
    </row>
    <row r="65" spans="1:5" ht="25.5" customHeight="1">
      <c r="A65" s="505">
        <v>63</v>
      </c>
      <c r="B65" s="331" t="s">
        <v>913</v>
      </c>
      <c r="C65" s="331" t="s">
        <v>914</v>
      </c>
      <c r="D65" s="331" t="s">
        <v>1242</v>
      </c>
      <c r="E65" s="501">
        <v>36836</v>
      </c>
    </row>
    <row r="66" spans="1:5" ht="25.5" customHeight="1">
      <c r="A66" s="505">
        <v>64</v>
      </c>
      <c r="B66" s="331" t="s">
        <v>793</v>
      </c>
      <c r="C66" s="331" t="s">
        <v>794</v>
      </c>
      <c r="D66" s="331" t="s">
        <v>1178</v>
      </c>
      <c r="E66" s="501">
        <v>36906</v>
      </c>
    </row>
    <row r="67" spans="1:5" ht="25.5" customHeight="1">
      <c r="A67" s="505">
        <v>65</v>
      </c>
      <c r="B67" s="331" t="s">
        <v>5620</v>
      </c>
      <c r="C67" s="331" t="s">
        <v>955</v>
      </c>
      <c r="D67" s="331" t="s">
        <v>1179</v>
      </c>
      <c r="E67" s="501">
        <v>36923</v>
      </c>
    </row>
    <row r="68" spans="1:5" ht="25.5" customHeight="1">
      <c r="A68" s="505">
        <v>66</v>
      </c>
      <c r="B68" s="331" t="s">
        <v>960</v>
      </c>
      <c r="C68" s="331" t="s">
        <v>961</v>
      </c>
      <c r="D68" s="331" t="s">
        <v>1180</v>
      </c>
      <c r="E68" s="501">
        <v>36951</v>
      </c>
    </row>
    <row r="69" spans="1:5" ht="25.5" customHeight="1">
      <c r="A69" s="505">
        <v>67</v>
      </c>
      <c r="B69" s="331" t="s">
        <v>875</v>
      </c>
      <c r="C69" s="331" t="s">
        <v>876</v>
      </c>
      <c r="D69" s="331" t="s">
        <v>1181</v>
      </c>
      <c r="E69" s="501">
        <v>36983</v>
      </c>
    </row>
    <row r="70" spans="1:5" ht="25.5" customHeight="1">
      <c r="A70" s="505">
        <v>68</v>
      </c>
      <c r="B70" s="331" t="s">
        <v>922</v>
      </c>
      <c r="C70" s="331" t="s">
        <v>923</v>
      </c>
      <c r="D70" s="331" t="s">
        <v>1182</v>
      </c>
      <c r="E70" s="501">
        <v>36983</v>
      </c>
    </row>
    <row r="71" spans="1:5" ht="25.5" customHeight="1">
      <c r="A71" s="505">
        <v>69</v>
      </c>
      <c r="B71" s="331" t="s">
        <v>932</v>
      </c>
      <c r="C71" s="331" t="s">
        <v>933</v>
      </c>
      <c r="D71" s="331" t="s">
        <v>934</v>
      </c>
      <c r="E71" s="501">
        <v>37043</v>
      </c>
    </row>
    <row r="72" spans="1:5" ht="25.5" customHeight="1">
      <c r="A72" s="505">
        <v>70</v>
      </c>
      <c r="B72" s="331" t="s">
        <v>1060</v>
      </c>
      <c r="C72" s="331" t="s">
        <v>1061</v>
      </c>
      <c r="D72" s="331" t="s">
        <v>1183</v>
      </c>
      <c r="E72" s="501">
        <v>37069</v>
      </c>
    </row>
    <row r="73" spans="1:5" ht="25.5" customHeight="1">
      <c r="A73" s="505">
        <v>71</v>
      </c>
      <c r="B73" s="331" t="s">
        <v>917</v>
      </c>
      <c r="C73" s="331" t="s">
        <v>918</v>
      </c>
      <c r="D73" s="331" t="s">
        <v>1184</v>
      </c>
      <c r="E73" s="501">
        <v>37119</v>
      </c>
    </row>
    <row r="74" spans="1:5" ht="25.5" customHeight="1">
      <c r="A74" s="505">
        <v>72</v>
      </c>
      <c r="B74" s="331" t="s">
        <v>958</v>
      </c>
      <c r="C74" s="331" t="s">
        <v>959</v>
      </c>
      <c r="D74" s="331" t="s">
        <v>1185</v>
      </c>
      <c r="E74" s="501">
        <v>37289</v>
      </c>
    </row>
    <row r="75" spans="1:5" ht="25.5" customHeight="1">
      <c r="A75" s="505">
        <v>73</v>
      </c>
      <c r="B75" s="331" t="s">
        <v>1064</v>
      </c>
      <c r="C75" s="331" t="s">
        <v>1065</v>
      </c>
      <c r="D75" s="331" t="s">
        <v>934</v>
      </c>
      <c r="E75" s="501">
        <v>37622</v>
      </c>
    </row>
    <row r="76" spans="1:5" ht="25.5" customHeight="1">
      <c r="A76" s="505">
        <v>74</v>
      </c>
      <c r="B76" s="331" t="s">
        <v>1055</v>
      </c>
      <c r="C76" s="331" t="s">
        <v>1056</v>
      </c>
      <c r="D76" s="331" t="s">
        <v>1055</v>
      </c>
      <c r="E76" s="501">
        <v>37681</v>
      </c>
    </row>
    <row r="77" spans="1:5" ht="25.5" customHeight="1">
      <c r="A77" s="505">
        <v>75</v>
      </c>
      <c r="B77" s="331" t="s">
        <v>834</v>
      </c>
      <c r="C77" s="331" t="s">
        <v>835</v>
      </c>
      <c r="D77" s="331" t="s">
        <v>1186</v>
      </c>
      <c r="E77" s="501">
        <v>37701</v>
      </c>
    </row>
    <row r="78" spans="1:5" ht="25.5" customHeight="1">
      <c r="A78" s="505">
        <v>76</v>
      </c>
      <c r="B78" s="331" t="s">
        <v>1053</v>
      </c>
      <c r="C78" s="331" t="s">
        <v>1054</v>
      </c>
      <c r="D78" s="331" t="s">
        <v>1187</v>
      </c>
      <c r="E78" s="501">
        <v>37726</v>
      </c>
    </row>
    <row r="79" spans="1:5" ht="25.5" customHeight="1">
      <c r="A79" s="505">
        <v>77</v>
      </c>
      <c r="B79" s="331" t="s">
        <v>846</v>
      </c>
      <c r="C79" s="331" t="s">
        <v>847</v>
      </c>
      <c r="D79" s="331" t="s">
        <v>1188</v>
      </c>
      <c r="E79" s="501">
        <v>37805</v>
      </c>
    </row>
    <row r="80" spans="1:5" ht="25.5" customHeight="1">
      <c r="A80" s="505">
        <v>78</v>
      </c>
      <c r="B80" s="331" t="s">
        <v>873</v>
      </c>
      <c r="C80" s="331" t="s">
        <v>874</v>
      </c>
      <c r="D80" s="331" t="s">
        <v>1189</v>
      </c>
      <c r="E80" s="501">
        <v>37841</v>
      </c>
    </row>
    <row r="81" spans="1:5" ht="25.5" customHeight="1">
      <c r="A81" s="505">
        <v>79</v>
      </c>
      <c r="B81" s="331" t="s">
        <v>1098</v>
      </c>
      <c r="C81" s="331" t="s">
        <v>1099</v>
      </c>
      <c r="D81" s="331" t="s">
        <v>1190</v>
      </c>
      <c r="E81" s="501">
        <v>37851</v>
      </c>
    </row>
    <row r="82" spans="1:5" ht="25.5" customHeight="1">
      <c r="A82" s="505">
        <v>80</v>
      </c>
      <c r="B82" s="331" t="s">
        <v>905</v>
      </c>
      <c r="C82" s="331" t="s">
        <v>909</v>
      </c>
      <c r="D82" s="331" t="s">
        <v>910</v>
      </c>
      <c r="E82" s="501">
        <v>37865</v>
      </c>
    </row>
    <row r="83" spans="1:5" ht="25.5" customHeight="1">
      <c r="A83" s="505">
        <v>81</v>
      </c>
      <c r="B83" s="331" t="s">
        <v>831</v>
      </c>
      <c r="C83" s="331" t="s">
        <v>832</v>
      </c>
      <c r="D83" s="331" t="s">
        <v>1191</v>
      </c>
      <c r="E83" s="501">
        <v>37987</v>
      </c>
    </row>
    <row r="84" spans="1:5" ht="25.5" customHeight="1">
      <c r="A84" s="505">
        <v>82</v>
      </c>
      <c r="B84" s="331" t="s">
        <v>809</v>
      </c>
      <c r="C84" s="331" t="s">
        <v>810</v>
      </c>
      <c r="D84" s="331" t="s">
        <v>1192</v>
      </c>
      <c r="E84" s="501">
        <v>37991</v>
      </c>
    </row>
    <row r="85" spans="1:5" ht="25.5" customHeight="1">
      <c r="A85" s="505">
        <v>83</v>
      </c>
      <c r="B85" s="331" t="s">
        <v>866</v>
      </c>
      <c r="C85" s="331" t="s">
        <v>867</v>
      </c>
      <c r="D85" s="331" t="s">
        <v>1244</v>
      </c>
      <c r="E85" s="501">
        <v>38018</v>
      </c>
    </row>
    <row r="86" spans="1:5" ht="25.5" customHeight="1">
      <c r="A86" s="505">
        <v>84</v>
      </c>
      <c r="B86" s="331" t="s">
        <v>1033</v>
      </c>
      <c r="C86" s="331" t="s">
        <v>1034</v>
      </c>
      <c r="D86" s="331" t="s">
        <v>1033</v>
      </c>
      <c r="E86" s="501">
        <v>38047</v>
      </c>
    </row>
    <row r="87" spans="1:5" ht="25.5" customHeight="1">
      <c r="A87" s="505">
        <v>85</v>
      </c>
      <c r="B87" s="331" t="s">
        <v>977</v>
      </c>
      <c r="C87" s="331" t="s">
        <v>978</v>
      </c>
      <c r="D87" s="331" t="s">
        <v>1193</v>
      </c>
      <c r="E87" s="501">
        <v>38082</v>
      </c>
    </row>
    <row r="88" spans="1:5" ht="25.5" customHeight="1">
      <c r="A88" s="505">
        <v>86</v>
      </c>
      <c r="B88" s="331" t="s">
        <v>1041</v>
      </c>
      <c r="C88" s="331" t="s">
        <v>1042</v>
      </c>
      <c r="D88" s="331" t="s">
        <v>1194</v>
      </c>
      <c r="E88" s="501">
        <v>38108</v>
      </c>
    </row>
    <row r="89" spans="1:5" ht="25.5" customHeight="1">
      <c r="A89" s="505">
        <v>87</v>
      </c>
      <c r="B89" s="331" t="s">
        <v>833</v>
      </c>
      <c r="C89" s="331" t="s">
        <v>836</v>
      </c>
      <c r="D89" s="331" t="s">
        <v>1195</v>
      </c>
      <c r="E89" s="501">
        <v>38430</v>
      </c>
    </row>
    <row r="90" spans="1:5" ht="25.5" customHeight="1">
      <c r="A90" s="505">
        <v>88</v>
      </c>
      <c r="B90" s="331" t="s">
        <v>1066</v>
      </c>
      <c r="C90" s="331" t="s">
        <v>1067</v>
      </c>
      <c r="D90" s="331" t="s">
        <v>972</v>
      </c>
      <c r="E90" s="501">
        <v>38534</v>
      </c>
    </row>
    <row r="91" spans="1:5" ht="25.5" customHeight="1">
      <c r="A91" s="505">
        <v>89</v>
      </c>
      <c r="B91" s="332" t="s">
        <v>4199</v>
      </c>
      <c r="C91" s="331" t="s">
        <v>870</v>
      </c>
      <c r="D91" s="331" t="s">
        <v>1196</v>
      </c>
      <c r="E91" s="501">
        <v>38688</v>
      </c>
    </row>
    <row r="92" spans="1:5" ht="25.5" customHeight="1">
      <c r="A92" s="505">
        <v>90</v>
      </c>
      <c r="B92" s="331" t="s">
        <v>858</v>
      </c>
      <c r="C92" s="331" t="s">
        <v>859</v>
      </c>
      <c r="D92" s="331" t="s">
        <v>1197</v>
      </c>
      <c r="E92" s="501">
        <v>38718</v>
      </c>
    </row>
    <row r="93" spans="1:5" ht="25.5" customHeight="1">
      <c r="A93" s="505">
        <v>91</v>
      </c>
      <c r="B93" s="331" t="s">
        <v>951</v>
      </c>
      <c r="C93" s="331" t="s">
        <v>952</v>
      </c>
      <c r="D93" s="331" t="s">
        <v>1198</v>
      </c>
      <c r="E93" s="501">
        <v>38718</v>
      </c>
    </row>
    <row r="94" spans="1:5" ht="25.5" customHeight="1">
      <c r="A94" s="505">
        <v>92</v>
      </c>
      <c r="B94" s="331" t="s">
        <v>848</v>
      </c>
      <c r="C94" s="331" t="s">
        <v>849</v>
      </c>
      <c r="D94" s="331" t="s">
        <v>848</v>
      </c>
      <c r="E94" s="501">
        <v>38749</v>
      </c>
    </row>
    <row r="95" spans="1:5" ht="25.5" customHeight="1">
      <c r="A95" s="505">
        <v>93</v>
      </c>
      <c r="B95" s="331" t="s">
        <v>983</v>
      </c>
      <c r="C95" s="331" t="s">
        <v>984</v>
      </c>
      <c r="D95" s="331" t="s">
        <v>1199</v>
      </c>
      <c r="E95" s="501">
        <v>38779</v>
      </c>
    </row>
    <row r="96" spans="1:5" ht="25.5" customHeight="1">
      <c r="A96" s="505">
        <v>94</v>
      </c>
      <c r="B96" s="331" t="s">
        <v>1108</v>
      </c>
      <c r="C96" s="331" t="s">
        <v>1109</v>
      </c>
      <c r="D96" s="331" t="s">
        <v>1200</v>
      </c>
      <c r="E96" s="501">
        <v>38870</v>
      </c>
    </row>
    <row r="97" spans="1:5" ht="25.5" customHeight="1">
      <c r="A97" s="505">
        <v>95</v>
      </c>
      <c r="B97" s="331" t="s">
        <v>1106</v>
      </c>
      <c r="C97" s="331" t="s">
        <v>1107</v>
      </c>
      <c r="D97" s="331" t="s">
        <v>1201</v>
      </c>
      <c r="E97" s="501">
        <v>38899</v>
      </c>
    </row>
    <row r="98" spans="1:5" ht="25.5" customHeight="1">
      <c r="A98" s="505">
        <v>96</v>
      </c>
      <c r="B98" s="331" t="s">
        <v>804</v>
      </c>
      <c r="C98" s="331" t="s">
        <v>805</v>
      </c>
      <c r="D98" s="331" t="s">
        <v>806</v>
      </c>
      <c r="E98" s="501">
        <v>38961</v>
      </c>
    </row>
    <row r="99" spans="1:5" ht="25.5" customHeight="1">
      <c r="A99" s="505">
        <v>97</v>
      </c>
      <c r="B99" s="331" t="s">
        <v>1057</v>
      </c>
      <c r="C99" s="331" t="s">
        <v>1058</v>
      </c>
      <c r="D99" s="331" t="s">
        <v>1059</v>
      </c>
      <c r="E99" s="501">
        <v>39000</v>
      </c>
    </row>
    <row r="100" spans="1:5" ht="25.5" customHeight="1">
      <c r="A100" s="505">
        <v>98</v>
      </c>
      <c r="B100" s="331" t="s">
        <v>1086</v>
      </c>
      <c r="C100" s="331" t="s">
        <v>1087</v>
      </c>
      <c r="D100" s="331" t="s">
        <v>1202</v>
      </c>
      <c r="E100" s="501">
        <v>39022</v>
      </c>
    </row>
    <row r="101" spans="1:5" ht="25.5" customHeight="1">
      <c r="A101" s="505">
        <v>99</v>
      </c>
      <c r="B101" s="335" t="s">
        <v>845</v>
      </c>
      <c r="C101" s="335" t="s">
        <v>4239</v>
      </c>
      <c r="D101" s="335" t="s">
        <v>845</v>
      </c>
      <c r="E101" s="500">
        <v>39114</v>
      </c>
    </row>
    <row r="102" spans="1:5" ht="25.5" customHeight="1">
      <c r="A102" s="505">
        <v>100</v>
      </c>
      <c r="B102" s="335" t="s">
        <v>911</v>
      </c>
      <c r="C102" s="335" t="s">
        <v>912</v>
      </c>
      <c r="D102" s="335" t="s">
        <v>1203</v>
      </c>
      <c r="E102" s="500">
        <v>39209</v>
      </c>
    </row>
    <row r="103" spans="1:5" ht="25.5" customHeight="1">
      <c r="A103" s="505">
        <v>101</v>
      </c>
      <c r="B103" s="335" t="s">
        <v>979</v>
      </c>
      <c r="C103" s="335" t="s">
        <v>980</v>
      </c>
      <c r="D103" s="335" t="s">
        <v>1204</v>
      </c>
      <c r="E103" s="500">
        <v>39269</v>
      </c>
    </row>
    <row r="104" spans="1:5" ht="25.5" customHeight="1">
      <c r="A104" s="505">
        <v>102</v>
      </c>
      <c r="B104" s="331" t="s">
        <v>956</v>
      </c>
      <c r="C104" s="331" t="s">
        <v>957</v>
      </c>
      <c r="D104" s="331" t="s">
        <v>1205</v>
      </c>
      <c r="E104" s="501">
        <v>39387</v>
      </c>
    </row>
    <row r="105" spans="1:5" ht="25.5" customHeight="1">
      <c r="A105" s="505">
        <v>103</v>
      </c>
      <c r="B105" s="331" t="s">
        <v>896</v>
      </c>
      <c r="C105" s="331" t="s">
        <v>897</v>
      </c>
      <c r="D105" s="331" t="s">
        <v>1206</v>
      </c>
      <c r="E105" s="501">
        <v>39518</v>
      </c>
    </row>
    <row r="106" spans="1:5" ht="25.5" customHeight="1">
      <c r="A106" s="505">
        <v>104</v>
      </c>
      <c r="B106" s="331" t="s">
        <v>787</v>
      </c>
      <c r="C106" s="331" t="s">
        <v>788</v>
      </c>
      <c r="D106" s="331" t="s">
        <v>1207</v>
      </c>
      <c r="E106" s="501">
        <v>39783</v>
      </c>
    </row>
    <row r="107" spans="1:5" ht="25.5" customHeight="1">
      <c r="A107" s="505">
        <v>105</v>
      </c>
      <c r="B107" s="331" t="s">
        <v>827</v>
      </c>
      <c r="C107" s="331" t="s">
        <v>828</v>
      </c>
      <c r="D107" s="331" t="s">
        <v>1208</v>
      </c>
      <c r="E107" s="501">
        <v>39905</v>
      </c>
    </row>
    <row r="108" spans="1:5" ht="25.5" customHeight="1">
      <c r="A108" s="505">
        <v>106</v>
      </c>
      <c r="B108" s="331" t="s">
        <v>930</v>
      </c>
      <c r="C108" s="331" t="s">
        <v>931</v>
      </c>
      <c r="D108" s="331" t="s">
        <v>1209</v>
      </c>
      <c r="E108" s="501">
        <v>39982</v>
      </c>
    </row>
    <row r="109" spans="1:5" ht="25.5" customHeight="1">
      <c r="A109" s="505">
        <v>107</v>
      </c>
      <c r="B109" s="331" t="s">
        <v>949</v>
      </c>
      <c r="C109" s="331" t="s">
        <v>950</v>
      </c>
      <c r="D109" s="331" t="s">
        <v>1210</v>
      </c>
      <c r="E109" s="501">
        <v>40000</v>
      </c>
    </row>
    <row r="110" spans="1:5" ht="25.5" customHeight="1">
      <c r="A110" s="505">
        <v>108</v>
      </c>
      <c r="B110" s="331" t="s">
        <v>1090</v>
      </c>
      <c r="C110" s="331" t="s">
        <v>1091</v>
      </c>
      <c r="D110" s="331" t="s">
        <v>1211</v>
      </c>
      <c r="E110" s="501">
        <v>40005</v>
      </c>
    </row>
    <row r="111" spans="1:5" ht="25.5" customHeight="1">
      <c r="A111" s="505">
        <v>109</v>
      </c>
      <c r="B111" s="331" t="s">
        <v>785</v>
      </c>
      <c r="C111" s="331" t="s">
        <v>786</v>
      </c>
      <c r="D111" s="331" t="s">
        <v>1212</v>
      </c>
      <c r="E111" s="501">
        <v>40199</v>
      </c>
    </row>
    <row r="112" spans="1:5" ht="25.5" customHeight="1">
      <c r="A112" s="505">
        <v>110</v>
      </c>
      <c r="B112" s="331" t="s">
        <v>942</v>
      </c>
      <c r="C112" s="331" t="s">
        <v>943</v>
      </c>
      <c r="D112" s="331" t="s">
        <v>1213</v>
      </c>
      <c r="E112" s="501">
        <v>40304</v>
      </c>
    </row>
    <row r="113" spans="1:5" ht="25.5" customHeight="1">
      <c r="A113" s="505">
        <v>111</v>
      </c>
      <c r="B113" s="331" t="s">
        <v>888</v>
      </c>
      <c r="C113" s="331" t="s">
        <v>889</v>
      </c>
      <c r="D113" s="331" t="s">
        <v>1214</v>
      </c>
      <c r="E113" s="501">
        <v>40395</v>
      </c>
    </row>
    <row r="114" spans="1:5" ht="25.5" customHeight="1">
      <c r="A114" s="505">
        <v>112</v>
      </c>
      <c r="B114" s="331" t="s">
        <v>824</v>
      </c>
      <c r="C114" s="331" t="s">
        <v>825</v>
      </c>
      <c r="D114" s="331" t="s">
        <v>826</v>
      </c>
      <c r="E114" s="501">
        <v>40483</v>
      </c>
    </row>
    <row r="115" spans="1:5" ht="25.5" customHeight="1">
      <c r="A115" s="505">
        <v>113</v>
      </c>
      <c r="B115" s="331" t="s">
        <v>981</v>
      </c>
      <c r="C115" s="331" t="s">
        <v>982</v>
      </c>
      <c r="D115" s="331" t="s">
        <v>1215</v>
      </c>
      <c r="E115" s="501">
        <v>40683</v>
      </c>
    </row>
    <row r="116" spans="1:5" ht="25.5" customHeight="1">
      <c r="A116" s="505">
        <v>114</v>
      </c>
      <c r="B116" s="331" t="s">
        <v>1043</v>
      </c>
      <c r="C116" s="331" t="s">
        <v>1044</v>
      </c>
      <c r="D116" s="331" t="s">
        <v>1216</v>
      </c>
      <c r="E116" s="501">
        <v>40855</v>
      </c>
    </row>
    <row r="117" spans="1:5" ht="25.5" customHeight="1">
      <c r="A117" s="505">
        <v>115</v>
      </c>
      <c r="B117" s="331" t="s">
        <v>886</v>
      </c>
      <c r="C117" s="331" t="s">
        <v>887</v>
      </c>
      <c r="D117" s="331" t="s">
        <v>1217</v>
      </c>
      <c r="E117" s="501">
        <v>40878</v>
      </c>
    </row>
    <row r="118" spans="1:5" ht="25.5" customHeight="1">
      <c r="A118" s="505">
        <v>116</v>
      </c>
      <c r="B118" s="331" t="s">
        <v>1084</v>
      </c>
      <c r="C118" s="331" t="s">
        <v>1085</v>
      </c>
      <c r="D118" s="331" t="s">
        <v>1218</v>
      </c>
      <c r="E118" s="501">
        <v>40926</v>
      </c>
    </row>
    <row r="119" spans="1:5" ht="25.5" customHeight="1">
      <c r="A119" s="505">
        <v>117</v>
      </c>
      <c r="B119" s="331" t="s">
        <v>795</v>
      </c>
      <c r="C119" s="331" t="s">
        <v>796</v>
      </c>
      <c r="D119" s="331" t="s">
        <v>797</v>
      </c>
      <c r="E119" s="501">
        <v>41061</v>
      </c>
    </row>
    <row r="120" spans="1:5" ht="25.5" customHeight="1">
      <c r="A120" s="505">
        <v>118</v>
      </c>
      <c r="B120" s="331" t="s">
        <v>819</v>
      </c>
      <c r="C120" s="331" t="s">
        <v>820</v>
      </c>
      <c r="D120" s="331" t="s">
        <v>1219</v>
      </c>
      <c r="E120" s="501">
        <v>41153</v>
      </c>
    </row>
    <row r="121" spans="1:5" ht="25.5" customHeight="1">
      <c r="A121" s="505">
        <v>119</v>
      </c>
      <c r="B121" s="331" t="s">
        <v>829</v>
      </c>
      <c r="C121" s="331" t="s">
        <v>4041</v>
      </c>
      <c r="D121" s="331" t="s">
        <v>830</v>
      </c>
      <c r="E121" s="501">
        <v>41183</v>
      </c>
    </row>
    <row r="122" spans="1:5" ht="25.5" customHeight="1">
      <c r="A122" s="505">
        <v>120</v>
      </c>
      <c r="B122" s="331" t="s">
        <v>1029</v>
      </c>
      <c r="C122" s="331" t="s">
        <v>1030</v>
      </c>
      <c r="D122" s="331" t="s">
        <v>1220</v>
      </c>
      <c r="E122" s="501">
        <v>41365</v>
      </c>
    </row>
    <row r="123" spans="1:5" ht="25.5" customHeight="1">
      <c r="A123" s="505">
        <v>121</v>
      </c>
      <c r="B123" s="331" t="s">
        <v>862</v>
      </c>
      <c r="C123" s="331" t="s">
        <v>863</v>
      </c>
      <c r="D123" s="331" t="s">
        <v>1221</v>
      </c>
      <c r="E123" s="501">
        <v>41487</v>
      </c>
    </row>
    <row r="124" spans="1:5" ht="25.5" customHeight="1">
      <c r="A124" s="505">
        <v>122</v>
      </c>
      <c r="B124" s="331" t="s">
        <v>1035</v>
      </c>
      <c r="C124" s="331" t="s">
        <v>1036</v>
      </c>
      <c r="D124" s="331" t="s">
        <v>1222</v>
      </c>
      <c r="E124" s="501">
        <v>41542</v>
      </c>
    </row>
    <row r="125" spans="1:5" ht="25.5" customHeight="1">
      <c r="A125" s="505">
        <v>123</v>
      </c>
      <c r="B125" s="331" t="s">
        <v>924</v>
      </c>
      <c r="C125" s="331" t="s">
        <v>925</v>
      </c>
      <c r="D125" s="331" t="s">
        <v>1223</v>
      </c>
      <c r="E125" s="501">
        <v>41730</v>
      </c>
    </row>
    <row r="126" spans="1:5" ht="25.5" customHeight="1">
      <c r="A126" s="505">
        <v>124</v>
      </c>
      <c r="B126" s="331" t="s">
        <v>1100</v>
      </c>
      <c r="C126" s="331" t="s">
        <v>1101</v>
      </c>
      <c r="D126" s="331" t="s">
        <v>1224</v>
      </c>
      <c r="E126" s="501">
        <v>42339</v>
      </c>
    </row>
    <row r="127" spans="1:5" ht="25.5" customHeight="1">
      <c r="A127" s="505">
        <v>125</v>
      </c>
      <c r="B127" s="331" t="s">
        <v>842</v>
      </c>
      <c r="C127" s="331" t="s">
        <v>843</v>
      </c>
      <c r="D127" s="331" t="s">
        <v>844</v>
      </c>
      <c r="E127" s="501">
        <v>42370</v>
      </c>
    </row>
    <row r="128" spans="1:5" ht="25.5" customHeight="1">
      <c r="A128" s="505">
        <v>126</v>
      </c>
      <c r="B128" s="331" t="s">
        <v>871</v>
      </c>
      <c r="C128" s="331" t="s">
        <v>872</v>
      </c>
      <c r="D128" s="331" t="s">
        <v>1225</v>
      </c>
      <c r="E128" s="501">
        <v>42373</v>
      </c>
    </row>
    <row r="129" spans="1:5" ht="25.5" customHeight="1">
      <c r="A129" s="505">
        <v>127</v>
      </c>
      <c r="B129" s="331" t="s">
        <v>944</v>
      </c>
      <c r="C129" s="331" t="s">
        <v>945</v>
      </c>
      <c r="D129" s="331" t="s">
        <v>946</v>
      </c>
      <c r="E129" s="501">
        <v>42401</v>
      </c>
    </row>
    <row r="130" spans="1:5" ht="25.5" customHeight="1">
      <c r="A130" s="505">
        <v>128</v>
      </c>
      <c r="B130" s="331" t="s">
        <v>1088</v>
      </c>
      <c r="C130" s="331" t="s">
        <v>1089</v>
      </c>
      <c r="D130" s="331" t="s">
        <v>1226</v>
      </c>
      <c r="E130" s="501">
        <v>42407</v>
      </c>
    </row>
    <row r="131" spans="1:5" ht="25.5" customHeight="1">
      <c r="A131" s="505">
        <v>129</v>
      </c>
      <c r="B131" s="331" t="s">
        <v>902</v>
      </c>
      <c r="C131" s="331" t="s">
        <v>903</v>
      </c>
      <c r="D131" s="331" t="s">
        <v>904</v>
      </c>
      <c r="E131" s="501">
        <v>42430</v>
      </c>
    </row>
    <row r="132" spans="1:5" ht="25.5" customHeight="1">
      <c r="A132" s="505">
        <v>130</v>
      </c>
      <c r="B132" s="331" t="s">
        <v>1070</v>
      </c>
      <c r="C132" s="331" t="s">
        <v>1071</v>
      </c>
      <c r="D132" s="331" t="s">
        <v>1072</v>
      </c>
      <c r="E132" s="501">
        <v>42583</v>
      </c>
    </row>
    <row r="133" spans="1:5" ht="25.5" customHeight="1">
      <c r="A133" s="505">
        <v>131</v>
      </c>
      <c r="B133" s="331" t="s">
        <v>987</v>
      </c>
      <c r="C133" s="331" t="s">
        <v>988</v>
      </c>
      <c r="D133" s="331" t="s">
        <v>1227</v>
      </c>
      <c r="E133" s="501">
        <v>42736</v>
      </c>
    </row>
    <row r="134" spans="1:5" ht="25.5" customHeight="1">
      <c r="A134" s="505">
        <v>132</v>
      </c>
      <c r="B134" s="331" t="s">
        <v>1073</v>
      </c>
      <c r="C134" s="331" t="s">
        <v>1074</v>
      </c>
      <c r="D134" s="331" t="s">
        <v>1239</v>
      </c>
      <c r="E134" s="501">
        <v>42973</v>
      </c>
    </row>
    <row r="135" spans="1:5" ht="25.5" customHeight="1">
      <c r="A135" s="505">
        <v>133</v>
      </c>
      <c r="B135" s="331" t="s">
        <v>991</v>
      </c>
      <c r="C135" s="331" t="s">
        <v>992</v>
      </c>
      <c r="D135" s="331" t="s">
        <v>1228</v>
      </c>
      <c r="E135" s="501">
        <v>42985</v>
      </c>
    </row>
    <row r="136" spans="1:5" ht="25.5" customHeight="1">
      <c r="A136" s="505">
        <v>134</v>
      </c>
      <c r="B136" s="331" t="s">
        <v>1037</v>
      </c>
      <c r="C136" s="331" t="s">
        <v>1038</v>
      </c>
      <c r="D136" s="331" t="s">
        <v>1229</v>
      </c>
      <c r="E136" s="501">
        <v>43010</v>
      </c>
    </row>
    <row r="137" spans="1:5" ht="25.5" customHeight="1">
      <c r="A137" s="505">
        <v>135</v>
      </c>
      <c r="B137" s="331" t="s">
        <v>993</v>
      </c>
      <c r="C137" s="331" t="s">
        <v>994</v>
      </c>
      <c r="D137" s="331" t="s">
        <v>995</v>
      </c>
      <c r="E137" s="501">
        <v>43040</v>
      </c>
    </row>
    <row r="138" spans="1:5" ht="25.5" customHeight="1">
      <c r="A138" s="505">
        <v>136</v>
      </c>
      <c r="B138" s="331" t="s">
        <v>1115</v>
      </c>
      <c r="C138" s="331" t="s">
        <v>1116</v>
      </c>
      <c r="D138" s="331" t="s">
        <v>1117</v>
      </c>
      <c r="E138" s="501">
        <v>43101</v>
      </c>
    </row>
    <row r="139" spans="1:5" ht="25.5" customHeight="1">
      <c r="A139" s="505">
        <v>137</v>
      </c>
      <c r="B139" s="331" t="s">
        <v>873</v>
      </c>
      <c r="C139" s="331" t="s">
        <v>1075</v>
      </c>
      <c r="D139" s="331" t="s">
        <v>1076</v>
      </c>
      <c r="E139" s="501">
        <v>43160</v>
      </c>
    </row>
    <row r="140" spans="1:5" ht="25.5" customHeight="1">
      <c r="A140" s="505">
        <v>138</v>
      </c>
      <c r="B140" s="331" t="s">
        <v>996</v>
      </c>
      <c r="C140" s="331" t="s">
        <v>997</v>
      </c>
      <c r="D140" s="331" t="s">
        <v>779</v>
      </c>
      <c r="E140" s="501">
        <v>43205</v>
      </c>
    </row>
    <row r="141" spans="1:5" ht="25.5" customHeight="1">
      <c r="A141" s="505">
        <v>139</v>
      </c>
      <c r="B141" s="332" t="s">
        <v>4217</v>
      </c>
      <c r="C141" s="332" t="s">
        <v>998</v>
      </c>
      <c r="D141" s="332" t="s">
        <v>4218</v>
      </c>
      <c r="E141" s="501">
        <v>43221</v>
      </c>
    </row>
    <row r="142" spans="1:5" ht="25.5" customHeight="1">
      <c r="A142" s="505">
        <v>140</v>
      </c>
      <c r="B142" s="331" t="s">
        <v>999</v>
      </c>
      <c r="C142" s="331" t="s">
        <v>1000</v>
      </c>
      <c r="D142" s="331" t="s">
        <v>1001</v>
      </c>
      <c r="E142" s="501">
        <v>43221</v>
      </c>
    </row>
    <row r="143" spans="1:5" ht="25.5" customHeight="1">
      <c r="A143" s="505">
        <v>141</v>
      </c>
      <c r="B143" s="332" t="s">
        <v>1002</v>
      </c>
      <c r="C143" s="331" t="s">
        <v>1003</v>
      </c>
      <c r="D143" s="331" t="s">
        <v>1004</v>
      </c>
      <c r="E143" s="501">
        <v>43252</v>
      </c>
    </row>
    <row r="144" spans="1:5" ht="25.5" customHeight="1">
      <c r="A144" s="505">
        <v>142</v>
      </c>
      <c r="B144" s="331" t="s">
        <v>1005</v>
      </c>
      <c r="C144" s="331" t="s">
        <v>1006</v>
      </c>
      <c r="D144" s="331" t="s">
        <v>1007</v>
      </c>
      <c r="E144" s="501">
        <v>43344</v>
      </c>
    </row>
    <row r="145" spans="1:5" ht="25.5" customHeight="1">
      <c r="A145" s="505">
        <v>143</v>
      </c>
      <c r="B145" s="331" t="s">
        <v>1008</v>
      </c>
      <c r="C145" s="331" t="s">
        <v>1009</v>
      </c>
      <c r="D145" s="331" t="s">
        <v>1230</v>
      </c>
      <c r="E145" s="501">
        <v>43525</v>
      </c>
    </row>
    <row r="146" spans="1:5" ht="25.5" customHeight="1">
      <c r="A146" s="505">
        <v>144</v>
      </c>
      <c r="B146" s="331" t="s">
        <v>1077</v>
      </c>
      <c r="C146" s="331" t="s">
        <v>1078</v>
      </c>
      <c r="D146" s="331" t="s">
        <v>1231</v>
      </c>
      <c r="E146" s="501">
        <v>43546</v>
      </c>
    </row>
    <row r="147" spans="1:5" ht="25.5" customHeight="1">
      <c r="A147" s="505">
        <v>145</v>
      </c>
      <c r="B147" s="331" t="s">
        <v>1010</v>
      </c>
      <c r="C147" s="331" t="s">
        <v>1011</v>
      </c>
      <c r="D147" s="331" t="s">
        <v>1012</v>
      </c>
      <c r="E147" s="501">
        <v>43567</v>
      </c>
    </row>
    <row r="148" spans="1:5" ht="25.5" customHeight="1">
      <c r="A148" s="505">
        <v>146</v>
      </c>
      <c r="B148" s="331" t="s">
        <v>1013</v>
      </c>
      <c r="C148" s="331" t="s">
        <v>1014</v>
      </c>
      <c r="D148" s="331" t="s">
        <v>1015</v>
      </c>
      <c r="E148" s="501">
        <v>43617</v>
      </c>
    </row>
    <row r="149" spans="1:5" ht="25.5" customHeight="1">
      <c r="A149" s="505">
        <v>147</v>
      </c>
      <c r="B149" s="332" t="s">
        <v>1016</v>
      </c>
      <c r="C149" s="331" t="s">
        <v>1017</v>
      </c>
      <c r="D149" s="331" t="s">
        <v>1018</v>
      </c>
      <c r="E149" s="501">
        <v>43647</v>
      </c>
    </row>
    <row r="150" spans="1:5" ht="25.5" customHeight="1">
      <c r="A150" s="505">
        <v>148</v>
      </c>
      <c r="B150" s="332" t="s">
        <v>1019</v>
      </c>
      <c r="C150" s="331" t="s">
        <v>1020</v>
      </c>
      <c r="D150" s="331" t="s">
        <v>3745</v>
      </c>
      <c r="E150" s="501">
        <v>43647</v>
      </c>
    </row>
    <row r="151" spans="1:5" ht="25.5" customHeight="1">
      <c r="A151" s="505">
        <v>149</v>
      </c>
      <c r="B151" s="332" t="s">
        <v>1023</v>
      </c>
      <c r="C151" s="331" t="s">
        <v>1024</v>
      </c>
      <c r="D151" s="331" t="s">
        <v>1232</v>
      </c>
      <c r="E151" s="501">
        <v>44039</v>
      </c>
    </row>
    <row r="152" spans="1:5" ht="25.5" customHeight="1">
      <c r="A152" s="505">
        <v>150</v>
      </c>
      <c r="B152" s="331" t="s">
        <v>1025</v>
      </c>
      <c r="C152" s="331" t="s">
        <v>1026</v>
      </c>
      <c r="D152" s="331" t="s">
        <v>1233</v>
      </c>
      <c r="E152" s="501">
        <v>44044</v>
      </c>
    </row>
    <row r="153" spans="1:5" ht="25.5" customHeight="1">
      <c r="A153" s="505">
        <v>151</v>
      </c>
      <c r="B153" s="331" t="s">
        <v>1027</v>
      </c>
      <c r="C153" s="331" t="s">
        <v>1028</v>
      </c>
      <c r="D153" s="331" t="s">
        <v>1234</v>
      </c>
      <c r="E153" s="501">
        <v>44075</v>
      </c>
    </row>
    <row r="154" spans="1:5" ht="25.5" customHeight="1">
      <c r="A154" s="505">
        <v>152</v>
      </c>
      <c r="B154" s="331" t="s">
        <v>1045</v>
      </c>
      <c r="C154" s="331" t="s">
        <v>1046</v>
      </c>
      <c r="D154" s="331" t="s">
        <v>1047</v>
      </c>
      <c r="E154" s="501">
        <v>44166</v>
      </c>
    </row>
    <row r="155" spans="1:5" ht="25.5" customHeight="1">
      <c r="A155" s="505">
        <v>153</v>
      </c>
      <c r="B155" s="331" t="s">
        <v>778</v>
      </c>
      <c r="C155" s="331" t="s">
        <v>780</v>
      </c>
      <c r="D155" s="331" t="s">
        <v>1235</v>
      </c>
      <c r="E155" s="501">
        <v>44197</v>
      </c>
    </row>
    <row r="156" spans="1:5" ht="25.5" customHeight="1">
      <c r="A156" s="505">
        <v>154</v>
      </c>
      <c r="B156" s="331" t="s">
        <v>1102</v>
      </c>
      <c r="C156" s="331" t="s">
        <v>1103</v>
      </c>
      <c r="D156" s="332" t="s">
        <v>4282</v>
      </c>
      <c r="E156" s="501">
        <v>44197</v>
      </c>
    </row>
    <row r="157" spans="1:5" ht="25.5" customHeight="1">
      <c r="A157" s="505">
        <v>155</v>
      </c>
      <c r="B157" s="331" t="s">
        <v>1118</v>
      </c>
      <c r="C157" s="331" t="s">
        <v>1119</v>
      </c>
      <c r="D157" s="331" t="s">
        <v>1236</v>
      </c>
      <c r="E157" s="501">
        <v>44235</v>
      </c>
    </row>
    <row r="158" spans="1:5" ht="25.5" customHeight="1">
      <c r="A158" s="505">
        <v>156</v>
      </c>
      <c r="B158" s="331" t="s">
        <v>883</v>
      </c>
      <c r="C158" s="331" t="s">
        <v>884</v>
      </c>
      <c r="D158" s="331" t="s">
        <v>885</v>
      </c>
      <c r="E158" s="501">
        <v>44256</v>
      </c>
    </row>
    <row r="159" spans="1:5" ht="25.5" customHeight="1">
      <c r="A159" s="505">
        <v>157</v>
      </c>
      <c r="B159" s="331" t="s">
        <v>1120</v>
      </c>
      <c r="C159" s="331" t="s">
        <v>1121</v>
      </c>
      <c r="D159" s="331" t="s">
        <v>1237</v>
      </c>
      <c r="E159" s="501">
        <v>44292</v>
      </c>
    </row>
    <row r="160" spans="1:5" ht="25.5" customHeight="1">
      <c r="A160" s="505">
        <v>158</v>
      </c>
      <c r="B160" s="331" t="s">
        <v>781</v>
      </c>
      <c r="C160" s="331" t="s">
        <v>782</v>
      </c>
      <c r="D160" s="331" t="s">
        <v>1339</v>
      </c>
      <c r="E160" s="501">
        <v>44378</v>
      </c>
    </row>
    <row r="161" spans="1:5" ht="25.5" customHeight="1">
      <c r="A161" s="505">
        <v>159</v>
      </c>
      <c r="B161" s="332" t="s">
        <v>1021</v>
      </c>
      <c r="C161" s="331" t="s">
        <v>1022</v>
      </c>
      <c r="D161" s="331" t="s">
        <v>3617</v>
      </c>
      <c r="E161" s="501">
        <v>44531</v>
      </c>
    </row>
    <row r="162" spans="1:5" ht="25.5" customHeight="1">
      <c r="A162" s="505">
        <v>160</v>
      </c>
      <c r="B162" s="331" t="s">
        <v>3618</v>
      </c>
      <c r="C162" s="331" t="s">
        <v>3619</v>
      </c>
      <c r="D162" s="331" t="s">
        <v>3620</v>
      </c>
      <c r="E162" s="501">
        <v>44562</v>
      </c>
    </row>
    <row r="163" spans="1:5" ht="25.5" customHeight="1">
      <c r="A163" s="505">
        <v>161</v>
      </c>
      <c r="B163" s="332" t="s">
        <v>3653</v>
      </c>
      <c r="C163" s="331" t="s">
        <v>3654</v>
      </c>
      <c r="D163" s="331" t="s">
        <v>3655</v>
      </c>
      <c r="E163" s="501">
        <v>44628</v>
      </c>
    </row>
    <row r="164" spans="1:5" ht="25.5" customHeight="1">
      <c r="A164" s="505">
        <v>162</v>
      </c>
      <c r="B164" s="331" t="s">
        <v>1031</v>
      </c>
      <c r="C164" s="331" t="s">
        <v>1032</v>
      </c>
      <c r="D164" s="331" t="s">
        <v>3777</v>
      </c>
      <c r="E164" s="501">
        <v>44927</v>
      </c>
    </row>
    <row r="165" spans="1:5" ht="25.5" customHeight="1">
      <c r="A165" s="505">
        <v>163</v>
      </c>
      <c r="B165" s="331" t="s">
        <v>789</v>
      </c>
      <c r="C165" s="331" t="s">
        <v>790</v>
      </c>
      <c r="D165" s="331" t="s">
        <v>3778</v>
      </c>
      <c r="E165" s="501">
        <v>44937</v>
      </c>
    </row>
    <row r="166" spans="1:5" ht="25.5" customHeight="1">
      <c r="A166" s="505">
        <v>164</v>
      </c>
      <c r="B166" s="331" t="s">
        <v>841</v>
      </c>
      <c r="C166" s="331" t="s">
        <v>4066</v>
      </c>
      <c r="D166" s="331" t="s">
        <v>4067</v>
      </c>
      <c r="E166" s="501">
        <v>45017</v>
      </c>
    </row>
    <row r="167" spans="1:5" ht="25.5" customHeight="1">
      <c r="A167" s="505">
        <v>165</v>
      </c>
      <c r="B167" s="331" t="s">
        <v>4068</v>
      </c>
      <c r="C167" s="331" t="s">
        <v>4069</v>
      </c>
      <c r="D167" s="331" t="s">
        <v>4070</v>
      </c>
      <c r="E167" s="501">
        <v>45019</v>
      </c>
    </row>
    <row r="168" spans="1:5" ht="25.5" customHeight="1">
      <c r="A168" s="505">
        <v>166</v>
      </c>
      <c r="B168" s="332" t="s">
        <v>813</v>
      </c>
      <c r="C168" s="332" t="s">
        <v>814</v>
      </c>
      <c r="D168" s="332" t="s">
        <v>4200</v>
      </c>
      <c r="E168" s="501">
        <v>45078</v>
      </c>
    </row>
    <row r="169" spans="1:5" ht="25.5" customHeight="1">
      <c r="A169" s="505">
        <v>167</v>
      </c>
      <c r="B169" s="332" t="s">
        <v>821</v>
      </c>
      <c r="C169" s="332" t="s">
        <v>822</v>
      </c>
      <c r="D169" s="332" t="s">
        <v>4201</v>
      </c>
      <c r="E169" s="501">
        <v>45078</v>
      </c>
    </row>
    <row r="170" spans="1:5" ht="25.5" customHeight="1">
      <c r="A170" s="505">
        <v>168</v>
      </c>
      <c r="B170" s="332" t="s">
        <v>4219</v>
      </c>
      <c r="C170" s="332" t="s">
        <v>4220</v>
      </c>
      <c r="D170" s="332" t="s">
        <v>4221</v>
      </c>
      <c r="E170" s="501">
        <v>45110</v>
      </c>
    </row>
    <row r="171" spans="1:5" ht="25.5" customHeight="1">
      <c r="A171" s="505">
        <v>169</v>
      </c>
      <c r="B171" s="332" t="s">
        <v>4240</v>
      </c>
      <c r="C171" s="332" t="s">
        <v>4241</v>
      </c>
      <c r="D171" s="332" t="s">
        <v>4242</v>
      </c>
      <c r="E171" s="501">
        <v>45170</v>
      </c>
    </row>
    <row r="172" spans="1:5" ht="25.5" customHeight="1">
      <c r="A172" s="505">
        <v>170</v>
      </c>
      <c r="B172" s="332" t="s">
        <v>4243</v>
      </c>
      <c r="C172" s="332" t="s">
        <v>4244</v>
      </c>
      <c r="D172" s="332" t="s">
        <v>4245</v>
      </c>
      <c r="E172" s="501">
        <v>45184</v>
      </c>
    </row>
    <row r="173" spans="1:5" ht="25.5" customHeight="1">
      <c r="A173" s="505">
        <v>171</v>
      </c>
      <c r="B173" s="332" t="s">
        <v>5080</v>
      </c>
      <c r="C173" s="332" t="s">
        <v>5081</v>
      </c>
      <c r="D173" s="332" t="s">
        <v>5082</v>
      </c>
      <c r="E173" s="501">
        <v>45388</v>
      </c>
    </row>
    <row r="174" spans="1:5" ht="25.5" customHeight="1">
      <c r="A174" s="505">
        <v>172</v>
      </c>
      <c r="B174" s="331" t="s">
        <v>989</v>
      </c>
      <c r="C174" s="331" t="s">
        <v>990</v>
      </c>
      <c r="D174" s="331" t="s">
        <v>5376</v>
      </c>
      <c r="E174" s="501">
        <v>45505</v>
      </c>
    </row>
    <row r="175" spans="1:5" ht="25.5" customHeight="1">
      <c r="A175" s="505">
        <v>173</v>
      </c>
      <c r="B175" s="331" t="s">
        <v>852</v>
      </c>
      <c r="C175" s="331" t="s">
        <v>853</v>
      </c>
      <c r="D175" s="331" t="s">
        <v>5402</v>
      </c>
      <c r="E175" s="501">
        <v>45506</v>
      </c>
    </row>
    <row r="176" spans="1:5" ht="25.5" customHeight="1">
      <c r="A176" s="505">
        <v>174</v>
      </c>
      <c r="B176" s="335" t="s">
        <v>898</v>
      </c>
      <c r="C176" s="335" t="s">
        <v>899</v>
      </c>
      <c r="D176" s="335" t="s">
        <v>5424</v>
      </c>
      <c r="E176" s="500">
        <v>45566</v>
      </c>
    </row>
    <row r="177" spans="1:5" ht="25.5" customHeight="1">
      <c r="A177" s="505">
        <v>175</v>
      </c>
      <c r="B177" s="616" t="s">
        <v>5598</v>
      </c>
      <c r="C177" s="616" t="s">
        <v>5599</v>
      </c>
      <c r="D177" s="616" t="s">
        <v>5600</v>
      </c>
      <c r="E177" s="500">
        <v>45677</v>
      </c>
    </row>
  </sheetData>
  <autoFilter ref="B2:E177" xr:uid="{4FE117E2-21F1-4886-9DE4-1338CDC525F6}"/>
  <phoneticPr fontId="2"/>
  <pageMargins left="0.70866141732283472" right="0.70866141732283472" top="0.74803149606299213" bottom="0.74803149606299213" header="0.31496062992125984" footer="0.31496062992125984"/>
  <pageSetup paperSize="9" scale="7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7B5B-D9D9-403C-8FFE-0CA662596910}">
  <sheetPr codeName="Sheet30">
    <pageSetUpPr fitToPage="1"/>
  </sheetPr>
  <dimension ref="A1:D7"/>
  <sheetViews>
    <sheetView view="pageBreakPreview" zoomScaleNormal="100" zoomScaleSheetLayoutView="100" workbookViewId="0">
      <selection activeCell="E15" sqref="E15"/>
    </sheetView>
  </sheetViews>
  <sheetFormatPr defaultColWidth="8.796875" defaultRowHeight="13.2"/>
  <cols>
    <col min="1" max="1" width="2.796875" style="55" customWidth="1"/>
    <col min="2" max="2" width="22.296875" style="55" customWidth="1"/>
    <col min="3" max="3" width="32.59765625" style="55" customWidth="1"/>
    <col min="4" max="4" width="14.09765625" style="55" customWidth="1"/>
    <col min="5" max="5" width="17.296875" style="55" customWidth="1"/>
    <col min="6" max="16384" width="8.796875" style="55"/>
  </cols>
  <sheetData>
    <row r="1" spans="1:4" ht="19.2">
      <c r="A1" s="679" t="s">
        <v>5665</v>
      </c>
      <c r="B1" s="679"/>
      <c r="C1" s="679"/>
      <c r="D1" s="680"/>
    </row>
    <row r="2" spans="1:4" ht="26.4">
      <c r="A2" s="538" t="s">
        <v>1338</v>
      </c>
      <c r="B2" s="539" t="s">
        <v>4495</v>
      </c>
      <c r="C2" s="539" t="s">
        <v>4496</v>
      </c>
      <c r="D2" s="540" t="s">
        <v>3306</v>
      </c>
    </row>
    <row r="3" spans="1:4" ht="23.25" customHeight="1">
      <c r="A3" s="351">
        <v>1</v>
      </c>
      <c r="B3" s="351" t="s">
        <v>4497</v>
      </c>
      <c r="C3" s="351" t="s">
        <v>4498</v>
      </c>
      <c r="D3" s="352">
        <v>33604</v>
      </c>
    </row>
    <row r="4" spans="1:4" ht="23.25" customHeight="1">
      <c r="A4" s="351">
        <v>2</v>
      </c>
      <c r="B4" s="351" t="s">
        <v>4499</v>
      </c>
      <c r="C4" s="351" t="s">
        <v>4500</v>
      </c>
      <c r="D4" s="352">
        <v>44789</v>
      </c>
    </row>
    <row r="5" spans="1:4" ht="23.25" customHeight="1">
      <c r="A5" s="351">
        <v>3</v>
      </c>
      <c r="B5" s="351" t="s">
        <v>4501</v>
      </c>
      <c r="C5" s="353" t="s">
        <v>2494</v>
      </c>
      <c r="D5" s="352">
        <v>44932</v>
      </c>
    </row>
    <row r="6" spans="1:4" ht="23.25" customHeight="1">
      <c r="A6" s="351">
        <v>4</v>
      </c>
      <c r="B6" s="351" t="s">
        <v>4502</v>
      </c>
      <c r="C6" s="353" t="s">
        <v>2494</v>
      </c>
      <c r="D6" s="352">
        <v>45323</v>
      </c>
    </row>
    <row r="7" spans="1:4" ht="18">
      <c r="C7" s="350" t="s">
        <v>4493</v>
      </c>
    </row>
  </sheetData>
  <autoFilter ref="B2:D6" xr:uid="{6F6C7B5B-D9D9-403C-8FFE-0CA662596910}"/>
  <mergeCells count="1">
    <mergeCell ref="A1:D1"/>
  </mergeCells>
  <phoneticPr fontId="2"/>
  <dataValidations count="1">
    <dataValidation imeMode="on" allowBlank="1" showInputMessage="1" showErrorMessage="1" sqref="IW2:IY6 SS2:SU6 ACO2:ACQ6 AMK2:AMM6 AWG2:AWI6 BGC2:BGE6 BPY2:BQA6 BZU2:BZW6 CJQ2:CJS6 CTM2:CTO6 DDI2:DDK6 DNE2:DNG6 DXA2:DXC6 EGW2:EGY6 EQS2:EQU6 FAO2:FAQ6 FKK2:FKM6 FUG2:FUI6 GEC2:GEE6 GNY2:GOA6 GXU2:GXW6 HHQ2:HHS6 HRM2:HRO6 IBI2:IBK6 ILE2:ILG6 IVA2:IVC6 JEW2:JEY6 JOS2:JOU6 JYO2:JYQ6 KIK2:KIM6 KSG2:KSI6 LCC2:LCE6 LLY2:LMA6 LVU2:LVW6 MFQ2:MFS6 MPM2:MPO6 MZI2:MZK6 NJE2:NJG6 NTA2:NTC6 OCW2:OCY6 OMS2:OMU6 OWO2:OWQ6 PGK2:PGM6 PQG2:PQI6 QAC2:QAE6 QJY2:QKA6 QTU2:QTW6 RDQ2:RDS6 RNM2:RNO6 RXI2:RXK6 SHE2:SHG6 SRA2:SRC6 TAW2:TAY6 TKS2:TKU6 TUO2:TUQ6 UEK2:UEM6 UOG2:UOI6 UYC2:UYE6 VHY2:VIA6 VRU2:VRW6 WBQ2:WBS6 WLM2:WLO6 WVI2:WVK6 WVI983043:WVK983046 B65539:C65542 IW65539:IY65542 SS65539:SU65542 ACO65539:ACQ65542 AMK65539:AMM65542 AWG65539:AWI65542 BGC65539:BGE65542 BPY65539:BQA65542 BZU65539:BZW65542 CJQ65539:CJS65542 CTM65539:CTO65542 DDI65539:DDK65542 DNE65539:DNG65542 DXA65539:DXC65542 EGW65539:EGY65542 EQS65539:EQU65542 FAO65539:FAQ65542 FKK65539:FKM65542 FUG65539:FUI65542 GEC65539:GEE65542 GNY65539:GOA65542 GXU65539:GXW65542 HHQ65539:HHS65542 HRM65539:HRO65542 IBI65539:IBK65542 ILE65539:ILG65542 IVA65539:IVC65542 JEW65539:JEY65542 JOS65539:JOU65542 JYO65539:JYQ65542 KIK65539:KIM65542 KSG65539:KSI65542 LCC65539:LCE65542 LLY65539:LMA65542 LVU65539:LVW65542 MFQ65539:MFS65542 MPM65539:MPO65542 MZI65539:MZK65542 NJE65539:NJG65542 NTA65539:NTC65542 OCW65539:OCY65542 OMS65539:OMU65542 OWO65539:OWQ65542 PGK65539:PGM65542 PQG65539:PQI65542 QAC65539:QAE65542 QJY65539:QKA65542 QTU65539:QTW65542 RDQ65539:RDS65542 RNM65539:RNO65542 RXI65539:RXK65542 SHE65539:SHG65542 SRA65539:SRC65542 TAW65539:TAY65542 TKS65539:TKU65542 TUO65539:TUQ65542 UEK65539:UEM65542 UOG65539:UOI65542 UYC65539:UYE65542 VHY65539:VIA65542 VRU65539:VRW65542 WBQ65539:WBS65542 WLM65539:WLO65542 WVI65539:WVK65542 B131075:C131078 IW131075:IY131078 SS131075:SU131078 ACO131075:ACQ131078 AMK131075:AMM131078 AWG131075:AWI131078 BGC131075:BGE131078 BPY131075:BQA131078 BZU131075:BZW131078 CJQ131075:CJS131078 CTM131075:CTO131078 DDI131075:DDK131078 DNE131075:DNG131078 DXA131075:DXC131078 EGW131075:EGY131078 EQS131075:EQU131078 FAO131075:FAQ131078 FKK131075:FKM131078 FUG131075:FUI131078 GEC131075:GEE131078 GNY131075:GOA131078 GXU131075:GXW131078 HHQ131075:HHS131078 HRM131075:HRO131078 IBI131075:IBK131078 ILE131075:ILG131078 IVA131075:IVC131078 JEW131075:JEY131078 JOS131075:JOU131078 JYO131075:JYQ131078 KIK131075:KIM131078 KSG131075:KSI131078 LCC131075:LCE131078 LLY131075:LMA131078 LVU131075:LVW131078 MFQ131075:MFS131078 MPM131075:MPO131078 MZI131075:MZK131078 NJE131075:NJG131078 NTA131075:NTC131078 OCW131075:OCY131078 OMS131075:OMU131078 OWO131075:OWQ131078 PGK131075:PGM131078 PQG131075:PQI131078 QAC131075:QAE131078 QJY131075:QKA131078 QTU131075:QTW131078 RDQ131075:RDS131078 RNM131075:RNO131078 RXI131075:RXK131078 SHE131075:SHG131078 SRA131075:SRC131078 TAW131075:TAY131078 TKS131075:TKU131078 TUO131075:TUQ131078 UEK131075:UEM131078 UOG131075:UOI131078 UYC131075:UYE131078 VHY131075:VIA131078 VRU131075:VRW131078 WBQ131075:WBS131078 WLM131075:WLO131078 WVI131075:WVK131078 B196611:C196614 IW196611:IY196614 SS196611:SU196614 ACO196611:ACQ196614 AMK196611:AMM196614 AWG196611:AWI196614 BGC196611:BGE196614 BPY196611:BQA196614 BZU196611:BZW196614 CJQ196611:CJS196614 CTM196611:CTO196614 DDI196611:DDK196614 DNE196611:DNG196614 DXA196611:DXC196614 EGW196611:EGY196614 EQS196611:EQU196614 FAO196611:FAQ196614 FKK196611:FKM196614 FUG196611:FUI196614 GEC196611:GEE196614 GNY196611:GOA196614 GXU196611:GXW196614 HHQ196611:HHS196614 HRM196611:HRO196614 IBI196611:IBK196614 ILE196611:ILG196614 IVA196611:IVC196614 JEW196611:JEY196614 JOS196611:JOU196614 JYO196611:JYQ196614 KIK196611:KIM196614 KSG196611:KSI196614 LCC196611:LCE196614 LLY196611:LMA196614 LVU196611:LVW196614 MFQ196611:MFS196614 MPM196611:MPO196614 MZI196611:MZK196614 NJE196611:NJG196614 NTA196611:NTC196614 OCW196611:OCY196614 OMS196611:OMU196614 OWO196611:OWQ196614 PGK196611:PGM196614 PQG196611:PQI196614 QAC196611:QAE196614 QJY196611:QKA196614 QTU196611:QTW196614 RDQ196611:RDS196614 RNM196611:RNO196614 RXI196611:RXK196614 SHE196611:SHG196614 SRA196611:SRC196614 TAW196611:TAY196614 TKS196611:TKU196614 TUO196611:TUQ196614 UEK196611:UEM196614 UOG196611:UOI196614 UYC196611:UYE196614 VHY196611:VIA196614 VRU196611:VRW196614 WBQ196611:WBS196614 WLM196611:WLO196614 WVI196611:WVK196614 B262147:C262150 IW262147:IY262150 SS262147:SU262150 ACO262147:ACQ262150 AMK262147:AMM262150 AWG262147:AWI262150 BGC262147:BGE262150 BPY262147:BQA262150 BZU262147:BZW262150 CJQ262147:CJS262150 CTM262147:CTO262150 DDI262147:DDK262150 DNE262147:DNG262150 DXA262147:DXC262150 EGW262147:EGY262150 EQS262147:EQU262150 FAO262147:FAQ262150 FKK262147:FKM262150 FUG262147:FUI262150 GEC262147:GEE262150 GNY262147:GOA262150 GXU262147:GXW262150 HHQ262147:HHS262150 HRM262147:HRO262150 IBI262147:IBK262150 ILE262147:ILG262150 IVA262147:IVC262150 JEW262147:JEY262150 JOS262147:JOU262150 JYO262147:JYQ262150 KIK262147:KIM262150 KSG262147:KSI262150 LCC262147:LCE262150 LLY262147:LMA262150 LVU262147:LVW262150 MFQ262147:MFS262150 MPM262147:MPO262150 MZI262147:MZK262150 NJE262147:NJG262150 NTA262147:NTC262150 OCW262147:OCY262150 OMS262147:OMU262150 OWO262147:OWQ262150 PGK262147:PGM262150 PQG262147:PQI262150 QAC262147:QAE262150 QJY262147:QKA262150 QTU262147:QTW262150 RDQ262147:RDS262150 RNM262147:RNO262150 RXI262147:RXK262150 SHE262147:SHG262150 SRA262147:SRC262150 TAW262147:TAY262150 TKS262147:TKU262150 TUO262147:TUQ262150 UEK262147:UEM262150 UOG262147:UOI262150 UYC262147:UYE262150 VHY262147:VIA262150 VRU262147:VRW262150 WBQ262147:WBS262150 WLM262147:WLO262150 WVI262147:WVK262150 B327683:C327686 IW327683:IY327686 SS327683:SU327686 ACO327683:ACQ327686 AMK327683:AMM327686 AWG327683:AWI327686 BGC327683:BGE327686 BPY327683:BQA327686 BZU327683:BZW327686 CJQ327683:CJS327686 CTM327683:CTO327686 DDI327683:DDK327686 DNE327683:DNG327686 DXA327683:DXC327686 EGW327683:EGY327686 EQS327683:EQU327686 FAO327683:FAQ327686 FKK327683:FKM327686 FUG327683:FUI327686 GEC327683:GEE327686 GNY327683:GOA327686 GXU327683:GXW327686 HHQ327683:HHS327686 HRM327683:HRO327686 IBI327683:IBK327686 ILE327683:ILG327686 IVA327683:IVC327686 JEW327683:JEY327686 JOS327683:JOU327686 JYO327683:JYQ327686 KIK327683:KIM327686 KSG327683:KSI327686 LCC327683:LCE327686 LLY327683:LMA327686 LVU327683:LVW327686 MFQ327683:MFS327686 MPM327683:MPO327686 MZI327683:MZK327686 NJE327683:NJG327686 NTA327683:NTC327686 OCW327683:OCY327686 OMS327683:OMU327686 OWO327683:OWQ327686 PGK327683:PGM327686 PQG327683:PQI327686 QAC327683:QAE327686 QJY327683:QKA327686 QTU327683:QTW327686 RDQ327683:RDS327686 RNM327683:RNO327686 RXI327683:RXK327686 SHE327683:SHG327686 SRA327683:SRC327686 TAW327683:TAY327686 TKS327683:TKU327686 TUO327683:TUQ327686 UEK327683:UEM327686 UOG327683:UOI327686 UYC327683:UYE327686 VHY327683:VIA327686 VRU327683:VRW327686 WBQ327683:WBS327686 WLM327683:WLO327686 WVI327683:WVK327686 B393219:C393222 IW393219:IY393222 SS393219:SU393222 ACO393219:ACQ393222 AMK393219:AMM393222 AWG393219:AWI393222 BGC393219:BGE393222 BPY393219:BQA393222 BZU393219:BZW393222 CJQ393219:CJS393222 CTM393219:CTO393222 DDI393219:DDK393222 DNE393219:DNG393222 DXA393219:DXC393222 EGW393219:EGY393222 EQS393219:EQU393222 FAO393219:FAQ393222 FKK393219:FKM393222 FUG393219:FUI393222 GEC393219:GEE393222 GNY393219:GOA393222 GXU393219:GXW393222 HHQ393219:HHS393222 HRM393219:HRO393222 IBI393219:IBK393222 ILE393219:ILG393222 IVA393219:IVC393222 JEW393219:JEY393222 JOS393219:JOU393222 JYO393219:JYQ393222 KIK393219:KIM393222 KSG393219:KSI393222 LCC393219:LCE393222 LLY393219:LMA393222 LVU393219:LVW393222 MFQ393219:MFS393222 MPM393219:MPO393222 MZI393219:MZK393222 NJE393219:NJG393222 NTA393219:NTC393222 OCW393219:OCY393222 OMS393219:OMU393222 OWO393219:OWQ393222 PGK393219:PGM393222 PQG393219:PQI393222 QAC393219:QAE393222 QJY393219:QKA393222 QTU393219:QTW393222 RDQ393219:RDS393222 RNM393219:RNO393222 RXI393219:RXK393222 SHE393219:SHG393222 SRA393219:SRC393222 TAW393219:TAY393222 TKS393219:TKU393222 TUO393219:TUQ393222 UEK393219:UEM393222 UOG393219:UOI393222 UYC393219:UYE393222 VHY393219:VIA393222 VRU393219:VRW393222 WBQ393219:WBS393222 WLM393219:WLO393222 WVI393219:WVK393222 B458755:C458758 IW458755:IY458758 SS458755:SU458758 ACO458755:ACQ458758 AMK458755:AMM458758 AWG458755:AWI458758 BGC458755:BGE458758 BPY458755:BQA458758 BZU458755:BZW458758 CJQ458755:CJS458758 CTM458755:CTO458758 DDI458755:DDK458758 DNE458755:DNG458758 DXA458755:DXC458758 EGW458755:EGY458758 EQS458755:EQU458758 FAO458755:FAQ458758 FKK458755:FKM458758 FUG458755:FUI458758 GEC458755:GEE458758 GNY458755:GOA458758 GXU458755:GXW458758 HHQ458755:HHS458758 HRM458755:HRO458758 IBI458755:IBK458758 ILE458755:ILG458758 IVA458755:IVC458758 JEW458755:JEY458758 JOS458755:JOU458758 JYO458755:JYQ458758 KIK458755:KIM458758 KSG458755:KSI458758 LCC458755:LCE458758 LLY458755:LMA458758 LVU458755:LVW458758 MFQ458755:MFS458758 MPM458755:MPO458758 MZI458755:MZK458758 NJE458755:NJG458758 NTA458755:NTC458758 OCW458755:OCY458758 OMS458755:OMU458758 OWO458755:OWQ458758 PGK458755:PGM458758 PQG458755:PQI458758 QAC458755:QAE458758 QJY458755:QKA458758 QTU458755:QTW458758 RDQ458755:RDS458758 RNM458755:RNO458758 RXI458755:RXK458758 SHE458755:SHG458758 SRA458755:SRC458758 TAW458755:TAY458758 TKS458755:TKU458758 TUO458755:TUQ458758 UEK458755:UEM458758 UOG458755:UOI458758 UYC458755:UYE458758 VHY458755:VIA458758 VRU458755:VRW458758 WBQ458755:WBS458758 WLM458755:WLO458758 WVI458755:WVK458758 B524291:C524294 IW524291:IY524294 SS524291:SU524294 ACO524291:ACQ524294 AMK524291:AMM524294 AWG524291:AWI524294 BGC524291:BGE524294 BPY524291:BQA524294 BZU524291:BZW524294 CJQ524291:CJS524294 CTM524291:CTO524294 DDI524291:DDK524294 DNE524291:DNG524294 DXA524291:DXC524294 EGW524291:EGY524294 EQS524291:EQU524294 FAO524291:FAQ524294 FKK524291:FKM524294 FUG524291:FUI524294 GEC524291:GEE524294 GNY524291:GOA524294 GXU524291:GXW524294 HHQ524291:HHS524294 HRM524291:HRO524294 IBI524291:IBK524294 ILE524291:ILG524294 IVA524291:IVC524294 JEW524291:JEY524294 JOS524291:JOU524294 JYO524291:JYQ524294 KIK524291:KIM524294 KSG524291:KSI524294 LCC524291:LCE524294 LLY524291:LMA524294 LVU524291:LVW524294 MFQ524291:MFS524294 MPM524291:MPO524294 MZI524291:MZK524294 NJE524291:NJG524294 NTA524291:NTC524294 OCW524291:OCY524294 OMS524291:OMU524294 OWO524291:OWQ524294 PGK524291:PGM524294 PQG524291:PQI524294 QAC524291:QAE524294 QJY524291:QKA524294 QTU524291:QTW524294 RDQ524291:RDS524294 RNM524291:RNO524294 RXI524291:RXK524294 SHE524291:SHG524294 SRA524291:SRC524294 TAW524291:TAY524294 TKS524291:TKU524294 TUO524291:TUQ524294 UEK524291:UEM524294 UOG524291:UOI524294 UYC524291:UYE524294 VHY524291:VIA524294 VRU524291:VRW524294 WBQ524291:WBS524294 WLM524291:WLO524294 WVI524291:WVK524294 B589827:C589830 IW589827:IY589830 SS589827:SU589830 ACO589827:ACQ589830 AMK589827:AMM589830 AWG589827:AWI589830 BGC589827:BGE589830 BPY589827:BQA589830 BZU589827:BZW589830 CJQ589827:CJS589830 CTM589827:CTO589830 DDI589827:DDK589830 DNE589827:DNG589830 DXA589827:DXC589830 EGW589827:EGY589830 EQS589827:EQU589830 FAO589827:FAQ589830 FKK589827:FKM589830 FUG589827:FUI589830 GEC589827:GEE589830 GNY589827:GOA589830 GXU589827:GXW589830 HHQ589827:HHS589830 HRM589827:HRO589830 IBI589827:IBK589830 ILE589827:ILG589830 IVA589827:IVC589830 JEW589827:JEY589830 JOS589827:JOU589830 JYO589827:JYQ589830 KIK589827:KIM589830 KSG589827:KSI589830 LCC589827:LCE589830 LLY589827:LMA589830 LVU589827:LVW589830 MFQ589827:MFS589830 MPM589827:MPO589830 MZI589827:MZK589830 NJE589827:NJG589830 NTA589827:NTC589830 OCW589827:OCY589830 OMS589827:OMU589830 OWO589827:OWQ589830 PGK589827:PGM589830 PQG589827:PQI589830 QAC589827:QAE589830 QJY589827:QKA589830 QTU589827:QTW589830 RDQ589827:RDS589830 RNM589827:RNO589830 RXI589827:RXK589830 SHE589827:SHG589830 SRA589827:SRC589830 TAW589827:TAY589830 TKS589827:TKU589830 TUO589827:TUQ589830 UEK589827:UEM589830 UOG589827:UOI589830 UYC589827:UYE589830 VHY589827:VIA589830 VRU589827:VRW589830 WBQ589827:WBS589830 WLM589827:WLO589830 WVI589827:WVK589830 B655363:C655366 IW655363:IY655366 SS655363:SU655366 ACO655363:ACQ655366 AMK655363:AMM655366 AWG655363:AWI655366 BGC655363:BGE655366 BPY655363:BQA655366 BZU655363:BZW655366 CJQ655363:CJS655366 CTM655363:CTO655366 DDI655363:DDK655366 DNE655363:DNG655366 DXA655363:DXC655366 EGW655363:EGY655366 EQS655363:EQU655366 FAO655363:FAQ655366 FKK655363:FKM655366 FUG655363:FUI655366 GEC655363:GEE655366 GNY655363:GOA655366 GXU655363:GXW655366 HHQ655363:HHS655366 HRM655363:HRO655366 IBI655363:IBK655366 ILE655363:ILG655366 IVA655363:IVC655366 JEW655363:JEY655366 JOS655363:JOU655366 JYO655363:JYQ655366 KIK655363:KIM655366 KSG655363:KSI655366 LCC655363:LCE655366 LLY655363:LMA655366 LVU655363:LVW655366 MFQ655363:MFS655366 MPM655363:MPO655366 MZI655363:MZK655366 NJE655363:NJG655366 NTA655363:NTC655366 OCW655363:OCY655366 OMS655363:OMU655366 OWO655363:OWQ655366 PGK655363:PGM655366 PQG655363:PQI655366 QAC655363:QAE655366 QJY655363:QKA655366 QTU655363:QTW655366 RDQ655363:RDS655366 RNM655363:RNO655366 RXI655363:RXK655366 SHE655363:SHG655366 SRA655363:SRC655366 TAW655363:TAY655366 TKS655363:TKU655366 TUO655363:TUQ655366 UEK655363:UEM655366 UOG655363:UOI655366 UYC655363:UYE655366 VHY655363:VIA655366 VRU655363:VRW655366 WBQ655363:WBS655366 WLM655363:WLO655366 WVI655363:WVK655366 B720899:C720902 IW720899:IY720902 SS720899:SU720902 ACO720899:ACQ720902 AMK720899:AMM720902 AWG720899:AWI720902 BGC720899:BGE720902 BPY720899:BQA720902 BZU720899:BZW720902 CJQ720899:CJS720902 CTM720899:CTO720902 DDI720899:DDK720902 DNE720899:DNG720902 DXA720899:DXC720902 EGW720899:EGY720902 EQS720899:EQU720902 FAO720899:FAQ720902 FKK720899:FKM720902 FUG720899:FUI720902 GEC720899:GEE720902 GNY720899:GOA720902 GXU720899:GXW720902 HHQ720899:HHS720902 HRM720899:HRO720902 IBI720899:IBK720902 ILE720899:ILG720902 IVA720899:IVC720902 JEW720899:JEY720902 JOS720899:JOU720902 JYO720899:JYQ720902 KIK720899:KIM720902 KSG720899:KSI720902 LCC720899:LCE720902 LLY720899:LMA720902 LVU720899:LVW720902 MFQ720899:MFS720902 MPM720899:MPO720902 MZI720899:MZK720902 NJE720899:NJG720902 NTA720899:NTC720902 OCW720899:OCY720902 OMS720899:OMU720902 OWO720899:OWQ720902 PGK720899:PGM720902 PQG720899:PQI720902 QAC720899:QAE720902 QJY720899:QKA720902 QTU720899:QTW720902 RDQ720899:RDS720902 RNM720899:RNO720902 RXI720899:RXK720902 SHE720899:SHG720902 SRA720899:SRC720902 TAW720899:TAY720902 TKS720899:TKU720902 TUO720899:TUQ720902 UEK720899:UEM720902 UOG720899:UOI720902 UYC720899:UYE720902 VHY720899:VIA720902 VRU720899:VRW720902 WBQ720899:WBS720902 WLM720899:WLO720902 WVI720899:WVK720902 B786435:C786438 IW786435:IY786438 SS786435:SU786438 ACO786435:ACQ786438 AMK786435:AMM786438 AWG786435:AWI786438 BGC786435:BGE786438 BPY786435:BQA786438 BZU786435:BZW786438 CJQ786435:CJS786438 CTM786435:CTO786438 DDI786435:DDK786438 DNE786435:DNG786438 DXA786435:DXC786438 EGW786435:EGY786438 EQS786435:EQU786438 FAO786435:FAQ786438 FKK786435:FKM786438 FUG786435:FUI786438 GEC786435:GEE786438 GNY786435:GOA786438 GXU786435:GXW786438 HHQ786435:HHS786438 HRM786435:HRO786438 IBI786435:IBK786438 ILE786435:ILG786438 IVA786435:IVC786438 JEW786435:JEY786438 JOS786435:JOU786438 JYO786435:JYQ786438 KIK786435:KIM786438 KSG786435:KSI786438 LCC786435:LCE786438 LLY786435:LMA786438 LVU786435:LVW786438 MFQ786435:MFS786438 MPM786435:MPO786438 MZI786435:MZK786438 NJE786435:NJG786438 NTA786435:NTC786438 OCW786435:OCY786438 OMS786435:OMU786438 OWO786435:OWQ786438 PGK786435:PGM786438 PQG786435:PQI786438 QAC786435:QAE786438 QJY786435:QKA786438 QTU786435:QTW786438 RDQ786435:RDS786438 RNM786435:RNO786438 RXI786435:RXK786438 SHE786435:SHG786438 SRA786435:SRC786438 TAW786435:TAY786438 TKS786435:TKU786438 TUO786435:TUQ786438 UEK786435:UEM786438 UOG786435:UOI786438 UYC786435:UYE786438 VHY786435:VIA786438 VRU786435:VRW786438 WBQ786435:WBS786438 WLM786435:WLO786438 WVI786435:WVK786438 B851971:C851974 IW851971:IY851974 SS851971:SU851974 ACO851971:ACQ851974 AMK851971:AMM851974 AWG851971:AWI851974 BGC851971:BGE851974 BPY851971:BQA851974 BZU851971:BZW851974 CJQ851971:CJS851974 CTM851971:CTO851974 DDI851971:DDK851974 DNE851971:DNG851974 DXA851971:DXC851974 EGW851971:EGY851974 EQS851971:EQU851974 FAO851971:FAQ851974 FKK851971:FKM851974 FUG851971:FUI851974 GEC851971:GEE851974 GNY851971:GOA851974 GXU851971:GXW851974 HHQ851971:HHS851974 HRM851971:HRO851974 IBI851971:IBK851974 ILE851971:ILG851974 IVA851971:IVC851974 JEW851971:JEY851974 JOS851971:JOU851974 JYO851971:JYQ851974 KIK851971:KIM851974 KSG851971:KSI851974 LCC851971:LCE851974 LLY851971:LMA851974 LVU851971:LVW851974 MFQ851971:MFS851974 MPM851971:MPO851974 MZI851971:MZK851974 NJE851971:NJG851974 NTA851971:NTC851974 OCW851971:OCY851974 OMS851971:OMU851974 OWO851971:OWQ851974 PGK851971:PGM851974 PQG851971:PQI851974 QAC851971:QAE851974 QJY851971:QKA851974 QTU851971:QTW851974 RDQ851971:RDS851974 RNM851971:RNO851974 RXI851971:RXK851974 SHE851971:SHG851974 SRA851971:SRC851974 TAW851971:TAY851974 TKS851971:TKU851974 TUO851971:TUQ851974 UEK851971:UEM851974 UOG851971:UOI851974 UYC851971:UYE851974 VHY851971:VIA851974 VRU851971:VRW851974 WBQ851971:WBS851974 WLM851971:WLO851974 WVI851971:WVK851974 B917507:C917510 IW917507:IY917510 SS917507:SU917510 ACO917507:ACQ917510 AMK917507:AMM917510 AWG917507:AWI917510 BGC917507:BGE917510 BPY917507:BQA917510 BZU917507:BZW917510 CJQ917507:CJS917510 CTM917507:CTO917510 DDI917507:DDK917510 DNE917507:DNG917510 DXA917507:DXC917510 EGW917507:EGY917510 EQS917507:EQU917510 FAO917507:FAQ917510 FKK917507:FKM917510 FUG917507:FUI917510 GEC917507:GEE917510 GNY917507:GOA917510 GXU917507:GXW917510 HHQ917507:HHS917510 HRM917507:HRO917510 IBI917507:IBK917510 ILE917507:ILG917510 IVA917507:IVC917510 JEW917507:JEY917510 JOS917507:JOU917510 JYO917507:JYQ917510 KIK917507:KIM917510 KSG917507:KSI917510 LCC917507:LCE917510 LLY917507:LMA917510 LVU917507:LVW917510 MFQ917507:MFS917510 MPM917507:MPO917510 MZI917507:MZK917510 NJE917507:NJG917510 NTA917507:NTC917510 OCW917507:OCY917510 OMS917507:OMU917510 OWO917507:OWQ917510 PGK917507:PGM917510 PQG917507:PQI917510 QAC917507:QAE917510 QJY917507:QKA917510 QTU917507:QTW917510 RDQ917507:RDS917510 RNM917507:RNO917510 RXI917507:RXK917510 SHE917507:SHG917510 SRA917507:SRC917510 TAW917507:TAY917510 TKS917507:TKU917510 TUO917507:TUQ917510 UEK917507:UEM917510 UOG917507:UOI917510 UYC917507:UYE917510 VHY917507:VIA917510 VRU917507:VRW917510 WBQ917507:WBS917510 WLM917507:WLO917510 WVI917507:WVK917510 B983043:C983046 IW983043:IY983046 SS983043:SU983046 ACO983043:ACQ983046 AMK983043:AMM983046 AWG983043:AWI983046 BGC983043:BGE983046 BPY983043:BQA983046 BZU983043:BZW983046 CJQ983043:CJS983046 CTM983043:CTO983046 DDI983043:DDK983046 DNE983043:DNG983046 DXA983043:DXC983046 EGW983043:EGY983046 EQS983043:EQU983046 FAO983043:FAQ983046 FKK983043:FKM983046 FUG983043:FUI983046 GEC983043:GEE983046 GNY983043:GOA983046 GXU983043:GXW983046 HHQ983043:HHS983046 HRM983043:HRO983046 IBI983043:IBK983046 ILE983043:ILG983046 IVA983043:IVC983046 JEW983043:JEY983046 JOS983043:JOU983046 JYO983043:JYQ983046 KIK983043:KIM983046 KSG983043:KSI983046 LCC983043:LCE983046 LLY983043:LMA983046 LVU983043:LVW983046 MFQ983043:MFS983046 MPM983043:MPO983046 MZI983043:MZK983046 NJE983043:NJG983046 NTA983043:NTC983046 OCW983043:OCY983046 OMS983043:OMU983046 OWO983043:OWQ983046 PGK983043:PGM983046 PQG983043:PQI983046 QAC983043:QAE983046 QJY983043:QKA983046 QTU983043:QTW983046 RDQ983043:RDS983046 RNM983043:RNO983046 RXI983043:RXK983046 SHE983043:SHG983046 SRA983043:SRC983046 TAW983043:TAY983046 TKS983043:TKU983046 TUO983043:TUQ983046 UEK983043:UEM983046 UOG983043:UOI983046 UYC983043:UYE983046 VHY983043:VIA983046 VRU983043:VRW983046 WBQ983043:WBS983046 WLM983043:WLO983046 B2:C6" xr:uid="{7E62D357-2243-4B49-AF9E-75324788FBFA}"/>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8"/>
  <sheetViews>
    <sheetView zoomScaleNormal="100" workbookViewId="0">
      <selection activeCell="F3" sqref="F3"/>
    </sheetView>
  </sheetViews>
  <sheetFormatPr defaultColWidth="9" defaultRowHeight="15"/>
  <cols>
    <col min="1" max="1" width="6.59765625" style="148" customWidth="1"/>
    <col min="2" max="2" width="49" style="153" customWidth="1"/>
    <col min="3" max="3" width="39.19921875" style="153" customWidth="1"/>
    <col min="4" max="4" width="40.8984375" style="153" customWidth="1"/>
    <col min="5" max="5" width="11.5" style="154" customWidth="1"/>
    <col min="6" max="6" width="7.69921875" style="154" customWidth="1"/>
    <col min="7" max="9" width="7.09765625" style="154" customWidth="1"/>
    <col min="10" max="10" width="9.09765625" style="154" customWidth="1"/>
    <col min="11" max="11" width="7.09765625" style="154" customWidth="1"/>
    <col min="12" max="12" width="15.09765625" style="379" customWidth="1"/>
    <col min="13" max="16384" width="9" style="143"/>
  </cols>
  <sheetData>
    <row r="1" spans="1:12" ht="18" customHeight="1" thickBot="1">
      <c r="A1" s="681" t="s">
        <v>4012</v>
      </c>
      <c r="B1" s="682"/>
      <c r="C1" s="682"/>
      <c r="D1" s="658"/>
      <c r="E1" s="155"/>
      <c r="F1" s="155"/>
      <c r="G1" s="155"/>
      <c r="H1" s="155"/>
      <c r="I1" s="155"/>
      <c r="J1" s="155"/>
      <c r="K1" s="155" t="s">
        <v>5666</v>
      </c>
    </row>
    <row r="2" spans="1:12" ht="44.25" customHeight="1" thickBot="1">
      <c r="A2" s="162" t="s">
        <v>1338</v>
      </c>
      <c r="B2" s="203" t="s">
        <v>2326</v>
      </c>
      <c r="C2" s="361" t="s">
        <v>1835</v>
      </c>
      <c r="D2" s="362" t="s">
        <v>1836</v>
      </c>
      <c r="E2" s="357" t="s">
        <v>4013</v>
      </c>
      <c r="F2" s="201" t="s">
        <v>4018</v>
      </c>
      <c r="G2" s="202" t="s">
        <v>4019</v>
      </c>
      <c r="H2" s="201" t="s">
        <v>4020</v>
      </c>
      <c r="I2" s="202" t="s">
        <v>4021</v>
      </c>
      <c r="J2" s="199" t="s">
        <v>4023</v>
      </c>
      <c r="K2" s="198" t="s">
        <v>4022</v>
      </c>
    </row>
    <row r="3" spans="1:12">
      <c r="A3" s="185">
        <v>1</v>
      </c>
      <c r="B3" s="186" t="s">
        <v>1294</v>
      </c>
      <c r="C3" s="186" t="s">
        <v>1293</v>
      </c>
      <c r="D3" s="186" t="s">
        <v>20</v>
      </c>
      <c r="E3" s="187">
        <v>29885</v>
      </c>
      <c r="F3" s="189">
        <f>SUM(G3:K3)</f>
        <v>602</v>
      </c>
      <c r="G3" s="189">
        <v>580</v>
      </c>
      <c r="H3" s="189"/>
      <c r="I3" s="189">
        <v>22</v>
      </c>
      <c r="J3" s="189"/>
      <c r="K3" s="188"/>
    </row>
    <row r="4" spans="1:12" ht="15.75" customHeight="1">
      <c r="A4" s="163">
        <v>2</v>
      </c>
      <c r="B4" s="134" t="s">
        <v>1327</v>
      </c>
      <c r="C4" s="134" t="s">
        <v>1326</v>
      </c>
      <c r="D4" s="134" t="s">
        <v>1325</v>
      </c>
      <c r="E4" s="161">
        <v>41395</v>
      </c>
      <c r="F4" s="190">
        <f t="shared" ref="F4:F67" si="0">SUM(G4:K4)</f>
        <v>450</v>
      </c>
      <c r="G4" s="190">
        <v>442</v>
      </c>
      <c r="H4" s="190"/>
      <c r="I4" s="190"/>
      <c r="J4" s="190">
        <v>8</v>
      </c>
      <c r="K4" s="167"/>
      <c r="L4" s="143"/>
    </row>
    <row r="5" spans="1:12" ht="15.75" customHeight="1">
      <c r="A5" s="163">
        <v>3</v>
      </c>
      <c r="B5" s="134" t="s">
        <v>3929</v>
      </c>
      <c r="C5" s="134" t="s">
        <v>1335</v>
      </c>
      <c r="D5" s="134" t="s">
        <v>3928</v>
      </c>
      <c r="E5" s="161">
        <v>16772</v>
      </c>
      <c r="F5" s="190">
        <f t="shared" si="0"/>
        <v>292</v>
      </c>
      <c r="G5" s="190">
        <v>292</v>
      </c>
      <c r="H5" s="190"/>
      <c r="I5" s="190"/>
      <c r="J5" s="190"/>
      <c r="K5" s="167"/>
      <c r="L5" s="143"/>
    </row>
    <row r="6" spans="1:12">
      <c r="A6" s="163">
        <v>4</v>
      </c>
      <c r="B6" s="134" t="s">
        <v>1319</v>
      </c>
      <c r="C6" s="134" t="s">
        <v>1318</v>
      </c>
      <c r="D6" s="134" t="s">
        <v>3841</v>
      </c>
      <c r="E6" s="161">
        <v>34304</v>
      </c>
      <c r="F6" s="190">
        <f t="shared" si="0"/>
        <v>282</v>
      </c>
      <c r="G6" s="190"/>
      <c r="H6" s="190"/>
      <c r="I6" s="190">
        <v>282</v>
      </c>
      <c r="J6" s="190"/>
      <c r="K6" s="167"/>
    </row>
    <row r="7" spans="1:12">
      <c r="A7" s="163">
        <v>5</v>
      </c>
      <c r="B7" s="134" t="s">
        <v>5348</v>
      </c>
      <c r="C7" s="134" t="s">
        <v>1304</v>
      </c>
      <c r="D7" s="134" t="s">
        <v>5347</v>
      </c>
      <c r="E7" s="378">
        <v>33117</v>
      </c>
      <c r="F7" s="190">
        <f t="shared" si="0"/>
        <v>199</v>
      </c>
      <c r="G7" s="190">
        <v>90</v>
      </c>
      <c r="H7" s="190">
        <v>109</v>
      </c>
      <c r="I7" s="190"/>
      <c r="J7" s="190"/>
      <c r="K7" s="167"/>
      <c r="L7" s="143"/>
    </row>
    <row r="8" spans="1:12">
      <c r="A8" s="163">
        <v>6</v>
      </c>
      <c r="B8" s="134" t="s">
        <v>1308</v>
      </c>
      <c r="C8" s="134" t="s">
        <v>1307</v>
      </c>
      <c r="D8" s="134" t="s">
        <v>3925</v>
      </c>
      <c r="E8" s="378">
        <v>22148</v>
      </c>
      <c r="F8" s="190">
        <f t="shared" si="0"/>
        <v>199</v>
      </c>
      <c r="G8" s="190">
        <v>199</v>
      </c>
      <c r="H8" s="190"/>
      <c r="I8" s="190"/>
      <c r="J8" s="190"/>
      <c r="K8" s="167"/>
      <c r="L8" s="143"/>
    </row>
    <row r="9" spans="1:12">
      <c r="A9" s="163">
        <v>7</v>
      </c>
      <c r="B9" s="134" t="s">
        <v>1316</v>
      </c>
      <c r="C9" s="134" t="s">
        <v>1315</v>
      </c>
      <c r="D9" s="134" t="s">
        <v>5349</v>
      </c>
      <c r="E9" s="378">
        <v>20601</v>
      </c>
      <c r="F9" s="190">
        <f t="shared" si="0"/>
        <v>184</v>
      </c>
      <c r="G9" s="190"/>
      <c r="H9" s="190"/>
      <c r="I9" s="190">
        <v>184</v>
      </c>
      <c r="J9" s="190"/>
      <c r="K9" s="167"/>
    </row>
    <row r="10" spans="1:12">
      <c r="A10" s="163">
        <v>8</v>
      </c>
      <c r="B10" s="134" t="s">
        <v>1290</v>
      </c>
      <c r="C10" s="134" t="s">
        <v>1289</v>
      </c>
      <c r="D10" s="134" t="s">
        <v>3825</v>
      </c>
      <c r="E10" s="378">
        <v>44287</v>
      </c>
      <c r="F10" s="190">
        <f t="shared" si="0"/>
        <v>172</v>
      </c>
      <c r="G10" s="190"/>
      <c r="H10" s="190"/>
      <c r="I10" s="190">
        <v>172</v>
      </c>
      <c r="J10" s="190"/>
      <c r="K10" s="167"/>
    </row>
    <row r="11" spans="1:12">
      <c r="A11" s="163">
        <v>9</v>
      </c>
      <c r="B11" s="134" t="s">
        <v>5350</v>
      </c>
      <c r="C11" s="134" t="s">
        <v>1299</v>
      </c>
      <c r="D11" s="134" t="s">
        <v>5351</v>
      </c>
      <c r="E11" s="378">
        <v>37681</v>
      </c>
      <c r="F11" s="190">
        <f t="shared" si="0"/>
        <v>177</v>
      </c>
      <c r="G11" s="190">
        <v>120</v>
      </c>
      <c r="H11" s="190">
        <v>57</v>
      </c>
      <c r="I11" s="190"/>
      <c r="J11" s="190"/>
      <c r="K11" s="167"/>
      <c r="L11" s="143"/>
    </row>
    <row r="12" spans="1:12" ht="15.75" customHeight="1">
      <c r="A12" s="163">
        <v>10</v>
      </c>
      <c r="B12" s="134" t="s">
        <v>1322</v>
      </c>
      <c r="C12" s="134" t="s">
        <v>1321</v>
      </c>
      <c r="D12" s="134" t="s">
        <v>3802</v>
      </c>
      <c r="E12" s="161">
        <v>42339</v>
      </c>
      <c r="F12" s="190">
        <f t="shared" si="0"/>
        <v>165</v>
      </c>
      <c r="G12" s="190">
        <v>105</v>
      </c>
      <c r="H12" s="190">
        <v>60</v>
      </c>
      <c r="I12" s="190"/>
      <c r="J12" s="190"/>
      <c r="K12" s="167"/>
      <c r="L12" s="143"/>
    </row>
    <row r="13" spans="1:12" ht="18">
      <c r="A13" s="163">
        <v>11</v>
      </c>
      <c r="B13" s="134" t="s">
        <v>3875</v>
      </c>
      <c r="C13" s="134" t="s">
        <v>1292</v>
      </c>
      <c r="D13" s="134" t="s">
        <v>3874</v>
      </c>
      <c r="E13" s="161">
        <v>34304</v>
      </c>
      <c r="F13" s="190">
        <f t="shared" si="0"/>
        <v>160</v>
      </c>
      <c r="G13" s="190">
        <v>106</v>
      </c>
      <c r="H13" s="190">
        <v>54</v>
      </c>
      <c r="I13" s="190"/>
      <c r="J13" s="190"/>
      <c r="K13" s="167"/>
      <c r="L13" s="149"/>
    </row>
    <row r="14" spans="1:12">
      <c r="A14" s="163">
        <v>12</v>
      </c>
      <c r="B14" s="134" t="s">
        <v>4014</v>
      </c>
      <c r="C14" s="134" t="s">
        <v>1310</v>
      </c>
      <c r="D14" s="134" t="s">
        <v>1309</v>
      </c>
      <c r="E14" s="161">
        <v>41730</v>
      </c>
      <c r="F14" s="190">
        <f t="shared" si="0"/>
        <v>160</v>
      </c>
      <c r="G14" s="190">
        <v>160</v>
      </c>
      <c r="H14" s="190"/>
      <c r="I14" s="190"/>
      <c r="J14" s="190"/>
      <c r="K14" s="167"/>
      <c r="L14" s="143"/>
    </row>
    <row r="15" spans="1:12" ht="15.75" customHeight="1">
      <c r="A15" s="163">
        <v>13</v>
      </c>
      <c r="B15" s="134" t="s">
        <v>1297</v>
      </c>
      <c r="C15" s="134" t="s">
        <v>1296</v>
      </c>
      <c r="D15" s="134" t="s">
        <v>3913</v>
      </c>
      <c r="E15" s="161">
        <v>34731</v>
      </c>
      <c r="F15" s="190">
        <f t="shared" si="0"/>
        <v>103</v>
      </c>
      <c r="G15" s="190"/>
      <c r="H15" s="190">
        <v>103</v>
      </c>
      <c r="I15" s="190"/>
      <c r="J15" s="190"/>
      <c r="K15" s="167"/>
      <c r="L15" s="143"/>
    </row>
    <row r="16" spans="1:12">
      <c r="A16" s="163">
        <v>14</v>
      </c>
      <c r="B16" s="134" t="s">
        <v>1285</v>
      </c>
      <c r="C16" s="134" t="s">
        <v>1284</v>
      </c>
      <c r="D16" s="134" t="s">
        <v>3813</v>
      </c>
      <c r="E16" s="161">
        <v>32143</v>
      </c>
      <c r="F16" s="190">
        <f t="shared" si="0"/>
        <v>100</v>
      </c>
      <c r="G16" s="190"/>
      <c r="H16" s="190"/>
      <c r="I16" s="190">
        <v>100</v>
      </c>
      <c r="J16" s="190"/>
      <c r="K16" s="167"/>
    </row>
    <row r="17" spans="1:12">
      <c r="A17" s="163">
        <v>15</v>
      </c>
      <c r="B17" s="146" t="s">
        <v>1329</v>
      </c>
      <c r="C17" s="146" t="s">
        <v>1328</v>
      </c>
      <c r="D17" s="146" t="s">
        <v>1</v>
      </c>
      <c r="E17" s="161">
        <v>38626</v>
      </c>
      <c r="F17" s="191">
        <f t="shared" si="0"/>
        <v>98</v>
      </c>
      <c r="G17" s="191">
        <v>60</v>
      </c>
      <c r="H17" s="191">
        <v>38</v>
      </c>
      <c r="I17" s="191"/>
      <c r="J17" s="191"/>
      <c r="K17" s="169"/>
      <c r="L17" s="143"/>
    </row>
    <row r="18" spans="1:12">
      <c r="A18" s="163">
        <v>16</v>
      </c>
      <c r="B18" s="134" t="s">
        <v>3908</v>
      </c>
      <c r="C18" s="134" t="s">
        <v>1303</v>
      </c>
      <c r="D18" s="134" t="s">
        <v>3907</v>
      </c>
      <c r="E18" s="161">
        <v>35886</v>
      </c>
      <c r="F18" s="190">
        <f t="shared" si="0"/>
        <v>96</v>
      </c>
      <c r="G18" s="190"/>
      <c r="H18" s="190">
        <v>96</v>
      </c>
      <c r="I18" s="190"/>
      <c r="J18" s="190"/>
      <c r="K18" s="167"/>
      <c r="L18" s="143"/>
    </row>
    <row r="19" spans="1:12" ht="15.75" customHeight="1">
      <c r="A19" s="163">
        <v>17</v>
      </c>
      <c r="B19" s="134" t="s">
        <v>4059</v>
      </c>
      <c r="C19" s="134" t="s">
        <v>4060</v>
      </c>
      <c r="D19" s="134" t="s">
        <v>3835</v>
      </c>
      <c r="E19" s="161">
        <v>45017</v>
      </c>
      <c r="F19" s="190">
        <f t="shared" si="0"/>
        <v>90</v>
      </c>
      <c r="G19" s="190">
        <v>90</v>
      </c>
      <c r="H19" s="190"/>
      <c r="I19" s="190"/>
      <c r="J19" s="190"/>
      <c r="K19" s="167"/>
      <c r="L19" s="143"/>
    </row>
    <row r="20" spans="1:12">
      <c r="A20" s="163">
        <v>18</v>
      </c>
      <c r="B20" s="134" t="s">
        <v>1277</v>
      </c>
      <c r="C20" s="134" t="s">
        <v>1276</v>
      </c>
      <c r="D20" s="134" t="s">
        <v>3915</v>
      </c>
      <c r="E20" s="161">
        <v>35521</v>
      </c>
      <c r="F20" s="190">
        <f t="shared" si="0"/>
        <v>88</v>
      </c>
      <c r="G20" s="190">
        <v>30</v>
      </c>
      <c r="H20" s="190">
        <v>58</v>
      </c>
      <c r="I20" s="190"/>
      <c r="J20" s="190"/>
      <c r="K20" s="167"/>
      <c r="L20" s="143"/>
    </row>
    <row r="21" spans="1:12">
      <c r="A21" s="163">
        <v>19</v>
      </c>
      <c r="B21" s="134" t="s">
        <v>1249</v>
      </c>
      <c r="C21" s="134" t="s">
        <v>1248</v>
      </c>
      <c r="D21" s="134" t="s">
        <v>3866</v>
      </c>
      <c r="E21" s="161">
        <v>37469</v>
      </c>
      <c r="F21" s="190">
        <f t="shared" si="0"/>
        <v>84</v>
      </c>
      <c r="G21" s="190"/>
      <c r="H21" s="190">
        <v>84</v>
      </c>
      <c r="I21" s="190"/>
      <c r="J21" s="190"/>
      <c r="K21" s="167"/>
      <c r="L21" s="143"/>
    </row>
    <row r="22" spans="1:12" ht="15.75" customHeight="1">
      <c r="A22" s="163">
        <v>20</v>
      </c>
      <c r="B22" s="134" t="s">
        <v>1313</v>
      </c>
      <c r="C22" s="134" t="s">
        <v>1312</v>
      </c>
      <c r="D22" s="134" t="s">
        <v>3910</v>
      </c>
      <c r="E22" s="161">
        <v>35186</v>
      </c>
      <c r="F22" s="190">
        <f t="shared" si="0"/>
        <v>75</v>
      </c>
      <c r="G22" s="190">
        <v>75</v>
      </c>
      <c r="H22" s="190"/>
      <c r="I22" s="190"/>
      <c r="J22" s="190"/>
      <c r="K22" s="167"/>
      <c r="L22" s="143"/>
    </row>
    <row r="23" spans="1:12">
      <c r="A23" s="163">
        <v>21</v>
      </c>
      <c r="B23" s="134" t="s">
        <v>3852</v>
      </c>
      <c r="C23" s="134" t="s">
        <v>1324</v>
      </c>
      <c r="D23" s="134" t="s">
        <v>3851</v>
      </c>
      <c r="E23" s="161">
        <v>20288</v>
      </c>
      <c r="F23" s="190">
        <f t="shared" si="0"/>
        <v>60</v>
      </c>
      <c r="G23" s="190">
        <v>60</v>
      </c>
      <c r="H23" s="190"/>
      <c r="I23" s="190"/>
      <c r="J23" s="190"/>
      <c r="K23" s="167"/>
      <c r="L23" s="143"/>
    </row>
    <row r="24" spans="1:12" ht="15.75" customHeight="1">
      <c r="A24" s="163">
        <v>22</v>
      </c>
      <c r="B24" s="134" t="s">
        <v>1332</v>
      </c>
      <c r="C24" s="134" t="s">
        <v>1331</v>
      </c>
      <c r="D24" s="134" t="s">
        <v>3885</v>
      </c>
      <c r="E24" s="161">
        <v>19691</v>
      </c>
      <c r="F24" s="190">
        <f t="shared" si="0"/>
        <v>60</v>
      </c>
      <c r="G24" s="190">
        <v>60</v>
      </c>
      <c r="H24" s="190"/>
      <c r="I24" s="190"/>
      <c r="J24" s="190"/>
      <c r="K24" s="167"/>
      <c r="L24" s="143"/>
    </row>
    <row r="25" spans="1:12" ht="15.75" customHeight="1">
      <c r="A25" s="163">
        <v>23</v>
      </c>
      <c r="B25" s="134" t="s">
        <v>3801</v>
      </c>
      <c r="C25" s="134" t="s">
        <v>1287</v>
      </c>
      <c r="D25" s="134" t="s">
        <v>3800</v>
      </c>
      <c r="E25" s="161">
        <v>37165</v>
      </c>
      <c r="F25" s="190">
        <f t="shared" si="0"/>
        <v>47</v>
      </c>
      <c r="G25" s="190">
        <v>47</v>
      </c>
      <c r="H25" s="190"/>
      <c r="I25" s="190"/>
      <c r="J25" s="190"/>
      <c r="K25" s="167"/>
      <c r="L25" s="143"/>
    </row>
    <row r="26" spans="1:12" ht="15.75" customHeight="1">
      <c r="A26" s="163">
        <v>24</v>
      </c>
      <c r="B26" s="134" t="s">
        <v>1278</v>
      </c>
      <c r="C26" s="134" t="s">
        <v>1279</v>
      </c>
      <c r="D26" s="134" t="s">
        <v>3905</v>
      </c>
      <c r="E26" s="161">
        <v>35004</v>
      </c>
      <c r="F26" s="190">
        <f t="shared" si="0"/>
        <v>45</v>
      </c>
      <c r="G26" s="190">
        <v>45</v>
      </c>
      <c r="H26" s="190"/>
      <c r="I26" s="190"/>
      <c r="J26" s="190"/>
      <c r="K26" s="167"/>
      <c r="L26" s="143"/>
    </row>
    <row r="27" spans="1:12">
      <c r="A27" s="163">
        <v>25</v>
      </c>
      <c r="B27" s="134" t="s">
        <v>1282</v>
      </c>
      <c r="C27" s="134" t="s">
        <v>1281</v>
      </c>
      <c r="D27" s="134" t="s">
        <v>1280</v>
      </c>
      <c r="E27" s="161">
        <v>43556</v>
      </c>
      <c r="F27" s="190">
        <f t="shared" si="0"/>
        <v>40</v>
      </c>
      <c r="G27" s="190">
        <v>40</v>
      </c>
      <c r="H27" s="190"/>
      <c r="I27" s="190"/>
      <c r="J27" s="190"/>
      <c r="K27" s="167"/>
      <c r="L27" s="143"/>
    </row>
    <row r="28" spans="1:12" ht="15.75" customHeight="1">
      <c r="A28" s="163">
        <v>26</v>
      </c>
      <c r="B28" s="134" t="s">
        <v>3846</v>
      </c>
      <c r="C28" s="134" t="s">
        <v>1301</v>
      </c>
      <c r="D28" s="134" t="s">
        <v>3845</v>
      </c>
      <c r="E28" s="161">
        <v>35977</v>
      </c>
      <c r="F28" s="190">
        <f t="shared" si="0"/>
        <v>39</v>
      </c>
      <c r="G28" s="190">
        <v>39</v>
      </c>
      <c r="H28" s="190"/>
      <c r="I28" s="190"/>
      <c r="J28" s="190"/>
      <c r="K28" s="167"/>
      <c r="L28" s="143"/>
    </row>
    <row r="29" spans="1:12">
      <c r="A29" s="163">
        <v>27</v>
      </c>
      <c r="B29" s="134" t="s">
        <v>1334</v>
      </c>
      <c r="C29" s="134" t="s">
        <v>3677</v>
      </c>
      <c r="D29" s="134" t="s">
        <v>3900</v>
      </c>
      <c r="E29" s="161">
        <v>44682</v>
      </c>
      <c r="F29" s="190">
        <f t="shared" si="0"/>
        <v>37</v>
      </c>
      <c r="G29" s="190">
        <v>37</v>
      </c>
      <c r="H29" s="190"/>
      <c r="I29" s="190"/>
      <c r="J29" s="190"/>
      <c r="K29" s="167"/>
      <c r="L29" s="143"/>
    </row>
    <row r="30" spans="1:12" ht="18">
      <c r="A30" s="163">
        <v>28</v>
      </c>
      <c r="B30" s="134" t="s">
        <v>1253</v>
      </c>
      <c r="C30" s="134" t="s">
        <v>1254</v>
      </c>
      <c r="D30" s="134" t="s">
        <v>3880</v>
      </c>
      <c r="E30" s="161">
        <v>42248</v>
      </c>
      <c r="F30" s="190">
        <f t="shared" si="0"/>
        <v>190</v>
      </c>
      <c r="G30" s="190">
        <v>86</v>
      </c>
      <c r="H30" s="190">
        <v>104</v>
      </c>
      <c r="I30" s="190"/>
      <c r="J30" s="190"/>
      <c r="K30" s="167"/>
      <c r="L30" s="149"/>
    </row>
    <row r="31" spans="1:12" ht="15.75" customHeight="1">
      <c r="A31" s="163">
        <v>29</v>
      </c>
      <c r="B31" s="134" t="s">
        <v>1252</v>
      </c>
      <c r="C31" s="134" t="s">
        <v>1251</v>
      </c>
      <c r="D31" s="134" t="s">
        <v>3889</v>
      </c>
      <c r="E31" s="161">
        <v>35916</v>
      </c>
      <c r="F31" s="190">
        <f t="shared" si="0"/>
        <v>98</v>
      </c>
      <c r="G31" s="190">
        <v>42</v>
      </c>
      <c r="H31" s="190">
        <v>56</v>
      </c>
      <c r="I31" s="190"/>
      <c r="J31" s="190"/>
      <c r="K31" s="167"/>
      <c r="L31" s="143"/>
    </row>
    <row r="32" spans="1:12" ht="15.75" customHeight="1">
      <c r="A32" s="163">
        <v>30</v>
      </c>
      <c r="B32" s="146" t="s">
        <v>1265</v>
      </c>
      <c r="C32" s="146" t="s">
        <v>1264</v>
      </c>
      <c r="D32" s="146" t="s">
        <v>1263</v>
      </c>
      <c r="E32" s="161">
        <v>38412</v>
      </c>
      <c r="F32" s="191">
        <f t="shared" si="0"/>
        <v>99</v>
      </c>
      <c r="G32" s="191">
        <v>99</v>
      </c>
      <c r="H32" s="191"/>
      <c r="I32" s="191"/>
      <c r="J32" s="191"/>
      <c r="K32" s="169"/>
      <c r="L32" s="143"/>
    </row>
    <row r="33" spans="1:12">
      <c r="A33" s="163">
        <v>31</v>
      </c>
      <c r="B33" s="134" t="s">
        <v>1259</v>
      </c>
      <c r="C33" s="134" t="s">
        <v>1258</v>
      </c>
      <c r="D33" s="134" t="s">
        <v>3901</v>
      </c>
      <c r="E33" s="161">
        <v>32874</v>
      </c>
      <c r="F33" s="190">
        <f t="shared" si="0"/>
        <v>155</v>
      </c>
      <c r="G33" s="190"/>
      <c r="H33" s="190"/>
      <c r="I33" s="190">
        <v>155</v>
      </c>
      <c r="J33" s="190"/>
      <c r="K33" s="167"/>
    </row>
    <row r="34" spans="1:12" ht="15.75" customHeight="1">
      <c r="A34" s="163">
        <v>32</v>
      </c>
      <c r="B34" s="146" t="s">
        <v>1262</v>
      </c>
      <c r="C34" s="146" t="s">
        <v>1261</v>
      </c>
      <c r="D34" s="146" t="s">
        <v>1260</v>
      </c>
      <c r="E34" s="161">
        <v>19845</v>
      </c>
      <c r="F34" s="191">
        <f t="shared" si="0"/>
        <v>105</v>
      </c>
      <c r="G34" s="191">
        <v>60</v>
      </c>
      <c r="H34" s="191">
        <v>45</v>
      </c>
      <c r="I34" s="191"/>
      <c r="J34" s="191"/>
      <c r="K34" s="169"/>
      <c r="L34" s="149"/>
    </row>
    <row r="35" spans="1:12" ht="15.75" customHeight="1">
      <c r="A35" s="163">
        <v>33</v>
      </c>
      <c r="B35" s="134" t="s">
        <v>3869</v>
      </c>
      <c r="C35" s="134" t="s">
        <v>1256</v>
      </c>
      <c r="D35" s="134" t="s">
        <v>3868</v>
      </c>
      <c r="E35" s="161">
        <v>34455</v>
      </c>
      <c r="F35" s="190">
        <f t="shared" si="0"/>
        <v>44</v>
      </c>
      <c r="G35" s="190">
        <v>44</v>
      </c>
      <c r="H35" s="190"/>
      <c r="I35" s="190"/>
      <c r="J35" s="190"/>
      <c r="K35" s="167"/>
      <c r="L35" s="143"/>
    </row>
    <row r="36" spans="1:12">
      <c r="A36" s="163">
        <v>34</v>
      </c>
      <c r="B36" s="134" t="s">
        <v>3895</v>
      </c>
      <c r="C36" s="134" t="s">
        <v>1272</v>
      </c>
      <c r="D36" s="134" t="s">
        <v>3894</v>
      </c>
      <c r="E36" s="161">
        <v>35004</v>
      </c>
      <c r="F36" s="190">
        <f t="shared" si="0"/>
        <v>99</v>
      </c>
      <c r="G36" s="190"/>
      <c r="H36" s="190">
        <v>99</v>
      </c>
      <c r="I36" s="190"/>
      <c r="J36" s="190"/>
      <c r="K36" s="167"/>
      <c r="L36" s="143"/>
    </row>
    <row r="37" spans="1:12" ht="15.75" customHeight="1">
      <c r="A37" s="163">
        <v>35</v>
      </c>
      <c r="B37" s="134" t="s">
        <v>3770</v>
      </c>
      <c r="C37" s="134" t="s">
        <v>1267</v>
      </c>
      <c r="D37" s="134" t="s">
        <v>3876</v>
      </c>
      <c r="E37" s="161">
        <v>34790</v>
      </c>
      <c r="F37" s="190">
        <f t="shared" si="0"/>
        <v>60</v>
      </c>
      <c r="G37" s="190"/>
      <c r="H37" s="190">
        <v>60</v>
      </c>
      <c r="I37" s="190"/>
      <c r="J37" s="190"/>
      <c r="K37" s="167"/>
      <c r="L37" s="143"/>
    </row>
    <row r="38" spans="1:12">
      <c r="A38" s="163">
        <v>36</v>
      </c>
      <c r="B38" s="134" t="s">
        <v>1270</v>
      </c>
      <c r="C38" s="134" t="s">
        <v>1269</v>
      </c>
      <c r="D38" s="134" t="s">
        <v>1268</v>
      </c>
      <c r="E38" s="161">
        <v>43891</v>
      </c>
      <c r="F38" s="190">
        <f t="shared" si="0"/>
        <v>40</v>
      </c>
      <c r="G38" s="190">
        <v>40</v>
      </c>
      <c r="H38" s="190"/>
      <c r="I38" s="190"/>
      <c r="J38" s="190"/>
      <c r="K38" s="167"/>
      <c r="L38" s="143"/>
    </row>
    <row r="39" spans="1:12" ht="15.75" customHeight="1">
      <c r="A39" s="163">
        <v>37</v>
      </c>
      <c r="B39" s="134" t="s">
        <v>3935</v>
      </c>
      <c r="C39" s="134" t="s">
        <v>1274</v>
      </c>
      <c r="D39" s="134" t="s">
        <v>3934</v>
      </c>
      <c r="E39" s="161">
        <v>16761</v>
      </c>
      <c r="F39" s="190">
        <f t="shared" si="0"/>
        <v>564</v>
      </c>
      <c r="G39" s="190">
        <v>100</v>
      </c>
      <c r="H39" s="190"/>
      <c r="I39" s="190">
        <v>464</v>
      </c>
      <c r="J39" s="190"/>
      <c r="K39" s="167"/>
    </row>
    <row r="40" spans="1:12">
      <c r="A40" s="163">
        <v>38</v>
      </c>
      <c r="B40" s="136" t="s">
        <v>1855</v>
      </c>
      <c r="C40" s="135" t="s">
        <v>1856</v>
      </c>
      <c r="D40" s="135" t="s">
        <v>3858</v>
      </c>
      <c r="E40" s="158">
        <v>37316</v>
      </c>
      <c r="F40" s="192">
        <f t="shared" si="0"/>
        <v>259</v>
      </c>
      <c r="G40" s="192">
        <v>140</v>
      </c>
      <c r="H40" s="192">
        <v>119</v>
      </c>
      <c r="I40" s="192"/>
      <c r="J40" s="192"/>
      <c r="K40" s="164"/>
      <c r="L40" s="143"/>
    </row>
    <row r="41" spans="1:12" ht="15.75" customHeight="1">
      <c r="A41" s="163">
        <v>39</v>
      </c>
      <c r="B41" s="136" t="s">
        <v>3899</v>
      </c>
      <c r="C41" s="135" t="s">
        <v>1841</v>
      </c>
      <c r="D41" s="135" t="s">
        <v>3898</v>
      </c>
      <c r="E41" s="158">
        <v>32721</v>
      </c>
      <c r="F41" s="192">
        <f t="shared" si="0"/>
        <v>255</v>
      </c>
      <c r="G41" s="192">
        <v>181</v>
      </c>
      <c r="H41" s="192">
        <v>74</v>
      </c>
      <c r="I41" s="192"/>
      <c r="J41" s="192"/>
      <c r="K41" s="164"/>
      <c r="L41" s="143"/>
    </row>
    <row r="42" spans="1:12">
      <c r="A42" s="163">
        <v>40</v>
      </c>
      <c r="B42" s="136" t="s">
        <v>1852</v>
      </c>
      <c r="C42" s="135" t="s">
        <v>1853</v>
      </c>
      <c r="D42" s="135" t="s">
        <v>3857</v>
      </c>
      <c r="E42" s="158">
        <v>29190</v>
      </c>
      <c r="F42" s="192">
        <f t="shared" si="0"/>
        <v>248</v>
      </c>
      <c r="G42" s="192"/>
      <c r="H42" s="192">
        <v>46</v>
      </c>
      <c r="I42" s="192">
        <v>202</v>
      </c>
      <c r="J42" s="192"/>
      <c r="K42" s="164"/>
    </row>
    <row r="43" spans="1:12" ht="15.75" customHeight="1">
      <c r="A43" s="163">
        <v>41</v>
      </c>
      <c r="B43" s="136" t="s">
        <v>1849</v>
      </c>
      <c r="C43" s="135" t="s">
        <v>1850</v>
      </c>
      <c r="D43" s="135" t="s">
        <v>3830</v>
      </c>
      <c r="E43" s="158">
        <v>38838</v>
      </c>
      <c r="F43" s="192">
        <f t="shared" si="0"/>
        <v>182</v>
      </c>
      <c r="G43" s="192"/>
      <c r="H43" s="192">
        <v>182</v>
      </c>
      <c r="I43" s="192"/>
      <c r="J43" s="192"/>
      <c r="K43" s="164"/>
      <c r="L43" s="143"/>
    </row>
    <row r="44" spans="1:12" ht="15.75" customHeight="1">
      <c r="A44" s="163">
        <v>42</v>
      </c>
      <c r="B44" s="136" t="s">
        <v>1843</v>
      </c>
      <c r="C44" s="135" t="s">
        <v>1844</v>
      </c>
      <c r="D44" s="135" t="s">
        <v>3822</v>
      </c>
      <c r="E44" s="158">
        <v>37347</v>
      </c>
      <c r="F44" s="192">
        <f t="shared" si="0"/>
        <v>180</v>
      </c>
      <c r="G44" s="192"/>
      <c r="H44" s="192">
        <v>180</v>
      </c>
      <c r="I44" s="192"/>
      <c r="J44" s="192"/>
      <c r="K44" s="164"/>
      <c r="L44" s="143"/>
    </row>
    <row r="45" spans="1:12" ht="15.75" customHeight="1">
      <c r="A45" s="163">
        <v>43</v>
      </c>
      <c r="B45" s="136" t="s">
        <v>1837</v>
      </c>
      <c r="C45" s="135" t="s">
        <v>1838</v>
      </c>
      <c r="D45" s="135" t="s">
        <v>3803</v>
      </c>
      <c r="E45" s="158">
        <v>43466</v>
      </c>
      <c r="F45" s="192">
        <f t="shared" si="0"/>
        <v>156</v>
      </c>
      <c r="G45" s="192"/>
      <c r="H45" s="192"/>
      <c r="I45" s="192">
        <v>156</v>
      </c>
      <c r="J45" s="192"/>
      <c r="K45" s="164"/>
    </row>
    <row r="46" spans="1:12" ht="15.75" customHeight="1">
      <c r="A46" s="163">
        <v>44</v>
      </c>
      <c r="B46" s="136" t="s">
        <v>1858</v>
      </c>
      <c r="C46" s="135" t="s">
        <v>1859</v>
      </c>
      <c r="D46" s="135" t="s">
        <v>1860</v>
      </c>
      <c r="E46" s="158">
        <v>28611</v>
      </c>
      <c r="F46" s="192">
        <f t="shared" si="0"/>
        <v>80</v>
      </c>
      <c r="G46" s="192">
        <v>80</v>
      </c>
      <c r="H46" s="192"/>
      <c r="I46" s="192"/>
      <c r="J46" s="192"/>
      <c r="K46" s="164"/>
      <c r="L46" s="143"/>
    </row>
    <row r="47" spans="1:12" ht="18">
      <c r="A47" s="163">
        <v>45</v>
      </c>
      <c r="B47" s="136" t="s">
        <v>1846</v>
      </c>
      <c r="C47" s="135" t="s">
        <v>1847</v>
      </c>
      <c r="D47" s="135" t="s">
        <v>3844</v>
      </c>
      <c r="E47" s="158">
        <v>40544</v>
      </c>
      <c r="F47" s="192">
        <f t="shared" si="0"/>
        <v>50</v>
      </c>
      <c r="G47" s="192"/>
      <c r="H47" s="192">
        <v>50</v>
      </c>
      <c r="I47" s="192"/>
      <c r="J47" s="192"/>
      <c r="K47" s="164"/>
      <c r="L47" s="149"/>
    </row>
    <row r="48" spans="1:12" ht="15.75" customHeight="1">
      <c r="A48" s="163">
        <v>46</v>
      </c>
      <c r="B48" s="135" t="s">
        <v>3933</v>
      </c>
      <c r="C48" s="135" t="s">
        <v>1870</v>
      </c>
      <c r="D48" s="135" t="s">
        <v>3932</v>
      </c>
      <c r="E48" s="158">
        <v>14408</v>
      </c>
      <c r="F48" s="192">
        <f t="shared" si="0"/>
        <v>325</v>
      </c>
      <c r="G48" s="192">
        <v>301</v>
      </c>
      <c r="H48" s="192"/>
      <c r="I48" s="192"/>
      <c r="J48" s="192">
        <v>4</v>
      </c>
      <c r="K48" s="164">
        <v>20</v>
      </c>
      <c r="L48" s="143"/>
    </row>
    <row r="49" spans="1:12" ht="15.75" customHeight="1">
      <c r="A49" s="163">
        <v>47</v>
      </c>
      <c r="B49" s="136" t="s">
        <v>1863</v>
      </c>
      <c r="C49" s="135" t="s">
        <v>1864</v>
      </c>
      <c r="D49" s="135" t="s">
        <v>3916</v>
      </c>
      <c r="E49" s="158">
        <v>29281</v>
      </c>
      <c r="F49" s="192">
        <f t="shared" si="0"/>
        <v>290</v>
      </c>
      <c r="G49" s="192">
        <v>24</v>
      </c>
      <c r="H49" s="192">
        <v>26</v>
      </c>
      <c r="I49" s="192">
        <v>240</v>
      </c>
      <c r="J49" s="192"/>
      <c r="K49" s="164"/>
    </row>
    <row r="50" spans="1:12" ht="15.75" customHeight="1">
      <c r="A50" s="163">
        <v>48</v>
      </c>
      <c r="B50" s="136" t="s">
        <v>1866</v>
      </c>
      <c r="C50" s="135" t="s">
        <v>1867</v>
      </c>
      <c r="D50" s="135" t="s">
        <v>3834</v>
      </c>
      <c r="E50" s="158">
        <v>29373</v>
      </c>
      <c r="F50" s="192">
        <f t="shared" si="0"/>
        <v>174</v>
      </c>
      <c r="G50" s="192"/>
      <c r="H50" s="192"/>
      <c r="I50" s="192">
        <v>174</v>
      </c>
      <c r="J50" s="192"/>
      <c r="K50" s="164"/>
    </row>
    <row r="51" spans="1:12" ht="15.75" customHeight="1">
      <c r="A51" s="163">
        <v>49</v>
      </c>
      <c r="B51" s="139" t="s">
        <v>1871</v>
      </c>
      <c r="C51" s="135" t="s">
        <v>1872</v>
      </c>
      <c r="D51" s="135" t="s">
        <v>3884</v>
      </c>
      <c r="E51" s="158">
        <v>34943</v>
      </c>
      <c r="F51" s="192">
        <f t="shared" si="0"/>
        <v>56</v>
      </c>
      <c r="G51" s="192">
        <v>40</v>
      </c>
      <c r="H51" s="192">
        <v>16</v>
      </c>
      <c r="I51" s="192"/>
      <c r="J51" s="192"/>
      <c r="K51" s="164"/>
      <c r="L51" s="143"/>
    </row>
    <row r="52" spans="1:12" ht="15.75" customHeight="1">
      <c r="A52" s="163">
        <v>50</v>
      </c>
      <c r="B52" s="136" t="s">
        <v>1861</v>
      </c>
      <c r="C52" s="135" t="s">
        <v>1862</v>
      </c>
      <c r="D52" s="133" t="s">
        <v>3830</v>
      </c>
      <c r="E52" s="158">
        <v>36251</v>
      </c>
      <c r="F52" s="192">
        <f t="shared" si="0"/>
        <v>160</v>
      </c>
      <c r="G52" s="192"/>
      <c r="H52" s="192">
        <v>160</v>
      </c>
      <c r="I52" s="192"/>
      <c r="J52" s="192"/>
      <c r="K52" s="164"/>
      <c r="L52" s="143"/>
    </row>
    <row r="53" spans="1:12" ht="15.75" customHeight="1">
      <c r="A53" s="163">
        <v>51</v>
      </c>
      <c r="B53" s="138" t="s">
        <v>3552</v>
      </c>
      <c r="C53" s="137" t="s">
        <v>3553</v>
      </c>
      <c r="D53" s="136" t="s">
        <v>4015</v>
      </c>
      <c r="E53" s="158">
        <v>42583</v>
      </c>
      <c r="F53" s="192">
        <f t="shared" si="0"/>
        <v>304</v>
      </c>
      <c r="G53" s="192">
        <v>300</v>
      </c>
      <c r="H53" s="192"/>
      <c r="I53" s="192"/>
      <c r="J53" s="192">
        <v>4</v>
      </c>
      <c r="K53" s="164"/>
      <c r="L53" s="143"/>
    </row>
    <row r="54" spans="1:12" ht="15.75" customHeight="1">
      <c r="A54" s="163">
        <v>52</v>
      </c>
      <c r="B54" s="138" t="s">
        <v>3556</v>
      </c>
      <c r="C54" s="137" t="s">
        <v>3557</v>
      </c>
      <c r="D54" s="136" t="s">
        <v>3843</v>
      </c>
      <c r="E54" s="158">
        <v>28795</v>
      </c>
      <c r="F54" s="192">
        <f t="shared" si="0"/>
        <v>268</v>
      </c>
      <c r="G54" s="192"/>
      <c r="H54" s="192"/>
      <c r="I54" s="192">
        <v>268</v>
      </c>
      <c r="J54" s="192"/>
      <c r="K54" s="164"/>
    </row>
    <row r="55" spans="1:12" ht="15.75" customHeight="1">
      <c r="A55" s="163">
        <v>53</v>
      </c>
      <c r="B55" s="138" t="s">
        <v>3579</v>
      </c>
      <c r="C55" s="137" t="s">
        <v>3580</v>
      </c>
      <c r="D55" s="138" t="s">
        <v>3911</v>
      </c>
      <c r="E55" s="158">
        <v>40940</v>
      </c>
      <c r="F55" s="192">
        <f t="shared" si="0"/>
        <v>265</v>
      </c>
      <c r="G55" s="192"/>
      <c r="H55" s="192"/>
      <c r="I55" s="192">
        <v>265</v>
      </c>
      <c r="J55" s="192"/>
      <c r="K55" s="164"/>
    </row>
    <row r="56" spans="1:12" ht="15.75" customHeight="1">
      <c r="A56" s="163">
        <v>54</v>
      </c>
      <c r="B56" s="135" t="s">
        <v>3560</v>
      </c>
      <c r="C56" s="137" t="s">
        <v>3561</v>
      </c>
      <c r="D56" s="136" t="s">
        <v>3924</v>
      </c>
      <c r="E56" s="157">
        <v>12702</v>
      </c>
      <c r="F56" s="192">
        <f t="shared" si="0"/>
        <v>193</v>
      </c>
      <c r="G56" s="192">
        <v>193</v>
      </c>
      <c r="H56" s="192"/>
      <c r="I56" s="192"/>
      <c r="J56" s="192"/>
      <c r="K56" s="164"/>
      <c r="L56" s="143"/>
    </row>
    <row r="57" spans="1:12" ht="15.75" customHeight="1">
      <c r="A57" s="163">
        <v>55</v>
      </c>
      <c r="B57" s="138" t="s">
        <v>3558</v>
      </c>
      <c r="C57" s="137" t="s">
        <v>3559</v>
      </c>
      <c r="D57" s="133" t="s">
        <v>3843</v>
      </c>
      <c r="E57" s="158">
        <v>30263</v>
      </c>
      <c r="F57" s="192">
        <f t="shared" si="0"/>
        <v>183</v>
      </c>
      <c r="G57" s="192">
        <v>92</v>
      </c>
      <c r="H57" s="192">
        <v>91</v>
      </c>
      <c r="I57" s="192"/>
      <c r="J57" s="192"/>
      <c r="K57" s="164"/>
      <c r="L57" s="143"/>
    </row>
    <row r="58" spans="1:12">
      <c r="A58" s="163">
        <v>56</v>
      </c>
      <c r="B58" s="138" t="s">
        <v>3575</v>
      </c>
      <c r="C58" s="137" t="s">
        <v>3576</v>
      </c>
      <c r="D58" s="136" t="s">
        <v>3836</v>
      </c>
      <c r="E58" s="158">
        <v>37438</v>
      </c>
      <c r="F58" s="192">
        <f t="shared" si="0"/>
        <v>145</v>
      </c>
      <c r="G58" s="192">
        <v>49</v>
      </c>
      <c r="H58" s="192">
        <v>96</v>
      </c>
      <c r="I58" s="192"/>
      <c r="J58" s="192"/>
      <c r="K58" s="164"/>
      <c r="L58" s="143"/>
    </row>
    <row r="59" spans="1:12" ht="15.75" customHeight="1">
      <c r="A59" s="163">
        <v>57</v>
      </c>
      <c r="B59" s="138" t="s">
        <v>3554</v>
      </c>
      <c r="C59" s="137" t="s">
        <v>3555</v>
      </c>
      <c r="D59" s="138" t="s">
        <v>3902</v>
      </c>
      <c r="E59" s="158">
        <v>31291</v>
      </c>
      <c r="F59" s="192">
        <f t="shared" si="0"/>
        <v>101</v>
      </c>
      <c r="G59" s="192"/>
      <c r="H59" s="192">
        <v>101</v>
      </c>
      <c r="I59" s="192"/>
      <c r="J59" s="192"/>
      <c r="K59" s="164"/>
      <c r="L59" s="143"/>
    </row>
    <row r="60" spans="1:12" ht="15.75" customHeight="1">
      <c r="A60" s="163">
        <v>58</v>
      </c>
      <c r="B60" s="138" t="s">
        <v>3566</v>
      </c>
      <c r="C60" s="137" t="s">
        <v>3567</v>
      </c>
      <c r="D60" s="136" t="s">
        <v>3903</v>
      </c>
      <c r="E60" s="158">
        <v>33817</v>
      </c>
      <c r="F60" s="192">
        <f t="shared" si="0"/>
        <v>62</v>
      </c>
      <c r="G60" s="192">
        <v>32</v>
      </c>
      <c r="H60" s="192">
        <v>30</v>
      </c>
      <c r="I60" s="192"/>
      <c r="J60" s="192"/>
      <c r="K60" s="164"/>
      <c r="L60" s="143"/>
    </row>
    <row r="61" spans="1:12" ht="15.75" customHeight="1">
      <c r="A61" s="163">
        <v>59</v>
      </c>
      <c r="B61" s="150" t="s">
        <v>3577</v>
      </c>
      <c r="C61" s="137" t="s">
        <v>3578</v>
      </c>
      <c r="D61" s="150" t="s">
        <v>3789</v>
      </c>
      <c r="E61" s="158">
        <v>38443</v>
      </c>
      <c r="F61" s="193">
        <f t="shared" si="0"/>
        <v>56</v>
      </c>
      <c r="G61" s="193"/>
      <c r="H61" s="193">
        <v>56</v>
      </c>
      <c r="I61" s="193"/>
      <c r="J61" s="193"/>
      <c r="K61" s="168"/>
      <c r="L61" s="143"/>
    </row>
    <row r="62" spans="1:12">
      <c r="A62" s="163">
        <v>60</v>
      </c>
      <c r="B62" s="138" t="s">
        <v>3570</v>
      </c>
      <c r="C62" s="137" t="s">
        <v>3571</v>
      </c>
      <c r="D62" s="138" t="s">
        <v>3842</v>
      </c>
      <c r="E62" s="158">
        <v>35582</v>
      </c>
      <c r="F62" s="192">
        <f t="shared" si="0"/>
        <v>55</v>
      </c>
      <c r="G62" s="192"/>
      <c r="H62" s="192">
        <v>55</v>
      </c>
      <c r="I62" s="192"/>
      <c r="J62" s="192"/>
      <c r="K62" s="164"/>
      <c r="L62" s="143"/>
    </row>
    <row r="63" spans="1:12" ht="15.75" customHeight="1">
      <c r="A63" s="163">
        <v>61</v>
      </c>
      <c r="B63" s="138" t="s">
        <v>3562</v>
      </c>
      <c r="C63" s="137" t="s">
        <v>3563</v>
      </c>
      <c r="D63" s="136" t="s">
        <v>3859</v>
      </c>
      <c r="E63" s="158">
        <v>36434</v>
      </c>
      <c r="F63" s="192">
        <f t="shared" si="0"/>
        <v>54</v>
      </c>
      <c r="G63" s="192">
        <v>24</v>
      </c>
      <c r="H63" s="192">
        <v>30</v>
      </c>
      <c r="I63" s="192"/>
      <c r="J63" s="192"/>
      <c r="K63" s="164"/>
      <c r="L63" s="143"/>
    </row>
    <row r="64" spans="1:12" s="144" customFormat="1" ht="18.75" customHeight="1">
      <c r="A64" s="163">
        <v>62</v>
      </c>
      <c r="B64" s="138" t="s">
        <v>3572</v>
      </c>
      <c r="C64" s="137" t="s">
        <v>3573</v>
      </c>
      <c r="D64" s="138" t="s">
        <v>3790</v>
      </c>
      <c r="E64" s="158">
        <v>35156</v>
      </c>
      <c r="F64" s="192">
        <f t="shared" si="0"/>
        <v>50</v>
      </c>
      <c r="G64" s="192">
        <v>50</v>
      </c>
      <c r="H64" s="192"/>
      <c r="I64" s="192"/>
      <c r="J64" s="192"/>
      <c r="K64" s="164"/>
    </row>
    <row r="65" spans="1:12" ht="15.75" customHeight="1">
      <c r="A65" s="163">
        <v>63</v>
      </c>
      <c r="B65" s="138" t="s">
        <v>3568</v>
      </c>
      <c r="C65" s="137" t="s">
        <v>3569</v>
      </c>
      <c r="D65" s="138" t="s">
        <v>3838</v>
      </c>
      <c r="E65" s="158">
        <v>29434</v>
      </c>
      <c r="F65" s="192">
        <f t="shared" si="0"/>
        <v>48</v>
      </c>
      <c r="G65" s="192"/>
      <c r="H65" s="192">
        <v>48</v>
      </c>
      <c r="I65" s="192"/>
      <c r="J65" s="192"/>
      <c r="K65" s="164"/>
      <c r="L65" s="149"/>
    </row>
    <row r="66" spans="1:12" ht="15.75" customHeight="1">
      <c r="A66" s="163">
        <v>64</v>
      </c>
      <c r="B66" s="138" t="s">
        <v>3926</v>
      </c>
      <c r="C66" s="137" t="s">
        <v>3574</v>
      </c>
      <c r="D66" s="133" t="s">
        <v>3925</v>
      </c>
      <c r="E66" s="158">
        <v>37347</v>
      </c>
      <c r="F66" s="192">
        <f t="shared" si="0"/>
        <v>46</v>
      </c>
      <c r="G66" s="192">
        <v>46</v>
      </c>
      <c r="H66" s="192"/>
      <c r="I66" s="192"/>
      <c r="J66" s="192"/>
      <c r="K66" s="164"/>
      <c r="L66" s="143"/>
    </row>
    <row r="67" spans="1:12" ht="15.75" customHeight="1">
      <c r="A67" s="163">
        <v>65</v>
      </c>
      <c r="B67" s="138" t="s">
        <v>3564</v>
      </c>
      <c r="C67" s="137" t="s">
        <v>3565</v>
      </c>
      <c r="D67" s="136" t="s">
        <v>3912</v>
      </c>
      <c r="E67" s="158">
        <v>33635</v>
      </c>
      <c r="F67" s="192">
        <f t="shared" si="0"/>
        <v>40</v>
      </c>
      <c r="G67" s="192">
        <v>40</v>
      </c>
      <c r="H67" s="192"/>
      <c r="I67" s="192"/>
      <c r="J67" s="192"/>
      <c r="K67" s="164"/>
      <c r="L67" s="143"/>
    </row>
    <row r="68" spans="1:12" s="145" customFormat="1" ht="18.75" customHeight="1">
      <c r="A68" s="163">
        <v>66</v>
      </c>
      <c r="B68" s="133" t="s">
        <v>2497</v>
      </c>
      <c r="C68" s="133" t="s">
        <v>2498</v>
      </c>
      <c r="D68" s="133" t="s">
        <v>3994</v>
      </c>
      <c r="E68" s="157" t="s">
        <v>2499</v>
      </c>
      <c r="F68" s="193">
        <f t="shared" ref="F68:F97" si="1">SUM(G68:K68)</f>
        <v>180</v>
      </c>
      <c r="G68" s="193"/>
      <c r="H68" s="193"/>
      <c r="I68" s="193">
        <v>180</v>
      </c>
      <c r="J68" s="193"/>
      <c r="K68" s="168"/>
      <c r="L68" s="380"/>
    </row>
    <row r="69" spans="1:12" s="125" customFormat="1" ht="18.75" customHeight="1">
      <c r="A69" s="163">
        <v>67</v>
      </c>
      <c r="B69" s="133" t="s">
        <v>2517</v>
      </c>
      <c r="C69" s="140" t="s">
        <v>2518</v>
      </c>
      <c r="D69" s="133" t="s">
        <v>3923</v>
      </c>
      <c r="E69" s="157" t="s">
        <v>2519</v>
      </c>
      <c r="F69" s="193">
        <f t="shared" si="1"/>
        <v>150</v>
      </c>
      <c r="G69" s="193">
        <v>54</v>
      </c>
      <c r="H69" s="193">
        <v>96</v>
      </c>
      <c r="I69" s="193"/>
      <c r="J69" s="193"/>
      <c r="K69" s="168"/>
      <c r="L69" s="149"/>
    </row>
    <row r="70" spans="1:12" s="145" customFormat="1" ht="18.75" customHeight="1">
      <c r="A70" s="163">
        <v>68</v>
      </c>
      <c r="B70" s="134" t="s">
        <v>2521</v>
      </c>
      <c r="C70" s="133" t="s">
        <v>2522</v>
      </c>
      <c r="D70" s="134" t="s">
        <v>3974</v>
      </c>
      <c r="E70" s="157">
        <v>36770</v>
      </c>
      <c r="F70" s="193">
        <f t="shared" si="1"/>
        <v>144</v>
      </c>
      <c r="G70" s="193"/>
      <c r="H70" s="200"/>
      <c r="I70" s="193">
        <v>144</v>
      </c>
      <c r="J70" s="193"/>
      <c r="K70" s="168"/>
      <c r="L70" s="380"/>
    </row>
    <row r="71" spans="1:12" s="147" customFormat="1" ht="18.75" customHeight="1">
      <c r="A71" s="163">
        <v>69</v>
      </c>
      <c r="B71" s="133" t="s">
        <v>2504</v>
      </c>
      <c r="C71" s="133" t="s">
        <v>2505</v>
      </c>
      <c r="D71" s="133" t="s">
        <v>3960</v>
      </c>
      <c r="E71" s="157">
        <v>39295</v>
      </c>
      <c r="F71" s="193">
        <f t="shared" si="1"/>
        <v>129</v>
      </c>
      <c r="G71" s="193">
        <v>40</v>
      </c>
      <c r="H71" s="193">
        <v>89</v>
      </c>
      <c r="I71" s="193"/>
      <c r="J71" s="193"/>
      <c r="K71" s="168"/>
      <c r="L71" s="145"/>
    </row>
    <row r="72" spans="1:12" s="147" customFormat="1" ht="18.75" customHeight="1">
      <c r="A72" s="163">
        <v>70</v>
      </c>
      <c r="B72" s="133" t="s">
        <v>2524</v>
      </c>
      <c r="C72" s="133" t="s">
        <v>2525</v>
      </c>
      <c r="D72" s="133" t="s">
        <v>3959</v>
      </c>
      <c r="E72" s="157" t="s">
        <v>4016</v>
      </c>
      <c r="F72" s="193">
        <f t="shared" si="1"/>
        <v>118</v>
      </c>
      <c r="G72" s="193">
        <v>68</v>
      </c>
      <c r="H72" s="193">
        <v>50</v>
      </c>
      <c r="I72" s="193"/>
      <c r="J72" s="193"/>
      <c r="K72" s="168"/>
      <c r="L72" s="123"/>
    </row>
    <row r="73" spans="1:12" s="145" customFormat="1" ht="18.75" customHeight="1">
      <c r="A73" s="163">
        <v>71</v>
      </c>
      <c r="B73" s="133" t="s">
        <v>2507</v>
      </c>
      <c r="C73" s="134" t="s">
        <v>2508</v>
      </c>
      <c r="D73" s="133" t="s">
        <v>3993</v>
      </c>
      <c r="E73" s="157">
        <v>31778</v>
      </c>
      <c r="F73" s="193">
        <f t="shared" si="1"/>
        <v>70</v>
      </c>
      <c r="G73" s="193">
        <v>36</v>
      </c>
      <c r="H73" s="193">
        <v>34</v>
      </c>
      <c r="I73" s="193"/>
      <c r="J73" s="193"/>
      <c r="K73" s="168"/>
    </row>
    <row r="74" spans="1:12" s="123" customFormat="1" ht="18.75" customHeight="1">
      <c r="A74" s="163">
        <v>72</v>
      </c>
      <c r="B74" s="133" t="s">
        <v>2513</v>
      </c>
      <c r="C74" s="133" t="s">
        <v>2514</v>
      </c>
      <c r="D74" s="134" t="s">
        <v>3992</v>
      </c>
      <c r="E74" s="157" t="s">
        <v>4017</v>
      </c>
      <c r="F74" s="193">
        <f t="shared" si="1"/>
        <v>69</v>
      </c>
      <c r="G74" s="193"/>
      <c r="H74" s="193">
        <v>69</v>
      </c>
      <c r="I74" s="193"/>
      <c r="J74" s="193"/>
      <c r="K74" s="168"/>
    </row>
    <row r="75" spans="1:12" s="123" customFormat="1" ht="18.75" customHeight="1">
      <c r="A75" s="163">
        <v>73</v>
      </c>
      <c r="B75" s="133" t="s">
        <v>2510</v>
      </c>
      <c r="C75" s="133" t="s">
        <v>2511</v>
      </c>
      <c r="D75" s="133" t="s">
        <v>3995</v>
      </c>
      <c r="E75" s="156">
        <v>32509</v>
      </c>
      <c r="F75" s="193">
        <f t="shared" si="1"/>
        <v>60</v>
      </c>
      <c r="G75" s="193"/>
      <c r="H75" s="193">
        <v>60</v>
      </c>
      <c r="I75" s="193"/>
      <c r="J75" s="193"/>
      <c r="K75" s="168"/>
      <c r="L75" s="125"/>
    </row>
    <row r="76" spans="1:12">
      <c r="A76" s="163">
        <v>74</v>
      </c>
      <c r="B76" s="151" t="s">
        <v>2501</v>
      </c>
      <c r="C76" s="152" t="s">
        <v>2502</v>
      </c>
      <c r="D76" s="134" t="s">
        <v>2503</v>
      </c>
      <c r="E76" s="157">
        <v>40969</v>
      </c>
      <c r="F76" s="193">
        <f t="shared" si="1"/>
        <v>206</v>
      </c>
      <c r="G76" s="193">
        <v>202</v>
      </c>
      <c r="H76" s="193"/>
      <c r="I76" s="193"/>
      <c r="J76" s="193">
        <v>4</v>
      </c>
      <c r="K76" s="168"/>
      <c r="L76" s="143"/>
    </row>
    <row r="77" spans="1:12" s="149" customFormat="1" ht="18">
      <c r="A77" s="163">
        <v>75</v>
      </c>
      <c r="B77" s="129" t="s">
        <v>2879</v>
      </c>
      <c r="C77" s="129" t="s">
        <v>2880</v>
      </c>
      <c r="D77" s="129" t="s">
        <v>2881</v>
      </c>
      <c r="E77" s="159">
        <v>40695</v>
      </c>
      <c r="F77" s="194">
        <f t="shared" si="1"/>
        <v>195</v>
      </c>
      <c r="G77" s="194">
        <v>195</v>
      </c>
      <c r="H77" s="194"/>
      <c r="I77" s="194"/>
      <c r="J77" s="194"/>
      <c r="K77" s="165"/>
    </row>
    <row r="78" spans="1:12" s="149" customFormat="1" ht="18">
      <c r="A78" s="163">
        <v>76</v>
      </c>
      <c r="B78" s="126" t="s">
        <v>2873</v>
      </c>
      <c r="C78" s="126" t="s">
        <v>2874</v>
      </c>
      <c r="D78" s="126" t="s">
        <v>3904</v>
      </c>
      <c r="E78" s="160">
        <v>42095</v>
      </c>
      <c r="F78" s="195">
        <f t="shared" si="1"/>
        <v>189</v>
      </c>
      <c r="G78" s="195"/>
      <c r="H78" s="195"/>
      <c r="I78" s="195">
        <v>189</v>
      </c>
      <c r="J78" s="195"/>
      <c r="K78" s="166"/>
      <c r="L78" s="379"/>
    </row>
    <row r="79" spans="1:12" s="149" customFormat="1" ht="18">
      <c r="A79" s="163">
        <v>77</v>
      </c>
      <c r="B79" s="126" t="s">
        <v>2885</v>
      </c>
      <c r="C79" s="126" t="s">
        <v>2886</v>
      </c>
      <c r="D79" s="129" t="s">
        <v>3917</v>
      </c>
      <c r="E79" s="160">
        <v>29342</v>
      </c>
      <c r="F79" s="195">
        <f t="shared" si="1"/>
        <v>148</v>
      </c>
      <c r="G79" s="195"/>
      <c r="H79" s="195">
        <v>148</v>
      </c>
      <c r="I79" s="195"/>
      <c r="J79" s="195"/>
      <c r="K79" s="166"/>
    </row>
    <row r="80" spans="1:12" ht="18">
      <c r="A80" s="163">
        <v>78</v>
      </c>
      <c r="B80" s="126" t="s">
        <v>2882</v>
      </c>
      <c r="C80" s="126" t="s">
        <v>2883</v>
      </c>
      <c r="D80" s="129" t="s">
        <v>3860</v>
      </c>
      <c r="E80" s="160">
        <v>37773</v>
      </c>
      <c r="F80" s="195">
        <f t="shared" si="1"/>
        <v>77</v>
      </c>
      <c r="G80" s="195">
        <v>77</v>
      </c>
      <c r="H80" s="195"/>
      <c r="I80" s="195"/>
      <c r="J80" s="195"/>
      <c r="K80" s="166"/>
      <c r="L80" s="149"/>
    </row>
    <row r="81" spans="1:12" ht="18">
      <c r="A81" s="163">
        <v>79</v>
      </c>
      <c r="B81" s="126" t="s">
        <v>2876</v>
      </c>
      <c r="C81" s="126" t="s">
        <v>2877</v>
      </c>
      <c r="D81" s="126" t="s">
        <v>3824</v>
      </c>
      <c r="E81" s="160">
        <v>25689</v>
      </c>
      <c r="F81" s="195">
        <f t="shared" si="1"/>
        <v>47</v>
      </c>
      <c r="G81" s="195"/>
      <c r="H81" s="195">
        <v>47</v>
      </c>
      <c r="I81" s="195"/>
      <c r="J81" s="195"/>
      <c r="K81" s="166"/>
      <c r="L81" s="149"/>
    </row>
    <row r="82" spans="1:12" ht="15.75" customHeight="1">
      <c r="A82" s="163">
        <v>80</v>
      </c>
      <c r="B82" s="126" t="s">
        <v>2902</v>
      </c>
      <c r="C82" s="126" t="s">
        <v>2903</v>
      </c>
      <c r="D82" s="126" t="s">
        <v>2904</v>
      </c>
      <c r="E82" s="160">
        <v>29100</v>
      </c>
      <c r="F82" s="195">
        <f t="shared" si="1"/>
        <v>687</v>
      </c>
      <c r="G82" s="195">
        <v>53</v>
      </c>
      <c r="H82" s="195">
        <v>102</v>
      </c>
      <c r="I82" s="195">
        <v>532</v>
      </c>
      <c r="J82" s="195"/>
      <c r="K82" s="166"/>
    </row>
    <row r="83" spans="1:12" ht="15.75" customHeight="1">
      <c r="A83" s="163">
        <v>81</v>
      </c>
      <c r="B83" s="141" t="s">
        <v>3931</v>
      </c>
      <c r="C83" s="129" t="s">
        <v>5075</v>
      </c>
      <c r="D83" s="141" t="s">
        <v>3930</v>
      </c>
      <c r="E83" s="159">
        <v>43617</v>
      </c>
      <c r="F83" s="194">
        <f t="shared" si="1"/>
        <v>399</v>
      </c>
      <c r="G83" s="194">
        <v>395</v>
      </c>
      <c r="H83" s="194"/>
      <c r="I83" s="194"/>
      <c r="J83" s="194">
        <v>4</v>
      </c>
      <c r="K83" s="165"/>
      <c r="L83" s="143"/>
    </row>
    <row r="84" spans="1:12" ht="15.75" customHeight="1">
      <c r="A84" s="163">
        <v>82</v>
      </c>
      <c r="B84" s="126" t="s">
        <v>2908</v>
      </c>
      <c r="C84" s="126" t="s">
        <v>2909</v>
      </c>
      <c r="D84" s="126" t="s">
        <v>3996</v>
      </c>
      <c r="E84" s="160">
        <v>31413</v>
      </c>
      <c r="F84" s="195">
        <f t="shared" si="1"/>
        <v>80</v>
      </c>
      <c r="G84" s="195">
        <v>45</v>
      </c>
      <c r="H84" s="195">
        <v>35</v>
      </c>
      <c r="I84" s="195"/>
      <c r="J84" s="195"/>
      <c r="K84" s="166"/>
      <c r="L84" s="143"/>
    </row>
    <row r="85" spans="1:12" ht="15.75" customHeight="1">
      <c r="A85" s="163">
        <v>83</v>
      </c>
      <c r="B85" s="126" t="s">
        <v>2899</v>
      </c>
      <c r="C85" s="126" t="s">
        <v>2900</v>
      </c>
      <c r="D85" s="126" t="s">
        <v>3791</v>
      </c>
      <c r="E85" s="160">
        <v>36557</v>
      </c>
      <c r="F85" s="195">
        <f t="shared" si="1"/>
        <v>72</v>
      </c>
      <c r="G85" s="195">
        <v>47</v>
      </c>
      <c r="H85" s="195">
        <v>25</v>
      </c>
      <c r="I85" s="195"/>
      <c r="J85" s="195"/>
      <c r="K85" s="166"/>
      <c r="L85" s="149"/>
    </row>
    <row r="86" spans="1:12" ht="15.75" customHeight="1">
      <c r="A86" s="163">
        <v>84</v>
      </c>
      <c r="B86" s="129" t="s">
        <v>3922</v>
      </c>
      <c r="C86" s="129" t="s">
        <v>2894</v>
      </c>
      <c r="D86" s="129" t="s">
        <v>3030</v>
      </c>
      <c r="E86" s="159">
        <v>20313</v>
      </c>
      <c r="F86" s="194">
        <f t="shared" si="1"/>
        <v>131</v>
      </c>
      <c r="G86" s="194">
        <v>111</v>
      </c>
      <c r="H86" s="194">
        <v>20</v>
      </c>
      <c r="I86" s="194"/>
      <c r="J86" s="194"/>
      <c r="K86" s="165"/>
      <c r="L86" s="143"/>
    </row>
    <row r="87" spans="1:12" ht="15.75" customHeight="1">
      <c r="A87" s="163">
        <v>85</v>
      </c>
      <c r="B87" s="126" t="s">
        <v>2888</v>
      </c>
      <c r="C87" s="126" t="s">
        <v>2889</v>
      </c>
      <c r="D87" s="126" t="s">
        <v>3909</v>
      </c>
      <c r="E87" s="160">
        <v>36586</v>
      </c>
      <c r="F87" s="195">
        <f t="shared" si="1"/>
        <v>80</v>
      </c>
      <c r="G87" s="195"/>
      <c r="H87" s="195">
        <v>80</v>
      </c>
      <c r="I87" s="195"/>
      <c r="J87" s="195"/>
      <c r="K87" s="166"/>
      <c r="L87" s="143"/>
    </row>
    <row r="88" spans="1:12" ht="15.75" customHeight="1">
      <c r="A88" s="163">
        <v>86</v>
      </c>
      <c r="B88" s="126" t="s">
        <v>2891</v>
      </c>
      <c r="C88" s="126" t="s">
        <v>2892</v>
      </c>
      <c r="D88" s="126" t="s">
        <v>3804</v>
      </c>
      <c r="E88" s="160">
        <v>32752</v>
      </c>
      <c r="F88" s="195">
        <f t="shared" si="1"/>
        <v>60</v>
      </c>
      <c r="G88" s="195">
        <v>60</v>
      </c>
      <c r="H88" s="195"/>
      <c r="I88" s="195"/>
      <c r="J88" s="195"/>
      <c r="K88" s="166"/>
      <c r="L88" s="143"/>
    </row>
    <row r="89" spans="1:12" ht="15.75" customHeight="1">
      <c r="A89" s="163">
        <v>87</v>
      </c>
      <c r="B89" s="126" t="s">
        <v>2896</v>
      </c>
      <c r="C89" s="126" t="s">
        <v>2897</v>
      </c>
      <c r="D89" s="126" t="s">
        <v>3914</v>
      </c>
      <c r="E89" s="160">
        <v>44166</v>
      </c>
      <c r="F89" s="195">
        <f t="shared" si="1"/>
        <v>30</v>
      </c>
      <c r="G89" s="195">
        <v>30</v>
      </c>
      <c r="H89" s="195"/>
      <c r="I89" s="195"/>
      <c r="J89" s="195"/>
      <c r="K89" s="166"/>
      <c r="L89" s="143"/>
    </row>
    <row r="90" spans="1:12" ht="15.75" customHeight="1">
      <c r="A90" s="163">
        <v>88</v>
      </c>
      <c r="B90" s="126" t="s">
        <v>2918</v>
      </c>
      <c r="C90" s="126" t="s">
        <v>2919</v>
      </c>
      <c r="D90" s="126" t="s">
        <v>2920</v>
      </c>
      <c r="E90" s="160">
        <v>42095</v>
      </c>
      <c r="F90" s="195">
        <f t="shared" si="1"/>
        <v>248</v>
      </c>
      <c r="G90" s="195"/>
      <c r="H90" s="195"/>
      <c r="I90" s="195">
        <v>248</v>
      </c>
      <c r="J90" s="195"/>
      <c r="K90" s="166"/>
    </row>
    <row r="91" spans="1:12" ht="15.75" customHeight="1">
      <c r="A91" s="163">
        <v>89</v>
      </c>
      <c r="B91" s="129" t="s">
        <v>2921</v>
      </c>
      <c r="C91" s="129" t="s">
        <v>2922</v>
      </c>
      <c r="D91" s="129" t="s">
        <v>3893</v>
      </c>
      <c r="E91" s="159">
        <v>29403</v>
      </c>
      <c r="F91" s="194">
        <f t="shared" si="1"/>
        <v>150</v>
      </c>
      <c r="G91" s="194">
        <v>108</v>
      </c>
      <c r="H91" s="194">
        <v>42</v>
      </c>
      <c r="I91" s="194"/>
      <c r="J91" s="194"/>
      <c r="K91" s="165"/>
      <c r="L91" s="143"/>
    </row>
    <row r="92" spans="1:12" ht="15.75" customHeight="1">
      <c r="A92" s="163">
        <v>90</v>
      </c>
      <c r="B92" s="126" t="s">
        <v>4077</v>
      </c>
      <c r="C92" s="126" t="s">
        <v>2927</v>
      </c>
      <c r="D92" s="126" t="s">
        <v>2895</v>
      </c>
      <c r="E92" s="160">
        <v>45017</v>
      </c>
      <c r="F92" s="195">
        <f t="shared" si="1"/>
        <v>92</v>
      </c>
      <c r="G92" s="195"/>
      <c r="H92" s="195">
        <v>92</v>
      </c>
      <c r="I92" s="195"/>
      <c r="J92" s="195"/>
      <c r="K92" s="166"/>
      <c r="L92" s="143"/>
    </row>
    <row r="93" spans="1:12" ht="15.75" customHeight="1">
      <c r="A93" s="163">
        <v>91</v>
      </c>
      <c r="B93" s="126" t="s">
        <v>2924</v>
      </c>
      <c r="C93" s="126" t="s">
        <v>2925</v>
      </c>
      <c r="D93" s="126" t="s">
        <v>3840</v>
      </c>
      <c r="E93" s="160">
        <v>21094</v>
      </c>
      <c r="F93" s="195">
        <f t="shared" si="1"/>
        <v>60</v>
      </c>
      <c r="G93" s="195"/>
      <c r="H93" s="195">
        <v>60</v>
      </c>
      <c r="I93" s="195"/>
      <c r="J93" s="195"/>
      <c r="K93" s="166"/>
      <c r="L93" s="143"/>
    </row>
    <row r="94" spans="1:12" ht="15.75" customHeight="1">
      <c r="A94" s="163">
        <v>92</v>
      </c>
      <c r="B94" s="126" t="s">
        <v>2913</v>
      </c>
      <c r="C94" s="126" t="s">
        <v>2914</v>
      </c>
      <c r="D94" s="126" t="s">
        <v>3823</v>
      </c>
      <c r="E94" s="160">
        <v>18958</v>
      </c>
      <c r="F94" s="195">
        <f t="shared" si="1"/>
        <v>60</v>
      </c>
      <c r="G94" s="195"/>
      <c r="H94" s="195">
        <v>60</v>
      </c>
      <c r="I94" s="195"/>
      <c r="J94" s="195"/>
      <c r="K94" s="166"/>
      <c r="L94" s="143"/>
    </row>
    <row r="95" spans="1:12" ht="15.75" customHeight="1">
      <c r="A95" s="163">
        <v>93</v>
      </c>
      <c r="B95" s="126" t="s">
        <v>2916</v>
      </c>
      <c r="C95" s="126" t="s">
        <v>2917</v>
      </c>
      <c r="D95" s="126" t="s">
        <v>3906</v>
      </c>
      <c r="E95" s="160">
        <v>37135</v>
      </c>
      <c r="F95" s="195">
        <f t="shared" si="1"/>
        <v>30</v>
      </c>
      <c r="G95" s="195"/>
      <c r="H95" s="195">
        <v>30</v>
      </c>
      <c r="I95" s="195"/>
      <c r="J95" s="195"/>
      <c r="K95" s="166"/>
      <c r="L95" s="143"/>
    </row>
    <row r="96" spans="1:12" ht="15.75" customHeight="1">
      <c r="A96" s="163">
        <v>94</v>
      </c>
      <c r="B96" s="126" t="s">
        <v>2910</v>
      </c>
      <c r="C96" s="126" t="s">
        <v>2911</v>
      </c>
      <c r="D96" s="126" t="s">
        <v>3839</v>
      </c>
      <c r="E96" s="160">
        <v>36434</v>
      </c>
      <c r="F96" s="195">
        <f t="shared" si="1"/>
        <v>115</v>
      </c>
      <c r="G96" s="195"/>
      <c r="H96" s="195">
        <v>115</v>
      </c>
      <c r="I96" s="195"/>
      <c r="J96" s="195"/>
      <c r="K96" s="166"/>
      <c r="L96" s="143"/>
    </row>
    <row r="97" spans="1:12" ht="15.75" customHeight="1" thickBot="1">
      <c r="A97" s="170">
        <v>95</v>
      </c>
      <c r="B97" s="171" t="s">
        <v>2928</v>
      </c>
      <c r="C97" s="171" t="s">
        <v>2929</v>
      </c>
      <c r="D97" s="171" t="s">
        <v>2930</v>
      </c>
      <c r="E97" s="172">
        <v>38808</v>
      </c>
      <c r="F97" s="196">
        <f t="shared" si="1"/>
        <v>60</v>
      </c>
      <c r="G97" s="196">
        <v>60</v>
      </c>
      <c r="H97" s="196"/>
      <c r="I97" s="196"/>
      <c r="J97" s="196"/>
      <c r="K97" s="173"/>
      <c r="L97" s="149"/>
    </row>
    <row r="98" spans="1:12">
      <c r="F98" s="197"/>
      <c r="G98" s="197"/>
      <c r="H98" s="197"/>
      <c r="I98" s="197"/>
      <c r="J98" s="197"/>
      <c r="K98" s="197"/>
    </row>
  </sheetData>
  <autoFilter ref="A2:K97" xr:uid="{121AD826-898F-40A0-AEEB-11B2BA9108C1}"/>
  <sortState xmlns:xlrd2="http://schemas.microsoft.com/office/spreadsheetml/2017/richdata2" ref="A87:F88">
    <sortCondition descending="1" ref="F86:F88"/>
  </sortState>
  <mergeCells count="1">
    <mergeCell ref="A1:C1"/>
  </mergeCells>
  <phoneticPr fontId="2"/>
  <dataValidations count="1">
    <dataValidation imeMode="off" allowBlank="1" showInputMessage="1" showErrorMessage="1" sqref="E4 E24:E25 E93:E94 JA68:JA81 SW68:SW81 ACS68:ACS81 AMO68:AMO81 AWK68:AWK81 BGG68:BGG81 BQC68:BQC81 BZY68:BZY81 CJU68:CJU81 CTQ68:CTQ81 DDM68:DDM81 DNI68:DNI81 DXE68:DXE81 EHA68:EHA81 EQW68:EQW81 FAS68:FAS81 FKO68:FKO81 FUK68:FUK81 GEG68:GEG81 GOC68:GOC81 GXY68:GXY81 HHU68:HHU81 HRQ68:HRQ81 IBM68:IBM81 ILI68:ILI81 IVE68:IVE81 JFA68:JFA81 JOW68:JOW81 JYS68:JYS81 KIO68:KIO81 KSK68:KSK81 LCG68:LCG81 LMC68:LMC81 LVY68:LVY81 MFU68:MFU81 MPQ68:MPQ81 MZM68:MZM81 NJI68:NJI81 NTE68:NTE81 ODA68:ODA81 OMW68:OMW81 OWS68:OWS81 PGO68:PGO81 PQK68:PQK81 QAG68:QAG81 QKC68:QKC81 QTY68:QTY81 RDU68:RDU81 RNQ68:RNQ81 RXM68:RXM81 SHI68:SHI81 SRE68:SRE81 TBA68:TBA81 TKW68:TKW81 TUS68:TUS81 UEO68:UEO81 UOK68:UOK81 UYG68:UYG81 VIC68:VIC81 VRY68:VRY81 WBU68:WBU81 WLQ68:WLQ81 WVM68:WVM81 I70:K70 G70 G68:K69 E34:E81 G71:K81"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L125"/>
  <sheetViews>
    <sheetView tabSelected="1" zoomScaleNormal="100" workbookViewId="0">
      <selection activeCell="C106" sqref="C106"/>
    </sheetView>
  </sheetViews>
  <sheetFormatPr defaultColWidth="9" defaultRowHeight="15"/>
  <cols>
    <col min="1" max="1" width="6.59765625" style="130" customWidth="1"/>
    <col min="2" max="2" width="41" style="131" customWidth="1"/>
    <col min="3" max="3" width="39.19921875" style="131" customWidth="1"/>
    <col min="4" max="4" width="40.8984375" style="131" customWidth="1"/>
    <col min="5" max="5" width="14.09765625" style="132" customWidth="1"/>
    <col min="6" max="6" width="7.09765625" style="132" customWidth="1"/>
    <col min="7" max="7" width="7.59765625" style="132" customWidth="1"/>
    <col min="8" max="8" width="8" style="132" customWidth="1"/>
    <col min="9" max="9" width="15.09765625" style="119" customWidth="1"/>
    <col min="10" max="16384" width="9" style="119"/>
  </cols>
  <sheetData>
    <row r="1" spans="1:12" ht="26.25" customHeight="1" thickBot="1">
      <c r="A1" s="681" t="s">
        <v>5667</v>
      </c>
      <c r="B1" s="681"/>
      <c r="C1" s="681"/>
      <c r="D1" s="681"/>
      <c r="E1" s="681"/>
      <c r="F1" s="681"/>
      <c r="G1" s="681"/>
      <c r="H1" s="681"/>
    </row>
    <row r="2" spans="1:12" ht="57" customHeight="1">
      <c r="A2" s="360" t="s">
        <v>1338</v>
      </c>
      <c r="B2" s="361" t="s">
        <v>2326</v>
      </c>
      <c r="C2" s="361" t="s">
        <v>1835</v>
      </c>
      <c r="D2" s="362" t="s">
        <v>1836</v>
      </c>
      <c r="E2" s="357" t="s">
        <v>4013</v>
      </c>
      <c r="F2" s="359" t="s">
        <v>4024</v>
      </c>
      <c r="G2" s="357" t="s">
        <v>4019</v>
      </c>
      <c r="H2" s="358" t="s">
        <v>4020</v>
      </c>
      <c r="L2" s="313"/>
    </row>
    <row r="3" spans="1:12">
      <c r="A3" s="174">
        <v>1</v>
      </c>
      <c r="B3" s="133" t="s">
        <v>3679</v>
      </c>
      <c r="C3" s="122" t="s">
        <v>720</v>
      </c>
      <c r="D3" s="121" t="s">
        <v>3680</v>
      </c>
      <c r="E3" s="142">
        <v>44682</v>
      </c>
      <c r="F3" s="206">
        <f>SUM(G3:K3)</f>
        <v>19</v>
      </c>
      <c r="G3" s="204">
        <v>19</v>
      </c>
      <c r="H3" s="208"/>
    </row>
    <row r="4" spans="1:12" ht="18">
      <c r="A4" s="174">
        <v>2</v>
      </c>
      <c r="B4" s="133" t="s">
        <v>731</v>
      </c>
      <c r="C4" s="133" t="s">
        <v>732</v>
      </c>
      <c r="D4" s="133" t="s">
        <v>3971</v>
      </c>
      <c r="E4" s="142">
        <v>43831</v>
      </c>
      <c r="F4" s="206">
        <f t="shared" ref="F4:F67" si="0">SUM(G4:K4)</f>
        <v>19</v>
      </c>
      <c r="G4" s="193">
        <v>19</v>
      </c>
      <c r="H4" s="168"/>
      <c r="I4" s="2"/>
    </row>
    <row r="5" spans="1:12">
      <c r="A5" s="174">
        <v>3</v>
      </c>
      <c r="B5" s="133" t="s">
        <v>88</v>
      </c>
      <c r="C5" s="122" t="s">
        <v>89</v>
      </c>
      <c r="D5" s="122" t="s">
        <v>90</v>
      </c>
      <c r="E5" s="142">
        <v>32905</v>
      </c>
      <c r="F5" s="206">
        <f t="shared" si="0"/>
        <v>19</v>
      </c>
      <c r="G5" s="204">
        <v>19</v>
      </c>
      <c r="H5" s="208"/>
    </row>
    <row r="6" spans="1:12">
      <c r="A6" s="174">
        <v>4</v>
      </c>
      <c r="B6" s="133" t="s">
        <v>445</v>
      </c>
      <c r="C6" s="133" t="s">
        <v>446</v>
      </c>
      <c r="D6" s="133" t="s">
        <v>445</v>
      </c>
      <c r="E6" s="142">
        <v>38961</v>
      </c>
      <c r="F6" s="206">
        <f t="shared" si="0"/>
        <v>19</v>
      </c>
      <c r="G6" s="193">
        <v>11</v>
      </c>
      <c r="H6" s="168">
        <v>8</v>
      </c>
    </row>
    <row r="7" spans="1:12">
      <c r="A7" s="174">
        <v>5</v>
      </c>
      <c r="B7" s="133" t="s">
        <v>385</v>
      </c>
      <c r="C7" s="133" t="s">
        <v>386</v>
      </c>
      <c r="D7" s="133" t="s">
        <v>3837</v>
      </c>
      <c r="E7" s="142">
        <v>38292</v>
      </c>
      <c r="F7" s="206">
        <f t="shared" si="0"/>
        <v>19</v>
      </c>
      <c r="G7" s="193">
        <v>19</v>
      </c>
      <c r="H7" s="168"/>
    </row>
    <row r="8" spans="1:12" s="143" customFormat="1">
      <c r="A8" s="174">
        <v>6</v>
      </c>
      <c r="B8" s="133" t="s">
        <v>3827</v>
      </c>
      <c r="C8" s="122" t="s">
        <v>222</v>
      </c>
      <c r="D8" s="122" t="s">
        <v>223</v>
      </c>
      <c r="E8" s="142">
        <v>35704</v>
      </c>
      <c r="F8" s="206">
        <f t="shared" si="0"/>
        <v>19</v>
      </c>
      <c r="G8" s="204">
        <v>19</v>
      </c>
      <c r="H8" s="208"/>
    </row>
    <row r="9" spans="1:12">
      <c r="A9" s="174">
        <v>7</v>
      </c>
      <c r="B9" s="133" t="s">
        <v>3977</v>
      </c>
      <c r="C9" s="133" t="s">
        <v>370</v>
      </c>
      <c r="D9" s="133" t="s">
        <v>3977</v>
      </c>
      <c r="E9" s="142">
        <v>38078</v>
      </c>
      <c r="F9" s="206">
        <f t="shared" si="0"/>
        <v>19</v>
      </c>
      <c r="G9" s="193">
        <v>19</v>
      </c>
      <c r="H9" s="168"/>
    </row>
    <row r="10" spans="1:12">
      <c r="A10" s="174">
        <v>8</v>
      </c>
      <c r="B10" s="133" t="s">
        <v>3921</v>
      </c>
      <c r="C10" s="133" t="s">
        <v>95</v>
      </c>
      <c r="D10" s="133" t="s">
        <v>3920</v>
      </c>
      <c r="E10" s="142">
        <v>33055</v>
      </c>
      <c r="F10" s="206">
        <f t="shared" si="0"/>
        <v>19</v>
      </c>
      <c r="G10" s="193">
        <v>19</v>
      </c>
      <c r="H10" s="168"/>
    </row>
    <row r="11" spans="1:12" ht="21" customHeight="1">
      <c r="A11" s="174">
        <v>9</v>
      </c>
      <c r="B11" s="133" t="s">
        <v>427</v>
      </c>
      <c r="C11" s="122" t="s">
        <v>428</v>
      </c>
      <c r="D11" s="122" t="s">
        <v>427</v>
      </c>
      <c r="E11" s="142">
        <v>38657</v>
      </c>
      <c r="F11" s="206">
        <f t="shared" si="0"/>
        <v>19</v>
      </c>
      <c r="G11" s="204">
        <v>19</v>
      </c>
      <c r="H11" s="208"/>
      <c r="I11" s="2"/>
    </row>
    <row r="12" spans="1:12">
      <c r="A12" s="174">
        <v>10</v>
      </c>
      <c r="B12" s="133" t="s">
        <v>70</v>
      </c>
      <c r="C12" s="122" t="s">
        <v>71</v>
      </c>
      <c r="D12" s="122" t="s">
        <v>72</v>
      </c>
      <c r="E12" s="142">
        <v>32721</v>
      </c>
      <c r="F12" s="206">
        <f t="shared" si="0"/>
        <v>19</v>
      </c>
      <c r="G12" s="204">
        <v>19</v>
      </c>
      <c r="H12" s="208"/>
    </row>
    <row r="13" spans="1:12">
      <c r="A13" s="174">
        <v>11</v>
      </c>
      <c r="B13" s="133" t="s">
        <v>3826</v>
      </c>
      <c r="C13" s="133" t="s">
        <v>149</v>
      </c>
      <c r="D13" s="133" t="s">
        <v>150</v>
      </c>
      <c r="E13" s="142">
        <v>34090</v>
      </c>
      <c r="F13" s="206">
        <f t="shared" si="0"/>
        <v>19</v>
      </c>
      <c r="G13" s="193">
        <v>19</v>
      </c>
      <c r="H13" s="168"/>
    </row>
    <row r="14" spans="1:12">
      <c r="A14" s="174">
        <v>12</v>
      </c>
      <c r="B14" s="133" t="s">
        <v>379</v>
      </c>
      <c r="C14" s="122" t="s">
        <v>380</v>
      </c>
      <c r="D14" s="122" t="s">
        <v>381</v>
      </c>
      <c r="E14" s="142">
        <v>38292</v>
      </c>
      <c r="F14" s="206">
        <f t="shared" si="0"/>
        <v>19</v>
      </c>
      <c r="G14" s="204">
        <v>19</v>
      </c>
      <c r="H14" s="208"/>
    </row>
    <row r="15" spans="1:12">
      <c r="A15" s="174">
        <v>13</v>
      </c>
      <c r="B15" s="133" t="s">
        <v>3890</v>
      </c>
      <c r="C15" s="133" t="s">
        <v>51</v>
      </c>
      <c r="D15" s="133" t="s">
        <v>52</v>
      </c>
      <c r="E15" s="142">
        <v>31778</v>
      </c>
      <c r="F15" s="206">
        <f t="shared" si="0"/>
        <v>19</v>
      </c>
      <c r="G15" s="193">
        <v>19</v>
      </c>
      <c r="H15" s="168"/>
    </row>
    <row r="16" spans="1:12" ht="18">
      <c r="A16" s="174">
        <v>14</v>
      </c>
      <c r="B16" s="133" t="s">
        <v>543</v>
      </c>
      <c r="C16" s="133" t="s">
        <v>544</v>
      </c>
      <c r="D16" s="133" t="s">
        <v>545</v>
      </c>
      <c r="E16" s="142">
        <v>40634</v>
      </c>
      <c r="F16" s="206">
        <f t="shared" si="0"/>
        <v>19</v>
      </c>
      <c r="G16" s="193">
        <v>19</v>
      </c>
      <c r="H16" s="168"/>
      <c r="I16" s="2"/>
    </row>
    <row r="17" spans="1:9">
      <c r="A17" s="174">
        <v>15</v>
      </c>
      <c r="B17" s="133" t="s">
        <v>3981</v>
      </c>
      <c r="C17" s="122" t="s">
        <v>283</v>
      </c>
      <c r="D17" s="122" t="s">
        <v>3981</v>
      </c>
      <c r="E17" s="142">
        <v>36770</v>
      </c>
      <c r="F17" s="206">
        <f t="shared" si="0"/>
        <v>19</v>
      </c>
      <c r="G17" s="204">
        <v>19</v>
      </c>
      <c r="H17" s="208"/>
    </row>
    <row r="18" spans="1:9">
      <c r="A18" s="174">
        <v>16</v>
      </c>
      <c r="B18" s="133" t="s">
        <v>224</v>
      </c>
      <c r="C18" s="122" t="s">
        <v>225</v>
      </c>
      <c r="D18" s="122" t="s">
        <v>226</v>
      </c>
      <c r="E18" s="142">
        <v>35735</v>
      </c>
      <c r="F18" s="206">
        <f t="shared" si="0"/>
        <v>19</v>
      </c>
      <c r="G18" s="204">
        <v>19</v>
      </c>
      <c r="H18" s="208"/>
    </row>
    <row r="19" spans="1:9">
      <c r="A19" s="174">
        <v>17</v>
      </c>
      <c r="B19" s="133" t="s">
        <v>535</v>
      </c>
      <c r="C19" s="122" t="s">
        <v>536</v>
      </c>
      <c r="D19" s="122" t="s">
        <v>537</v>
      </c>
      <c r="E19" s="142">
        <v>40544</v>
      </c>
      <c r="F19" s="206">
        <f t="shared" si="0"/>
        <v>19</v>
      </c>
      <c r="G19" s="204">
        <v>7</v>
      </c>
      <c r="H19" s="208">
        <v>12</v>
      </c>
    </row>
    <row r="20" spans="1:9" ht="18">
      <c r="A20" s="174">
        <v>18</v>
      </c>
      <c r="B20" s="133" t="s">
        <v>540</v>
      </c>
      <c r="C20" s="122" t="s">
        <v>541</v>
      </c>
      <c r="D20" s="122" t="s">
        <v>542</v>
      </c>
      <c r="E20" s="142">
        <v>40575</v>
      </c>
      <c r="F20" s="206">
        <f t="shared" si="0"/>
        <v>18</v>
      </c>
      <c r="G20" s="204">
        <v>18</v>
      </c>
      <c r="H20" s="208"/>
      <c r="I20" s="2"/>
    </row>
    <row r="21" spans="1:9">
      <c r="A21" s="174">
        <v>19</v>
      </c>
      <c r="B21" s="133" t="s">
        <v>382</v>
      </c>
      <c r="C21" s="122" t="s">
        <v>3983</v>
      </c>
      <c r="D21" s="122" t="s">
        <v>382</v>
      </c>
      <c r="E21" s="142">
        <v>38292</v>
      </c>
      <c r="F21" s="206">
        <f t="shared" si="0"/>
        <v>18</v>
      </c>
      <c r="G21" s="204">
        <v>15</v>
      </c>
      <c r="H21" s="208">
        <v>3</v>
      </c>
    </row>
    <row r="22" spans="1:9">
      <c r="A22" s="174">
        <v>20</v>
      </c>
      <c r="B22" s="133" t="s">
        <v>196</v>
      </c>
      <c r="C22" s="122" t="s">
        <v>3984</v>
      </c>
      <c r="D22" s="122" t="s">
        <v>196</v>
      </c>
      <c r="E22" s="142">
        <v>35339</v>
      </c>
      <c r="F22" s="206">
        <f t="shared" si="0"/>
        <v>18</v>
      </c>
      <c r="G22" s="204">
        <v>18</v>
      </c>
      <c r="H22" s="208"/>
    </row>
    <row r="23" spans="1:9" ht="18">
      <c r="A23" s="174">
        <v>21</v>
      </c>
      <c r="B23" s="133" t="s">
        <v>33</v>
      </c>
      <c r="C23" s="133" t="s">
        <v>34</v>
      </c>
      <c r="D23" s="133" t="s">
        <v>35</v>
      </c>
      <c r="E23" s="142">
        <v>29957</v>
      </c>
      <c r="F23" s="206">
        <f t="shared" si="0"/>
        <v>18</v>
      </c>
      <c r="G23" s="193">
        <v>18</v>
      </c>
      <c r="H23" s="168"/>
      <c r="I23" s="2"/>
    </row>
    <row r="24" spans="1:9">
      <c r="A24" s="174">
        <v>22</v>
      </c>
      <c r="B24" s="133" t="s">
        <v>142</v>
      </c>
      <c r="C24" s="133" t="s">
        <v>3867</v>
      </c>
      <c r="D24" s="133" t="s">
        <v>3866</v>
      </c>
      <c r="E24" s="142">
        <v>34060</v>
      </c>
      <c r="F24" s="206">
        <f t="shared" si="0"/>
        <v>17</v>
      </c>
      <c r="G24" s="193">
        <v>15</v>
      </c>
      <c r="H24" s="168">
        <v>2</v>
      </c>
    </row>
    <row r="25" spans="1:9">
      <c r="A25" s="174">
        <v>23</v>
      </c>
      <c r="B25" s="133" t="s">
        <v>463</v>
      </c>
      <c r="C25" s="122" t="s">
        <v>3807</v>
      </c>
      <c r="D25" s="122" t="s">
        <v>465</v>
      </c>
      <c r="E25" s="142">
        <v>39142</v>
      </c>
      <c r="F25" s="206">
        <f t="shared" si="0"/>
        <v>17</v>
      </c>
      <c r="G25" s="204">
        <v>17</v>
      </c>
      <c r="H25" s="208"/>
    </row>
    <row r="26" spans="1:9">
      <c r="A26" s="174">
        <v>24</v>
      </c>
      <c r="B26" s="133" t="s">
        <v>244</v>
      </c>
      <c r="C26" s="133" t="s">
        <v>245</v>
      </c>
      <c r="D26" s="133" t="s">
        <v>244</v>
      </c>
      <c r="E26" s="142">
        <v>36281</v>
      </c>
      <c r="F26" s="661">
        <f t="shared" si="0"/>
        <v>14</v>
      </c>
      <c r="G26" s="592">
        <v>14</v>
      </c>
      <c r="H26" s="168"/>
    </row>
    <row r="27" spans="1:9">
      <c r="A27" s="174">
        <v>25</v>
      </c>
      <c r="B27" s="133" t="s">
        <v>121</v>
      </c>
      <c r="C27" s="133" t="s">
        <v>122</v>
      </c>
      <c r="D27" s="133" t="s">
        <v>121</v>
      </c>
      <c r="E27" s="142">
        <v>33512</v>
      </c>
      <c r="F27" s="206">
        <f t="shared" si="0"/>
        <v>17</v>
      </c>
      <c r="G27" s="193"/>
      <c r="H27" s="168">
        <v>17</v>
      </c>
    </row>
    <row r="28" spans="1:9">
      <c r="A28" s="174">
        <v>26</v>
      </c>
      <c r="B28" s="133" t="s">
        <v>371</v>
      </c>
      <c r="C28" s="122" t="s">
        <v>372</v>
      </c>
      <c r="D28" s="122" t="s">
        <v>3872</v>
      </c>
      <c r="E28" s="142">
        <v>38078</v>
      </c>
      <c r="F28" s="206">
        <f t="shared" si="0"/>
        <v>17</v>
      </c>
      <c r="G28" s="204">
        <v>16</v>
      </c>
      <c r="H28" s="208">
        <v>1</v>
      </c>
    </row>
    <row r="29" spans="1:9">
      <c r="A29" s="174">
        <v>27</v>
      </c>
      <c r="B29" s="133" t="s">
        <v>250</v>
      </c>
      <c r="C29" s="122" t="s">
        <v>251</v>
      </c>
      <c r="D29" s="122" t="s">
        <v>250</v>
      </c>
      <c r="E29" s="142">
        <v>36342</v>
      </c>
      <c r="F29" s="206">
        <f t="shared" si="0"/>
        <v>17</v>
      </c>
      <c r="G29" s="204">
        <v>17</v>
      </c>
      <c r="H29" s="208"/>
    </row>
    <row r="30" spans="1:9">
      <c r="A30" s="174">
        <v>28</v>
      </c>
      <c r="B30" s="133" t="s">
        <v>218</v>
      </c>
      <c r="C30" s="122" t="s">
        <v>219</v>
      </c>
      <c r="D30" s="122" t="s">
        <v>3872</v>
      </c>
      <c r="E30" s="142">
        <v>35704</v>
      </c>
      <c r="F30" s="206">
        <f t="shared" si="0"/>
        <v>16</v>
      </c>
      <c r="G30" s="204">
        <v>12</v>
      </c>
      <c r="H30" s="208">
        <v>4</v>
      </c>
    </row>
    <row r="31" spans="1:9" ht="15.75" customHeight="1">
      <c r="A31" s="174">
        <v>29</v>
      </c>
      <c r="B31" s="133" t="s">
        <v>284</v>
      </c>
      <c r="C31" s="133" t="s">
        <v>285</v>
      </c>
      <c r="D31" s="133" t="s">
        <v>286</v>
      </c>
      <c r="E31" s="142">
        <v>36982</v>
      </c>
      <c r="F31" s="206">
        <f t="shared" si="0"/>
        <v>15</v>
      </c>
      <c r="G31" s="193">
        <v>15</v>
      </c>
      <c r="H31" s="168"/>
      <c r="I31" s="2"/>
    </row>
    <row r="32" spans="1:9" ht="15.75" customHeight="1">
      <c r="A32" s="174">
        <v>30</v>
      </c>
      <c r="B32" s="133" t="s">
        <v>363</v>
      </c>
      <c r="C32" s="122" t="s">
        <v>364</v>
      </c>
      <c r="D32" s="122" t="s">
        <v>365</v>
      </c>
      <c r="E32" s="142">
        <v>38078</v>
      </c>
      <c r="F32" s="206">
        <f t="shared" si="0"/>
        <v>15</v>
      </c>
      <c r="G32" s="204">
        <v>3</v>
      </c>
      <c r="H32" s="208">
        <v>12</v>
      </c>
      <c r="I32" s="2"/>
    </row>
    <row r="33" spans="1:9" ht="15.75" customHeight="1">
      <c r="A33" s="174">
        <v>31</v>
      </c>
      <c r="B33" s="133" t="s">
        <v>546</v>
      </c>
      <c r="C33" s="133" t="s">
        <v>547</v>
      </c>
      <c r="D33" s="133" t="s">
        <v>548</v>
      </c>
      <c r="E33" s="142">
        <v>40634</v>
      </c>
      <c r="F33" s="206">
        <f t="shared" si="0"/>
        <v>13</v>
      </c>
      <c r="G33" s="193">
        <v>13</v>
      </c>
      <c r="H33" s="168"/>
    </row>
    <row r="34" spans="1:9" ht="15.75" customHeight="1">
      <c r="A34" s="174">
        <v>32</v>
      </c>
      <c r="B34" s="133" t="s">
        <v>572</v>
      </c>
      <c r="C34" s="122" t="s">
        <v>573</v>
      </c>
      <c r="D34" s="122" t="s">
        <v>574</v>
      </c>
      <c r="E34" s="142">
        <v>41000</v>
      </c>
      <c r="F34" s="206">
        <f t="shared" si="0"/>
        <v>11</v>
      </c>
      <c r="G34" s="204">
        <v>11</v>
      </c>
      <c r="H34" s="208"/>
    </row>
    <row r="35" spans="1:9" ht="15.75" customHeight="1">
      <c r="A35" s="174">
        <v>33</v>
      </c>
      <c r="B35" s="659" t="s">
        <v>0</v>
      </c>
      <c r="C35" s="660" t="s">
        <v>2</v>
      </c>
      <c r="D35" s="660" t="s">
        <v>3</v>
      </c>
      <c r="E35" s="142">
        <v>16193</v>
      </c>
      <c r="F35" s="206">
        <f t="shared" si="0"/>
        <v>10</v>
      </c>
      <c r="G35" s="193">
        <v>10</v>
      </c>
      <c r="H35" s="168"/>
    </row>
    <row r="36" spans="1:9" ht="15.75" customHeight="1">
      <c r="A36" s="174">
        <v>34</v>
      </c>
      <c r="B36" s="133" t="s">
        <v>97</v>
      </c>
      <c r="C36" s="122" t="s">
        <v>98</v>
      </c>
      <c r="D36" s="122" t="s">
        <v>97</v>
      </c>
      <c r="E36" s="142">
        <v>33117</v>
      </c>
      <c r="F36" s="206">
        <f t="shared" si="0"/>
        <v>9</v>
      </c>
      <c r="G36" s="204"/>
      <c r="H36" s="208">
        <v>9</v>
      </c>
    </row>
    <row r="37" spans="1:9" ht="15.75" customHeight="1">
      <c r="A37" s="174">
        <v>35</v>
      </c>
      <c r="B37" s="133" t="s">
        <v>162</v>
      </c>
      <c r="C37" s="133" t="s">
        <v>163</v>
      </c>
      <c r="D37" s="133" t="s">
        <v>162</v>
      </c>
      <c r="E37" s="142">
        <v>34394</v>
      </c>
      <c r="F37" s="206">
        <f t="shared" si="0"/>
        <v>9</v>
      </c>
      <c r="G37" s="193">
        <v>9</v>
      </c>
      <c r="H37" s="168"/>
      <c r="I37" s="2"/>
    </row>
    <row r="38" spans="1:9" ht="15.75" customHeight="1">
      <c r="A38" s="174">
        <v>36</v>
      </c>
      <c r="B38" s="133" t="s">
        <v>3796</v>
      </c>
      <c r="C38" s="122" t="s">
        <v>500</v>
      </c>
      <c r="D38" s="122" t="s">
        <v>501</v>
      </c>
      <c r="E38" s="142">
        <v>39874</v>
      </c>
      <c r="F38" s="206">
        <f t="shared" si="0"/>
        <v>8</v>
      </c>
      <c r="G38" s="204">
        <v>8</v>
      </c>
      <c r="H38" s="208"/>
      <c r="I38" s="2"/>
    </row>
    <row r="39" spans="1:9" ht="15.75" customHeight="1">
      <c r="A39" s="174">
        <v>37</v>
      </c>
      <c r="B39" s="659" t="s">
        <v>425</v>
      </c>
      <c r="C39" s="660" t="s">
        <v>426</v>
      </c>
      <c r="D39" s="660" t="s">
        <v>1</v>
      </c>
      <c r="E39" s="142">
        <v>38626</v>
      </c>
      <c r="F39" s="206">
        <f t="shared" si="0"/>
        <v>6</v>
      </c>
      <c r="G39" s="193">
        <v>6</v>
      </c>
      <c r="H39" s="168"/>
    </row>
    <row r="40" spans="1:9" ht="15.75" customHeight="1">
      <c r="A40" s="174">
        <v>38</v>
      </c>
      <c r="B40" s="133" t="s">
        <v>412</v>
      </c>
      <c r="C40" s="122" t="s">
        <v>413</v>
      </c>
      <c r="D40" s="122" t="s">
        <v>414</v>
      </c>
      <c r="E40" s="142">
        <v>38544</v>
      </c>
      <c r="F40" s="206">
        <f t="shared" si="0"/>
        <v>6</v>
      </c>
      <c r="G40" s="204">
        <v>6</v>
      </c>
      <c r="H40" s="208"/>
    </row>
    <row r="41" spans="1:9" ht="15.75" customHeight="1">
      <c r="A41" s="174">
        <v>39</v>
      </c>
      <c r="B41" s="133" t="s">
        <v>3927</v>
      </c>
      <c r="C41" s="122" t="s">
        <v>257</v>
      </c>
      <c r="D41" s="122" t="s">
        <v>258</v>
      </c>
      <c r="E41" s="142">
        <v>36377</v>
      </c>
      <c r="F41" s="206">
        <f t="shared" si="0"/>
        <v>2</v>
      </c>
      <c r="G41" s="204">
        <v>2</v>
      </c>
      <c r="H41" s="208"/>
    </row>
    <row r="42" spans="1:9" ht="15.75" customHeight="1">
      <c r="A42" s="174">
        <v>40</v>
      </c>
      <c r="B42" s="133" t="s">
        <v>247</v>
      </c>
      <c r="C42" s="122" t="s">
        <v>248</v>
      </c>
      <c r="D42" s="122" t="s">
        <v>247</v>
      </c>
      <c r="E42" s="142">
        <v>36312</v>
      </c>
      <c r="F42" s="206">
        <f t="shared" si="0"/>
        <v>2</v>
      </c>
      <c r="G42" s="204">
        <v>2</v>
      </c>
      <c r="H42" s="208"/>
    </row>
    <row r="43" spans="1:9" ht="15.75" customHeight="1">
      <c r="A43" s="174">
        <v>41</v>
      </c>
      <c r="B43" s="133" t="s">
        <v>3987</v>
      </c>
      <c r="C43" s="122" t="s">
        <v>124</v>
      </c>
      <c r="D43" s="122" t="s">
        <v>3987</v>
      </c>
      <c r="E43" s="142">
        <v>33512</v>
      </c>
      <c r="F43" s="206">
        <f t="shared" si="0"/>
        <v>2</v>
      </c>
      <c r="G43" s="204">
        <v>2</v>
      </c>
      <c r="H43" s="208"/>
    </row>
    <row r="44" spans="1:9" ht="15.75" customHeight="1">
      <c r="A44" s="174">
        <v>42</v>
      </c>
      <c r="B44" s="133" t="s">
        <v>3968</v>
      </c>
      <c r="C44" s="133" t="s">
        <v>315</v>
      </c>
      <c r="D44" s="133" t="s">
        <v>3967</v>
      </c>
      <c r="E44" s="142">
        <v>37408</v>
      </c>
      <c r="F44" s="206">
        <f t="shared" si="0"/>
        <v>19</v>
      </c>
      <c r="G44" s="193">
        <v>19</v>
      </c>
      <c r="H44" s="168"/>
    </row>
    <row r="45" spans="1:9" ht="15.75" customHeight="1">
      <c r="A45" s="174">
        <v>43</v>
      </c>
      <c r="B45" s="133" t="s">
        <v>339</v>
      </c>
      <c r="C45" s="133" t="s">
        <v>340</v>
      </c>
      <c r="D45" s="133" t="s">
        <v>3967</v>
      </c>
      <c r="E45" s="142">
        <v>37712</v>
      </c>
      <c r="F45" s="206">
        <f t="shared" si="0"/>
        <v>19</v>
      </c>
      <c r="G45" s="193">
        <v>19</v>
      </c>
      <c r="H45" s="168"/>
    </row>
    <row r="46" spans="1:9" ht="15.75" customHeight="1">
      <c r="A46" s="174">
        <v>44</v>
      </c>
      <c r="B46" s="133" t="s">
        <v>3975</v>
      </c>
      <c r="C46" s="122" t="s">
        <v>334</v>
      </c>
      <c r="D46" s="122" t="s">
        <v>335</v>
      </c>
      <c r="E46" s="142">
        <v>37561</v>
      </c>
      <c r="F46" s="206">
        <f t="shared" si="0"/>
        <v>7</v>
      </c>
      <c r="G46" s="204">
        <v>7</v>
      </c>
      <c r="H46" s="208"/>
    </row>
    <row r="47" spans="1:9" ht="15.75" customHeight="1">
      <c r="A47" s="174">
        <v>45</v>
      </c>
      <c r="B47" s="133" t="s">
        <v>5067</v>
      </c>
      <c r="C47" s="122" t="s">
        <v>767</v>
      </c>
      <c r="D47" s="122" t="s">
        <v>768</v>
      </c>
      <c r="E47" s="142">
        <v>44287</v>
      </c>
      <c r="F47" s="206">
        <f t="shared" si="0"/>
        <v>6</v>
      </c>
      <c r="G47" s="204">
        <v>6</v>
      </c>
      <c r="H47" s="208"/>
    </row>
    <row r="48" spans="1:9" ht="15.75" customHeight="1">
      <c r="A48" s="174">
        <v>46</v>
      </c>
      <c r="B48" s="133" t="s">
        <v>596</v>
      </c>
      <c r="C48" s="122" t="s">
        <v>597</v>
      </c>
      <c r="D48" s="122" t="s">
        <v>598</v>
      </c>
      <c r="E48" s="142">
        <v>41640</v>
      </c>
      <c r="F48" s="206">
        <f t="shared" si="0"/>
        <v>19</v>
      </c>
      <c r="G48" s="204">
        <v>19</v>
      </c>
      <c r="H48" s="208"/>
    </row>
    <row r="49" spans="1:9" ht="15.75" customHeight="1">
      <c r="A49" s="174">
        <v>47</v>
      </c>
      <c r="B49" s="133" t="s">
        <v>3877</v>
      </c>
      <c r="C49" s="133" t="s">
        <v>126</v>
      </c>
      <c r="D49" s="133" t="s">
        <v>3876</v>
      </c>
      <c r="E49" s="142">
        <v>33664</v>
      </c>
      <c r="F49" s="206">
        <f t="shared" si="0"/>
        <v>19</v>
      </c>
      <c r="G49" s="193">
        <v>19</v>
      </c>
      <c r="H49" s="168"/>
    </row>
    <row r="50" spans="1:9" ht="15.75" customHeight="1">
      <c r="A50" s="174">
        <v>48</v>
      </c>
      <c r="B50" s="133" t="s">
        <v>115</v>
      </c>
      <c r="C50" s="122" t="s">
        <v>116</v>
      </c>
      <c r="D50" s="122" t="s">
        <v>117</v>
      </c>
      <c r="E50" s="142">
        <v>33484</v>
      </c>
      <c r="F50" s="206">
        <f t="shared" si="0"/>
        <v>18</v>
      </c>
      <c r="G50" s="204">
        <v>18</v>
      </c>
      <c r="H50" s="208"/>
    </row>
    <row r="51" spans="1:9" s="143" customFormat="1" ht="15.75" customHeight="1">
      <c r="A51" s="174">
        <v>49</v>
      </c>
      <c r="B51" s="133" t="s">
        <v>209</v>
      </c>
      <c r="C51" s="133" t="s">
        <v>210</v>
      </c>
      <c r="D51" s="133" t="s">
        <v>211</v>
      </c>
      <c r="E51" s="142">
        <v>35551</v>
      </c>
      <c r="F51" s="206">
        <f t="shared" si="0"/>
        <v>7</v>
      </c>
      <c r="G51" s="193">
        <v>7</v>
      </c>
      <c r="H51" s="168"/>
    </row>
    <row r="52" spans="1:9" ht="15.75" customHeight="1">
      <c r="A52" s="174">
        <v>50</v>
      </c>
      <c r="B52" s="133" t="s">
        <v>3957</v>
      </c>
      <c r="C52" s="122" t="s">
        <v>268</v>
      </c>
      <c r="D52" s="122" t="s">
        <v>269</v>
      </c>
      <c r="E52" s="142">
        <v>36617</v>
      </c>
      <c r="F52" s="206">
        <f t="shared" si="0"/>
        <v>17</v>
      </c>
      <c r="G52" s="204">
        <v>17</v>
      </c>
      <c r="H52" s="208"/>
    </row>
    <row r="53" spans="1:9" ht="15.75" customHeight="1">
      <c r="A53" s="174">
        <v>51</v>
      </c>
      <c r="B53" s="133" t="s">
        <v>275</v>
      </c>
      <c r="C53" s="133" t="s">
        <v>3939</v>
      </c>
      <c r="D53" s="133" t="s">
        <v>277</v>
      </c>
      <c r="E53" s="142">
        <v>36708</v>
      </c>
      <c r="F53" s="206">
        <f t="shared" si="0"/>
        <v>10</v>
      </c>
      <c r="G53" s="193">
        <v>10</v>
      </c>
      <c r="H53" s="168"/>
    </row>
    <row r="54" spans="1:9" ht="15.75" customHeight="1">
      <c r="A54" s="174">
        <v>52</v>
      </c>
      <c r="B54" s="659" t="s">
        <v>4</v>
      </c>
      <c r="C54" s="660" t="s">
        <v>5</v>
      </c>
      <c r="D54" s="660" t="s">
        <v>6</v>
      </c>
      <c r="E54" s="142">
        <v>19949</v>
      </c>
      <c r="F54" s="206">
        <f t="shared" si="0"/>
        <v>5</v>
      </c>
      <c r="G54" s="193">
        <v>5</v>
      </c>
      <c r="H54" s="168"/>
    </row>
    <row r="55" spans="1:9" ht="15.75" customHeight="1">
      <c r="A55" s="174">
        <v>53</v>
      </c>
      <c r="B55" s="133" t="s">
        <v>1913</v>
      </c>
      <c r="C55" s="133" t="s">
        <v>1914</v>
      </c>
      <c r="D55" s="133" t="s">
        <v>3897</v>
      </c>
      <c r="E55" s="175">
        <v>37165</v>
      </c>
      <c r="F55" s="206">
        <f t="shared" si="0"/>
        <v>19</v>
      </c>
      <c r="G55" s="193">
        <v>17</v>
      </c>
      <c r="H55" s="168">
        <v>2</v>
      </c>
    </row>
    <row r="56" spans="1:9" ht="15.75" customHeight="1">
      <c r="A56" s="174">
        <v>54</v>
      </c>
      <c r="B56" s="133" t="s">
        <v>1934</v>
      </c>
      <c r="C56" s="133" t="s">
        <v>3865</v>
      </c>
      <c r="D56" s="133" t="s">
        <v>3864</v>
      </c>
      <c r="E56" s="175">
        <v>32509</v>
      </c>
      <c r="F56" s="206">
        <f t="shared" si="0"/>
        <v>19</v>
      </c>
      <c r="G56" s="193">
        <v>19</v>
      </c>
      <c r="H56" s="168"/>
    </row>
    <row r="57" spans="1:9" ht="15.75" customHeight="1">
      <c r="A57" s="174">
        <v>55</v>
      </c>
      <c r="B57" s="133" t="s">
        <v>1949</v>
      </c>
      <c r="C57" s="122" t="s">
        <v>1950</v>
      </c>
      <c r="D57" s="122" t="s">
        <v>3873</v>
      </c>
      <c r="E57" s="175">
        <v>36951</v>
      </c>
      <c r="F57" s="206">
        <f t="shared" si="0"/>
        <v>19</v>
      </c>
      <c r="G57" s="204">
        <v>19</v>
      </c>
      <c r="H57" s="208"/>
    </row>
    <row r="58" spans="1:9" ht="15.75" customHeight="1">
      <c r="A58" s="174">
        <v>56</v>
      </c>
      <c r="B58" s="133" t="s">
        <v>1964</v>
      </c>
      <c r="C58" s="133" t="s">
        <v>1965</v>
      </c>
      <c r="D58" s="133" t="s">
        <v>3883</v>
      </c>
      <c r="E58" s="175">
        <v>38261</v>
      </c>
      <c r="F58" s="206">
        <f t="shared" si="0"/>
        <v>19</v>
      </c>
      <c r="G58" s="193">
        <v>19</v>
      </c>
      <c r="H58" s="168"/>
    </row>
    <row r="59" spans="1:9" ht="15.75" customHeight="1">
      <c r="A59" s="174">
        <v>57</v>
      </c>
      <c r="B59" s="133" t="s">
        <v>1919</v>
      </c>
      <c r="C59" s="133" t="s">
        <v>3892</v>
      </c>
      <c r="D59" s="133" t="s">
        <v>3891</v>
      </c>
      <c r="E59" s="175">
        <v>32721</v>
      </c>
      <c r="F59" s="206">
        <f t="shared" si="0"/>
        <v>15</v>
      </c>
      <c r="G59" s="193">
        <v>15</v>
      </c>
      <c r="H59" s="168"/>
      <c r="I59" s="2"/>
    </row>
    <row r="60" spans="1:9" ht="15.75" customHeight="1">
      <c r="A60" s="174">
        <v>58</v>
      </c>
      <c r="B60" s="133" t="s">
        <v>1884</v>
      </c>
      <c r="C60" s="122" t="s">
        <v>1885</v>
      </c>
      <c r="D60" s="122" t="s">
        <v>3808</v>
      </c>
      <c r="E60" s="175">
        <v>34001</v>
      </c>
      <c r="F60" s="206">
        <f t="shared" si="0"/>
        <v>13</v>
      </c>
      <c r="G60" s="204">
        <v>13</v>
      </c>
      <c r="H60" s="208"/>
    </row>
    <row r="61" spans="1:9" ht="15.75" customHeight="1">
      <c r="A61" s="174">
        <v>59</v>
      </c>
      <c r="B61" s="133" t="s">
        <v>1976</v>
      </c>
      <c r="C61" s="122" t="s">
        <v>1977</v>
      </c>
      <c r="D61" s="122" t="s">
        <v>1978</v>
      </c>
      <c r="E61" s="175">
        <v>31686</v>
      </c>
      <c r="F61" s="206">
        <f t="shared" si="0"/>
        <v>13</v>
      </c>
      <c r="G61" s="204">
        <v>13</v>
      </c>
      <c r="H61" s="208"/>
    </row>
    <row r="62" spans="1:9" ht="15.75" customHeight="1">
      <c r="A62" s="174">
        <v>60</v>
      </c>
      <c r="B62" s="133" t="s">
        <v>1943</v>
      </c>
      <c r="C62" s="122" t="s">
        <v>1944</v>
      </c>
      <c r="D62" s="122" t="s">
        <v>3976</v>
      </c>
      <c r="E62" s="175">
        <v>37895</v>
      </c>
      <c r="F62" s="206">
        <f t="shared" si="0"/>
        <v>13</v>
      </c>
      <c r="G62" s="204">
        <v>13</v>
      </c>
      <c r="H62" s="208"/>
    </row>
    <row r="63" spans="1:9" ht="15.75" customHeight="1">
      <c r="A63" s="174">
        <v>61</v>
      </c>
      <c r="B63" s="139" t="s">
        <v>2034</v>
      </c>
      <c r="C63" s="127" t="s">
        <v>2035</v>
      </c>
      <c r="D63" s="128" t="s">
        <v>2036</v>
      </c>
      <c r="E63" s="142">
        <v>29025</v>
      </c>
      <c r="F63" s="206">
        <f t="shared" si="0"/>
        <v>10</v>
      </c>
      <c r="G63" s="193">
        <v>10</v>
      </c>
      <c r="H63" s="168"/>
    </row>
    <row r="64" spans="1:9" ht="15.75" customHeight="1">
      <c r="A64" s="174">
        <v>62</v>
      </c>
      <c r="B64" s="133" t="s">
        <v>1958</v>
      </c>
      <c r="C64" s="133" t="s">
        <v>1959</v>
      </c>
      <c r="D64" s="133" t="s">
        <v>3888</v>
      </c>
      <c r="E64" s="175">
        <v>39203</v>
      </c>
      <c r="F64" s="206">
        <f t="shared" si="0"/>
        <v>8</v>
      </c>
      <c r="G64" s="193">
        <v>8</v>
      </c>
      <c r="H64" s="168"/>
    </row>
    <row r="65" spans="1:9" ht="15.75" customHeight="1">
      <c r="A65" s="174">
        <v>63</v>
      </c>
      <c r="B65" s="133" t="s">
        <v>1922</v>
      </c>
      <c r="C65" s="133" t="s">
        <v>3991</v>
      </c>
      <c r="D65" s="133" t="s">
        <v>3990</v>
      </c>
      <c r="E65" s="175">
        <v>37316</v>
      </c>
      <c r="F65" s="206">
        <f t="shared" si="0"/>
        <v>8</v>
      </c>
      <c r="G65" s="193">
        <v>8</v>
      </c>
      <c r="H65" s="168"/>
      <c r="I65" s="2"/>
    </row>
    <row r="66" spans="1:9" ht="15.75" customHeight="1">
      <c r="A66" s="174">
        <v>64</v>
      </c>
      <c r="B66" s="133" t="s">
        <v>3581</v>
      </c>
      <c r="C66" s="133" t="s">
        <v>3810</v>
      </c>
      <c r="D66" s="133" t="s">
        <v>3809</v>
      </c>
      <c r="E66" s="176">
        <v>36342</v>
      </c>
      <c r="F66" s="206">
        <f t="shared" si="0"/>
        <v>19</v>
      </c>
      <c r="G66" s="193">
        <v>19</v>
      </c>
      <c r="H66" s="168"/>
      <c r="I66" s="2"/>
    </row>
    <row r="67" spans="1:9" ht="15.75" customHeight="1">
      <c r="A67" s="174">
        <v>65</v>
      </c>
      <c r="B67" s="133" t="s">
        <v>3588</v>
      </c>
      <c r="C67" s="133" t="s">
        <v>3879</v>
      </c>
      <c r="D67" s="133" t="s">
        <v>3878</v>
      </c>
      <c r="E67" s="176">
        <v>41334</v>
      </c>
      <c r="F67" s="206">
        <f t="shared" si="0"/>
        <v>19</v>
      </c>
      <c r="G67" s="193">
        <v>19</v>
      </c>
      <c r="H67" s="168"/>
    </row>
    <row r="68" spans="1:9" ht="15.75" customHeight="1">
      <c r="A68" s="174">
        <v>66</v>
      </c>
      <c r="B68" s="133" t="s">
        <v>3583</v>
      </c>
      <c r="C68" s="133" t="s">
        <v>3815</v>
      </c>
      <c r="D68" s="133" t="s">
        <v>3814</v>
      </c>
      <c r="E68" s="176">
        <v>35400</v>
      </c>
      <c r="F68" s="206">
        <f t="shared" ref="F68:F124" si="1">SUM(G68:K68)</f>
        <v>19</v>
      </c>
      <c r="G68" s="193">
        <v>16</v>
      </c>
      <c r="H68" s="168">
        <v>3</v>
      </c>
    </row>
    <row r="69" spans="1:9" ht="15.75" customHeight="1">
      <c r="A69" s="174">
        <v>67</v>
      </c>
      <c r="B69" s="133" t="s">
        <v>3856</v>
      </c>
      <c r="C69" s="122" t="s">
        <v>3855</v>
      </c>
      <c r="D69" s="122" t="s">
        <v>3854</v>
      </c>
      <c r="E69" s="176">
        <v>33117</v>
      </c>
      <c r="F69" s="206">
        <f t="shared" si="1"/>
        <v>19</v>
      </c>
      <c r="G69" s="662">
        <v>3</v>
      </c>
      <c r="H69" s="363">
        <v>16</v>
      </c>
      <c r="I69" s="2"/>
    </row>
    <row r="70" spans="1:9" ht="15.75" customHeight="1">
      <c r="A70" s="174">
        <v>68</v>
      </c>
      <c r="B70" s="133" t="s">
        <v>3589</v>
      </c>
      <c r="C70" s="133" t="s">
        <v>3590</v>
      </c>
      <c r="D70" s="133" t="s">
        <v>3795</v>
      </c>
      <c r="E70" s="176">
        <v>44228</v>
      </c>
      <c r="F70" s="206">
        <f t="shared" si="1"/>
        <v>19</v>
      </c>
      <c r="G70" s="193">
        <v>19</v>
      </c>
      <c r="H70" s="168"/>
    </row>
    <row r="71" spans="1:9" ht="15.75" customHeight="1">
      <c r="A71" s="174">
        <v>69</v>
      </c>
      <c r="B71" s="133" t="s">
        <v>3849</v>
      </c>
      <c r="C71" s="122" t="s">
        <v>3848</v>
      </c>
      <c r="D71" s="122" t="s">
        <v>3847</v>
      </c>
      <c r="E71" s="176">
        <v>35643</v>
      </c>
      <c r="F71" s="206">
        <f t="shared" si="1"/>
        <v>19</v>
      </c>
      <c r="G71" s="204">
        <v>19</v>
      </c>
      <c r="H71" s="208"/>
    </row>
    <row r="72" spans="1:9" ht="15.75" customHeight="1">
      <c r="A72" s="174">
        <v>70</v>
      </c>
      <c r="B72" s="133" t="s">
        <v>3818</v>
      </c>
      <c r="C72" s="122" t="s">
        <v>3817</v>
      </c>
      <c r="D72" s="122" t="s">
        <v>3816</v>
      </c>
      <c r="E72" s="176">
        <v>32721</v>
      </c>
      <c r="F72" s="206">
        <f t="shared" si="1"/>
        <v>19</v>
      </c>
      <c r="G72" s="204">
        <v>13</v>
      </c>
      <c r="H72" s="208">
        <v>6</v>
      </c>
    </row>
    <row r="73" spans="1:9" ht="15.75" customHeight="1">
      <c r="A73" s="174">
        <v>71</v>
      </c>
      <c r="B73" s="133" t="s">
        <v>3586</v>
      </c>
      <c r="C73" s="122" t="s">
        <v>3942</v>
      </c>
      <c r="D73" s="122" t="s">
        <v>3941</v>
      </c>
      <c r="E73" s="176">
        <v>36731</v>
      </c>
      <c r="F73" s="206">
        <f t="shared" si="1"/>
        <v>17</v>
      </c>
      <c r="G73" s="204">
        <v>17</v>
      </c>
      <c r="H73" s="208"/>
    </row>
    <row r="74" spans="1:9" ht="15.75" customHeight="1">
      <c r="A74" s="174">
        <v>72</v>
      </c>
      <c r="B74" s="133" t="s">
        <v>3833</v>
      </c>
      <c r="C74" s="122" t="s">
        <v>3832</v>
      </c>
      <c r="D74" s="122" t="s">
        <v>3831</v>
      </c>
      <c r="E74" s="176">
        <v>35339</v>
      </c>
      <c r="F74" s="206">
        <f t="shared" si="1"/>
        <v>16</v>
      </c>
      <c r="G74" s="204">
        <v>16</v>
      </c>
      <c r="H74" s="208"/>
    </row>
    <row r="75" spans="1:9" ht="18.75" customHeight="1">
      <c r="A75" s="174">
        <v>73</v>
      </c>
      <c r="B75" s="133" t="s">
        <v>3582</v>
      </c>
      <c r="C75" s="122" t="s">
        <v>3812</v>
      </c>
      <c r="D75" s="122" t="s">
        <v>3811</v>
      </c>
      <c r="E75" s="176">
        <v>36069</v>
      </c>
      <c r="F75" s="206">
        <f t="shared" si="1"/>
        <v>16</v>
      </c>
      <c r="G75" s="204">
        <v>16</v>
      </c>
      <c r="H75" s="208"/>
    </row>
    <row r="76" spans="1:9" ht="15.75" customHeight="1">
      <c r="A76" s="174">
        <v>74</v>
      </c>
      <c r="B76" s="133" t="s">
        <v>3821</v>
      </c>
      <c r="C76" s="133" t="s">
        <v>3820</v>
      </c>
      <c r="D76" s="133" t="s">
        <v>3819</v>
      </c>
      <c r="E76" s="176">
        <v>29556</v>
      </c>
      <c r="F76" s="206">
        <f t="shared" si="1"/>
        <v>10</v>
      </c>
      <c r="G76" s="193">
        <v>4</v>
      </c>
      <c r="H76" s="168">
        <v>6</v>
      </c>
    </row>
    <row r="77" spans="1:9" ht="15.75" customHeight="1">
      <c r="A77" s="174">
        <v>75</v>
      </c>
      <c r="B77" s="133" t="s">
        <v>3591</v>
      </c>
      <c r="C77" s="122" t="s">
        <v>3887</v>
      </c>
      <c r="D77" s="122" t="s">
        <v>3886</v>
      </c>
      <c r="E77" s="176">
        <v>44287</v>
      </c>
      <c r="F77" s="206">
        <f t="shared" si="1"/>
        <v>5</v>
      </c>
      <c r="G77" s="204">
        <v>5</v>
      </c>
      <c r="H77" s="208"/>
    </row>
    <row r="78" spans="1:9" ht="15.75" customHeight="1">
      <c r="A78" s="174">
        <v>76</v>
      </c>
      <c r="B78" s="133" t="s">
        <v>3585</v>
      </c>
      <c r="C78" s="133" t="s">
        <v>3882</v>
      </c>
      <c r="D78" s="133" t="s">
        <v>3881</v>
      </c>
      <c r="E78" s="176">
        <v>34213</v>
      </c>
      <c r="F78" s="206">
        <f t="shared" si="1"/>
        <v>5</v>
      </c>
      <c r="G78" s="193">
        <v>5</v>
      </c>
      <c r="H78" s="168"/>
    </row>
    <row r="79" spans="1:9" ht="18.75" customHeight="1">
      <c r="A79" s="174">
        <v>77</v>
      </c>
      <c r="B79" s="133" t="s">
        <v>3584</v>
      </c>
      <c r="C79" s="122" t="s">
        <v>3829</v>
      </c>
      <c r="D79" s="122" t="s">
        <v>3828</v>
      </c>
      <c r="E79" s="176">
        <v>33848</v>
      </c>
      <c r="F79" s="206">
        <f t="shared" si="1"/>
        <v>3</v>
      </c>
      <c r="G79" s="204">
        <v>3</v>
      </c>
      <c r="H79" s="208"/>
    </row>
    <row r="80" spans="1:9" ht="18">
      <c r="A80" s="174">
        <v>78</v>
      </c>
      <c r="B80" s="133" t="s">
        <v>3863</v>
      </c>
      <c r="C80" s="122" t="s">
        <v>3862</v>
      </c>
      <c r="D80" s="122" t="s">
        <v>3861</v>
      </c>
      <c r="E80" s="176">
        <v>32874</v>
      </c>
      <c r="F80" s="206">
        <f t="shared" si="1"/>
        <v>19</v>
      </c>
      <c r="G80" s="204">
        <v>1</v>
      </c>
      <c r="H80" s="208">
        <v>18</v>
      </c>
      <c r="I80" s="2"/>
    </row>
    <row r="81" spans="1:9" ht="18.75" customHeight="1">
      <c r="A81" s="174">
        <v>79</v>
      </c>
      <c r="B81" s="133" t="s">
        <v>3587</v>
      </c>
      <c r="C81" s="133" t="s">
        <v>3937</v>
      </c>
      <c r="D81" s="133" t="s">
        <v>3936</v>
      </c>
      <c r="E81" s="176">
        <v>38505</v>
      </c>
      <c r="F81" s="206">
        <f t="shared" si="1"/>
        <v>8</v>
      </c>
      <c r="G81" s="193">
        <v>2</v>
      </c>
      <c r="H81" s="168">
        <v>6</v>
      </c>
    </row>
    <row r="82" spans="1:9" s="120" customFormat="1" ht="18.75" customHeight="1">
      <c r="A82" s="174">
        <v>80</v>
      </c>
      <c r="B82" s="133" t="s">
        <v>2588</v>
      </c>
      <c r="C82" s="122" t="s">
        <v>2589</v>
      </c>
      <c r="D82" s="122" t="s">
        <v>3919</v>
      </c>
      <c r="E82" s="177" t="s">
        <v>2591</v>
      </c>
      <c r="F82" s="206">
        <f t="shared" si="1"/>
        <v>19</v>
      </c>
      <c r="G82" s="204">
        <v>19</v>
      </c>
      <c r="H82" s="208"/>
    </row>
    <row r="83" spans="1:9" s="124" customFormat="1" ht="18.75" customHeight="1">
      <c r="A83" s="174">
        <v>81</v>
      </c>
      <c r="B83" s="133" t="s">
        <v>3950</v>
      </c>
      <c r="C83" s="122" t="s">
        <v>2597</v>
      </c>
      <c r="D83" s="122" t="s">
        <v>3949</v>
      </c>
      <c r="E83" s="177">
        <v>36586</v>
      </c>
      <c r="F83" s="206">
        <f t="shared" si="1"/>
        <v>19</v>
      </c>
      <c r="G83" s="204">
        <v>19</v>
      </c>
      <c r="H83" s="208"/>
    </row>
    <row r="84" spans="1:9" s="124" customFormat="1" ht="18.75" customHeight="1">
      <c r="A84" s="174">
        <v>82</v>
      </c>
      <c r="B84" s="133" t="s">
        <v>3853</v>
      </c>
      <c r="C84" s="133" t="s">
        <v>2571</v>
      </c>
      <c r="D84" s="133" t="s">
        <v>2572</v>
      </c>
      <c r="E84" s="177">
        <v>44105</v>
      </c>
      <c r="F84" s="206">
        <f t="shared" si="1"/>
        <v>19</v>
      </c>
      <c r="G84" s="193"/>
      <c r="H84" s="168">
        <v>19</v>
      </c>
    </row>
    <row r="85" spans="1:9" s="123" customFormat="1" ht="18.75" customHeight="1">
      <c r="A85" s="174">
        <v>83</v>
      </c>
      <c r="B85" s="133" t="s">
        <v>2549</v>
      </c>
      <c r="C85" s="133" t="s">
        <v>2550</v>
      </c>
      <c r="D85" s="133" t="s">
        <v>3966</v>
      </c>
      <c r="E85" s="178" t="s">
        <v>2552</v>
      </c>
      <c r="F85" s="206">
        <f t="shared" si="1"/>
        <v>19</v>
      </c>
      <c r="G85" s="193">
        <v>13</v>
      </c>
      <c r="H85" s="168">
        <v>6</v>
      </c>
    </row>
    <row r="86" spans="1:9" s="120" customFormat="1" ht="18.75" customHeight="1">
      <c r="A86" s="174">
        <v>84</v>
      </c>
      <c r="B86" s="133" t="s">
        <v>3952</v>
      </c>
      <c r="C86" s="133" t="s">
        <v>2531</v>
      </c>
      <c r="D86" s="133" t="s">
        <v>3951</v>
      </c>
      <c r="E86" s="178" t="s">
        <v>2532</v>
      </c>
      <c r="F86" s="206">
        <f t="shared" si="1"/>
        <v>19</v>
      </c>
      <c r="G86" s="193">
        <v>19</v>
      </c>
      <c r="H86" s="168"/>
    </row>
    <row r="87" spans="1:9" s="123" customFormat="1" ht="18.75" customHeight="1">
      <c r="A87" s="174">
        <v>85</v>
      </c>
      <c r="B87" s="133" t="s">
        <v>3954</v>
      </c>
      <c r="C87" s="133" t="s">
        <v>2580</v>
      </c>
      <c r="D87" s="133" t="s">
        <v>3953</v>
      </c>
      <c r="E87" s="177">
        <v>33359</v>
      </c>
      <c r="F87" s="206">
        <f t="shared" si="1"/>
        <v>17</v>
      </c>
      <c r="G87" s="193">
        <v>6</v>
      </c>
      <c r="H87" s="168">
        <v>11</v>
      </c>
    </row>
    <row r="88" spans="1:9" s="123" customFormat="1" ht="18.75" customHeight="1">
      <c r="A88" s="174">
        <v>86</v>
      </c>
      <c r="B88" s="133" t="s">
        <v>3956</v>
      </c>
      <c r="C88" s="133" t="s">
        <v>2577</v>
      </c>
      <c r="D88" s="133" t="s">
        <v>3955</v>
      </c>
      <c r="E88" s="177">
        <v>33635</v>
      </c>
      <c r="F88" s="206">
        <f t="shared" si="1"/>
        <v>9</v>
      </c>
      <c r="G88" s="193">
        <v>9</v>
      </c>
      <c r="H88" s="168"/>
    </row>
    <row r="89" spans="1:9" s="125" customFormat="1" ht="18.75" customHeight="1">
      <c r="A89" s="174">
        <v>87</v>
      </c>
      <c r="B89" s="133" t="s">
        <v>3962</v>
      </c>
      <c r="C89" s="122" t="s">
        <v>2541</v>
      </c>
      <c r="D89" s="122" t="s">
        <v>3961</v>
      </c>
      <c r="E89" s="178">
        <v>35735</v>
      </c>
      <c r="F89" s="206">
        <f t="shared" si="1"/>
        <v>7</v>
      </c>
      <c r="G89" s="204">
        <v>7</v>
      </c>
      <c r="H89" s="208"/>
    </row>
    <row r="90" spans="1:9" s="123" customFormat="1" ht="18.75" customHeight="1">
      <c r="A90" s="174">
        <v>88</v>
      </c>
      <c r="B90" s="133" t="s">
        <v>3964</v>
      </c>
      <c r="C90" s="133" t="s">
        <v>2607</v>
      </c>
      <c r="D90" s="133" t="s">
        <v>3963</v>
      </c>
      <c r="E90" s="177">
        <v>44378</v>
      </c>
      <c r="F90" s="206">
        <f t="shared" si="1"/>
        <v>6</v>
      </c>
      <c r="G90" s="193">
        <v>6</v>
      </c>
      <c r="H90" s="168"/>
    </row>
    <row r="91" spans="1:9" ht="18">
      <c r="A91" s="174">
        <v>89</v>
      </c>
      <c r="B91" s="133" t="s">
        <v>3970</v>
      </c>
      <c r="C91" s="122" t="s">
        <v>2561</v>
      </c>
      <c r="D91" s="122" t="s">
        <v>3969</v>
      </c>
      <c r="E91" s="177" t="s">
        <v>2552</v>
      </c>
      <c r="F91" s="206">
        <f t="shared" si="1"/>
        <v>5</v>
      </c>
      <c r="G91" s="204">
        <v>4</v>
      </c>
      <c r="H91" s="208">
        <v>1</v>
      </c>
      <c r="I91" s="2"/>
    </row>
    <row r="92" spans="1:9">
      <c r="A92" s="174">
        <v>90</v>
      </c>
      <c r="B92" s="133" t="s">
        <v>3973</v>
      </c>
      <c r="C92" s="122" t="s">
        <v>2554</v>
      </c>
      <c r="D92" s="122" t="s">
        <v>3972</v>
      </c>
      <c r="E92" s="178">
        <v>36770</v>
      </c>
      <c r="F92" s="206">
        <f t="shared" si="1"/>
        <v>4</v>
      </c>
      <c r="G92" s="204">
        <v>4</v>
      </c>
      <c r="H92" s="208"/>
    </row>
    <row r="93" spans="1:9">
      <c r="A93" s="174">
        <v>91</v>
      </c>
      <c r="B93" s="133" t="s">
        <v>2656</v>
      </c>
      <c r="C93" s="122" t="s">
        <v>2657</v>
      </c>
      <c r="D93" s="122" t="s">
        <v>3958</v>
      </c>
      <c r="E93" s="177">
        <v>42370</v>
      </c>
      <c r="F93" s="206">
        <f t="shared" si="1"/>
        <v>12</v>
      </c>
      <c r="G93" s="204">
        <v>12</v>
      </c>
      <c r="H93" s="208"/>
    </row>
    <row r="94" spans="1:9">
      <c r="A94" s="174">
        <v>92</v>
      </c>
      <c r="B94" s="133" t="s">
        <v>3944</v>
      </c>
      <c r="C94" s="133" t="s">
        <v>2932</v>
      </c>
      <c r="D94" s="133" t="s">
        <v>3943</v>
      </c>
      <c r="E94" s="179">
        <v>37347</v>
      </c>
      <c r="F94" s="206">
        <f t="shared" si="1"/>
        <v>19</v>
      </c>
      <c r="G94" s="193">
        <v>19</v>
      </c>
      <c r="H94" s="168"/>
    </row>
    <row r="95" spans="1:9">
      <c r="A95" s="174">
        <v>93</v>
      </c>
      <c r="B95" s="133" t="s">
        <v>3965</v>
      </c>
      <c r="C95" s="133" t="s">
        <v>2939</v>
      </c>
      <c r="D95" s="133" t="s">
        <v>3965</v>
      </c>
      <c r="E95" s="179">
        <v>36586</v>
      </c>
      <c r="F95" s="206">
        <f t="shared" si="1"/>
        <v>19</v>
      </c>
      <c r="G95" s="193">
        <v>19</v>
      </c>
      <c r="H95" s="168"/>
    </row>
    <row r="96" spans="1:9">
      <c r="A96" s="174">
        <v>94</v>
      </c>
      <c r="B96" s="133" t="s">
        <v>3947</v>
      </c>
      <c r="C96" s="133" t="s">
        <v>3946</v>
      </c>
      <c r="D96" s="133" t="s">
        <v>3945</v>
      </c>
      <c r="E96" s="179">
        <v>35704</v>
      </c>
      <c r="F96" s="206">
        <f t="shared" si="1"/>
        <v>19</v>
      </c>
      <c r="G96" s="193">
        <v>19</v>
      </c>
      <c r="H96" s="168"/>
    </row>
    <row r="97" spans="1:9" ht="18">
      <c r="A97" s="174">
        <v>95</v>
      </c>
      <c r="B97" s="133" t="s">
        <v>4002</v>
      </c>
      <c r="C97" s="122" t="s">
        <v>2940</v>
      </c>
      <c r="D97" s="122" t="s">
        <v>4001</v>
      </c>
      <c r="E97" s="179">
        <v>36465</v>
      </c>
      <c r="F97" s="206">
        <f t="shared" si="1"/>
        <v>18</v>
      </c>
      <c r="G97" s="204">
        <v>18</v>
      </c>
      <c r="H97" s="208"/>
      <c r="I97" s="2"/>
    </row>
    <row r="98" spans="1:9">
      <c r="A98" s="174">
        <v>96</v>
      </c>
      <c r="B98" s="133" t="s">
        <v>3980</v>
      </c>
      <c r="C98" s="122" t="s">
        <v>2944</v>
      </c>
      <c r="D98" s="122" t="s">
        <v>3979</v>
      </c>
      <c r="E98" s="179">
        <v>32356</v>
      </c>
      <c r="F98" s="206">
        <f t="shared" si="1"/>
        <v>17</v>
      </c>
      <c r="G98" s="204">
        <v>17</v>
      </c>
      <c r="H98" s="208"/>
    </row>
    <row r="99" spans="1:9" s="2" customFormat="1" ht="18">
      <c r="A99" s="174">
        <v>97</v>
      </c>
      <c r="B99" s="133" t="s">
        <v>2936</v>
      </c>
      <c r="C99" s="133" t="s">
        <v>2937</v>
      </c>
      <c r="D99" s="133" t="s">
        <v>2938</v>
      </c>
      <c r="E99" s="179">
        <v>38078</v>
      </c>
      <c r="F99" s="206">
        <f t="shared" si="1"/>
        <v>15</v>
      </c>
      <c r="G99" s="193">
        <v>15</v>
      </c>
      <c r="H99" s="168"/>
    </row>
    <row r="100" spans="1:9" s="2" customFormat="1" ht="18">
      <c r="A100" s="174">
        <v>98</v>
      </c>
      <c r="B100" s="133" t="s">
        <v>3938</v>
      </c>
      <c r="C100" s="122" t="s">
        <v>2934</v>
      </c>
      <c r="D100" s="122" t="s">
        <v>2935</v>
      </c>
      <c r="E100" s="179">
        <v>41214</v>
      </c>
      <c r="F100" s="206">
        <f t="shared" si="1"/>
        <v>11</v>
      </c>
      <c r="G100" s="204">
        <v>11</v>
      </c>
      <c r="H100" s="208"/>
    </row>
    <row r="101" spans="1:9" s="2" customFormat="1" ht="18">
      <c r="A101" s="174">
        <v>99</v>
      </c>
      <c r="B101" s="133" t="s">
        <v>2945</v>
      </c>
      <c r="C101" s="133" t="s">
        <v>3806</v>
      </c>
      <c r="D101" s="133" t="s">
        <v>3805</v>
      </c>
      <c r="E101" s="179">
        <v>39295</v>
      </c>
      <c r="F101" s="206">
        <f t="shared" si="1"/>
        <v>7</v>
      </c>
      <c r="G101" s="193">
        <v>7</v>
      </c>
      <c r="H101" s="168"/>
    </row>
    <row r="102" spans="1:9" s="2" customFormat="1" ht="18">
      <c r="A102" s="174">
        <v>100</v>
      </c>
      <c r="B102" s="133" t="s">
        <v>2942</v>
      </c>
      <c r="C102" s="133" t="s">
        <v>4294</v>
      </c>
      <c r="D102" s="133" t="s">
        <v>2942</v>
      </c>
      <c r="E102" s="179">
        <v>36892</v>
      </c>
      <c r="F102" s="206">
        <f t="shared" si="1"/>
        <v>19</v>
      </c>
      <c r="G102" s="319">
        <v>7</v>
      </c>
      <c r="H102" s="320">
        <v>12</v>
      </c>
    </row>
    <row r="103" spans="1:9" ht="18" customHeight="1">
      <c r="A103" s="174">
        <v>101</v>
      </c>
      <c r="B103" s="133" t="s">
        <v>3989</v>
      </c>
      <c r="C103" s="122" t="s">
        <v>3051</v>
      </c>
      <c r="D103" s="122" t="s">
        <v>3988</v>
      </c>
      <c r="E103" s="179">
        <v>35947</v>
      </c>
      <c r="F103" s="206">
        <f t="shared" si="1"/>
        <v>19</v>
      </c>
      <c r="G103" s="207">
        <v>7</v>
      </c>
      <c r="H103" s="209">
        <v>12</v>
      </c>
      <c r="I103" s="2"/>
    </row>
    <row r="104" spans="1:9">
      <c r="A104" s="174">
        <v>102</v>
      </c>
      <c r="B104" s="133" t="s">
        <v>3978</v>
      </c>
      <c r="C104" s="133" t="s">
        <v>3053</v>
      </c>
      <c r="D104" s="133" t="s">
        <v>3978</v>
      </c>
      <c r="E104" s="179">
        <v>33117</v>
      </c>
      <c r="F104" s="206">
        <f t="shared" si="1"/>
        <v>10</v>
      </c>
      <c r="G104" s="193">
        <v>6</v>
      </c>
      <c r="H104" s="168">
        <v>4</v>
      </c>
    </row>
    <row r="105" spans="1:9">
      <c r="A105" s="174">
        <v>103</v>
      </c>
      <c r="B105" s="133" t="s">
        <v>3045</v>
      </c>
      <c r="C105" s="133" t="s">
        <v>3046</v>
      </c>
      <c r="D105" s="133" t="s">
        <v>3045</v>
      </c>
      <c r="E105" s="179">
        <v>33270</v>
      </c>
      <c r="F105" s="206">
        <f t="shared" si="1"/>
        <v>19</v>
      </c>
      <c r="G105" s="193">
        <v>19</v>
      </c>
      <c r="H105" s="168"/>
    </row>
    <row r="106" spans="1:9" ht="18">
      <c r="A106" s="174">
        <v>104</v>
      </c>
      <c r="B106" s="133" t="s">
        <v>4011</v>
      </c>
      <c r="C106" s="133" t="s">
        <v>3047</v>
      </c>
      <c r="D106" s="133" t="s">
        <v>4009</v>
      </c>
      <c r="E106" s="179">
        <v>36557</v>
      </c>
      <c r="F106" s="206">
        <f t="shared" si="1"/>
        <v>19</v>
      </c>
      <c r="G106" s="193">
        <v>19</v>
      </c>
      <c r="H106" s="168"/>
      <c r="I106" s="2"/>
    </row>
    <row r="107" spans="1:9">
      <c r="A107" s="174">
        <v>105</v>
      </c>
      <c r="B107" s="133" t="s">
        <v>4008</v>
      </c>
      <c r="C107" s="122" t="s">
        <v>3049</v>
      </c>
      <c r="D107" s="122" t="s">
        <v>4007</v>
      </c>
      <c r="E107" s="179">
        <v>36251</v>
      </c>
      <c r="F107" s="661">
        <f t="shared" si="1"/>
        <v>0</v>
      </c>
      <c r="G107" s="662">
        <v>0</v>
      </c>
      <c r="H107" s="208"/>
    </row>
    <row r="108" spans="1:9" ht="18">
      <c r="A108" s="174">
        <v>106</v>
      </c>
      <c r="B108" s="133" t="s">
        <v>3982</v>
      </c>
      <c r="C108" s="133" t="s">
        <v>3052</v>
      </c>
      <c r="D108" s="133" t="s">
        <v>3982</v>
      </c>
      <c r="E108" s="179">
        <v>33970</v>
      </c>
      <c r="F108" s="206">
        <f t="shared" si="1"/>
        <v>8</v>
      </c>
      <c r="G108" s="193">
        <v>8</v>
      </c>
      <c r="H108" s="168"/>
      <c r="I108" s="2"/>
    </row>
    <row r="109" spans="1:9" ht="15.75" customHeight="1">
      <c r="A109" s="174">
        <v>107</v>
      </c>
      <c r="B109" s="133" t="s">
        <v>3006</v>
      </c>
      <c r="C109" s="122" t="s">
        <v>3007</v>
      </c>
      <c r="D109" s="122" t="s">
        <v>3006</v>
      </c>
      <c r="E109" s="179">
        <v>31778</v>
      </c>
      <c r="F109" s="206">
        <f t="shared" si="1"/>
        <v>19</v>
      </c>
      <c r="G109" s="204">
        <v>19</v>
      </c>
      <c r="H109" s="208"/>
    </row>
    <row r="110" spans="1:9" ht="15.75" customHeight="1">
      <c r="A110" s="174">
        <v>108</v>
      </c>
      <c r="B110" s="133" t="s">
        <v>3008</v>
      </c>
      <c r="C110" s="133" t="s">
        <v>3009</v>
      </c>
      <c r="D110" s="133" t="s">
        <v>4003</v>
      </c>
      <c r="E110" s="179">
        <v>35612</v>
      </c>
      <c r="F110" s="206">
        <f t="shared" si="1"/>
        <v>19</v>
      </c>
      <c r="G110" s="193">
        <v>19</v>
      </c>
      <c r="H110" s="168"/>
    </row>
    <row r="111" spans="1:9" ht="15.75" customHeight="1">
      <c r="A111" s="174">
        <v>109</v>
      </c>
      <c r="B111" s="133" t="s">
        <v>3986</v>
      </c>
      <c r="C111" s="133" t="s">
        <v>3014</v>
      </c>
      <c r="D111" s="133" t="s">
        <v>3985</v>
      </c>
      <c r="E111" s="179">
        <v>39142</v>
      </c>
      <c r="F111" s="206">
        <f t="shared" si="1"/>
        <v>13</v>
      </c>
      <c r="G111" s="193">
        <v>13</v>
      </c>
      <c r="H111" s="168"/>
    </row>
    <row r="112" spans="1:9" ht="15.75" customHeight="1">
      <c r="A112" s="174">
        <v>110</v>
      </c>
      <c r="B112" s="133" t="s">
        <v>3012</v>
      </c>
      <c r="C112" s="122" t="s">
        <v>3013</v>
      </c>
      <c r="D112" s="122" t="s">
        <v>3012</v>
      </c>
      <c r="E112" s="179">
        <v>32721</v>
      </c>
      <c r="F112" s="206">
        <f t="shared" si="1"/>
        <v>10</v>
      </c>
      <c r="G112" s="204">
        <v>10</v>
      </c>
      <c r="H112" s="208"/>
    </row>
    <row r="113" spans="1:9" ht="15.75" customHeight="1">
      <c r="A113" s="174">
        <v>111</v>
      </c>
      <c r="B113" s="133" t="s">
        <v>3003</v>
      </c>
      <c r="C113" s="122" t="s">
        <v>3004</v>
      </c>
      <c r="D113" s="122" t="s">
        <v>3850</v>
      </c>
      <c r="E113" s="179">
        <v>40575</v>
      </c>
      <c r="F113" s="206">
        <f t="shared" si="1"/>
        <v>7</v>
      </c>
      <c r="G113" s="204">
        <v>7</v>
      </c>
      <c r="H113" s="208"/>
    </row>
    <row r="114" spans="1:9">
      <c r="A114" s="174">
        <v>112</v>
      </c>
      <c r="B114" s="663" t="s">
        <v>4228</v>
      </c>
      <c r="C114" s="133" t="s">
        <v>3089</v>
      </c>
      <c r="D114" s="133" t="s">
        <v>3870</v>
      </c>
      <c r="E114" s="180">
        <v>44287</v>
      </c>
      <c r="F114" s="661">
        <f t="shared" si="1"/>
        <v>16</v>
      </c>
      <c r="G114" s="592">
        <v>16</v>
      </c>
      <c r="H114" s="168"/>
    </row>
    <row r="115" spans="1:9">
      <c r="A115" s="174">
        <v>113</v>
      </c>
      <c r="B115" s="133" t="s">
        <v>3998</v>
      </c>
      <c r="C115" s="133" t="s">
        <v>3091</v>
      </c>
      <c r="D115" s="133" t="s">
        <v>3997</v>
      </c>
      <c r="E115" s="179">
        <v>40969</v>
      </c>
      <c r="F115" s="206">
        <f t="shared" si="1"/>
        <v>17</v>
      </c>
      <c r="G115" s="193">
        <v>17</v>
      </c>
      <c r="H115" s="168"/>
    </row>
    <row r="116" spans="1:9">
      <c r="A116" s="174">
        <v>114</v>
      </c>
      <c r="B116" s="133" t="s">
        <v>3794</v>
      </c>
      <c r="C116" s="133" t="s">
        <v>3793</v>
      </c>
      <c r="D116" s="133" t="s">
        <v>3792</v>
      </c>
      <c r="E116" s="179">
        <v>37347</v>
      </c>
      <c r="F116" s="206">
        <f t="shared" si="1"/>
        <v>17</v>
      </c>
      <c r="G116" s="193"/>
      <c r="H116" s="168">
        <v>17</v>
      </c>
    </row>
    <row r="117" spans="1:9" ht="18">
      <c r="A117" s="174">
        <v>115</v>
      </c>
      <c r="B117" s="133" t="s">
        <v>3799</v>
      </c>
      <c r="C117" s="133" t="s">
        <v>3798</v>
      </c>
      <c r="D117" s="133" t="s">
        <v>3797</v>
      </c>
      <c r="E117" s="179">
        <v>44781</v>
      </c>
      <c r="F117" s="206">
        <f t="shared" si="1"/>
        <v>10</v>
      </c>
      <c r="G117" s="193">
        <v>10</v>
      </c>
      <c r="H117" s="168"/>
      <c r="I117" s="2"/>
    </row>
    <row r="118" spans="1:9" s="120" customFormat="1" ht="18.75" customHeight="1">
      <c r="A118" s="174">
        <v>116</v>
      </c>
      <c r="B118" s="133" t="s">
        <v>3093</v>
      </c>
      <c r="C118" s="122" t="s">
        <v>3094</v>
      </c>
      <c r="D118" s="122" t="s">
        <v>4010</v>
      </c>
      <c r="E118" s="179">
        <v>32286</v>
      </c>
      <c r="F118" s="206">
        <f t="shared" si="1"/>
        <v>8</v>
      </c>
      <c r="G118" s="204">
        <v>8</v>
      </c>
      <c r="H118" s="208"/>
    </row>
    <row r="119" spans="1:9">
      <c r="A119" s="174">
        <v>117</v>
      </c>
      <c r="B119" s="133" t="s">
        <v>3713</v>
      </c>
      <c r="C119" s="122" t="s">
        <v>3079</v>
      </c>
      <c r="D119" s="122" t="s">
        <v>3948</v>
      </c>
      <c r="E119" s="179">
        <v>35855</v>
      </c>
      <c r="F119" s="206">
        <f t="shared" si="1"/>
        <v>6</v>
      </c>
      <c r="G119" s="204">
        <v>6</v>
      </c>
      <c r="H119" s="208"/>
    </row>
    <row r="120" spans="1:9" ht="18">
      <c r="A120" s="174">
        <v>118</v>
      </c>
      <c r="B120" s="133" t="s">
        <v>3714</v>
      </c>
      <c r="C120" s="122" t="s">
        <v>3918</v>
      </c>
      <c r="D120" s="122" t="s">
        <v>3080</v>
      </c>
      <c r="E120" s="179">
        <v>44652</v>
      </c>
      <c r="F120" s="206">
        <f t="shared" si="1"/>
        <v>19</v>
      </c>
      <c r="G120" s="204">
        <v>19</v>
      </c>
      <c r="H120" s="208"/>
      <c r="I120" s="2"/>
    </row>
    <row r="121" spans="1:9" ht="15.75" customHeight="1">
      <c r="A121" s="174">
        <v>119</v>
      </c>
      <c r="B121" s="133" t="s">
        <v>3081</v>
      </c>
      <c r="C121" s="122" t="s">
        <v>3082</v>
      </c>
      <c r="D121" s="122" t="s">
        <v>3896</v>
      </c>
      <c r="E121" s="180">
        <v>43252</v>
      </c>
      <c r="F121" s="206">
        <f t="shared" si="1"/>
        <v>2</v>
      </c>
      <c r="G121" s="204"/>
      <c r="H121" s="208">
        <v>2</v>
      </c>
      <c r="I121" s="2"/>
    </row>
    <row r="122" spans="1:9" ht="18">
      <c r="A122" s="174">
        <v>120</v>
      </c>
      <c r="B122" s="133" t="s">
        <v>4006</v>
      </c>
      <c r="C122" s="133" t="s">
        <v>4005</v>
      </c>
      <c r="D122" s="133" t="s">
        <v>4004</v>
      </c>
      <c r="E122" s="179">
        <v>29679</v>
      </c>
      <c r="F122" s="206">
        <f t="shared" si="1"/>
        <v>19</v>
      </c>
      <c r="G122" s="193">
        <v>19</v>
      </c>
      <c r="H122" s="168"/>
      <c r="I122" s="2"/>
    </row>
    <row r="123" spans="1:9" ht="18">
      <c r="A123" s="174">
        <v>121</v>
      </c>
      <c r="B123" s="133" t="s">
        <v>3074</v>
      </c>
      <c r="C123" s="133" t="s">
        <v>3871</v>
      </c>
      <c r="D123" s="133" t="s">
        <v>3075</v>
      </c>
      <c r="E123" s="179">
        <v>39904</v>
      </c>
      <c r="F123" s="206">
        <f t="shared" si="1"/>
        <v>16</v>
      </c>
      <c r="G123" s="193">
        <v>7</v>
      </c>
      <c r="H123" s="168">
        <v>9</v>
      </c>
      <c r="I123" s="2"/>
    </row>
    <row r="124" spans="1:9" ht="15.6" thickBot="1">
      <c r="A124" s="174">
        <v>122</v>
      </c>
      <c r="B124" s="171" t="s">
        <v>4000</v>
      </c>
      <c r="C124" s="182" t="s">
        <v>3120</v>
      </c>
      <c r="D124" s="184" t="s">
        <v>3999</v>
      </c>
      <c r="E124" s="183">
        <v>31868</v>
      </c>
      <c r="F124" s="205">
        <f t="shared" si="1"/>
        <v>19</v>
      </c>
      <c r="G124" s="205">
        <v>19</v>
      </c>
      <c r="H124" s="210"/>
    </row>
    <row r="125" spans="1:9">
      <c r="A125" s="316"/>
      <c r="E125" s="181"/>
    </row>
  </sheetData>
  <autoFilter ref="A2:H124" xr:uid="{BC645525-E3E3-428E-8C82-FD5E4CA8BFD8}"/>
  <sortState xmlns:xlrd2="http://schemas.microsoft.com/office/spreadsheetml/2017/richdata2" ref="B120:F121">
    <sortCondition descending="1" ref="F120:F121"/>
  </sortState>
  <mergeCells count="1">
    <mergeCell ref="A1:H1"/>
  </mergeCells>
  <phoneticPr fontId="2"/>
  <dataValidations count="1">
    <dataValidation imeMode="off" allowBlank="1" showInputMessage="1" showErrorMessage="1" sqref="IX83:IX90 WVJ83:WVJ90 WLN83:WLN90 WBR83:WBR90 VRV83:VRV90 VHZ83:VHZ90 UYD83:UYD90 UOH83:UOH90 UEL83:UEL90 TUP83:TUP90 TKT83:TKT90 TAX83:TAX90 SRB83:SRB90 SHF83:SHF90 RXJ83:RXJ90 RNN83:RNN90 RDR83:RDR90 QTV83:QTV90 QJZ83:QJZ90 QAD83:QAD90 PQH83:PQH90 PGL83:PGL90 OWP83:OWP90 OMT83:OMT90 OCX83:OCX90 NTB83:NTB90 NJF83:NJF90 MZJ83:MZJ90 MPN83:MPN90 MFR83:MFR90 LVV83:LVV90 LLZ83:LLZ90 LCD83:LCD90 KSH83:KSH90 KIL83:KIL90 JYP83:JYP90 JOT83:JOT90 JEX83:JEX90 IVB83:IVB90 ILF83:ILF90 IBJ83:IBJ90 HRN83:HRN90 HHR83:HHR90 GXV83:GXV90 GNZ83:GNZ90 GED83:GED90 FUH83:FUH90 FKL83:FKL90 FAP83:FAP90 EQT83:EQT90 EGX83:EGX90 DXB83:DXB90 DNF83:DNF90 DDJ83:DDJ90 CTN83:CTN90 CJR83:CJR90 BZV83:BZV90 BPZ83:BPZ90 BGD83:BGD90 AWH83:AWH90 AML83:AML90 ACP83:ACP90 ST83:ST90 E87 E107 E119 E6:E82 E89:E103 G83:H9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399A-C94D-420C-9743-F67DC9819864}">
  <dimension ref="A1:G322"/>
  <sheetViews>
    <sheetView topLeftCell="D1" zoomScaleNormal="100" zoomScaleSheetLayoutView="75" workbookViewId="0">
      <pane xSplit="1" ySplit="2" topLeftCell="E3" activePane="bottomRight" state="frozen"/>
      <selection activeCell="D1" sqref="D1"/>
      <selection pane="topRight" activeCell="E1" sqref="E1"/>
      <selection pane="bottomLeft" activeCell="D3" sqref="D3"/>
      <selection pane="bottomRight" activeCell="F47" sqref="F47"/>
    </sheetView>
  </sheetViews>
  <sheetFormatPr defaultColWidth="8.09765625" defaultRowHeight="23.25" customHeight="1"/>
  <cols>
    <col min="1" max="3" width="5.59765625" style="12" hidden="1" customWidth="1"/>
    <col min="4" max="4" width="5.59765625" style="12" customWidth="1"/>
    <col min="5" max="5" width="26.5" style="17" customWidth="1"/>
    <col min="6" max="6" width="48" style="17" customWidth="1"/>
    <col min="7" max="7" width="17.3984375" style="14" customWidth="1"/>
    <col min="8" max="8" width="2" style="13" customWidth="1"/>
    <col min="9" max="16384" width="8.09765625" style="13"/>
  </cols>
  <sheetData>
    <row r="1" spans="1:7" ht="23.25" customHeight="1" thickBot="1">
      <c r="B1" s="507"/>
      <c r="C1" s="507"/>
      <c r="D1" s="542" t="s">
        <v>5552</v>
      </c>
      <c r="E1" s="543"/>
      <c r="F1" s="544"/>
      <c r="G1" s="545" t="s">
        <v>5621</v>
      </c>
    </row>
    <row r="2" spans="1:7" s="14" customFormat="1" ht="23.25" customHeight="1" thickBot="1">
      <c r="A2" s="508" t="s">
        <v>1338</v>
      </c>
      <c r="B2" s="509" t="s">
        <v>5553</v>
      </c>
      <c r="C2" s="510"/>
      <c r="D2" s="546" t="s">
        <v>1340</v>
      </c>
      <c r="E2" s="547" t="s">
        <v>1341</v>
      </c>
      <c r="F2" s="547" t="s">
        <v>1342</v>
      </c>
      <c r="G2" s="546" t="s">
        <v>775</v>
      </c>
    </row>
    <row r="3" spans="1:7" ht="27" customHeight="1">
      <c r="A3" s="511">
        <v>5</v>
      </c>
      <c r="B3" s="512">
        <v>4</v>
      </c>
      <c r="D3" s="512" t="s">
        <v>1343</v>
      </c>
      <c r="E3" s="15" t="s">
        <v>1344</v>
      </c>
      <c r="F3" s="15" t="s">
        <v>1345</v>
      </c>
      <c r="G3" s="548"/>
    </row>
    <row r="4" spans="1:7" ht="27" customHeight="1">
      <c r="A4" s="511">
        <v>7</v>
      </c>
      <c r="B4" s="512">
        <v>6</v>
      </c>
      <c r="D4" s="512" t="s">
        <v>1343</v>
      </c>
      <c r="E4" s="15" t="s">
        <v>1348</v>
      </c>
      <c r="F4" s="15" t="s">
        <v>1349</v>
      </c>
      <c r="G4" s="548"/>
    </row>
    <row r="5" spans="1:7" ht="27" customHeight="1">
      <c r="A5" s="511">
        <v>9</v>
      </c>
      <c r="B5" s="512">
        <v>7</v>
      </c>
      <c r="D5" s="512" t="s">
        <v>1343</v>
      </c>
      <c r="E5" s="15" t="s">
        <v>1350</v>
      </c>
      <c r="F5" s="15" t="s">
        <v>1351</v>
      </c>
      <c r="G5" s="548"/>
    </row>
    <row r="6" spans="1:7" ht="27" customHeight="1">
      <c r="A6" s="511">
        <v>10</v>
      </c>
      <c r="B6" s="512">
        <v>8</v>
      </c>
      <c r="D6" s="512" t="s">
        <v>1343</v>
      </c>
      <c r="E6" s="15" t="s">
        <v>1352</v>
      </c>
      <c r="F6" s="15" t="s">
        <v>1353</v>
      </c>
      <c r="G6" s="548"/>
    </row>
    <row r="7" spans="1:7" ht="27" customHeight="1">
      <c r="A7" s="511">
        <v>14</v>
      </c>
      <c r="B7" s="512">
        <v>80</v>
      </c>
      <c r="D7" s="511" t="s">
        <v>1343</v>
      </c>
      <c r="E7" s="15" t="s">
        <v>1354</v>
      </c>
      <c r="F7" s="15" t="s">
        <v>1355</v>
      </c>
      <c r="G7" s="549">
        <v>16254</v>
      </c>
    </row>
    <row r="8" spans="1:7" ht="27" customHeight="1">
      <c r="A8" s="511">
        <v>28</v>
      </c>
      <c r="B8" s="512">
        <v>24</v>
      </c>
      <c r="D8" s="511" t="s">
        <v>1343</v>
      </c>
      <c r="E8" s="15" t="s">
        <v>1356</v>
      </c>
      <c r="F8" s="15" t="s">
        <v>1357</v>
      </c>
      <c r="G8" s="549">
        <v>18449</v>
      </c>
    </row>
    <row r="9" spans="1:7" ht="27" customHeight="1">
      <c r="A9" s="511">
        <v>32</v>
      </c>
      <c r="B9" s="512">
        <v>56</v>
      </c>
      <c r="D9" s="511" t="s">
        <v>1343</v>
      </c>
      <c r="E9" s="15" t="s">
        <v>1358</v>
      </c>
      <c r="F9" s="15" t="s">
        <v>1359</v>
      </c>
      <c r="G9" s="549">
        <v>24799</v>
      </c>
    </row>
    <row r="10" spans="1:7" ht="27" customHeight="1">
      <c r="A10" s="511">
        <v>38</v>
      </c>
      <c r="B10" s="512">
        <v>2</v>
      </c>
      <c r="D10" s="511" t="s">
        <v>1343</v>
      </c>
      <c r="E10" s="15" t="s">
        <v>1360</v>
      </c>
      <c r="F10" s="15" t="s">
        <v>1361</v>
      </c>
      <c r="G10" s="549">
        <v>24965</v>
      </c>
    </row>
    <row r="11" spans="1:7" ht="27" customHeight="1">
      <c r="A11" s="511">
        <v>40</v>
      </c>
      <c r="B11" s="512">
        <v>72</v>
      </c>
      <c r="D11" s="511" t="s">
        <v>1343</v>
      </c>
      <c r="E11" s="15" t="s">
        <v>1346</v>
      </c>
      <c r="F11" s="15" t="s">
        <v>1347</v>
      </c>
      <c r="G11" s="549">
        <v>24989</v>
      </c>
    </row>
    <row r="12" spans="1:7" ht="27" customHeight="1">
      <c r="A12" s="511">
        <v>44</v>
      </c>
      <c r="B12" s="512">
        <v>75</v>
      </c>
      <c r="D12" s="511" t="s">
        <v>1343</v>
      </c>
      <c r="E12" s="15" t="s">
        <v>1362</v>
      </c>
      <c r="F12" s="15" t="s">
        <v>1363</v>
      </c>
      <c r="G12" s="549">
        <v>25394</v>
      </c>
    </row>
    <row r="13" spans="1:7" ht="27" customHeight="1">
      <c r="A13" s="511">
        <v>45</v>
      </c>
      <c r="B13" s="512">
        <v>37</v>
      </c>
      <c r="D13" s="511" t="s">
        <v>1343</v>
      </c>
      <c r="E13" s="15" t="s">
        <v>1364</v>
      </c>
      <c r="F13" s="15" t="s">
        <v>1365</v>
      </c>
      <c r="G13" s="549">
        <v>25449</v>
      </c>
    </row>
    <row r="14" spans="1:7" ht="27" customHeight="1">
      <c r="A14" s="511">
        <v>46</v>
      </c>
      <c r="B14" s="512">
        <v>186</v>
      </c>
      <c r="D14" s="511" t="s">
        <v>1343</v>
      </c>
      <c r="E14" s="15" t="s">
        <v>1366</v>
      </c>
      <c r="F14" s="15" t="s">
        <v>1367</v>
      </c>
      <c r="G14" s="549">
        <v>25688</v>
      </c>
    </row>
    <row r="15" spans="1:7" ht="27" customHeight="1">
      <c r="A15" s="511">
        <v>49</v>
      </c>
      <c r="B15" s="512">
        <v>94</v>
      </c>
      <c r="D15" s="511" t="s">
        <v>1343</v>
      </c>
      <c r="E15" s="15" t="s">
        <v>1368</v>
      </c>
      <c r="F15" s="15" t="s">
        <v>1369</v>
      </c>
      <c r="G15" s="549">
        <v>26085</v>
      </c>
    </row>
    <row r="16" spans="1:7" ht="27" customHeight="1">
      <c r="A16" s="511">
        <v>56</v>
      </c>
      <c r="B16" s="512">
        <v>107</v>
      </c>
      <c r="D16" s="511" t="s">
        <v>1343</v>
      </c>
      <c r="E16" s="15" t="s">
        <v>1371</v>
      </c>
      <c r="F16" s="15" t="s">
        <v>1372</v>
      </c>
      <c r="G16" s="549">
        <v>27070</v>
      </c>
    </row>
    <row r="17" spans="1:7" ht="27" customHeight="1">
      <c r="A17" s="511">
        <v>57</v>
      </c>
      <c r="B17" s="512">
        <v>106</v>
      </c>
      <c r="D17" s="511" t="s">
        <v>1343</v>
      </c>
      <c r="E17" s="15" t="s">
        <v>1373</v>
      </c>
      <c r="F17" s="15" t="s">
        <v>1374</v>
      </c>
      <c r="G17" s="549">
        <v>27169</v>
      </c>
    </row>
    <row r="18" spans="1:7" ht="27" customHeight="1">
      <c r="A18" s="511">
        <v>59</v>
      </c>
      <c r="B18" s="512">
        <v>42</v>
      </c>
      <c r="D18" s="511" t="s">
        <v>1343</v>
      </c>
      <c r="E18" s="15" t="s">
        <v>1375</v>
      </c>
      <c r="F18" s="15" t="s">
        <v>1376</v>
      </c>
      <c r="G18" s="549">
        <v>27881</v>
      </c>
    </row>
    <row r="19" spans="1:7" ht="27" customHeight="1">
      <c r="A19" s="511">
        <v>60</v>
      </c>
      <c r="B19" s="512">
        <v>43</v>
      </c>
      <c r="D19" s="511" t="s">
        <v>1343</v>
      </c>
      <c r="E19" s="15" t="s">
        <v>1377</v>
      </c>
      <c r="F19" s="15" t="s">
        <v>1378</v>
      </c>
      <c r="G19" s="549">
        <v>28018</v>
      </c>
    </row>
    <row r="20" spans="1:7" ht="27" customHeight="1">
      <c r="A20" s="511">
        <v>61</v>
      </c>
      <c r="B20" s="512">
        <v>8</v>
      </c>
      <c r="D20" s="511" t="s">
        <v>1343</v>
      </c>
      <c r="E20" s="15" t="s">
        <v>1379</v>
      </c>
      <c r="F20" s="15" t="s">
        <v>1380</v>
      </c>
      <c r="G20" s="549">
        <v>28039</v>
      </c>
    </row>
    <row r="21" spans="1:7" ht="27" customHeight="1">
      <c r="A21" s="511">
        <v>63</v>
      </c>
      <c r="B21" s="512">
        <v>44</v>
      </c>
      <c r="D21" s="511" t="s">
        <v>1343</v>
      </c>
      <c r="E21" s="15" t="s">
        <v>1381</v>
      </c>
      <c r="F21" s="15" t="s">
        <v>1382</v>
      </c>
      <c r="G21" s="549">
        <v>28583</v>
      </c>
    </row>
    <row r="22" spans="1:7" ht="27" customHeight="1">
      <c r="A22" s="511">
        <v>64</v>
      </c>
      <c r="B22" s="512">
        <v>45</v>
      </c>
      <c r="D22" s="511" t="s">
        <v>1343</v>
      </c>
      <c r="E22" s="15" t="s">
        <v>1383</v>
      </c>
      <c r="F22" s="15" t="s">
        <v>1384</v>
      </c>
      <c r="G22" s="549">
        <v>28642</v>
      </c>
    </row>
    <row r="23" spans="1:7" ht="27" customHeight="1">
      <c r="A23" s="511">
        <v>65</v>
      </c>
      <c r="B23" s="512">
        <v>46</v>
      </c>
      <c r="D23" s="511" t="s">
        <v>1343</v>
      </c>
      <c r="E23" s="15" t="s">
        <v>1385</v>
      </c>
      <c r="F23" s="15" t="s">
        <v>1386</v>
      </c>
      <c r="G23" s="549">
        <v>28672</v>
      </c>
    </row>
    <row r="24" spans="1:7" ht="27" customHeight="1">
      <c r="A24" s="511">
        <v>71</v>
      </c>
      <c r="B24" s="512">
        <v>123</v>
      </c>
      <c r="D24" s="511" t="s">
        <v>1343</v>
      </c>
      <c r="E24" s="15" t="s">
        <v>1388</v>
      </c>
      <c r="F24" s="15" t="s">
        <v>1389</v>
      </c>
      <c r="G24" s="549">
        <v>29397</v>
      </c>
    </row>
    <row r="25" spans="1:7" ht="27" customHeight="1">
      <c r="A25" s="511">
        <v>72</v>
      </c>
      <c r="B25" s="512">
        <v>125</v>
      </c>
      <c r="D25" s="511" t="s">
        <v>1343</v>
      </c>
      <c r="E25" s="15" t="s">
        <v>1390</v>
      </c>
      <c r="F25" s="15" t="s">
        <v>1391</v>
      </c>
      <c r="G25" s="549">
        <v>29495</v>
      </c>
    </row>
    <row r="26" spans="1:7" ht="27" customHeight="1">
      <c r="A26" s="511">
        <v>74</v>
      </c>
      <c r="B26" s="512">
        <v>10</v>
      </c>
      <c r="D26" s="511" t="s">
        <v>1343</v>
      </c>
      <c r="E26" s="15" t="s">
        <v>1392</v>
      </c>
      <c r="F26" s="15" t="s">
        <v>1393</v>
      </c>
      <c r="G26" s="549">
        <v>29672</v>
      </c>
    </row>
    <row r="27" spans="1:7" ht="27" customHeight="1">
      <c r="A27" s="511">
        <v>75</v>
      </c>
      <c r="B27" s="512">
        <v>2</v>
      </c>
      <c r="D27" s="511" t="s">
        <v>1343</v>
      </c>
      <c r="E27" s="15" t="s">
        <v>1394</v>
      </c>
      <c r="F27" s="15" t="s">
        <v>1395</v>
      </c>
      <c r="G27" s="549">
        <v>29677</v>
      </c>
    </row>
    <row r="28" spans="1:7" ht="27" customHeight="1">
      <c r="A28" s="511">
        <v>77</v>
      </c>
      <c r="B28" s="512">
        <v>136</v>
      </c>
      <c r="D28" s="511" t="s">
        <v>1343</v>
      </c>
      <c r="E28" s="15" t="s">
        <v>1396</v>
      </c>
      <c r="F28" s="15" t="s">
        <v>4289</v>
      </c>
      <c r="G28" s="549">
        <v>29711</v>
      </c>
    </row>
    <row r="29" spans="1:7" ht="27" customHeight="1">
      <c r="A29" s="511">
        <v>79</v>
      </c>
      <c r="B29" s="512">
        <v>134</v>
      </c>
      <c r="D29" s="511" t="s">
        <v>1343</v>
      </c>
      <c r="E29" s="15" t="s">
        <v>1397</v>
      </c>
      <c r="F29" s="15" t="s">
        <v>1398</v>
      </c>
      <c r="G29" s="549">
        <v>29795</v>
      </c>
    </row>
    <row r="30" spans="1:7" ht="27" customHeight="1">
      <c r="A30" s="511">
        <v>81</v>
      </c>
      <c r="B30" s="512">
        <v>12</v>
      </c>
      <c r="D30" s="511" t="s">
        <v>1343</v>
      </c>
      <c r="E30" s="15" t="s">
        <v>1401</v>
      </c>
      <c r="F30" s="15" t="s">
        <v>1402</v>
      </c>
      <c r="G30" s="549">
        <v>30042</v>
      </c>
    </row>
    <row r="31" spans="1:7" ht="27" customHeight="1">
      <c r="A31" s="511">
        <v>82</v>
      </c>
      <c r="B31" s="512">
        <v>276</v>
      </c>
      <c r="D31" s="511" t="s">
        <v>1343</v>
      </c>
      <c r="E31" s="15" t="s">
        <v>1403</v>
      </c>
      <c r="F31" s="15" t="s">
        <v>1404</v>
      </c>
      <c r="G31" s="549">
        <v>30069</v>
      </c>
    </row>
    <row r="32" spans="1:7" ht="27" customHeight="1">
      <c r="A32" s="511">
        <v>85</v>
      </c>
      <c r="B32" s="512">
        <v>138</v>
      </c>
      <c r="D32" s="511" t="s">
        <v>1343</v>
      </c>
      <c r="E32" s="15" t="s">
        <v>1405</v>
      </c>
      <c r="F32" s="15" t="s">
        <v>1406</v>
      </c>
      <c r="G32" s="549">
        <v>30119</v>
      </c>
    </row>
    <row r="33" spans="1:7" ht="27" customHeight="1">
      <c r="A33" s="511">
        <v>86</v>
      </c>
      <c r="B33" s="512">
        <v>6</v>
      </c>
      <c r="D33" s="511" t="s">
        <v>1343</v>
      </c>
      <c r="E33" s="15" t="s">
        <v>1407</v>
      </c>
      <c r="F33" s="15" t="s">
        <v>1408</v>
      </c>
      <c r="G33" s="549">
        <v>30742</v>
      </c>
    </row>
    <row r="34" spans="1:7" ht="27" customHeight="1">
      <c r="A34" s="511">
        <v>92</v>
      </c>
      <c r="B34" s="512">
        <v>148</v>
      </c>
      <c r="D34" s="511" t="s">
        <v>1343</v>
      </c>
      <c r="E34" s="15" t="s">
        <v>1409</v>
      </c>
      <c r="F34" s="15" t="s">
        <v>1410</v>
      </c>
      <c r="G34" s="549">
        <v>30783</v>
      </c>
    </row>
    <row r="35" spans="1:7" ht="27" customHeight="1">
      <c r="A35" s="511">
        <v>94</v>
      </c>
      <c r="B35" s="512">
        <v>7</v>
      </c>
      <c r="D35" s="511" t="s">
        <v>1343</v>
      </c>
      <c r="E35" s="15" t="s">
        <v>1411</v>
      </c>
      <c r="F35" s="15" t="s">
        <v>1412</v>
      </c>
      <c r="G35" s="549">
        <v>30823</v>
      </c>
    </row>
    <row r="36" spans="1:7" ht="27" customHeight="1">
      <c r="A36" s="511">
        <v>95</v>
      </c>
      <c r="B36" s="512">
        <v>152</v>
      </c>
      <c r="D36" s="511" t="s">
        <v>1343</v>
      </c>
      <c r="E36" s="15" t="s">
        <v>1413</v>
      </c>
      <c r="F36" s="15" t="s">
        <v>1414</v>
      </c>
      <c r="G36" s="549">
        <v>31260</v>
      </c>
    </row>
    <row r="37" spans="1:7" ht="27" customHeight="1">
      <c r="A37" s="511">
        <v>99</v>
      </c>
      <c r="B37" s="512">
        <v>17</v>
      </c>
      <c r="D37" s="511" t="s">
        <v>1343</v>
      </c>
      <c r="E37" s="15" t="s">
        <v>1415</v>
      </c>
      <c r="F37" s="15" t="s">
        <v>1416</v>
      </c>
      <c r="G37" s="549">
        <v>31444</v>
      </c>
    </row>
    <row r="38" spans="1:7" ht="27" customHeight="1">
      <c r="A38" s="511">
        <v>100</v>
      </c>
      <c r="B38" s="512">
        <v>159</v>
      </c>
      <c r="D38" s="511" t="s">
        <v>1343</v>
      </c>
      <c r="E38" s="15" t="s">
        <v>1417</v>
      </c>
      <c r="F38" s="15" t="s">
        <v>1418</v>
      </c>
      <c r="G38" s="549">
        <v>31444</v>
      </c>
    </row>
    <row r="39" spans="1:7" ht="27" customHeight="1">
      <c r="A39" s="511">
        <v>101</v>
      </c>
      <c r="B39" s="512">
        <v>160</v>
      </c>
      <c r="D39" s="511" t="s">
        <v>1343</v>
      </c>
      <c r="E39" s="15" t="s">
        <v>1419</v>
      </c>
      <c r="F39" s="15" t="s">
        <v>1420</v>
      </c>
      <c r="G39" s="549">
        <v>31908</v>
      </c>
    </row>
    <row r="40" spans="1:7" ht="27" customHeight="1">
      <c r="A40" s="511">
        <v>104</v>
      </c>
      <c r="B40" s="512">
        <v>3</v>
      </c>
      <c r="D40" s="511" t="s">
        <v>1421</v>
      </c>
      <c r="E40" s="15" t="s">
        <v>1422</v>
      </c>
      <c r="F40" s="15" t="s">
        <v>1423</v>
      </c>
      <c r="G40" s="549">
        <v>31908</v>
      </c>
    </row>
    <row r="41" spans="1:7" ht="27" customHeight="1">
      <c r="A41" s="511">
        <v>105</v>
      </c>
      <c r="B41" s="512">
        <v>183</v>
      </c>
      <c r="D41" s="511" t="s">
        <v>1343</v>
      </c>
      <c r="E41" s="15" t="s">
        <v>1424</v>
      </c>
      <c r="F41" s="15" t="s">
        <v>4246</v>
      </c>
      <c r="G41" s="549">
        <v>32013</v>
      </c>
    </row>
    <row r="42" spans="1:7" ht="27" customHeight="1">
      <c r="A42" s="511">
        <v>108</v>
      </c>
      <c r="B42" s="512">
        <v>57</v>
      </c>
      <c r="D42" s="511" t="s">
        <v>1343</v>
      </c>
      <c r="E42" s="15" t="s">
        <v>1425</v>
      </c>
      <c r="F42" s="15" t="s">
        <v>1426</v>
      </c>
      <c r="G42" s="549">
        <v>32304</v>
      </c>
    </row>
    <row r="43" spans="1:7" ht="27" customHeight="1">
      <c r="A43" s="511">
        <v>114</v>
      </c>
      <c r="B43" s="512">
        <v>178</v>
      </c>
      <c r="D43" s="511" t="s">
        <v>1343</v>
      </c>
      <c r="E43" s="15" t="s">
        <v>1429</v>
      </c>
      <c r="F43" s="15" t="s">
        <v>1430</v>
      </c>
      <c r="G43" s="549">
        <v>32671</v>
      </c>
    </row>
    <row r="44" spans="1:7" ht="27" customHeight="1">
      <c r="A44" s="511">
        <v>115</v>
      </c>
      <c r="B44" s="512">
        <v>62</v>
      </c>
      <c r="D44" s="511" t="s">
        <v>1343</v>
      </c>
      <c r="E44" s="15" t="s">
        <v>1431</v>
      </c>
      <c r="F44" s="15" t="s">
        <v>1432</v>
      </c>
      <c r="G44" s="549">
        <v>32696</v>
      </c>
    </row>
    <row r="45" spans="1:7" ht="27" customHeight="1">
      <c r="A45" s="511">
        <v>116</v>
      </c>
      <c r="B45" s="512">
        <v>5</v>
      </c>
      <c r="D45" s="511" t="s">
        <v>1343</v>
      </c>
      <c r="E45" s="15" t="s">
        <v>1433</v>
      </c>
      <c r="F45" s="15" t="s">
        <v>1434</v>
      </c>
      <c r="G45" s="549">
        <v>32714</v>
      </c>
    </row>
    <row r="46" spans="1:7" ht="27" customHeight="1">
      <c r="A46" s="511">
        <v>120</v>
      </c>
      <c r="B46" s="512">
        <v>191</v>
      </c>
      <c r="D46" s="511" t="s">
        <v>1343</v>
      </c>
      <c r="E46" s="15" t="s">
        <v>1435</v>
      </c>
      <c r="F46" s="15" t="s">
        <v>1436</v>
      </c>
      <c r="G46" s="549">
        <v>32798</v>
      </c>
    </row>
    <row r="47" spans="1:7" ht="27" customHeight="1">
      <c r="A47" s="511">
        <v>121</v>
      </c>
      <c r="B47" s="512">
        <v>64</v>
      </c>
      <c r="D47" s="511" t="s">
        <v>1343</v>
      </c>
      <c r="E47" s="15" t="s">
        <v>1437</v>
      </c>
      <c r="F47" s="15" t="s">
        <v>1438</v>
      </c>
      <c r="G47" s="549">
        <v>32896</v>
      </c>
    </row>
    <row r="48" spans="1:7" ht="27" customHeight="1">
      <c r="A48" s="511">
        <v>122</v>
      </c>
      <c r="B48" s="512">
        <v>65</v>
      </c>
      <c r="D48" s="511" t="s">
        <v>1343</v>
      </c>
      <c r="E48" s="15" t="s">
        <v>1439</v>
      </c>
      <c r="F48" s="15" t="s">
        <v>1440</v>
      </c>
      <c r="G48" s="549">
        <v>32906</v>
      </c>
    </row>
    <row r="49" spans="1:7" ht="27" customHeight="1">
      <c r="A49" s="511">
        <v>123</v>
      </c>
      <c r="B49" s="512">
        <v>6</v>
      </c>
      <c r="D49" s="511" t="s">
        <v>1343</v>
      </c>
      <c r="E49" s="15" t="s">
        <v>1441</v>
      </c>
      <c r="F49" s="15" t="s">
        <v>1442</v>
      </c>
      <c r="G49" s="549">
        <v>33001</v>
      </c>
    </row>
    <row r="50" spans="1:7" ht="27" customHeight="1">
      <c r="A50" s="511">
        <v>126</v>
      </c>
      <c r="B50" s="512">
        <v>14</v>
      </c>
      <c r="D50" s="511" t="s">
        <v>1343</v>
      </c>
      <c r="E50" s="15" t="s">
        <v>1443</v>
      </c>
      <c r="F50" s="15" t="s">
        <v>1444</v>
      </c>
      <c r="G50" s="549">
        <v>33121</v>
      </c>
    </row>
    <row r="51" spans="1:7" ht="27" customHeight="1">
      <c r="A51" s="511">
        <v>127</v>
      </c>
      <c r="B51" s="512">
        <v>193</v>
      </c>
      <c r="D51" s="511" t="s">
        <v>1343</v>
      </c>
      <c r="E51" s="15" t="s">
        <v>1445</v>
      </c>
      <c r="F51" s="15" t="s">
        <v>1446</v>
      </c>
      <c r="G51" s="549">
        <v>33329</v>
      </c>
    </row>
    <row r="52" spans="1:7" ht="27" customHeight="1">
      <c r="A52" s="511">
        <v>130</v>
      </c>
      <c r="B52" s="512">
        <v>195</v>
      </c>
      <c r="D52" s="511" t="s">
        <v>1343</v>
      </c>
      <c r="E52" s="15" t="s">
        <v>4279</v>
      </c>
      <c r="F52" s="15" t="s">
        <v>1447</v>
      </c>
      <c r="G52" s="549">
        <v>33395</v>
      </c>
    </row>
    <row r="53" spans="1:7" ht="27" customHeight="1">
      <c r="A53" s="511">
        <v>132</v>
      </c>
      <c r="B53" s="512">
        <v>198</v>
      </c>
      <c r="D53" s="511" t="s">
        <v>1343</v>
      </c>
      <c r="E53" s="15" t="s">
        <v>1448</v>
      </c>
      <c r="F53" s="15" t="s">
        <v>1449</v>
      </c>
      <c r="G53" s="549">
        <v>33397</v>
      </c>
    </row>
    <row r="54" spans="1:7" ht="27" customHeight="1">
      <c r="A54" s="511">
        <v>133</v>
      </c>
      <c r="B54" s="512">
        <v>9</v>
      </c>
      <c r="D54" s="511" t="s">
        <v>1387</v>
      </c>
      <c r="E54" s="15" t="s">
        <v>1450</v>
      </c>
      <c r="F54" s="15" t="s">
        <v>4247</v>
      </c>
      <c r="G54" s="549">
        <v>33673</v>
      </c>
    </row>
    <row r="55" spans="1:7" ht="27" customHeight="1">
      <c r="A55" s="511">
        <v>135</v>
      </c>
      <c r="B55" s="512">
        <v>203</v>
      </c>
      <c r="D55" s="511" t="s">
        <v>1343</v>
      </c>
      <c r="E55" s="15" t="s">
        <v>1451</v>
      </c>
      <c r="F55" s="15" t="s">
        <v>1452</v>
      </c>
      <c r="G55" s="549">
        <v>33701</v>
      </c>
    </row>
    <row r="56" spans="1:7" ht="27" customHeight="1">
      <c r="A56" s="511">
        <v>136</v>
      </c>
      <c r="B56" s="512">
        <v>9</v>
      </c>
      <c r="D56" s="511" t="s">
        <v>1343</v>
      </c>
      <c r="E56" s="15" t="s">
        <v>1453</v>
      </c>
      <c r="F56" s="15" t="s">
        <v>1454</v>
      </c>
      <c r="G56" s="549">
        <v>33786</v>
      </c>
    </row>
    <row r="57" spans="1:7" ht="27" customHeight="1">
      <c r="A57" s="511">
        <v>140</v>
      </c>
      <c r="B57" s="512">
        <v>32</v>
      </c>
      <c r="D57" s="511" t="s">
        <v>1343</v>
      </c>
      <c r="E57" s="15" t="s">
        <v>1455</v>
      </c>
      <c r="F57" s="15" t="s">
        <v>1456</v>
      </c>
      <c r="G57" s="549">
        <v>33787</v>
      </c>
    </row>
    <row r="58" spans="1:7" ht="27" customHeight="1">
      <c r="A58" s="511">
        <v>142</v>
      </c>
      <c r="B58" s="512">
        <v>204</v>
      </c>
      <c r="D58" s="511" t="s">
        <v>1343</v>
      </c>
      <c r="E58" s="15" t="s">
        <v>1457</v>
      </c>
      <c r="F58" s="15" t="s">
        <v>1458</v>
      </c>
      <c r="G58" s="549">
        <v>33847</v>
      </c>
    </row>
    <row r="59" spans="1:7" ht="27" customHeight="1">
      <c r="A59" s="511">
        <v>143</v>
      </c>
      <c r="B59" s="512">
        <v>205</v>
      </c>
      <c r="D59" s="511" t="s">
        <v>1387</v>
      </c>
      <c r="E59" s="15" t="s">
        <v>1459</v>
      </c>
      <c r="F59" s="15" t="s">
        <v>1460</v>
      </c>
      <c r="G59" s="549">
        <v>33909</v>
      </c>
    </row>
    <row r="60" spans="1:7" ht="27" customHeight="1">
      <c r="A60" s="511">
        <v>144</v>
      </c>
      <c r="B60" s="512">
        <v>208</v>
      </c>
      <c r="D60" s="511" t="s">
        <v>1343</v>
      </c>
      <c r="E60" s="15" t="s">
        <v>1461</v>
      </c>
      <c r="F60" s="15" t="s">
        <v>1462</v>
      </c>
      <c r="G60" s="549">
        <v>33983</v>
      </c>
    </row>
    <row r="61" spans="1:7" ht="27" customHeight="1">
      <c r="A61" s="511">
        <v>145</v>
      </c>
      <c r="B61" s="512">
        <v>206</v>
      </c>
      <c r="D61" s="511" t="s">
        <v>1387</v>
      </c>
      <c r="E61" s="15" t="s">
        <v>1463</v>
      </c>
      <c r="F61" s="15" t="s">
        <v>1464</v>
      </c>
      <c r="G61" s="549">
        <v>34029</v>
      </c>
    </row>
    <row r="62" spans="1:7" ht="27" customHeight="1">
      <c r="A62" s="511">
        <v>147</v>
      </c>
      <c r="B62" s="512">
        <v>37</v>
      </c>
      <c r="D62" s="511" t="s">
        <v>1387</v>
      </c>
      <c r="E62" s="15" t="s">
        <v>1465</v>
      </c>
      <c r="F62" s="15" t="s">
        <v>1466</v>
      </c>
      <c r="G62" s="549">
        <v>34135</v>
      </c>
    </row>
    <row r="63" spans="1:7" ht="27" customHeight="1">
      <c r="A63" s="511">
        <v>148</v>
      </c>
      <c r="B63" s="512">
        <v>207</v>
      </c>
      <c r="D63" s="511" t="s">
        <v>1343</v>
      </c>
      <c r="E63" s="15" t="s">
        <v>1467</v>
      </c>
      <c r="F63" s="15" t="s">
        <v>1468</v>
      </c>
      <c r="G63" s="549">
        <v>34243</v>
      </c>
    </row>
    <row r="64" spans="1:7" ht="27" customHeight="1">
      <c r="A64" s="511">
        <v>149</v>
      </c>
      <c r="B64" s="512">
        <v>12</v>
      </c>
      <c r="D64" s="511" t="s">
        <v>1343</v>
      </c>
      <c r="E64" s="15" t="s">
        <v>1469</v>
      </c>
      <c r="F64" s="15" t="s">
        <v>1470</v>
      </c>
      <c r="G64" s="549">
        <v>34452</v>
      </c>
    </row>
    <row r="65" spans="1:7" ht="27" customHeight="1">
      <c r="A65" s="511">
        <v>151</v>
      </c>
      <c r="B65" s="512">
        <v>39</v>
      </c>
      <c r="D65" s="511" t="s">
        <v>1387</v>
      </c>
      <c r="E65" s="15" t="s">
        <v>1471</v>
      </c>
      <c r="F65" s="15" t="s">
        <v>1472</v>
      </c>
      <c r="G65" s="549">
        <v>34472</v>
      </c>
    </row>
    <row r="66" spans="1:7" ht="27" customHeight="1">
      <c r="A66" s="511">
        <v>155</v>
      </c>
      <c r="B66" s="512">
        <v>214</v>
      </c>
      <c r="D66" s="511" t="s">
        <v>1387</v>
      </c>
      <c r="E66" s="15" t="s">
        <v>1473</v>
      </c>
      <c r="F66" s="15" t="s">
        <v>1474</v>
      </c>
      <c r="G66" s="549">
        <v>34547</v>
      </c>
    </row>
    <row r="67" spans="1:7" ht="27" customHeight="1">
      <c r="A67" s="511">
        <v>156</v>
      </c>
      <c r="B67" s="512">
        <v>67</v>
      </c>
      <c r="D67" s="511" t="s">
        <v>1387</v>
      </c>
      <c r="E67" s="15" t="s">
        <v>1475</v>
      </c>
      <c r="F67" s="15" t="s">
        <v>1476</v>
      </c>
      <c r="G67" s="549">
        <v>34547</v>
      </c>
    </row>
    <row r="68" spans="1:7" ht="27" customHeight="1">
      <c r="A68" s="511">
        <v>157</v>
      </c>
      <c r="B68" s="512">
        <v>40</v>
      </c>
      <c r="D68" s="511" t="s">
        <v>1343</v>
      </c>
      <c r="E68" s="15" t="s">
        <v>1477</v>
      </c>
      <c r="F68" s="15" t="s">
        <v>1478</v>
      </c>
      <c r="G68" s="549">
        <v>34593</v>
      </c>
    </row>
    <row r="69" spans="1:7" ht="27" customHeight="1">
      <c r="A69" s="511">
        <v>159</v>
      </c>
      <c r="B69" s="512">
        <v>27</v>
      </c>
      <c r="D69" s="511" t="s">
        <v>1343</v>
      </c>
      <c r="E69" s="15" t="s">
        <v>1479</v>
      </c>
      <c r="F69" s="15" t="s">
        <v>1480</v>
      </c>
      <c r="G69" s="549">
        <v>34821</v>
      </c>
    </row>
    <row r="70" spans="1:7" ht="27" customHeight="1">
      <c r="A70" s="511">
        <v>160</v>
      </c>
      <c r="B70" s="512">
        <v>42</v>
      </c>
      <c r="D70" s="511" t="s">
        <v>1343</v>
      </c>
      <c r="E70" s="15" t="s">
        <v>1481</v>
      </c>
      <c r="F70" s="15" t="s">
        <v>1482</v>
      </c>
      <c r="G70" s="549">
        <v>34898</v>
      </c>
    </row>
    <row r="71" spans="1:7" ht="27" customHeight="1">
      <c r="A71" s="511">
        <v>161</v>
      </c>
      <c r="B71" s="512">
        <v>217</v>
      </c>
      <c r="D71" s="511" t="s">
        <v>1387</v>
      </c>
      <c r="E71" s="15" t="s">
        <v>1483</v>
      </c>
      <c r="F71" s="15" t="s">
        <v>1484</v>
      </c>
      <c r="G71" s="549">
        <v>35339</v>
      </c>
    </row>
    <row r="72" spans="1:7" ht="27" customHeight="1">
      <c r="A72" s="511">
        <v>166</v>
      </c>
      <c r="B72" s="512">
        <v>219</v>
      </c>
      <c r="D72" s="511" t="s">
        <v>1343</v>
      </c>
      <c r="E72" s="15" t="s">
        <v>1485</v>
      </c>
      <c r="F72" s="15" t="s">
        <v>1486</v>
      </c>
      <c r="G72" s="549">
        <v>35521</v>
      </c>
    </row>
    <row r="73" spans="1:7" ht="27" customHeight="1">
      <c r="A73" s="511">
        <v>168</v>
      </c>
      <c r="B73" s="512">
        <v>221</v>
      </c>
      <c r="D73" s="511" t="s">
        <v>1343</v>
      </c>
      <c r="E73" s="15" t="s">
        <v>1487</v>
      </c>
      <c r="F73" s="15" t="s">
        <v>1488</v>
      </c>
      <c r="G73" s="549">
        <v>35551</v>
      </c>
    </row>
    <row r="74" spans="1:7" ht="27" customHeight="1">
      <c r="A74" s="511">
        <v>171</v>
      </c>
      <c r="B74" s="512">
        <v>5</v>
      </c>
      <c r="D74" s="511" t="s">
        <v>1343</v>
      </c>
      <c r="E74" s="15" t="s">
        <v>1489</v>
      </c>
      <c r="F74" s="15" t="s">
        <v>1490</v>
      </c>
      <c r="G74" s="549">
        <v>35647</v>
      </c>
    </row>
    <row r="75" spans="1:7" ht="27" customHeight="1">
      <c r="A75" s="511">
        <v>175</v>
      </c>
      <c r="B75" s="512">
        <v>227</v>
      </c>
      <c r="D75" s="511" t="s">
        <v>1387</v>
      </c>
      <c r="E75" s="15" t="s">
        <v>1427</v>
      </c>
      <c r="F75" s="15" t="s">
        <v>1428</v>
      </c>
      <c r="G75" s="549">
        <v>35802</v>
      </c>
    </row>
    <row r="76" spans="1:7" ht="27" customHeight="1">
      <c r="A76" s="511">
        <v>176</v>
      </c>
      <c r="B76" s="512">
        <v>238</v>
      </c>
      <c r="D76" s="511" t="s">
        <v>1343</v>
      </c>
      <c r="E76" s="15" t="s">
        <v>1491</v>
      </c>
      <c r="F76" s="15" t="s">
        <v>1492</v>
      </c>
      <c r="G76" s="549">
        <v>35811</v>
      </c>
    </row>
    <row r="77" spans="1:7" ht="27" customHeight="1">
      <c r="A77" s="511">
        <v>177</v>
      </c>
      <c r="B77" s="512">
        <v>228</v>
      </c>
      <c r="D77" s="511" t="s">
        <v>1387</v>
      </c>
      <c r="E77" s="15" t="s">
        <v>1493</v>
      </c>
      <c r="F77" s="15" t="s">
        <v>1494</v>
      </c>
      <c r="G77" s="549">
        <v>35828</v>
      </c>
    </row>
    <row r="78" spans="1:7" ht="27" customHeight="1">
      <c r="A78" s="511">
        <v>182</v>
      </c>
      <c r="B78" s="512">
        <v>73</v>
      </c>
      <c r="D78" s="511" t="s">
        <v>1343</v>
      </c>
      <c r="E78" s="15" t="s">
        <v>1495</v>
      </c>
      <c r="F78" s="15" t="s">
        <v>1496</v>
      </c>
      <c r="G78" s="549">
        <v>35880</v>
      </c>
    </row>
    <row r="79" spans="1:7" ht="27" customHeight="1">
      <c r="A79" s="511">
        <v>184</v>
      </c>
      <c r="B79" s="512">
        <v>13</v>
      </c>
      <c r="D79" s="511" t="s">
        <v>1343</v>
      </c>
      <c r="E79" s="15" t="s">
        <v>1497</v>
      </c>
      <c r="F79" s="550" t="s">
        <v>1498</v>
      </c>
      <c r="G79" s="549">
        <v>35973</v>
      </c>
    </row>
    <row r="80" spans="1:7" ht="27" customHeight="1">
      <c r="A80" s="511">
        <v>185</v>
      </c>
      <c r="B80" s="512">
        <v>233</v>
      </c>
      <c r="D80" s="511" t="s">
        <v>1343</v>
      </c>
      <c r="E80" s="15" t="s">
        <v>1499</v>
      </c>
      <c r="F80" s="15" t="s">
        <v>1500</v>
      </c>
      <c r="G80" s="549">
        <v>36069</v>
      </c>
    </row>
    <row r="81" spans="1:7" ht="27" customHeight="1">
      <c r="A81" s="511">
        <v>186</v>
      </c>
      <c r="B81" s="512">
        <v>234</v>
      </c>
      <c r="D81" s="511" t="s">
        <v>1343</v>
      </c>
      <c r="E81" s="15" t="s">
        <v>1501</v>
      </c>
      <c r="F81" s="15" t="s">
        <v>1502</v>
      </c>
      <c r="G81" s="549">
        <v>36114</v>
      </c>
    </row>
    <row r="82" spans="1:7" ht="27" customHeight="1">
      <c r="A82" s="511">
        <v>187</v>
      </c>
      <c r="B82" s="512">
        <v>235</v>
      </c>
      <c r="D82" s="511" t="s">
        <v>1343</v>
      </c>
      <c r="E82" s="15" t="s">
        <v>1503</v>
      </c>
      <c r="F82" s="15" t="s">
        <v>1504</v>
      </c>
      <c r="G82" s="549">
        <v>36139</v>
      </c>
    </row>
    <row r="83" spans="1:7" ht="27" customHeight="1">
      <c r="A83" s="511">
        <v>189</v>
      </c>
      <c r="B83" s="512">
        <v>12</v>
      </c>
      <c r="D83" s="511" t="s">
        <v>1343</v>
      </c>
      <c r="E83" s="15" t="s">
        <v>1505</v>
      </c>
      <c r="F83" s="15" t="s">
        <v>1506</v>
      </c>
      <c r="G83" s="549">
        <v>36244</v>
      </c>
    </row>
    <row r="84" spans="1:7" ht="27" customHeight="1">
      <c r="A84" s="511">
        <v>190</v>
      </c>
      <c r="B84" s="512">
        <v>19</v>
      </c>
      <c r="D84" s="511" t="s">
        <v>1343</v>
      </c>
      <c r="E84" s="15" t="s">
        <v>1507</v>
      </c>
      <c r="F84" s="15" t="s">
        <v>1508</v>
      </c>
      <c r="G84" s="549">
        <v>36258</v>
      </c>
    </row>
    <row r="85" spans="1:7" ht="27" customHeight="1">
      <c r="A85" s="511">
        <v>191</v>
      </c>
      <c r="B85" s="512">
        <v>240</v>
      </c>
      <c r="D85" s="511" t="s">
        <v>1343</v>
      </c>
      <c r="E85" s="15" t="s">
        <v>1509</v>
      </c>
      <c r="F85" s="15" t="s">
        <v>1510</v>
      </c>
      <c r="G85" s="549">
        <v>36281</v>
      </c>
    </row>
    <row r="86" spans="1:7" ht="27" customHeight="1">
      <c r="A86" s="511">
        <v>192</v>
      </c>
      <c r="B86" s="512">
        <v>242</v>
      </c>
      <c r="D86" s="511" t="s">
        <v>1343</v>
      </c>
      <c r="E86" s="15" t="s">
        <v>1511</v>
      </c>
      <c r="F86" s="15" t="s">
        <v>1512</v>
      </c>
      <c r="G86" s="549">
        <v>36286</v>
      </c>
    </row>
    <row r="87" spans="1:7" ht="27" customHeight="1">
      <c r="A87" s="511">
        <v>194</v>
      </c>
      <c r="B87" s="512">
        <v>245</v>
      </c>
      <c r="D87" s="511" t="s">
        <v>1387</v>
      </c>
      <c r="E87" s="15" t="s">
        <v>1513</v>
      </c>
      <c r="F87" s="15" t="s">
        <v>4248</v>
      </c>
      <c r="G87" s="549">
        <v>36373</v>
      </c>
    </row>
    <row r="88" spans="1:7" ht="27" customHeight="1">
      <c r="A88" s="511">
        <v>195</v>
      </c>
      <c r="B88" s="512">
        <v>6</v>
      </c>
      <c r="D88" s="511" t="s">
        <v>1421</v>
      </c>
      <c r="E88" s="15" t="s">
        <v>1514</v>
      </c>
      <c r="F88" s="15" t="s">
        <v>1515</v>
      </c>
      <c r="G88" s="549">
        <v>36557</v>
      </c>
    </row>
    <row r="89" spans="1:7" ht="27" customHeight="1">
      <c r="A89" s="511">
        <v>200</v>
      </c>
      <c r="B89" s="512">
        <v>50</v>
      </c>
      <c r="D89" s="511" t="s">
        <v>1343</v>
      </c>
      <c r="E89" s="15" t="s">
        <v>1516</v>
      </c>
      <c r="F89" s="15" t="s">
        <v>1517</v>
      </c>
      <c r="G89" s="549">
        <v>36693</v>
      </c>
    </row>
    <row r="90" spans="1:7" ht="27" customHeight="1">
      <c r="A90" s="511">
        <v>201</v>
      </c>
      <c r="B90" s="512">
        <v>248</v>
      </c>
      <c r="D90" s="511" t="s">
        <v>1343</v>
      </c>
      <c r="E90" s="15" t="s">
        <v>1370</v>
      </c>
      <c r="F90" s="15" t="s">
        <v>1518</v>
      </c>
      <c r="G90" s="549">
        <v>36742</v>
      </c>
    </row>
    <row r="91" spans="1:7" ht="27" customHeight="1">
      <c r="A91" s="511">
        <v>202</v>
      </c>
      <c r="B91" s="512">
        <v>249</v>
      </c>
      <c r="D91" s="511" t="s">
        <v>1343</v>
      </c>
      <c r="E91" s="15" t="s">
        <v>1519</v>
      </c>
      <c r="F91" s="15" t="s">
        <v>1520</v>
      </c>
      <c r="G91" s="549">
        <v>37001</v>
      </c>
    </row>
    <row r="92" spans="1:7" ht="27" customHeight="1">
      <c r="A92" s="511">
        <v>203</v>
      </c>
      <c r="B92" s="512">
        <v>20</v>
      </c>
      <c r="D92" s="511" t="s">
        <v>1387</v>
      </c>
      <c r="E92" s="15" t="s">
        <v>1521</v>
      </c>
      <c r="F92" s="15" t="s">
        <v>1522</v>
      </c>
      <c r="G92" s="549">
        <v>37081</v>
      </c>
    </row>
    <row r="93" spans="1:7" ht="27" customHeight="1">
      <c r="A93" s="511">
        <v>206</v>
      </c>
      <c r="B93" s="512">
        <v>252</v>
      </c>
      <c r="D93" s="511" t="s">
        <v>1387</v>
      </c>
      <c r="E93" s="15" t="s">
        <v>1523</v>
      </c>
      <c r="F93" s="15" t="s">
        <v>1524</v>
      </c>
      <c r="G93" s="549">
        <v>37135</v>
      </c>
    </row>
    <row r="94" spans="1:7" ht="27" customHeight="1">
      <c r="A94" s="511">
        <v>208</v>
      </c>
      <c r="B94" s="512">
        <v>6</v>
      </c>
      <c r="D94" s="511" t="s">
        <v>1343</v>
      </c>
      <c r="E94" s="15" t="s">
        <v>1525</v>
      </c>
      <c r="F94" s="15" t="s">
        <v>1526</v>
      </c>
      <c r="G94" s="549">
        <v>37210</v>
      </c>
    </row>
    <row r="95" spans="1:7" ht="27" customHeight="1">
      <c r="A95" s="511">
        <v>209</v>
      </c>
      <c r="B95" s="512">
        <v>55</v>
      </c>
      <c r="D95" s="511" t="s">
        <v>1343</v>
      </c>
      <c r="E95" s="15" t="s">
        <v>1527</v>
      </c>
      <c r="F95" s="15" t="s">
        <v>1528</v>
      </c>
      <c r="G95" s="549">
        <v>37245</v>
      </c>
    </row>
    <row r="96" spans="1:7" ht="27" customHeight="1">
      <c r="A96" s="511">
        <v>211</v>
      </c>
      <c r="B96" s="512">
        <v>254</v>
      </c>
      <c r="D96" s="511" t="s">
        <v>1343</v>
      </c>
      <c r="E96" s="15" t="s">
        <v>1529</v>
      </c>
      <c r="F96" s="15" t="s">
        <v>1530</v>
      </c>
      <c r="G96" s="549">
        <v>37287</v>
      </c>
    </row>
    <row r="97" spans="1:7" ht="27" customHeight="1">
      <c r="A97" s="511">
        <v>212</v>
      </c>
      <c r="B97" s="512">
        <v>22</v>
      </c>
      <c r="D97" s="511" t="s">
        <v>1421</v>
      </c>
      <c r="E97" s="15" t="s">
        <v>1531</v>
      </c>
      <c r="F97" s="15" t="s">
        <v>1532</v>
      </c>
      <c r="G97" s="549">
        <v>37347</v>
      </c>
    </row>
    <row r="98" spans="1:7" ht="27" customHeight="1">
      <c r="A98" s="511">
        <v>214</v>
      </c>
      <c r="B98" s="512">
        <v>255</v>
      </c>
      <c r="D98" s="511" t="s">
        <v>1387</v>
      </c>
      <c r="E98" s="15" t="s">
        <v>1533</v>
      </c>
      <c r="F98" s="15" t="s">
        <v>1534</v>
      </c>
      <c r="G98" s="549">
        <v>37452</v>
      </c>
    </row>
    <row r="99" spans="1:7" ht="27" customHeight="1">
      <c r="A99" s="511">
        <v>215</v>
      </c>
      <c r="B99" s="512">
        <v>256</v>
      </c>
      <c r="D99" s="511" t="s">
        <v>1343</v>
      </c>
      <c r="E99" s="15" t="s">
        <v>1535</v>
      </c>
      <c r="F99" s="15" t="s">
        <v>1536</v>
      </c>
      <c r="G99" s="549">
        <v>37799</v>
      </c>
    </row>
    <row r="100" spans="1:7" ht="27" customHeight="1">
      <c r="A100" s="511">
        <v>216</v>
      </c>
      <c r="B100" s="512">
        <v>15</v>
      </c>
      <c r="D100" s="511" t="s">
        <v>1343</v>
      </c>
      <c r="E100" s="15" t="s">
        <v>1537</v>
      </c>
      <c r="F100" s="15" t="s">
        <v>1538</v>
      </c>
      <c r="G100" s="549">
        <v>37879</v>
      </c>
    </row>
    <row r="101" spans="1:7" ht="27" customHeight="1">
      <c r="A101" s="511">
        <v>221</v>
      </c>
      <c r="B101" s="512">
        <v>7</v>
      </c>
      <c r="D101" s="511" t="s">
        <v>1343</v>
      </c>
      <c r="E101" s="15" t="s">
        <v>1539</v>
      </c>
      <c r="F101" s="15" t="s">
        <v>1540</v>
      </c>
      <c r="G101" s="549">
        <v>37940</v>
      </c>
    </row>
    <row r="102" spans="1:7" ht="27" customHeight="1">
      <c r="A102" s="511">
        <v>222</v>
      </c>
      <c r="B102" s="512">
        <v>8</v>
      </c>
      <c r="D102" s="511" t="s">
        <v>1387</v>
      </c>
      <c r="E102" s="15" t="s">
        <v>1541</v>
      </c>
      <c r="F102" s="15" t="s">
        <v>1542</v>
      </c>
      <c r="G102" s="549">
        <v>38183</v>
      </c>
    </row>
    <row r="103" spans="1:7" ht="27" customHeight="1">
      <c r="A103" s="511">
        <v>224</v>
      </c>
      <c r="B103" s="512">
        <v>16</v>
      </c>
      <c r="D103" s="511" t="s">
        <v>1343</v>
      </c>
      <c r="E103" s="15" t="s">
        <v>1543</v>
      </c>
      <c r="F103" s="15" t="s">
        <v>1544</v>
      </c>
      <c r="G103" s="549">
        <v>38245</v>
      </c>
    </row>
    <row r="104" spans="1:7" ht="27" customHeight="1">
      <c r="A104" s="511">
        <v>230</v>
      </c>
      <c r="B104" s="512">
        <v>18</v>
      </c>
      <c r="D104" s="511" t="s">
        <v>1343</v>
      </c>
      <c r="E104" s="15" t="s">
        <v>1545</v>
      </c>
      <c r="F104" s="15" t="s">
        <v>1546</v>
      </c>
      <c r="G104" s="549">
        <v>38285</v>
      </c>
    </row>
    <row r="105" spans="1:7" ht="27" customHeight="1">
      <c r="A105" s="511">
        <v>231</v>
      </c>
      <c r="B105" s="512">
        <v>263</v>
      </c>
      <c r="D105" s="511" t="s">
        <v>1343</v>
      </c>
      <c r="E105" s="15" t="s">
        <v>1547</v>
      </c>
      <c r="F105" s="15" t="s">
        <v>1548</v>
      </c>
      <c r="G105" s="549">
        <v>38322</v>
      </c>
    </row>
    <row r="106" spans="1:7" ht="27" customHeight="1">
      <c r="A106" s="511">
        <v>232</v>
      </c>
      <c r="B106" s="512">
        <v>17</v>
      </c>
      <c r="D106" s="511" t="s">
        <v>1343</v>
      </c>
      <c r="E106" s="15" t="s">
        <v>1549</v>
      </c>
      <c r="F106" s="15" t="s">
        <v>1550</v>
      </c>
      <c r="G106" s="549">
        <v>38397</v>
      </c>
    </row>
    <row r="107" spans="1:7" ht="27" customHeight="1">
      <c r="A107" s="511">
        <v>233</v>
      </c>
      <c r="B107" s="512">
        <v>264</v>
      </c>
      <c r="D107" s="511" t="s">
        <v>1387</v>
      </c>
      <c r="E107" s="15" t="s">
        <v>1551</v>
      </c>
      <c r="F107" s="15" t="s">
        <v>1552</v>
      </c>
      <c r="G107" s="549">
        <v>38412</v>
      </c>
    </row>
    <row r="108" spans="1:7" ht="27" customHeight="1">
      <c r="A108" s="511">
        <v>236</v>
      </c>
      <c r="B108" s="512">
        <v>268</v>
      </c>
      <c r="D108" s="511" t="s">
        <v>1343</v>
      </c>
      <c r="E108" s="15" t="s">
        <v>1553</v>
      </c>
      <c r="F108" s="15" t="s">
        <v>1552</v>
      </c>
      <c r="G108" s="549">
        <v>38412</v>
      </c>
    </row>
    <row r="109" spans="1:7" ht="27" customHeight="1">
      <c r="A109" s="511">
        <v>237</v>
      </c>
      <c r="B109" s="512">
        <v>59</v>
      </c>
      <c r="D109" s="511" t="s">
        <v>1387</v>
      </c>
      <c r="E109" s="15" t="s">
        <v>1554</v>
      </c>
      <c r="F109" s="15" t="s">
        <v>1555</v>
      </c>
      <c r="G109" s="549">
        <v>38447</v>
      </c>
    </row>
    <row r="110" spans="1:7" ht="27" customHeight="1">
      <c r="A110" s="511">
        <v>238</v>
      </c>
      <c r="B110" s="512">
        <v>267</v>
      </c>
      <c r="D110" s="511" t="s">
        <v>1343</v>
      </c>
      <c r="E110" s="15" t="s">
        <v>1563</v>
      </c>
      <c r="F110" s="15" t="s">
        <v>1564</v>
      </c>
      <c r="G110" s="549">
        <v>38602</v>
      </c>
    </row>
    <row r="111" spans="1:7" ht="27" customHeight="1">
      <c r="A111" s="511">
        <v>240</v>
      </c>
      <c r="B111" s="512">
        <v>60</v>
      </c>
      <c r="D111" s="511" t="s">
        <v>1343</v>
      </c>
      <c r="E111" s="15" t="s">
        <v>1557</v>
      </c>
      <c r="F111" s="15" t="s">
        <v>1558</v>
      </c>
      <c r="G111" s="549">
        <v>38671</v>
      </c>
    </row>
    <row r="112" spans="1:7" ht="27" customHeight="1">
      <c r="A112" s="511">
        <v>247</v>
      </c>
      <c r="B112" s="512">
        <v>271</v>
      </c>
      <c r="D112" s="511" t="s">
        <v>1343</v>
      </c>
      <c r="E112" s="15" t="s">
        <v>1559</v>
      </c>
      <c r="F112" s="15" t="s">
        <v>1560</v>
      </c>
      <c r="G112" s="549">
        <v>38740</v>
      </c>
    </row>
    <row r="113" spans="1:7" ht="27" customHeight="1">
      <c r="A113" s="511">
        <v>249</v>
      </c>
      <c r="B113" s="512">
        <v>275</v>
      </c>
      <c r="D113" s="511" t="s">
        <v>1343</v>
      </c>
      <c r="E113" s="15" t="s">
        <v>1561</v>
      </c>
      <c r="F113" s="15" t="s">
        <v>1562</v>
      </c>
      <c r="G113" s="549">
        <v>38742</v>
      </c>
    </row>
    <row r="114" spans="1:7" ht="27" customHeight="1">
      <c r="A114" s="511">
        <v>250</v>
      </c>
      <c r="B114" s="512">
        <v>274</v>
      </c>
      <c r="D114" s="511" t="s">
        <v>1387</v>
      </c>
      <c r="E114" s="15" t="s">
        <v>1680</v>
      </c>
      <c r="F114" s="15" t="s">
        <v>1681</v>
      </c>
      <c r="G114" s="549">
        <v>38835</v>
      </c>
    </row>
    <row r="115" spans="1:7" ht="27" customHeight="1">
      <c r="A115" s="511">
        <v>254</v>
      </c>
      <c r="B115" s="512"/>
      <c r="D115" s="511" t="s">
        <v>1387</v>
      </c>
      <c r="E115" s="15" t="s">
        <v>1565</v>
      </c>
      <c r="F115" s="15" t="s">
        <v>1566</v>
      </c>
      <c r="G115" s="549">
        <v>38933</v>
      </c>
    </row>
    <row r="116" spans="1:7" ht="27" customHeight="1">
      <c r="A116" s="511">
        <v>260</v>
      </c>
      <c r="B116" s="512"/>
      <c r="D116" s="511" t="s">
        <v>1343</v>
      </c>
      <c r="E116" s="15" t="s">
        <v>1567</v>
      </c>
      <c r="F116" s="15" t="s">
        <v>1568</v>
      </c>
      <c r="G116" s="549">
        <v>39013</v>
      </c>
    </row>
    <row r="117" spans="1:7" ht="27" customHeight="1">
      <c r="A117" s="511">
        <v>265</v>
      </c>
      <c r="B117" s="512"/>
      <c r="D117" s="511" t="s">
        <v>1387</v>
      </c>
      <c r="E117" s="15" t="s">
        <v>1569</v>
      </c>
      <c r="F117" s="15" t="s">
        <v>1570</v>
      </c>
      <c r="G117" s="549">
        <v>39076</v>
      </c>
    </row>
    <row r="118" spans="1:7" ht="27" customHeight="1">
      <c r="A118" s="511">
        <v>267</v>
      </c>
      <c r="B118" s="512">
        <v>31</v>
      </c>
      <c r="D118" s="511" t="s">
        <v>1387</v>
      </c>
      <c r="E118" s="15" t="s">
        <v>1571</v>
      </c>
      <c r="F118" s="15" t="s">
        <v>1572</v>
      </c>
      <c r="G118" s="549">
        <v>39173</v>
      </c>
    </row>
    <row r="119" spans="1:7" ht="27" customHeight="1">
      <c r="A119" s="511">
        <v>270</v>
      </c>
      <c r="B119" s="512">
        <v>14</v>
      </c>
      <c r="D119" s="511" t="s">
        <v>1343</v>
      </c>
      <c r="E119" s="15" t="s">
        <v>1573</v>
      </c>
      <c r="F119" s="15" t="s">
        <v>1574</v>
      </c>
      <c r="G119" s="549">
        <v>39187</v>
      </c>
    </row>
    <row r="120" spans="1:7" ht="27" customHeight="1">
      <c r="A120" s="511">
        <v>271</v>
      </c>
      <c r="B120" s="512"/>
      <c r="D120" s="511" t="s">
        <v>1387</v>
      </c>
      <c r="E120" s="15" t="s">
        <v>1575</v>
      </c>
      <c r="F120" s="15" t="s">
        <v>1576</v>
      </c>
      <c r="G120" s="549">
        <v>39197</v>
      </c>
    </row>
    <row r="121" spans="1:7" ht="27" customHeight="1">
      <c r="A121" s="511">
        <v>272</v>
      </c>
      <c r="B121" s="512">
        <v>15</v>
      </c>
      <c r="D121" s="511" t="s">
        <v>1343</v>
      </c>
      <c r="E121" s="15" t="s">
        <v>1577</v>
      </c>
      <c r="F121" s="15" t="s">
        <v>1578</v>
      </c>
      <c r="G121" s="549">
        <v>39227</v>
      </c>
    </row>
    <row r="122" spans="1:7" ht="27" customHeight="1">
      <c r="A122" s="511">
        <v>273</v>
      </c>
      <c r="B122" s="512"/>
      <c r="D122" s="511" t="s">
        <v>1387</v>
      </c>
      <c r="E122" s="15" t="s">
        <v>1579</v>
      </c>
      <c r="F122" s="15" t="s">
        <v>1578</v>
      </c>
      <c r="G122" s="549">
        <v>39227</v>
      </c>
    </row>
    <row r="123" spans="1:7" ht="27" customHeight="1">
      <c r="A123" s="511">
        <v>274</v>
      </c>
      <c r="B123" s="512"/>
      <c r="D123" s="511" t="s">
        <v>1343</v>
      </c>
      <c r="E123" s="15" t="s">
        <v>1580</v>
      </c>
      <c r="F123" s="15" t="s">
        <v>1581</v>
      </c>
      <c r="G123" s="549">
        <v>39304</v>
      </c>
    </row>
    <row r="124" spans="1:7" ht="27" customHeight="1">
      <c r="A124" s="511">
        <v>278</v>
      </c>
      <c r="B124" s="512">
        <v>119</v>
      </c>
      <c r="D124" s="511" t="s">
        <v>1343</v>
      </c>
      <c r="E124" s="15" t="s">
        <v>1584</v>
      </c>
      <c r="F124" s="15" t="s">
        <v>1585</v>
      </c>
      <c r="G124" s="549">
        <v>39421</v>
      </c>
    </row>
    <row r="125" spans="1:7" ht="27" customHeight="1">
      <c r="A125" s="511">
        <v>284</v>
      </c>
      <c r="B125" s="512">
        <v>24</v>
      </c>
      <c r="D125" s="511" t="s">
        <v>1387</v>
      </c>
      <c r="E125" s="15" t="s">
        <v>1582</v>
      </c>
      <c r="F125" s="15" t="s">
        <v>1583</v>
      </c>
      <c r="G125" s="549">
        <v>39430</v>
      </c>
    </row>
    <row r="126" spans="1:7" ht="27" customHeight="1">
      <c r="A126" s="511">
        <v>285</v>
      </c>
      <c r="B126" s="512">
        <v>24</v>
      </c>
      <c r="D126" s="511" t="s">
        <v>1343</v>
      </c>
      <c r="E126" s="15" t="s">
        <v>4249</v>
      </c>
      <c r="F126" s="15" t="s">
        <v>1586</v>
      </c>
      <c r="G126" s="549">
        <v>39555</v>
      </c>
    </row>
    <row r="127" spans="1:7" ht="27" customHeight="1">
      <c r="A127" s="511">
        <v>292</v>
      </c>
      <c r="B127" s="512"/>
      <c r="D127" s="511" t="s">
        <v>1343</v>
      </c>
      <c r="E127" s="15" t="s">
        <v>1587</v>
      </c>
      <c r="F127" s="15" t="s">
        <v>1588</v>
      </c>
      <c r="G127" s="549">
        <v>39669</v>
      </c>
    </row>
    <row r="128" spans="1:7" ht="27" customHeight="1">
      <c r="A128" s="511">
        <v>293</v>
      </c>
      <c r="B128" s="512"/>
      <c r="D128" s="511" t="s">
        <v>1343</v>
      </c>
      <c r="E128" s="15" t="s">
        <v>1589</v>
      </c>
      <c r="F128" s="15" t="s">
        <v>1590</v>
      </c>
      <c r="G128" s="549">
        <v>39692</v>
      </c>
    </row>
    <row r="129" spans="1:7" ht="27" customHeight="1">
      <c r="A129" s="511">
        <v>294</v>
      </c>
      <c r="B129" s="512"/>
      <c r="D129" s="511" t="s">
        <v>1387</v>
      </c>
      <c r="E129" s="15" t="s">
        <v>1591</v>
      </c>
      <c r="F129" s="15" t="s">
        <v>1592</v>
      </c>
      <c r="G129" s="549">
        <v>39777</v>
      </c>
    </row>
    <row r="130" spans="1:7" ht="27" customHeight="1">
      <c r="A130" s="511">
        <v>296</v>
      </c>
      <c r="B130" s="512"/>
      <c r="D130" s="511" t="s">
        <v>1343</v>
      </c>
      <c r="E130" s="15" t="s">
        <v>1599</v>
      </c>
      <c r="F130" s="15" t="s">
        <v>1600</v>
      </c>
      <c r="G130" s="549">
        <v>39801</v>
      </c>
    </row>
    <row r="131" spans="1:7" ht="27" customHeight="1">
      <c r="A131" s="511">
        <v>299</v>
      </c>
      <c r="B131" s="512">
        <v>277</v>
      </c>
      <c r="D131" s="511" t="s">
        <v>1421</v>
      </c>
      <c r="E131" s="15" t="s">
        <v>1593</v>
      </c>
      <c r="F131" s="15" t="s">
        <v>1594</v>
      </c>
      <c r="G131" s="549">
        <v>39829</v>
      </c>
    </row>
    <row r="132" spans="1:7" ht="27" customHeight="1">
      <c r="A132" s="511">
        <v>302</v>
      </c>
      <c r="B132" s="512"/>
      <c r="D132" s="511" t="s">
        <v>1387</v>
      </c>
      <c r="E132" s="15" t="s">
        <v>1399</v>
      </c>
      <c r="F132" s="15" t="s">
        <v>1400</v>
      </c>
      <c r="G132" s="549">
        <v>39904</v>
      </c>
    </row>
    <row r="133" spans="1:7" ht="27" customHeight="1">
      <c r="A133" s="511">
        <v>306</v>
      </c>
      <c r="B133" s="512"/>
      <c r="D133" s="511" t="s">
        <v>1421</v>
      </c>
      <c r="E133" s="15" t="s">
        <v>1595</v>
      </c>
      <c r="F133" s="15" t="s">
        <v>1596</v>
      </c>
      <c r="G133" s="549">
        <v>39920</v>
      </c>
    </row>
    <row r="134" spans="1:7" ht="27" customHeight="1">
      <c r="A134" s="511">
        <v>310</v>
      </c>
      <c r="B134" s="512">
        <v>120</v>
      </c>
      <c r="D134" s="511" t="s">
        <v>1343</v>
      </c>
      <c r="E134" s="15" t="s">
        <v>1597</v>
      </c>
      <c r="F134" s="15" t="s">
        <v>1598</v>
      </c>
      <c r="G134" s="549">
        <v>39975</v>
      </c>
    </row>
    <row r="135" spans="1:7" ht="27" customHeight="1">
      <c r="A135" s="511">
        <v>316</v>
      </c>
      <c r="B135" s="512"/>
      <c r="D135" s="511" t="s">
        <v>1343</v>
      </c>
      <c r="E135" s="15" t="s">
        <v>1613</v>
      </c>
      <c r="F135" s="15" t="s">
        <v>1614</v>
      </c>
      <c r="G135" s="549">
        <v>40142</v>
      </c>
    </row>
    <row r="136" spans="1:7" ht="27" customHeight="1">
      <c r="A136" s="511">
        <v>318</v>
      </c>
      <c r="B136" s="512">
        <v>64</v>
      </c>
      <c r="D136" s="511" t="s">
        <v>1343</v>
      </c>
      <c r="E136" s="15" t="s">
        <v>1601</v>
      </c>
      <c r="F136" s="15" t="s">
        <v>1602</v>
      </c>
      <c r="G136" s="549">
        <v>40169</v>
      </c>
    </row>
    <row r="137" spans="1:7" ht="27" customHeight="1">
      <c r="A137" s="511">
        <v>320</v>
      </c>
      <c r="B137" s="512"/>
      <c r="D137" s="511" t="s">
        <v>1387</v>
      </c>
      <c r="E137" s="15" t="s">
        <v>1603</v>
      </c>
      <c r="F137" s="15" t="s">
        <v>1604</v>
      </c>
      <c r="G137" s="549">
        <v>40210</v>
      </c>
    </row>
    <row r="138" spans="1:7" ht="27" customHeight="1">
      <c r="A138" s="511">
        <v>321</v>
      </c>
      <c r="B138" s="512"/>
      <c r="D138" s="511" t="s">
        <v>1387</v>
      </c>
      <c r="E138" s="15" t="s">
        <v>1607</v>
      </c>
      <c r="F138" s="15" t="s">
        <v>1608</v>
      </c>
      <c r="G138" s="549">
        <v>40263</v>
      </c>
    </row>
    <row r="139" spans="1:7" ht="27" customHeight="1">
      <c r="A139" s="511">
        <v>322</v>
      </c>
      <c r="B139" s="512"/>
      <c r="D139" s="511" t="s">
        <v>1343</v>
      </c>
      <c r="E139" s="15" t="s">
        <v>1609</v>
      </c>
      <c r="F139" s="15" t="s">
        <v>1610</v>
      </c>
      <c r="G139" s="549">
        <v>40269</v>
      </c>
    </row>
    <row r="140" spans="1:7" ht="27" customHeight="1">
      <c r="A140" s="511">
        <v>325</v>
      </c>
      <c r="B140" s="512">
        <v>48</v>
      </c>
      <c r="D140" s="511" t="s">
        <v>1343</v>
      </c>
      <c r="E140" s="15" t="s">
        <v>1615</v>
      </c>
      <c r="F140" s="15" t="s">
        <v>1616</v>
      </c>
      <c r="G140" s="549">
        <v>40269</v>
      </c>
    </row>
    <row r="141" spans="1:7" ht="27" customHeight="1">
      <c r="A141" s="511">
        <v>326</v>
      </c>
      <c r="B141" s="512">
        <v>69</v>
      </c>
      <c r="D141" s="511" t="s">
        <v>1343</v>
      </c>
      <c r="E141" s="15" t="s">
        <v>1605</v>
      </c>
      <c r="F141" s="15" t="s">
        <v>1606</v>
      </c>
      <c r="G141" s="549">
        <v>40280</v>
      </c>
    </row>
    <row r="142" spans="1:7" ht="27" customHeight="1">
      <c r="A142" s="511">
        <v>327</v>
      </c>
      <c r="B142" s="512"/>
      <c r="D142" s="511" t="s">
        <v>1387</v>
      </c>
      <c r="E142" s="15" t="s">
        <v>1611</v>
      </c>
      <c r="F142" s="15" t="s">
        <v>1612</v>
      </c>
      <c r="G142" s="549">
        <v>40299</v>
      </c>
    </row>
    <row r="143" spans="1:7" ht="27" customHeight="1">
      <c r="A143" s="511">
        <v>332</v>
      </c>
      <c r="B143" s="512"/>
      <c r="D143" s="511" t="s">
        <v>1343</v>
      </c>
      <c r="E143" s="15" t="s">
        <v>1617</v>
      </c>
      <c r="F143" s="15" t="s">
        <v>1618</v>
      </c>
      <c r="G143" s="549">
        <v>40486</v>
      </c>
    </row>
    <row r="144" spans="1:7" ht="27" customHeight="1">
      <c r="A144" s="511">
        <v>336</v>
      </c>
      <c r="B144" s="512"/>
      <c r="D144" s="511" t="s">
        <v>1343</v>
      </c>
      <c r="E144" s="15" t="s">
        <v>1623</v>
      </c>
      <c r="F144" s="551" t="s">
        <v>1624</v>
      </c>
      <c r="G144" s="549">
        <v>40531</v>
      </c>
    </row>
    <row r="145" spans="1:7" ht="27" customHeight="1">
      <c r="A145" s="511">
        <v>338</v>
      </c>
      <c r="B145" s="512"/>
      <c r="D145" s="511" t="s">
        <v>1387</v>
      </c>
      <c r="E145" s="15" t="s">
        <v>1621</v>
      </c>
      <c r="F145" s="551" t="s">
        <v>1622</v>
      </c>
      <c r="G145" s="549">
        <v>40603</v>
      </c>
    </row>
    <row r="146" spans="1:7" ht="27" customHeight="1">
      <c r="A146" s="511">
        <v>339</v>
      </c>
      <c r="B146" s="512"/>
      <c r="D146" s="511" t="s">
        <v>1421</v>
      </c>
      <c r="E146" s="15" t="s">
        <v>1619</v>
      </c>
      <c r="F146" s="15" t="s">
        <v>1620</v>
      </c>
      <c r="G146" s="549">
        <v>40634</v>
      </c>
    </row>
    <row r="147" spans="1:7" ht="27" customHeight="1">
      <c r="A147" s="511">
        <v>346</v>
      </c>
      <c r="B147" s="512"/>
      <c r="D147" s="511" t="s">
        <v>1387</v>
      </c>
      <c r="E147" s="15" t="s">
        <v>1625</v>
      </c>
      <c r="F147" s="551" t="s">
        <v>1626</v>
      </c>
      <c r="G147" s="549">
        <v>40744</v>
      </c>
    </row>
    <row r="148" spans="1:7" ht="27" customHeight="1">
      <c r="A148" s="511">
        <v>348</v>
      </c>
      <c r="B148" s="512"/>
      <c r="D148" s="511" t="s">
        <v>1343</v>
      </c>
      <c r="E148" s="15" t="s">
        <v>1627</v>
      </c>
      <c r="F148" s="551" t="s">
        <v>1628</v>
      </c>
      <c r="G148" s="549">
        <v>40771</v>
      </c>
    </row>
    <row r="149" spans="1:7" ht="27" customHeight="1">
      <c r="A149" s="511">
        <v>352</v>
      </c>
      <c r="B149" s="512"/>
      <c r="D149" s="511" t="s">
        <v>1343</v>
      </c>
      <c r="E149" s="15" t="s">
        <v>1629</v>
      </c>
      <c r="F149" s="551" t="s">
        <v>1630</v>
      </c>
      <c r="G149" s="549">
        <v>40856</v>
      </c>
    </row>
    <row r="150" spans="1:7" ht="27" customHeight="1">
      <c r="A150" s="511">
        <v>353</v>
      </c>
      <c r="B150" s="512"/>
      <c r="D150" s="511" t="s">
        <v>1387</v>
      </c>
      <c r="E150" s="15" t="s">
        <v>1631</v>
      </c>
      <c r="F150" s="551" t="s">
        <v>1632</v>
      </c>
      <c r="G150" s="549">
        <v>40940</v>
      </c>
    </row>
    <row r="151" spans="1:7" ht="27" customHeight="1">
      <c r="A151" s="511">
        <v>354</v>
      </c>
      <c r="B151" s="512"/>
      <c r="D151" s="511" t="s">
        <v>1387</v>
      </c>
      <c r="E151" s="15" t="s">
        <v>1633</v>
      </c>
      <c r="F151" s="551" t="s">
        <v>1634</v>
      </c>
      <c r="G151" s="549">
        <v>40969</v>
      </c>
    </row>
    <row r="152" spans="1:7" ht="27" customHeight="1">
      <c r="A152" s="511">
        <v>357</v>
      </c>
      <c r="B152" s="512"/>
      <c r="D152" s="511" t="s">
        <v>1343</v>
      </c>
      <c r="E152" s="15" t="s">
        <v>1635</v>
      </c>
      <c r="F152" s="551" t="s">
        <v>1636</v>
      </c>
      <c r="G152" s="549">
        <v>40983</v>
      </c>
    </row>
    <row r="153" spans="1:7" ht="27" customHeight="1">
      <c r="A153" s="511">
        <v>358</v>
      </c>
      <c r="B153" s="512"/>
      <c r="D153" s="511" t="s">
        <v>1387</v>
      </c>
      <c r="E153" s="15" t="s">
        <v>1637</v>
      </c>
      <c r="F153" s="551" t="s">
        <v>1638</v>
      </c>
      <c r="G153" s="549">
        <v>41002</v>
      </c>
    </row>
    <row r="154" spans="1:7" ht="27" customHeight="1">
      <c r="A154" s="511">
        <v>362</v>
      </c>
      <c r="B154" s="512"/>
      <c r="D154" s="511" t="s">
        <v>1387</v>
      </c>
      <c r="E154" s="15" t="s">
        <v>1639</v>
      </c>
      <c r="F154" s="551" t="s">
        <v>1640</v>
      </c>
      <c r="G154" s="549">
        <v>41053</v>
      </c>
    </row>
    <row r="155" spans="1:7" ht="27" customHeight="1">
      <c r="A155" s="511">
        <v>364</v>
      </c>
      <c r="B155" s="512"/>
      <c r="D155" s="511" t="s">
        <v>1387</v>
      </c>
      <c r="E155" s="15" t="s">
        <v>1641</v>
      </c>
      <c r="F155" s="551" t="s">
        <v>1642</v>
      </c>
      <c r="G155" s="549">
        <v>41092</v>
      </c>
    </row>
    <row r="156" spans="1:7" ht="27" customHeight="1">
      <c r="A156" s="511">
        <v>365</v>
      </c>
      <c r="B156" s="512"/>
      <c r="D156" s="511" t="s">
        <v>1343</v>
      </c>
      <c r="E156" s="15" t="s">
        <v>1643</v>
      </c>
      <c r="F156" s="551" t="s">
        <v>1642</v>
      </c>
      <c r="G156" s="549">
        <v>41092</v>
      </c>
    </row>
    <row r="157" spans="1:7" ht="27" customHeight="1">
      <c r="A157" s="511">
        <v>366</v>
      </c>
      <c r="B157" s="512"/>
      <c r="D157" s="511" t="s">
        <v>1387</v>
      </c>
      <c r="E157" s="15" t="s">
        <v>1651</v>
      </c>
      <c r="F157" s="551" t="s">
        <v>1652</v>
      </c>
      <c r="G157" s="549">
        <v>41431</v>
      </c>
    </row>
    <row r="158" spans="1:7" ht="27" customHeight="1">
      <c r="A158" s="511">
        <v>387</v>
      </c>
      <c r="B158" s="512"/>
      <c r="D158" s="511" t="s">
        <v>1343</v>
      </c>
      <c r="E158" s="15" t="s">
        <v>1651</v>
      </c>
      <c r="F158" s="551" t="s">
        <v>1652</v>
      </c>
      <c r="G158" s="549">
        <v>41431</v>
      </c>
    </row>
    <row r="159" spans="1:7" ht="27" customHeight="1">
      <c r="A159" s="511">
        <v>388</v>
      </c>
      <c r="B159" s="512"/>
      <c r="D159" s="511" t="s">
        <v>1387</v>
      </c>
      <c r="E159" s="15" t="s">
        <v>1653</v>
      </c>
      <c r="F159" s="551" t="s">
        <v>1654</v>
      </c>
      <c r="G159" s="549">
        <v>41444</v>
      </c>
    </row>
    <row r="160" spans="1:7" ht="27" customHeight="1">
      <c r="A160" s="511">
        <v>391</v>
      </c>
      <c r="B160" s="512"/>
      <c r="D160" s="511" t="s">
        <v>1343</v>
      </c>
      <c r="E160" s="15" t="s">
        <v>1655</v>
      </c>
      <c r="F160" s="551" t="s">
        <v>1656</v>
      </c>
      <c r="G160" s="549">
        <v>41518</v>
      </c>
    </row>
    <row r="161" spans="1:7" ht="27" customHeight="1">
      <c r="A161" s="511">
        <v>393</v>
      </c>
      <c r="B161" s="512"/>
      <c r="D161" s="511" t="s">
        <v>1387</v>
      </c>
      <c r="E161" s="15" t="s">
        <v>1658</v>
      </c>
      <c r="F161" s="551" t="s">
        <v>1659</v>
      </c>
      <c r="G161" s="549">
        <v>41537</v>
      </c>
    </row>
    <row r="162" spans="1:7" ht="27" customHeight="1">
      <c r="A162" s="511">
        <v>399</v>
      </c>
      <c r="B162" s="512"/>
      <c r="D162" s="511" t="s">
        <v>1387</v>
      </c>
      <c r="E162" s="15" t="s">
        <v>1660</v>
      </c>
      <c r="F162" s="551" t="s">
        <v>1661</v>
      </c>
      <c r="G162" s="549">
        <v>41576</v>
      </c>
    </row>
    <row r="163" spans="1:7" ht="27" customHeight="1">
      <c r="A163" s="511">
        <v>400</v>
      </c>
      <c r="B163" s="512"/>
      <c r="D163" s="511" t="s">
        <v>1343</v>
      </c>
      <c r="E163" s="15" t="s">
        <v>1678</v>
      </c>
      <c r="F163" s="15" t="s">
        <v>1679</v>
      </c>
      <c r="G163" s="549">
        <v>41618</v>
      </c>
    </row>
    <row r="164" spans="1:7" ht="27" customHeight="1">
      <c r="A164" s="511">
        <v>402</v>
      </c>
      <c r="B164" s="512"/>
      <c r="D164" s="511" t="s">
        <v>1387</v>
      </c>
      <c r="E164" s="15" t="s">
        <v>1669</v>
      </c>
      <c r="F164" s="15" t="s">
        <v>1670</v>
      </c>
      <c r="G164" s="549">
        <v>41719</v>
      </c>
    </row>
    <row r="165" spans="1:7" ht="27" customHeight="1">
      <c r="A165" s="511">
        <v>403</v>
      </c>
      <c r="B165" s="512"/>
      <c r="D165" s="511" t="s">
        <v>1343</v>
      </c>
      <c r="E165" s="15" t="s">
        <v>1671</v>
      </c>
      <c r="F165" s="15" t="s">
        <v>1670</v>
      </c>
      <c r="G165" s="549">
        <v>41719</v>
      </c>
    </row>
    <row r="166" spans="1:7" ht="27" customHeight="1">
      <c r="A166" s="511">
        <v>404</v>
      </c>
      <c r="B166" s="512"/>
      <c r="D166" s="511" t="s">
        <v>1387</v>
      </c>
      <c r="E166" s="15" t="s">
        <v>1667</v>
      </c>
      <c r="F166" s="15" t="s">
        <v>1668</v>
      </c>
      <c r="G166" s="549">
        <v>41731</v>
      </c>
    </row>
    <row r="167" spans="1:7" ht="27" customHeight="1">
      <c r="A167" s="511">
        <v>409</v>
      </c>
      <c r="B167" s="512"/>
      <c r="D167" s="511" t="s">
        <v>1343</v>
      </c>
      <c r="E167" s="15" t="s">
        <v>1665</v>
      </c>
      <c r="F167" s="15" t="s">
        <v>1666</v>
      </c>
      <c r="G167" s="549">
        <v>41760</v>
      </c>
    </row>
    <row r="168" spans="1:7" ht="27" customHeight="1">
      <c r="A168" s="511">
        <v>410</v>
      </c>
      <c r="B168" s="512"/>
      <c r="D168" s="511" t="s">
        <v>1387</v>
      </c>
      <c r="E168" s="15" t="s">
        <v>1662</v>
      </c>
      <c r="F168" s="15" t="s">
        <v>1663</v>
      </c>
      <c r="G168" s="549">
        <v>41765</v>
      </c>
    </row>
    <row r="169" spans="1:7" ht="27" customHeight="1">
      <c r="A169" s="511">
        <v>411</v>
      </c>
      <c r="B169" s="512"/>
      <c r="D169" s="511" t="s">
        <v>1343</v>
      </c>
      <c r="E169" s="15" t="s">
        <v>1664</v>
      </c>
      <c r="F169" s="15" t="s">
        <v>1663</v>
      </c>
      <c r="G169" s="549">
        <v>41765</v>
      </c>
    </row>
    <row r="170" spans="1:7" ht="27" customHeight="1">
      <c r="A170" s="511">
        <v>416</v>
      </c>
      <c r="B170" s="512"/>
      <c r="D170" s="511" t="s">
        <v>1387</v>
      </c>
      <c r="E170" s="15" t="s">
        <v>1672</v>
      </c>
      <c r="F170" s="15" t="s">
        <v>1673</v>
      </c>
      <c r="G170" s="549">
        <v>41791</v>
      </c>
    </row>
    <row r="171" spans="1:7" ht="27" customHeight="1">
      <c r="A171" s="511">
        <v>420</v>
      </c>
      <c r="B171" s="512"/>
      <c r="D171" s="511" t="s">
        <v>1343</v>
      </c>
      <c r="E171" s="15" t="s">
        <v>1685</v>
      </c>
      <c r="F171" s="15" t="s">
        <v>1686</v>
      </c>
      <c r="G171" s="549">
        <v>41802</v>
      </c>
    </row>
    <row r="172" spans="1:7" ht="27" customHeight="1">
      <c r="A172" s="511">
        <v>421</v>
      </c>
      <c r="B172" s="512">
        <v>291</v>
      </c>
      <c r="D172" s="511" t="s">
        <v>1343</v>
      </c>
      <c r="E172" s="15" t="s">
        <v>1674</v>
      </c>
      <c r="F172" s="15" t="s">
        <v>1675</v>
      </c>
      <c r="G172" s="549">
        <v>41822</v>
      </c>
    </row>
    <row r="173" spans="1:7" ht="27" customHeight="1">
      <c r="A173" s="511">
        <v>423</v>
      </c>
      <c r="B173" s="512"/>
      <c r="D173" s="511" t="s">
        <v>1387</v>
      </c>
      <c r="E173" s="15" t="s">
        <v>1676</v>
      </c>
      <c r="F173" s="15" t="s">
        <v>1677</v>
      </c>
      <c r="G173" s="549">
        <v>41847</v>
      </c>
    </row>
    <row r="174" spans="1:7" ht="27" customHeight="1">
      <c r="A174" s="511">
        <v>428</v>
      </c>
      <c r="B174" s="512"/>
      <c r="D174" s="511" t="s">
        <v>1343</v>
      </c>
      <c r="E174" s="15" t="s">
        <v>1682</v>
      </c>
      <c r="F174" s="15" t="s">
        <v>1677</v>
      </c>
      <c r="G174" s="549">
        <v>41847</v>
      </c>
    </row>
    <row r="175" spans="1:7" ht="27" customHeight="1">
      <c r="A175" s="511">
        <v>430</v>
      </c>
      <c r="B175" s="512">
        <v>291</v>
      </c>
      <c r="D175" s="511" t="s">
        <v>1343</v>
      </c>
      <c r="E175" s="15" t="s">
        <v>1646</v>
      </c>
      <c r="F175" s="551" t="s">
        <v>1647</v>
      </c>
      <c r="G175" s="549">
        <v>41857</v>
      </c>
    </row>
    <row r="176" spans="1:7" ht="27" customHeight="1">
      <c r="A176" s="511">
        <v>431</v>
      </c>
      <c r="B176" s="512"/>
      <c r="D176" s="511" t="s">
        <v>1387</v>
      </c>
      <c r="E176" s="15" t="s">
        <v>1648</v>
      </c>
      <c r="F176" s="551" t="s">
        <v>1649</v>
      </c>
      <c r="G176" s="549">
        <v>41857</v>
      </c>
    </row>
    <row r="177" spans="1:7" ht="27" customHeight="1">
      <c r="A177" s="511">
        <v>432</v>
      </c>
      <c r="B177" s="512"/>
      <c r="D177" s="511" t="s">
        <v>1343</v>
      </c>
      <c r="E177" s="15" t="s">
        <v>3621</v>
      </c>
      <c r="F177" s="15" t="s">
        <v>1687</v>
      </c>
      <c r="G177" s="549">
        <v>41908</v>
      </c>
    </row>
    <row r="178" spans="1:7" ht="27" customHeight="1">
      <c r="A178" s="511">
        <v>433</v>
      </c>
      <c r="B178" s="512"/>
      <c r="D178" s="511" t="s">
        <v>1387</v>
      </c>
      <c r="E178" s="15" t="s">
        <v>1683</v>
      </c>
      <c r="F178" s="15" t="s">
        <v>1684</v>
      </c>
      <c r="G178" s="549">
        <v>41917</v>
      </c>
    </row>
    <row r="179" spans="1:7" ht="27" customHeight="1">
      <c r="A179" s="511">
        <v>435</v>
      </c>
      <c r="B179" s="512"/>
      <c r="D179" s="511" t="s">
        <v>1387</v>
      </c>
      <c r="E179" s="15" t="s">
        <v>1688</v>
      </c>
      <c r="F179" s="15" t="s">
        <v>4290</v>
      </c>
      <c r="G179" s="549">
        <v>41941</v>
      </c>
    </row>
    <row r="180" spans="1:7" ht="27" customHeight="1">
      <c r="A180" s="511">
        <v>436</v>
      </c>
      <c r="B180" s="512"/>
      <c r="D180" s="511" t="s">
        <v>1343</v>
      </c>
      <c r="E180" s="15" t="s">
        <v>1689</v>
      </c>
      <c r="F180" s="15" t="s">
        <v>4290</v>
      </c>
      <c r="G180" s="549">
        <v>41941</v>
      </c>
    </row>
    <row r="181" spans="1:7" ht="27" customHeight="1">
      <c r="A181" s="511">
        <v>437</v>
      </c>
      <c r="B181" s="512"/>
      <c r="D181" s="511" t="s">
        <v>1387</v>
      </c>
      <c r="E181" s="15" t="s">
        <v>1692</v>
      </c>
      <c r="F181" s="15" t="s">
        <v>1693</v>
      </c>
      <c r="G181" s="549">
        <v>42028</v>
      </c>
    </row>
    <row r="182" spans="1:7" ht="27" customHeight="1">
      <c r="A182" s="511">
        <v>439</v>
      </c>
      <c r="B182" s="512"/>
      <c r="D182" s="511" t="s">
        <v>1387</v>
      </c>
      <c r="E182" s="15" t="s">
        <v>1690</v>
      </c>
      <c r="F182" s="15" t="s">
        <v>1691</v>
      </c>
      <c r="G182" s="549">
        <v>42036</v>
      </c>
    </row>
    <row r="183" spans="1:7" ht="27" customHeight="1">
      <c r="A183" s="511">
        <v>441</v>
      </c>
      <c r="B183" s="512"/>
      <c r="D183" s="511" t="s">
        <v>1343</v>
      </c>
      <c r="E183" s="15" t="s">
        <v>1696</v>
      </c>
      <c r="F183" s="15" t="s">
        <v>1697</v>
      </c>
      <c r="G183" s="549">
        <v>42075</v>
      </c>
    </row>
    <row r="184" spans="1:7" ht="27" customHeight="1">
      <c r="A184" s="511">
        <v>442</v>
      </c>
      <c r="B184" s="512"/>
      <c r="D184" s="511" t="s">
        <v>1343</v>
      </c>
      <c r="E184" s="15" t="s">
        <v>1698</v>
      </c>
      <c r="F184" s="15" t="s">
        <v>1699</v>
      </c>
      <c r="G184" s="549">
        <v>42095</v>
      </c>
    </row>
    <row r="185" spans="1:7" ht="27" customHeight="1">
      <c r="A185" s="511">
        <v>445</v>
      </c>
      <c r="B185" s="512"/>
      <c r="D185" s="511" t="s">
        <v>1387</v>
      </c>
      <c r="E185" s="15" t="s">
        <v>1694</v>
      </c>
      <c r="F185" s="15" t="s">
        <v>1695</v>
      </c>
      <c r="G185" s="549">
        <v>42131</v>
      </c>
    </row>
    <row r="186" spans="1:7" ht="27" customHeight="1">
      <c r="A186" s="511">
        <v>454</v>
      </c>
      <c r="B186" s="512"/>
      <c r="D186" s="511" t="s">
        <v>1387</v>
      </c>
      <c r="E186" s="15" t="s">
        <v>1700</v>
      </c>
      <c r="F186" s="15" t="s">
        <v>1701</v>
      </c>
      <c r="G186" s="549">
        <v>42156</v>
      </c>
    </row>
    <row r="187" spans="1:7" ht="27" customHeight="1">
      <c r="A187" s="511">
        <v>455</v>
      </c>
      <c r="B187" s="512"/>
      <c r="D187" s="511" t="s">
        <v>1343</v>
      </c>
      <c r="E187" s="15" t="s">
        <v>1702</v>
      </c>
      <c r="F187" s="15" t="s">
        <v>1701</v>
      </c>
      <c r="G187" s="549">
        <v>42156</v>
      </c>
    </row>
    <row r="188" spans="1:7" ht="27" customHeight="1">
      <c r="A188" s="511">
        <v>457</v>
      </c>
      <c r="B188" s="512"/>
      <c r="D188" s="511" t="s">
        <v>1387</v>
      </c>
      <c r="E188" s="15" t="s">
        <v>1703</v>
      </c>
      <c r="F188" s="15" t="s">
        <v>1704</v>
      </c>
      <c r="G188" s="549">
        <v>42156</v>
      </c>
    </row>
    <row r="189" spans="1:7" ht="27" customHeight="1">
      <c r="A189" s="511">
        <v>461</v>
      </c>
      <c r="B189" s="512"/>
      <c r="D189" s="511" t="s">
        <v>1387</v>
      </c>
      <c r="E189" s="15" t="s">
        <v>1705</v>
      </c>
      <c r="F189" s="15" t="s">
        <v>1706</v>
      </c>
      <c r="G189" s="549">
        <v>42186</v>
      </c>
    </row>
    <row r="190" spans="1:7" ht="27" customHeight="1">
      <c r="A190" s="511">
        <v>465</v>
      </c>
      <c r="B190" s="512"/>
      <c r="D190" s="511" t="s">
        <v>1387</v>
      </c>
      <c r="E190" s="15" t="s">
        <v>1707</v>
      </c>
      <c r="F190" s="15" t="s">
        <v>1708</v>
      </c>
      <c r="G190" s="549">
        <v>42271</v>
      </c>
    </row>
    <row r="191" spans="1:7" ht="27" customHeight="1">
      <c r="A191" s="511">
        <v>467</v>
      </c>
      <c r="B191" s="512"/>
      <c r="D191" s="511" t="s">
        <v>1387</v>
      </c>
      <c r="E191" s="15" t="s">
        <v>1709</v>
      </c>
      <c r="F191" s="15" t="s">
        <v>1710</v>
      </c>
      <c r="G191" s="549">
        <v>42308</v>
      </c>
    </row>
    <row r="192" spans="1:7" ht="27" customHeight="1">
      <c r="A192" s="511">
        <v>469</v>
      </c>
      <c r="B192" s="512"/>
      <c r="D192" s="511" t="s">
        <v>1387</v>
      </c>
      <c r="E192" s="15" t="s">
        <v>1711</v>
      </c>
      <c r="F192" s="15" t="s">
        <v>1712</v>
      </c>
      <c r="G192" s="549">
        <v>42319</v>
      </c>
    </row>
    <row r="193" spans="1:7" ht="27" customHeight="1">
      <c r="A193" s="511">
        <v>470</v>
      </c>
      <c r="B193" s="512"/>
      <c r="D193" s="511" t="s">
        <v>1387</v>
      </c>
      <c r="E193" s="15" t="s">
        <v>1713</v>
      </c>
      <c r="F193" s="15" t="s">
        <v>1714</v>
      </c>
      <c r="G193" s="549">
        <v>42361</v>
      </c>
    </row>
    <row r="194" spans="1:7" ht="27" customHeight="1">
      <c r="A194" s="511">
        <v>471</v>
      </c>
      <c r="B194" s="512"/>
      <c r="D194" s="511" t="s">
        <v>1343</v>
      </c>
      <c r="E194" s="15" t="s">
        <v>1715</v>
      </c>
      <c r="F194" s="15" t="s">
        <v>1716</v>
      </c>
      <c r="G194" s="549">
        <v>42373</v>
      </c>
    </row>
    <row r="195" spans="1:7" ht="27" customHeight="1">
      <c r="A195" s="511">
        <v>473</v>
      </c>
      <c r="B195" s="512"/>
      <c r="D195" s="511" t="s">
        <v>1343</v>
      </c>
      <c r="E195" s="15" t="s">
        <v>1717</v>
      </c>
      <c r="F195" s="15" t="s">
        <v>1718</v>
      </c>
      <c r="G195" s="549">
        <v>42425</v>
      </c>
    </row>
    <row r="196" spans="1:7" ht="27" customHeight="1">
      <c r="A196" s="511">
        <v>474</v>
      </c>
      <c r="B196" s="512"/>
      <c r="D196" s="511" t="s">
        <v>1387</v>
      </c>
      <c r="E196" s="15" t="s">
        <v>1719</v>
      </c>
      <c r="F196" s="15" t="s">
        <v>1720</v>
      </c>
      <c r="G196" s="549">
        <v>42425</v>
      </c>
    </row>
    <row r="197" spans="1:7" ht="27" customHeight="1">
      <c r="A197" s="511">
        <v>484</v>
      </c>
      <c r="B197" s="512"/>
      <c r="D197" s="511" t="s">
        <v>1387</v>
      </c>
      <c r="E197" s="15" t="s">
        <v>1721</v>
      </c>
      <c r="F197" s="15" t="s">
        <v>1722</v>
      </c>
      <c r="G197" s="549">
        <v>42584</v>
      </c>
    </row>
    <row r="198" spans="1:7" ht="27" customHeight="1">
      <c r="A198" s="511">
        <v>485</v>
      </c>
      <c r="B198" s="512"/>
      <c r="D198" s="511" t="s">
        <v>1343</v>
      </c>
      <c r="E198" s="15" t="s">
        <v>1723</v>
      </c>
      <c r="F198" s="15" t="s">
        <v>1724</v>
      </c>
      <c r="G198" s="549">
        <v>42675</v>
      </c>
    </row>
    <row r="199" spans="1:7" ht="27" customHeight="1">
      <c r="A199" s="511">
        <v>486</v>
      </c>
      <c r="B199" s="512"/>
      <c r="D199" s="511" t="s">
        <v>1387</v>
      </c>
      <c r="E199" s="15" t="s">
        <v>1725</v>
      </c>
      <c r="F199" s="15" t="s">
        <v>1726</v>
      </c>
      <c r="G199" s="549">
        <v>42705</v>
      </c>
    </row>
    <row r="200" spans="1:7" ht="27" customHeight="1">
      <c r="A200" s="511">
        <v>487</v>
      </c>
      <c r="B200" s="513"/>
      <c r="D200" s="511" t="s">
        <v>1343</v>
      </c>
      <c r="E200" s="15" t="s">
        <v>3738</v>
      </c>
      <c r="F200" s="15" t="s">
        <v>1727</v>
      </c>
      <c r="G200" s="549">
        <v>42705</v>
      </c>
    </row>
    <row r="201" spans="1:7" ht="27" customHeight="1">
      <c r="A201" s="514">
        <v>490</v>
      </c>
      <c r="B201" s="513"/>
      <c r="D201" s="511" t="s">
        <v>1387</v>
      </c>
      <c r="E201" s="15" t="s">
        <v>1728</v>
      </c>
      <c r="F201" s="15" t="s">
        <v>1729</v>
      </c>
      <c r="G201" s="549">
        <v>42767</v>
      </c>
    </row>
    <row r="202" spans="1:7" ht="27" customHeight="1">
      <c r="A202" s="514">
        <v>491</v>
      </c>
      <c r="B202" s="513"/>
      <c r="D202" s="511" t="s">
        <v>1343</v>
      </c>
      <c r="E202" s="552" t="s">
        <v>1730</v>
      </c>
      <c r="F202" s="552" t="s">
        <v>1731</v>
      </c>
      <c r="G202" s="553">
        <v>42767</v>
      </c>
    </row>
    <row r="203" spans="1:7" ht="27" customHeight="1">
      <c r="A203" s="511">
        <v>493</v>
      </c>
      <c r="B203" s="513"/>
      <c r="D203" s="511" t="s">
        <v>1387</v>
      </c>
      <c r="E203" s="552" t="s">
        <v>1740</v>
      </c>
      <c r="F203" s="554" t="s">
        <v>1741</v>
      </c>
      <c r="G203" s="553">
        <v>42795</v>
      </c>
    </row>
    <row r="204" spans="1:7" ht="27" customHeight="1">
      <c r="A204" s="515">
        <v>496</v>
      </c>
      <c r="B204" s="513"/>
      <c r="D204" s="511" t="s">
        <v>1387</v>
      </c>
      <c r="E204" s="552" t="s">
        <v>1732</v>
      </c>
      <c r="F204" s="552" t="s">
        <v>1733</v>
      </c>
      <c r="G204" s="553">
        <v>42803</v>
      </c>
    </row>
    <row r="205" spans="1:7" ht="27" customHeight="1">
      <c r="A205" s="515">
        <v>497</v>
      </c>
      <c r="B205" s="512"/>
      <c r="D205" s="511" t="s">
        <v>1387</v>
      </c>
      <c r="E205" s="552" t="s">
        <v>1737</v>
      </c>
      <c r="F205" s="552" t="s">
        <v>1738</v>
      </c>
      <c r="G205" s="553">
        <v>42825</v>
      </c>
    </row>
    <row r="206" spans="1:7" ht="27" customHeight="1">
      <c r="A206" s="516">
        <v>498</v>
      </c>
      <c r="B206" s="512"/>
      <c r="D206" s="511" t="s">
        <v>1343</v>
      </c>
      <c r="E206" s="552" t="s">
        <v>1739</v>
      </c>
      <c r="F206" s="552" t="s">
        <v>1738</v>
      </c>
      <c r="G206" s="553">
        <v>42825</v>
      </c>
    </row>
    <row r="207" spans="1:7" ht="27" customHeight="1">
      <c r="A207" s="511">
        <v>499</v>
      </c>
      <c r="B207" s="512"/>
      <c r="D207" s="511" t="s">
        <v>1343</v>
      </c>
      <c r="E207" s="552" t="s">
        <v>1734</v>
      </c>
      <c r="F207" s="552" t="s">
        <v>1735</v>
      </c>
      <c r="G207" s="553">
        <v>42826</v>
      </c>
    </row>
    <row r="208" spans="1:7" ht="27" customHeight="1">
      <c r="A208" s="514">
        <v>500</v>
      </c>
      <c r="B208" s="513"/>
      <c r="D208" s="511" t="s">
        <v>1387</v>
      </c>
      <c r="E208" s="15" t="s">
        <v>1736</v>
      </c>
      <c r="F208" s="15" t="s">
        <v>1735</v>
      </c>
      <c r="G208" s="549">
        <v>42826</v>
      </c>
    </row>
    <row r="209" spans="1:7" ht="27" customHeight="1">
      <c r="A209" s="514">
        <v>503</v>
      </c>
      <c r="B209" s="513"/>
      <c r="D209" s="511" t="s">
        <v>1387</v>
      </c>
      <c r="E209" s="15" t="s">
        <v>1742</v>
      </c>
      <c r="F209" s="15" t="s">
        <v>1743</v>
      </c>
      <c r="G209" s="549">
        <v>42948</v>
      </c>
    </row>
    <row r="210" spans="1:7" ht="27" customHeight="1">
      <c r="A210" s="514">
        <v>505</v>
      </c>
      <c r="B210" s="513"/>
      <c r="D210" s="511" t="s">
        <v>1343</v>
      </c>
      <c r="E210" s="15" t="s">
        <v>1744</v>
      </c>
      <c r="F210" s="15" t="s">
        <v>1745</v>
      </c>
      <c r="G210" s="549">
        <v>42975</v>
      </c>
    </row>
    <row r="211" spans="1:7" ht="27" customHeight="1">
      <c r="A211" s="514">
        <v>506</v>
      </c>
      <c r="B211" s="513"/>
      <c r="D211" s="511" t="s">
        <v>1387</v>
      </c>
      <c r="E211" s="552" t="s">
        <v>1746</v>
      </c>
      <c r="F211" s="552" t="s">
        <v>1747</v>
      </c>
      <c r="G211" s="553">
        <v>42979</v>
      </c>
    </row>
    <row r="212" spans="1:7" ht="27" customHeight="1">
      <c r="A212" s="514">
        <v>508</v>
      </c>
      <c r="B212" s="513"/>
      <c r="D212" s="511" t="s">
        <v>1387</v>
      </c>
      <c r="E212" s="552" t="s">
        <v>1748</v>
      </c>
      <c r="F212" s="552" t="s">
        <v>1749</v>
      </c>
      <c r="G212" s="553">
        <v>43004</v>
      </c>
    </row>
    <row r="213" spans="1:7" ht="27" customHeight="1">
      <c r="A213" s="514">
        <v>512</v>
      </c>
      <c r="B213" s="513"/>
      <c r="D213" s="511" t="s">
        <v>1387</v>
      </c>
      <c r="E213" s="552" t="s">
        <v>1644</v>
      </c>
      <c r="F213" s="552" t="s">
        <v>1645</v>
      </c>
      <c r="G213" s="553">
        <v>43040</v>
      </c>
    </row>
    <row r="214" spans="1:7" ht="27" customHeight="1">
      <c r="A214" s="514">
        <v>516</v>
      </c>
      <c r="B214" s="513"/>
      <c r="D214" s="511" t="s">
        <v>1343</v>
      </c>
      <c r="E214" s="552" t="s">
        <v>1750</v>
      </c>
      <c r="F214" s="552" t="s">
        <v>1751</v>
      </c>
      <c r="G214" s="553">
        <v>43050</v>
      </c>
    </row>
    <row r="215" spans="1:7" ht="27" customHeight="1">
      <c r="A215" s="514">
        <v>524</v>
      </c>
      <c r="B215" s="513"/>
      <c r="D215" s="511" t="s">
        <v>1387</v>
      </c>
      <c r="E215" s="552" t="s">
        <v>1753</v>
      </c>
      <c r="F215" s="552" t="s">
        <v>1754</v>
      </c>
      <c r="G215" s="553">
        <v>43190</v>
      </c>
    </row>
    <row r="216" spans="1:7" ht="27" customHeight="1">
      <c r="A216" s="514">
        <v>525</v>
      </c>
      <c r="B216" s="513"/>
      <c r="D216" s="511" t="s">
        <v>1343</v>
      </c>
      <c r="E216" s="552" t="s">
        <v>1755</v>
      </c>
      <c r="F216" s="552" t="s">
        <v>1756</v>
      </c>
      <c r="G216" s="553">
        <v>43262</v>
      </c>
    </row>
    <row r="217" spans="1:7" ht="27" customHeight="1">
      <c r="A217" s="514">
        <v>526</v>
      </c>
      <c r="B217" s="513"/>
      <c r="D217" s="514" t="s">
        <v>1387</v>
      </c>
      <c r="E217" s="552" t="s">
        <v>1757</v>
      </c>
      <c r="F217" s="552" t="s">
        <v>1758</v>
      </c>
      <c r="G217" s="553">
        <v>43280</v>
      </c>
    </row>
    <row r="218" spans="1:7" ht="27" customHeight="1">
      <c r="A218" s="514">
        <v>527</v>
      </c>
      <c r="B218" s="513"/>
      <c r="D218" s="514" t="s">
        <v>1343</v>
      </c>
      <c r="E218" s="15" t="s">
        <v>1759</v>
      </c>
      <c r="F218" s="552" t="s">
        <v>1758</v>
      </c>
      <c r="G218" s="553">
        <v>43280</v>
      </c>
    </row>
    <row r="219" spans="1:7" ht="27" customHeight="1">
      <c r="A219" s="514">
        <v>528</v>
      </c>
      <c r="B219" s="513"/>
      <c r="D219" s="514" t="s">
        <v>1343</v>
      </c>
      <c r="E219" s="552" t="s">
        <v>1760</v>
      </c>
      <c r="F219" s="552" t="s">
        <v>1761</v>
      </c>
      <c r="G219" s="553">
        <v>43285</v>
      </c>
    </row>
    <row r="220" spans="1:7" ht="27" customHeight="1">
      <c r="A220" s="514">
        <v>529</v>
      </c>
      <c r="B220" s="513"/>
      <c r="D220" s="514" t="s">
        <v>1421</v>
      </c>
      <c r="E220" s="552" t="s">
        <v>1765</v>
      </c>
      <c r="F220" s="552" t="s">
        <v>1766</v>
      </c>
      <c r="G220" s="553">
        <v>43293</v>
      </c>
    </row>
    <row r="221" spans="1:7" ht="27" customHeight="1">
      <c r="A221" s="511">
        <v>530</v>
      </c>
      <c r="B221" s="513"/>
      <c r="D221" s="514" t="s">
        <v>1387</v>
      </c>
      <c r="E221" s="552" t="s">
        <v>1762</v>
      </c>
      <c r="F221" s="552" t="s">
        <v>1763</v>
      </c>
      <c r="G221" s="553">
        <v>43306</v>
      </c>
    </row>
    <row r="222" spans="1:7" ht="27" customHeight="1">
      <c r="A222" s="511">
        <v>532</v>
      </c>
      <c r="B222" s="513"/>
      <c r="D222" s="514" t="s">
        <v>1343</v>
      </c>
      <c r="E222" s="552" t="s">
        <v>1764</v>
      </c>
      <c r="F222" s="552" t="s">
        <v>1763</v>
      </c>
      <c r="G222" s="553">
        <v>43306</v>
      </c>
    </row>
    <row r="223" spans="1:7" ht="27" customHeight="1">
      <c r="A223" s="511">
        <v>533</v>
      </c>
      <c r="B223" s="513"/>
      <c r="D223" s="514" t="s">
        <v>1343</v>
      </c>
      <c r="E223" s="552" t="s">
        <v>1768</v>
      </c>
      <c r="F223" s="552" t="s">
        <v>1769</v>
      </c>
      <c r="G223" s="553">
        <v>43344</v>
      </c>
    </row>
    <row r="224" spans="1:7" ht="27" customHeight="1">
      <c r="A224" s="511">
        <v>534</v>
      </c>
      <c r="B224" s="513"/>
      <c r="D224" s="514" t="s">
        <v>1343</v>
      </c>
      <c r="E224" s="552" t="s">
        <v>1770</v>
      </c>
      <c r="F224" s="552" t="s">
        <v>1771</v>
      </c>
      <c r="G224" s="553">
        <v>43356</v>
      </c>
    </row>
    <row r="225" spans="1:7" ht="27" customHeight="1">
      <c r="A225" s="511">
        <v>535</v>
      </c>
      <c r="B225" s="513"/>
      <c r="D225" s="514" t="s">
        <v>1387</v>
      </c>
      <c r="E225" s="552" t="s">
        <v>1774</v>
      </c>
      <c r="F225" s="552" t="s">
        <v>1775</v>
      </c>
      <c r="G225" s="553">
        <v>43374</v>
      </c>
    </row>
    <row r="226" spans="1:7" ht="27" customHeight="1">
      <c r="A226" s="511">
        <v>537</v>
      </c>
      <c r="B226" s="513"/>
      <c r="D226" s="514" t="s">
        <v>1387</v>
      </c>
      <c r="E226" s="552" t="s">
        <v>1776</v>
      </c>
      <c r="F226" s="552" t="s">
        <v>1777</v>
      </c>
      <c r="G226" s="553">
        <v>43375</v>
      </c>
    </row>
    <row r="227" spans="1:7" ht="27" customHeight="1">
      <c r="A227" s="511">
        <v>541</v>
      </c>
      <c r="B227" s="513"/>
      <c r="D227" s="514" t="s">
        <v>1343</v>
      </c>
      <c r="E227" s="552" t="s">
        <v>1772</v>
      </c>
      <c r="F227" s="552" t="s">
        <v>1773</v>
      </c>
      <c r="G227" s="553">
        <v>43388</v>
      </c>
    </row>
    <row r="228" spans="1:7" ht="35.25" customHeight="1">
      <c r="A228" s="511">
        <v>543</v>
      </c>
      <c r="B228" s="513"/>
      <c r="D228" s="514" t="s">
        <v>1343</v>
      </c>
      <c r="E228" s="552" t="s">
        <v>3694</v>
      </c>
      <c r="F228" s="552" t="s">
        <v>1778</v>
      </c>
      <c r="G228" s="553">
        <v>43493</v>
      </c>
    </row>
    <row r="229" spans="1:7" ht="27" customHeight="1">
      <c r="A229" s="511">
        <v>544</v>
      </c>
      <c r="B229" s="513"/>
      <c r="D229" s="514" t="s">
        <v>1387</v>
      </c>
      <c r="E229" s="552" t="s">
        <v>1780</v>
      </c>
      <c r="F229" s="552" t="s">
        <v>1781</v>
      </c>
      <c r="G229" s="553">
        <v>43510</v>
      </c>
    </row>
    <row r="230" spans="1:7" ht="27" customHeight="1">
      <c r="A230" s="511">
        <v>545</v>
      </c>
      <c r="B230" s="513"/>
      <c r="D230" s="514" t="s">
        <v>1343</v>
      </c>
      <c r="E230" s="552" t="s">
        <v>4317</v>
      </c>
      <c r="F230" s="555" t="s">
        <v>1779</v>
      </c>
      <c r="G230" s="553">
        <v>43511</v>
      </c>
    </row>
    <row r="231" spans="1:7" ht="27" customHeight="1">
      <c r="A231" s="511">
        <v>546</v>
      </c>
      <c r="B231" s="513"/>
      <c r="D231" s="514" t="s">
        <v>1387</v>
      </c>
      <c r="E231" s="552" t="s">
        <v>1782</v>
      </c>
      <c r="F231" s="552" t="s">
        <v>1783</v>
      </c>
      <c r="G231" s="553">
        <v>43518</v>
      </c>
    </row>
    <row r="232" spans="1:7" ht="38.4" customHeight="1">
      <c r="A232" s="511">
        <v>550</v>
      </c>
      <c r="B232" s="513"/>
      <c r="D232" s="514" t="s">
        <v>1343</v>
      </c>
      <c r="E232" s="552" t="s">
        <v>1784</v>
      </c>
      <c r="F232" s="552" t="s">
        <v>1783</v>
      </c>
      <c r="G232" s="553">
        <v>43518</v>
      </c>
    </row>
    <row r="233" spans="1:7" ht="27" customHeight="1">
      <c r="A233" s="511">
        <v>552</v>
      </c>
      <c r="B233" s="513"/>
      <c r="D233" s="514" t="s">
        <v>1343</v>
      </c>
      <c r="E233" s="552" t="s">
        <v>1785</v>
      </c>
      <c r="F233" s="552" t="s">
        <v>1786</v>
      </c>
      <c r="G233" s="553">
        <v>43575</v>
      </c>
    </row>
    <row r="234" spans="1:7" ht="27" customHeight="1">
      <c r="A234" s="511">
        <v>554</v>
      </c>
      <c r="B234" s="513"/>
      <c r="D234" s="514" t="s">
        <v>1387</v>
      </c>
      <c r="E234" s="552" t="s">
        <v>1787</v>
      </c>
      <c r="F234" s="552" t="s">
        <v>1788</v>
      </c>
      <c r="G234" s="553">
        <v>43617</v>
      </c>
    </row>
    <row r="235" spans="1:7" ht="27" customHeight="1">
      <c r="A235" s="511">
        <v>557</v>
      </c>
      <c r="B235" s="513"/>
      <c r="D235" s="511" t="s">
        <v>1387</v>
      </c>
      <c r="E235" s="552" t="s">
        <v>1789</v>
      </c>
      <c r="F235" s="552" t="s">
        <v>1790</v>
      </c>
      <c r="G235" s="553">
        <v>43633</v>
      </c>
    </row>
    <row r="236" spans="1:7" ht="27" customHeight="1">
      <c r="A236" s="511">
        <v>558</v>
      </c>
      <c r="B236" s="513"/>
      <c r="D236" s="514" t="s">
        <v>1343</v>
      </c>
      <c r="E236" s="552" t="s">
        <v>1791</v>
      </c>
      <c r="F236" s="552" t="s">
        <v>3779</v>
      </c>
      <c r="G236" s="553">
        <v>43666</v>
      </c>
    </row>
    <row r="237" spans="1:7" ht="27" customHeight="1">
      <c r="A237" s="511">
        <v>559</v>
      </c>
      <c r="B237" s="513"/>
      <c r="D237" s="514" t="s">
        <v>1387</v>
      </c>
      <c r="E237" s="552" t="s">
        <v>1792</v>
      </c>
      <c r="F237" s="552" t="s">
        <v>1793</v>
      </c>
      <c r="G237" s="553">
        <v>43682</v>
      </c>
    </row>
    <row r="238" spans="1:7" ht="27" customHeight="1">
      <c r="A238" s="511">
        <v>560</v>
      </c>
      <c r="B238" s="513"/>
      <c r="D238" s="511" t="s">
        <v>1387</v>
      </c>
      <c r="E238" s="552" t="s">
        <v>1794</v>
      </c>
      <c r="F238" s="552" t="s">
        <v>1795</v>
      </c>
      <c r="G238" s="553">
        <v>43685</v>
      </c>
    </row>
    <row r="239" spans="1:7" ht="27" customHeight="1">
      <c r="A239" s="511">
        <v>562</v>
      </c>
      <c r="B239" s="513"/>
      <c r="D239" s="514" t="s">
        <v>1343</v>
      </c>
      <c r="E239" s="552" t="s">
        <v>1796</v>
      </c>
      <c r="F239" s="552" t="s">
        <v>1797</v>
      </c>
      <c r="G239" s="553">
        <v>43709</v>
      </c>
    </row>
    <row r="240" spans="1:7" ht="27" customHeight="1">
      <c r="A240" s="511">
        <v>565</v>
      </c>
      <c r="B240" s="513"/>
      <c r="D240" s="511" t="s">
        <v>1343</v>
      </c>
      <c r="E240" s="552" t="s">
        <v>1798</v>
      </c>
      <c r="F240" s="552" t="s">
        <v>1799</v>
      </c>
      <c r="G240" s="553">
        <v>43751</v>
      </c>
    </row>
    <row r="241" spans="1:7" ht="27" customHeight="1">
      <c r="A241" s="511">
        <v>569</v>
      </c>
      <c r="B241" s="513"/>
      <c r="D241" s="514" t="s">
        <v>1387</v>
      </c>
      <c r="E241" s="552" t="s">
        <v>1800</v>
      </c>
      <c r="F241" s="552" t="s">
        <v>1801</v>
      </c>
      <c r="G241" s="553">
        <v>43816</v>
      </c>
    </row>
    <row r="242" spans="1:7" ht="27" customHeight="1">
      <c r="A242" s="511">
        <v>571</v>
      </c>
      <c r="B242" s="513"/>
      <c r="D242" s="511" t="s">
        <v>1387</v>
      </c>
      <c r="E242" s="552" t="s">
        <v>1802</v>
      </c>
      <c r="F242" s="552" t="s">
        <v>1803</v>
      </c>
      <c r="G242" s="553">
        <v>43914</v>
      </c>
    </row>
    <row r="243" spans="1:7" ht="27" customHeight="1">
      <c r="A243" s="517" t="s">
        <v>5554</v>
      </c>
      <c r="B243" s="513"/>
      <c r="D243" s="514" t="s">
        <v>1387</v>
      </c>
      <c r="E243" s="552" t="s">
        <v>1806</v>
      </c>
      <c r="F243" s="552" t="s">
        <v>1807</v>
      </c>
      <c r="G243" s="553">
        <v>43922</v>
      </c>
    </row>
    <row r="244" spans="1:7" ht="27" customHeight="1">
      <c r="A244" s="517" t="s">
        <v>5555</v>
      </c>
      <c r="B244" s="513"/>
      <c r="D244" s="514" t="s">
        <v>1387</v>
      </c>
      <c r="E244" s="552" t="s">
        <v>1804</v>
      </c>
      <c r="F244" s="552" t="s">
        <v>1805</v>
      </c>
      <c r="G244" s="553">
        <v>43927</v>
      </c>
    </row>
    <row r="245" spans="1:7" ht="27" customHeight="1">
      <c r="A245" s="517" t="s">
        <v>5556</v>
      </c>
      <c r="B245" s="513"/>
      <c r="D245" s="514" t="s">
        <v>1387</v>
      </c>
      <c r="E245" s="556" t="s">
        <v>1812</v>
      </c>
      <c r="F245" s="552" t="s">
        <v>1813</v>
      </c>
      <c r="G245" s="553">
        <v>43943</v>
      </c>
    </row>
    <row r="246" spans="1:7" ht="27" customHeight="1">
      <c r="A246" s="517" t="s">
        <v>5557</v>
      </c>
      <c r="B246" s="513"/>
      <c r="D246" s="514" t="s">
        <v>1387</v>
      </c>
      <c r="E246" s="552" t="s">
        <v>1809</v>
      </c>
      <c r="F246" s="552" t="s">
        <v>1810</v>
      </c>
      <c r="G246" s="553">
        <v>43981</v>
      </c>
    </row>
    <row r="247" spans="1:7" ht="27" customHeight="1">
      <c r="A247" s="517" t="s">
        <v>5558</v>
      </c>
      <c r="B247" s="513"/>
      <c r="D247" s="514" t="s">
        <v>1343</v>
      </c>
      <c r="E247" s="552" t="s">
        <v>1811</v>
      </c>
      <c r="F247" s="552" t="s">
        <v>1810</v>
      </c>
      <c r="G247" s="553">
        <v>43983</v>
      </c>
    </row>
    <row r="248" spans="1:7" ht="27" customHeight="1">
      <c r="A248" s="514"/>
      <c r="B248" s="513"/>
      <c r="D248" s="511" t="s">
        <v>1387</v>
      </c>
      <c r="E248" s="552" t="s">
        <v>1814</v>
      </c>
      <c r="F248" s="552" t="s">
        <v>1815</v>
      </c>
      <c r="G248" s="553">
        <v>43983</v>
      </c>
    </row>
    <row r="249" spans="1:7" ht="27" customHeight="1">
      <c r="A249" s="514"/>
      <c r="B249" s="513"/>
      <c r="D249" s="557" t="s">
        <v>1343</v>
      </c>
      <c r="E249" s="552" t="s">
        <v>1816</v>
      </c>
      <c r="F249" s="552" t="s">
        <v>1817</v>
      </c>
      <c r="G249" s="553">
        <v>44105</v>
      </c>
    </row>
    <row r="250" spans="1:7" ht="27" customHeight="1">
      <c r="A250" s="514"/>
      <c r="B250" s="513"/>
      <c r="D250" s="558" t="s">
        <v>1387</v>
      </c>
      <c r="E250" s="552" t="s">
        <v>1819</v>
      </c>
      <c r="F250" s="552" t="s">
        <v>1820</v>
      </c>
      <c r="G250" s="553">
        <v>44193</v>
      </c>
    </row>
    <row r="251" spans="1:7" ht="27" customHeight="1">
      <c r="A251" s="514"/>
      <c r="B251" s="513"/>
      <c r="D251" s="514" t="s">
        <v>1343</v>
      </c>
      <c r="E251" s="552" t="s">
        <v>1821</v>
      </c>
      <c r="F251" s="552" t="s">
        <v>1820</v>
      </c>
      <c r="G251" s="553">
        <v>44193</v>
      </c>
    </row>
    <row r="252" spans="1:7" ht="27" customHeight="1">
      <c r="A252" s="514">
        <v>502</v>
      </c>
      <c r="B252" s="513"/>
      <c r="D252" s="558" t="s">
        <v>1387</v>
      </c>
      <c r="E252" s="552" t="s">
        <v>1822</v>
      </c>
      <c r="F252" s="15" t="s">
        <v>1823</v>
      </c>
      <c r="G252" s="553">
        <v>44209</v>
      </c>
    </row>
    <row r="253" spans="1:7" ht="27" customHeight="1">
      <c r="A253" s="514"/>
      <c r="B253" s="513"/>
      <c r="D253" s="511" t="s">
        <v>1343</v>
      </c>
      <c r="E253" s="15" t="s">
        <v>1824</v>
      </c>
      <c r="F253" s="15" t="s">
        <v>1825</v>
      </c>
      <c r="G253" s="549">
        <v>44286</v>
      </c>
    </row>
    <row r="254" spans="1:7" ht="27" customHeight="1">
      <c r="A254" s="514"/>
      <c r="B254" s="513"/>
      <c r="D254" s="514" t="s">
        <v>1387</v>
      </c>
      <c r="E254" s="559" t="s">
        <v>1826</v>
      </c>
      <c r="F254" s="552" t="s">
        <v>1827</v>
      </c>
      <c r="G254" s="549">
        <v>44326</v>
      </c>
    </row>
    <row r="255" spans="1:7" ht="27" customHeight="1">
      <c r="D255" s="511" t="s">
        <v>1343</v>
      </c>
      <c r="E255" s="552" t="s">
        <v>1828</v>
      </c>
      <c r="F255" s="552" t="s">
        <v>1829</v>
      </c>
      <c r="G255" s="553">
        <v>44350</v>
      </c>
    </row>
    <row r="256" spans="1:7" ht="23.25" customHeight="1">
      <c r="D256" s="514" t="s">
        <v>1343</v>
      </c>
      <c r="E256" s="552" t="s">
        <v>1832</v>
      </c>
      <c r="F256" s="552" t="s">
        <v>1833</v>
      </c>
      <c r="G256" s="553">
        <v>44389</v>
      </c>
    </row>
    <row r="257" spans="4:7" ht="23.25" customHeight="1">
      <c r="D257" s="511" t="s">
        <v>1343</v>
      </c>
      <c r="E257" s="15" t="s">
        <v>1830</v>
      </c>
      <c r="F257" s="15" t="s">
        <v>1831</v>
      </c>
      <c r="G257" s="549">
        <v>44390</v>
      </c>
    </row>
    <row r="258" spans="4:7" ht="23.25" customHeight="1">
      <c r="D258" s="511" t="s">
        <v>1387</v>
      </c>
      <c r="E258" s="15" t="s">
        <v>3550</v>
      </c>
      <c r="F258" s="15" t="s">
        <v>3551</v>
      </c>
      <c r="G258" s="549">
        <v>44409</v>
      </c>
    </row>
    <row r="259" spans="4:7" ht="23.25" customHeight="1">
      <c r="D259" s="511" t="s">
        <v>1343</v>
      </c>
      <c r="E259" s="15" t="s">
        <v>3597</v>
      </c>
      <c r="F259" s="15" t="s">
        <v>3598</v>
      </c>
      <c r="G259" s="549">
        <v>44440</v>
      </c>
    </row>
    <row r="260" spans="4:7" ht="23.25" customHeight="1">
      <c r="D260" s="511" t="s">
        <v>1343</v>
      </c>
      <c r="E260" s="15" t="s">
        <v>1556</v>
      </c>
      <c r="F260" s="15" t="s">
        <v>3602</v>
      </c>
      <c r="G260" s="549">
        <v>44470</v>
      </c>
    </row>
    <row r="261" spans="4:7" ht="23.25" customHeight="1">
      <c r="D261" s="511" t="s">
        <v>1387</v>
      </c>
      <c r="E261" s="15" t="s">
        <v>1556</v>
      </c>
      <c r="F261" s="15" t="s">
        <v>3602</v>
      </c>
      <c r="G261" s="549">
        <v>44470</v>
      </c>
    </row>
    <row r="262" spans="4:7" ht="23.25" customHeight="1">
      <c r="D262" s="511" t="s">
        <v>1387</v>
      </c>
      <c r="E262" s="560" t="s">
        <v>1657</v>
      </c>
      <c r="F262" s="560" t="s">
        <v>3633</v>
      </c>
      <c r="G262" s="549">
        <v>44562</v>
      </c>
    </row>
    <row r="263" spans="4:7" ht="23.25" customHeight="1">
      <c r="D263" s="511" t="s">
        <v>3622</v>
      </c>
      <c r="E263" s="15" t="s">
        <v>3642</v>
      </c>
      <c r="F263" s="560" t="s">
        <v>3643</v>
      </c>
      <c r="G263" s="549">
        <v>44593</v>
      </c>
    </row>
    <row r="264" spans="4:7" ht="23.25" customHeight="1">
      <c r="D264" s="511" t="s">
        <v>1387</v>
      </c>
      <c r="E264" s="15" t="s">
        <v>3658</v>
      </c>
      <c r="F264" s="15" t="s">
        <v>3659</v>
      </c>
      <c r="G264" s="549">
        <v>44641</v>
      </c>
    </row>
    <row r="265" spans="4:7" ht="23.25" customHeight="1">
      <c r="D265" s="511" t="s">
        <v>1343</v>
      </c>
      <c r="E265" s="561" t="s">
        <v>3660</v>
      </c>
      <c r="F265" s="15" t="s">
        <v>3661</v>
      </c>
      <c r="G265" s="562">
        <v>44646</v>
      </c>
    </row>
    <row r="266" spans="4:7" ht="23.25" customHeight="1">
      <c r="D266" s="563" t="s">
        <v>3603</v>
      </c>
      <c r="E266" s="561" t="s">
        <v>3662</v>
      </c>
      <c r="F266" s="15" t="s">
        <v>3668</v>
      </c>
      <c r="G266" s="562">
        <v>44646</v>
      </c>
    </row>
    <row r="267" spans="4:7" ht="23.25" customHeight="1">
      <c r="D267" s="511" t="s">
        <v>1343</v>
      </c>
      <c r="E267" s="561" t="s">
        <v>3669</v>
      </c>
      <c r="F267" s="15" t="s">
        <v>3670</v>
      </c>
      <c r="G267" s="549">
        <v>44652</v>
      </c>
    </row>
    <row r="268" spans="4:7" ht="23.25" customHeight="1">
      <c r="D268" s="511" t="s">
        <v>1343</v>
      </c>
      <c r="E268" s="15" t="s">
        <v>5313</v>
      </c>
      <c r="F268" s="15" t="s">
        <v>3671</v>
      </c>
      <c r="G268" s="549">
        <v>44652</v>
      </c>
    </row>
    <row r="269" spans="4:7" ht="29.25" customHeight="1">
      <c r="D269" s="511" t="s">
        <v>3603</v>
      </c>
      <c r="E269" s="561" t="s">
        <v>1752</v>
      </c>
      <c r="F269" s="15" t="s">
        <v>4042</v>
      </c>
      <c r="G269" s="549">
        <v>44691</v>
      </c>
    </row>
    <row r="270" spans="4:7" ht="30" customHeight="1">
      <c r="D270" s="511" t="s">
        <v>3603</v>
      </c>
      <c r="E270" s="561" t="s">
        <v>3684</v>
      </c>
      <c r="F270" s="15" t="s">
        <v>3685</v>
      </c>
      <c r="G270" s="549">
        <v>44696</v>
      </c>
    </row>
    <row r="271" spans="4:7" ht="30" customHeight="1">
      <c r="D271" s="511" t="s">
        <v>3622</v>
      </c>
      <c r="E271" s="561" t="s">
        <v>3695</v>
      </c>
      <c r="F271" s="15" t="s">
        <v>3696</v>
      </c>
      <c r="G271" s="549">
        <v>44713</v>
      </c>
    </row>
    <row r="272" spans="4:7" ht="30.75" customHeight="1">
      <c r="D272" s="511" t="s">
        <v>3603</v>
      </c>
      <c r="E272" s="15" t="s">
        <v>3700</v>
      </c>
      <c r="F272" s="15" t="s">
        <v>3701</v>
      </c>
      <c r="G272" s="549">
        <v>44770</v>
      </c>
    </row>
    <row r="273" spans="4:7" ht="34.5" customHeight="1">
      <c r="D273" s="563" t="s">
        <v>1343</v>
      </c>
      <c r="E273" s="15" t="s">
        <v>3709</v>
      </c>
      <c r="F273" s="15" t="s">
        <v>3710</v>
      </c>
      <c r="G273" s="549">
        <v>44804</v>
      </c>
    </row>
    <row r="274" spans="4:7" ht="28.5" customHeight="1">
      <c r="D274" s="511" t="s">
        <v>1343</v>
      </c>
      <c r="E274" s="15" t="s">
        <v>3731</v>
      </c>
      <c r="F274" s="15" t="s">
        <v>3732</v>
      </c>
      <c r="G274" s="549">
        <v>44835</v>
      </c>
    </row>
    <row r="275" spans="4:7" ht="30.75" customHeight="1">
      <c r="D275" s="564" t="s">
        <v>3603</v>
      </c>
      <c r="E275" s="560" t="s">
        <v>4026</v>
      </c>
      <c r="F275" s="560" t="s">
        <v>4027</v>
      </c>
      <c r="G275" s="549">
        <v>44979</v>
      </c>
    </row>
    <row r="276" spans="4:7" ht="30.75" customHeight="1">
      <c r="D276" s="511" t="s">
        <v>1343</v>
      </c>
      <c r="E276" s="15" t="s">
        <v>4028</v>
      </c>
      <c r="F276" s="15" t="s">
        <v>4027</v>
      </c>
      <c r="G276" s="549">
        <v>44979</v>
      </c>
    </row>
    <row r="277" spans="4:7" ht="23.25" customHeight="1">
      <c r="D277" s="511" t="s">
        <v>3603</v>
      </c>
      <c r="E277" s="15" t="s">
        <v>4043</v>
      </c>
      <c r="F277" s="15" t="s">
        <v>4044</v>
      </c>
      <c r="G277" s="549">
        <v>45006</v>
      </c>
    </row>
    <row r="278" spans="4:7" ht="23.25" customHeight="1">
      <c r="D278" s="511" t="s">
        <v>1343</v>
      </c>
      <c r="E278" s="15" t="s">
        <v>4045</v>
      </c>
      <c r="F278" s="15" t="s">
        <v>4044</v>
      </c>
      <c r="G278" s="549">
        <v>45006</v>
      </c>
    </row>
    <row r="279" spans="4:7" ht="23.25" customHeight="1">
      <c r="D279" s="511" t="s">
        <v>3603</v>
      </c>
      <c r="E279" s="15" t="s">
        <v>4189</v>
      </c>
      <c r="F279" s="15" t="s">
        <v>4190</v>
      </c>
      <c r="G279" s="549">
        <v>45047</v>
      </c>
    </row>
    <row r="280" spans="4:7" ht="23.25" customHeight="1">
      <c r="D280" s="511" t="s">
        <v>3603</v>
      </c>
      <c r="E280" s="15" t="s">
        <v>4191</v>
      </c>
      <c r="F280" s="15" t="s">
        <v>4192</v>
      </c>
      <c r="G280" s="549">
        <v>45071</v>
      </c>
    </row>
    <row r="281" spans="4:7" ht="23.25" customHeight="1">
      <c r="D281" s="511" t="s">
        <v>1343</v>
      </c>
      <c r="E281" s="15" t="s">
        <v>4193</v>
      </c>
      <c r="F281" s="15" t="s">
        <v>4194</v>
      </c>
      <c r="G281" s="549">
        <v>45071</v>
      </c>
    </row>
    <row r="282" spans="4:7" ht="23.25" customHeight="1">
      <c r="D282" s="511" t="s">
        <v>1343</v>
      </c>
      <c r="E282" s="15" t="s">
        <v>4202</v>
      </c>
      <c r="F282" s="15" t="s">
        <v>4190</v>
      </c>
      <c r="G282" s="549">
        <v>45078</v>
      </c>
    </row>
    <row r="283" spans="4:7" ht="23.25" customHeight="1">
      <c r="D283" s="563" t="s">
        <v>1343</v>
      </c>
      <c r="E283" s="560" t="s">
        <v>4203</v>
      </c>
      <c r="F283" s="560" t="s">
        <v>4204</v>
      </c>
      <c r="G283" s="565">
        <v>45078</v>
      </c>
    </row>
    <row r="284" spans="4:7" ht="33.75" customHeight="1">
      <c r="D284" s="511" t="s">
        <v>3603</v>
      </c>
      <c r="E284" s="15" t="s">
        <v>4205</v>
      </c>
      <c r="F284" s="15" t="s">
        <v>4204</v>
      </c>
      <c r="G284" s="549">
        <v>45078</v>
      </c>
    </row>
    <row r="285" spans="4:7" ht="30" customHeight="1">
      <c r="D285" s="563" t="s">
        <v>3603</v>
      </c>
      <c r="E285" s="560" t="s">
        <v>4206</v>
      </c>
      <c r="F285" s="560" t="s">
        <v>1808</v>
      </c>
      <c r="G285" s="565">
        <v>45078</v>
      </c>
    </row>
    <row r="286" spans="4:7" ht="33" customHeight="1">
      <c r="D286" s="511" t="s">
        <v>3603</v>
      </c>
      <c r="E286" s="15" t="s">
        <v>4255</v>
      </c>
      <c r="F286" s="15" t="s">
        <v>4256</v>
      </c>
      <c r="G286" s="549">
        <v>45170</v>
      </c>
    </row>
    <row r="287" spans="4:7" ht="31.5" customHeight="1">
      <c r="D287" s="511" t="s">
        <v>1343</v>
      </c>
      <c r="E287" s="15" t="s">
        <v>4207</v>
      </c>
      <c r="F287" s="15" t="s">
        <v>4208</v>
      </c>
      <c r="G287" s="549">
        <v>45170</v>
      </c>
    </row>
    <row r="288" spans="4:7" ht="29.25" customHeight="1">
      <c r="D288" s="511" t="s">
        <v>1343</v>
      </c>
      <c r="E288" s="15" t="s">
        <v>4257</v>
      </c>
      <c r="F288" s="15" t="s">
        <v>4258</v>
      </c>
      <c r="G288" s="549">
        <v>45176</v>
      </c>
    </row>
    <row r="289" spans="4:7" ht="33" customHeight="1">
      <c r="D289" s="563" t="s">
        <v>1343</v>
      </c>
      <c r="E289" s="566" t="s">
        <v>4280</v>
      </c>
      <c r="F289" s="567" t="s">
        <v>4281</v>
      </c>
      <c r="G289" s="549">
        <v>45190</v>
      </c>
    </row>
    <row r="290" spans="4:7" ht="23.25" customHeight="1">
      <c r="D290" s="511" t="s">
        <v>1343</v>
      </c>
      <c r="E290" s="15" t="s">
        <v>4295</v>
      </c>
      <c r="F290" s="15" t="s">
        <v>4296</v>
      </c>
      <c r="G290" s="549">
        <v>45307</v>
      </c>
    </row>
    <row r="291" spans="4:7" ht="23.25" customHeight="1">
      <c r="D291" s="511" t="s">
        <v>1387</v>
      </c>
      <c r="E291" s="15" t="s">
        <v>4297</v>
      </c>
      <c r="F291" s="15" t="s">
        <v>4298</v>
      </c>
      <c r="G291" s="549">
        <v>45321</v>
      </c>
    </row>
    <row r="292" spans="4:7" ht="33" customHeight="1">
      <c r="D292" s="563" t="s">
        <v>5314</v>
      </c>
      <c r="E292" s="15" t="s">
        <v>5315</v>
      </c>
      <c r="F292" s="15" t="s">
        <v>5316</v>
      </c>
      <c r="G292" s="568">
        <v>45429</v>
      </c>
    </row>
    <row r="293" spans="4:7" ht="35.25" customHeight="1">
      <c r="D293" s="563" t="s">
        <v>1343</v>
      </c>
      <c r="E293" s="15" t="s">
        <v>5364</v>
      </c>
      <c r="F293" s="15" t="s">
        <v>5377</v>
      </c>
      <c r="G293" s="568">
        <v>45454</v>
      </c>
    </row>
    <row r="294" spans="4:7" ht="23.25" customHeight="1">
      <c r="D294" s="563" t="s">
        <v>1343</v>
      </c>
      <c r="E294" s="15" t="s">
        <v>5365</v>
      </c>
      <c r="F294" s="15" t="s">
        <v>5378</v>
      </c>
      <c r="G294" s="568">
        <v>45469</v>
      </c>
    </row>
    <row r="295" spans="4:7" ht="30.75" customHeight="1">
      <c r="D295" s="511" t="s">
        <v>1387</v>
      </c>
      <c r="E295" s="15" t="s">
        <v>5366</v>
      </c>
      <c r="F295" s="15" t="s">
        <v>5379</v>
      </c>
      <c r="G295" s="568">
        <v>45474</v>
      </c>
    </row>
    <row r="296" spans="4:7" ht="30.75" customHeight="1">
      <c r="D296" s="511" t="s">
        <v>1343</v>
      </c>
      <c r="E296" s="15" t="s">
        <v>5380</v>
      </c>
      <c r="F296" s="15" t="s">
        <v>5381</v>
      </c>
      <c r="G296" s="568">
        <v>45500</v>
      </c>
    </row>
    <row r="297" spans="4:7" ht="30.75" customHeight="1">
      <c r="D297" s="563" t="s">
        <v>5314</v>
      </c>
      <c r="E297" s="15" t="s">
        <v>5601</v>
      </c>
      <c r="F297" s="15" t="s">
        <v>5602</v>
      </c>
      <c r="G297" s="568">
        <v>45523</v>
      </c>
    </row>
    <row r="298" spans="4:7" ht="30.75" customHeight="1">
      <c r="D298" s="511" t="s">
        <v>5314</v>
      </c>
      <c r="E298" s="15" t="s">
        <v>5425</v>
      </c>
      <c r="F298" s="15" t="s">
        <v>5426</v>
      </c>
      <c r="G298" s="568">
        <v>45566</v>
      </c>
    </row>
    <row r="299" spans="4:7" ht="30.75" customHeight="1">
      <c r="D299" s="511" t="s">
        <v>5314</v>
      </c>
      <c r="E299" s="15" t="s">
        <v>5582</v>
      </c>
      <c r="F299" s="15" t="s">
        <v>5583</v>
      </c>
      <c r="G299" s="569">
        <v>45628</v>
      </c>
    </row>
    <row r="300" spans="4:7" ht="30.75" customHeight="1">
      <c r="D300" s="511" t="s">
        <v>3603</v>
      </c>
      <c r="E300" s="15" t="s">
        <v>3604</v>
      </c>
      <c r="F300" s="15" t="s">
        <v>3605</v>
      </c>
      <c r="G300" s="570" t="s">
        <v>3606</v>
      </c>
    </row>
    <row r="301" spans="4:7" ht="30.75" customHeight="1">
      <c r="D301" s="511" t="s">
        <v>3622</v>
      </c>
      <c r="E301" s="15" t="s">
        <v>3623</v>
      </c>
      <c r="F301" s="15" t="s">
        <v>3624</v>
      </c>
      <c r="G301" s="570" t="s">
        <v>3625</v>
      </c>
    </row>
    <row r="302" spans="4:7" ht="30.75" customHeight="1">
      <c r="D302" s="511" t="s">
        <v>3622</v>
      </c>
      <c r="E302" s="15" t="s">
        <v>3630</v>
      </c>
      <c r="F302" s="552" t="s">
        <v>3631</v>
      </c>
      <c r="G302" s="570" t="s">
        <v>3632</v>
      </c>
    </row>
    <row r="303" spans="4:7" ht="23.25" customHeight="1">
      <c r="D303" s="514" t="s">
        <v>3626</v>
      </c>
      <c r="E303" s="15" t="s">
        <v>3627</v>
      </c>
      <c r="F303" s="15" t="s">
        <v>3628</v>
      </c>
      <c r="G303" s="570" t="s">
        <v>3629</v>
      </c>
    </row>
    <row r="304" spans="4:7" ht="23.25" customHeight="1">
      <c r="D304" s="511" t="s">
        <v>3622</v>
      </c>
      <c r="E304" s="15" t="s">
        <v>3634</v>
      </c>
      <c r="F304" s="15" t="s">
        <v>3635</v>
      </c>
      <c r="G304" s="570" t="s">
        <v>3636</v>
      </c>
    </row>
    <row r="305" spans="4:7" ht="23.25" customHeight="1">
      <c r="D305" s="514" t="s">
        <v>3626</v>
      </c>
      <c r="E305" s="552" t="s">
        <v>3656</v>
      </c>
      <c r="F305" s="552" t="s">
        <v>3657</v>
      </c>
      <c r="G305" s="571" t="s">
        <v>3636</v>
      </c>
    </row>
    <row r="306" spans="4:7" ht="23.25" customHeight="1">
      <c r="D306" s="512" t="s">
        <v>1343</v>
      </c>
      <c r="E306" s="15" t="s">
        <v>4071</v>
      </c>
      <c r="F306" s="15" t="s">
        <v>4072</v>
      </c>
      <c r="G306" s="572" t="s">
        <v>4073</v>
      </c>
    </row>
    <row r="307" spans="4:7" ht="23.25" customHeight="1">
      <c r="D307" s="512" t="s">
        <v>1343</v>
      </c>
      <c r="E307" s="15" t="s">
        <v>4074</v>
      </c>
      <c r="F307" s="15" t="s">
        <v>4075</v>
      </c>
      <c r="G307" s="570" t="s">
        <v>4076</v>
      </c>
    </row>
    <row r="308" spans="4:7" ht="23.25" customHeight="1">
      <c r="D308" s="512" t="s">
        <v>3603</v>
      </c>
      <c r="E308" s="15" t="s">
        <v>4250</v>
      </c>
      <c r="F308" s="15" t="s">
        <v>4251</v>
      </c>
      <c r="G308" s="570" t="s">
        <v>4252</v>
      </c>
    </row>
    <row r="309" spans="4:7" ht="23.25" customHeight="1">
      <c r="D309" s="512" t="s">
        <v>3603</v>
      </c>
      <c r="E309" s="15" t="s">
        <v>1818</v>
      </c>
      <c r="F309" s="15" t="s">
        <v>4253</v>
      </c>
      <c r="G309" s="570" t="s">
        <v>4254</v>
      </c>
    </row>
    <row r="310" spans="4:7" ht="23.25" customHeight="1">
      <c r="D310" s="512" t="s">
        <v>3603</v>
      </c>
      <c r="E310" s="15" t="s">
        <v>5605</v>
      </c>
      <c r="F310" s="15" t="s">
        <v>5606</v>
      </c>
      <c r="G310" s="569">
        <v>45698</v>
      </c>
    </row>
    <row r="311" spans="4:7" ht="23.25" customHeight="1">
      <c r="D311" s="512" t="s">
        <v>1343</v>
      </c>
      <c r="E311" s="15" t="s">
        <v>5622</v>
      </c>
      <c r="F311" s="15" t="s">
        <v>5623</v>
      </c>
      <c r="G311" s="569">
        <v>45747</v>
      </c>
    </row>
    <row r="312" spans="4:7" ht="23.25" customHeight="1">
      <c r="D312" s="512" t="s">
        <v>5314</v>
      </c>
      <c r="E312" s="15" t="s">
        <v>5624</v>
      </c>
      <c r="F312" s="15" t="s">
        <v>5623</v>
      </c>
      <c r="G312" s="569">
        <v>45747</v>
      </c>
    </row>
    <row r="313" spans="4:7" ht="23.25" customHeight="1">
      <c r="D313" s="512" t="s">
        <v>1343</v>
      </c>
      <c r="E313" s="15" t="s">
        <v>5625</v>
      </c>
      <c r="F313" s="15" t="s">
        <v>5626</v>
      </c>
      <c r="G313" s="569">
        <v>45730</v>
      </c>
    </row>
    <row r="314" spans="4:7" ht="23.25" customHeight="1">
      <c r="D314" s="512" t="s">
        <v>5314</v>
      </c>
      <c r="E314" s="15" t="s">
        <v>5627</v>
      </c>
      <c r="F314" s="15" t="s">
        <v>5626</v>
      </c>
      <c r="G314" s="569">
        <v>45730</v>
      </c>
    </row>
    <row r="315" spans="4:7" ht="23.25" customHeight="1">
      <c r="D315" s="512" t="s">
        <v>5314</v>
      </c>
      <c r="E315" s="15" t="s">
        <v>5628</v>
      </c>
      <c r="F315" s="15" t="s">
        <v>5629</v>
      </c>
      <c r="G315" s="569">
        <v>45748</v>
      </c>
    </row>
    <row r="316" spans="4:7" ht="23.25" customHeight="1">
      <c r="D316" s="512" t="s">
        <v>1343</v>
      </c>
      <c r="E316" s="15" t="s">
        <v>5630</v>
      </c>
      <c r="F316" s="15" t="s">
        <v>5631</v>
      </c>
      <c r="G316" s="569">
        <v>45741</v>
      </c>
    </row>
    <row r="317" spans="4:7" ht="23.25" customHeight="1">
      <c r="D317" s="512" t="s">
        <v>5314</v>
      </c>
      <c r="E317" s="15" t="s">
        <v>5630</v>
      </c>
      <c r="F317" s="15" t="s">
        <v>5631</v>
      </c>
      <c r="G317" s="569">
        <v>45741</v>
      </c>
    </row>
    <row r="318" spans="4:7" ht="23.25" customHeight="1">
      <c r="D318" s="513"/>
      <c r="E318" s="552"/>
      <c r="F318" s="552"/>
      <c r="G318" s="617"/>
    </row>
    <row r="319" spans="4:7" ht="23.25" customHeight="1">
      <c r="D319" s="513"/>
      <c r="E319" s="552"/>
      <c r="F319" s="552"/>
      <c r="G319" s="617"/>
    </row>
    <row r="320" spans="4:7" ht="23.25" customHeight="1">
      <c r="D320" s="513"/>
      <c r="E320" s="552"/>
      <c r="F320" s="552"/>
      <c r="G320" s="617"/>
    </row>
    <row r="321" spans="4:7" ht="23.25" customHeight="1">
      <c r="D321" s="513"/>
      <c r="E321" s="552"/>
      <c r="F321" s="552"/>
      <c r="G321" s="617"/>
    </row>
    <row r="322" spans="4:7" ht="23.25" customHeight="1">
      <c r="D322" s="573"/>
      <c r="E322" s="541"/>
      <c r="F322" s="541"/>
      <c r="G322" s="574"/>
    </row>
  </sheetData>
  <autoFilter ref="D2:G317"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7818-A091-42FF-85AE-50449159502A}">
  <sheetPr>
    <pageSetUpPr fitToPage="1"/>
  </sheetPr>
  <dimension ref="A1:D62"/>
  <sheetViews>
    <sheetView zoomScale="90" zoomScaleNormal="90" workbookViewId="0">
      <selection activeCell="I13" sqref="I13"/>
    </sheetView>
  </sheetViews>
  <sheetFormatPr defaultColWidth="9" defaultRowHeight="25.5" customHeight="1"/>
  <cols>
    <col min="1" max="1" width="4.69921875" style="330" customWidth="1"/>
    <col min="2" max="2" width="25.19921875" style="329" bestFit="1" customWidth="1"/>
    <col min="3" max="3" width="33.8984375" style="329" bestFit="1" customWidth="1"/>
    <col min="4" max="4" width="23.09765625" style="329" customWidth="1"/>
    <col min="5" max="16384" width="9" style="329"/>
  </cols>
  <sheetData>
    <row r="1" spans="1:4" s="671" customFormat="1" ht="25.2" customHeight="1">
      <c r="A1" s="670" t="s">
        <v>5635</v>
      </c>
    </row>
    <row r="2" spans="1:4" ht="25.5" customHeight="1">
      <c r="A2" s="575"/>
      <c r="B2" s="576" t="s">
        <v>4350</v>
      </c>
      <c r="C2" s="576" t="s">
        <v>1342</v>
      </c>
      <c r="D2" s="577" t="s">
        <v>4319</v>
      </c>
    </row>
    <row r="3" spans="1:4" ht="25.5" customHeight="1">
      <c r="A3" s="578">
        <v>1</v>
      </c>
      <c r="B3" s="579" t="s">
        <v>4351</v>
      </c>
      <c r="C3" s="579" t="s">
        <v>4352</v>
      </c>
      <c r="D3" s="580">
        <v>28338</v>
      </c>
    </row>
    <row r="4" spans="1:4" ht="25.5" customHeight="1">
      <c r="A4" s="578">
        <v>2</v>
      </c>
      <c r="B4" s="579" t="s">
        <v>4353</v>
      </c>
      <c r="C4" s="579" t="s">
        <v>4354</v>
      </c>
      <c r="D4" s="580">
        <v>28581</v>
      </c>
    </row>
    <row r="5" spans="1:4" ht="25.5" customHeight="1">
      <c r="A5" s="578">
        <v>3</v>
      </c>
      <c r="B5" s="579" t="s">
        <v>4355</v>
      </c>
      <c r="C5" s="579" t="s">
        <v>5538</v>
      </c>
      <c r="D5" s="580">
        <v>29326</v>
      </c>
    </row>
    <row r="6" spans="1:4" ht="25.5" customHeight="1">
      <c r="A6" s="578">
        <v>4</v>
      </c>
      <c r="B6" s="579" t="s">
        <v>4356</v>
      </c>
      <c r="C6" s="579" t="s">
        <v>4357</v>
      </c>
      <c r="D6" s="580">
        <v>29434</v>
      </c>
    </row>
    <row r="7" spans="1:4" ht="25.5" customHeight="1">
      <c r="A7" s="578">
        <v>5</v>
      </c>
      <c r="B7" s="579" t="s">
        <v>4358</v>
      </c>
      <c r="C7" s="579" t="s">
        <v>4359</v>
      </c>
      <c r="D7" s="580">
        <v>29983</v>
      </c>
    </row>
    <row r="8" spans="1:4" ht="25.5" customHeight="1">
      <c r="A8" s="578">
        <v>6</v>
      </c>
      <c r="B8" s="579" t="s">
        <v>4360</v>
      </c>
      <c r="C8" s="579" t="s">
        <v>4361</v>
      </c>
      <c r="D8" s="580">
        <v>30026</v>
      </c>
    </row>
    <row r="9" spans="1:4" ht="25.5" customHeight="1">
      <c r="A9" s="578">
        <v>7</v>
      </c>
      <c r="B9" s="579" t="s">
        <v>4362</v>
      </c>
      <c r="C9" s="579" t="s">
        <v>4363</v>
      </c>
      <c r="D9" s="580">
        <v>30061</v>
      </c>
    </row>
    <row r="10" spans="1:4" ht="25.5" customHeight="1">
      <c r="A10" s="578">
        <v>8</v>
      </c>
      <c r="B10" s="579" t="s">
        <v>4364</v>
      </c>
      <c r="C10" s="579" t="s">
        <v>4365</v>
      </c>
      <c r="D10" s="580">
        <v>30468</v>
      </c>
    </row>
    <row r="11" spans="1:4" ht="25.5" customHeight="1">
      <c r="A11" s="578">
        <v>9</v>
      </c>
      <c r="B11" s="579" t="s">
        <v>4366</v>
      </c>
      <c r="C11" s="579" t="s">
        <v>4367</v>
      </c>
      <c r="D11" s="580">
        <v>30498</v>
      </c>
    </row>
    <row r="12" spans="1:4" ht="25.5" customHeight="1">
      <c r="A12" s="578">
        <v>10</v>
      </c>
      <c r="B12" s="579" t="s">
        <v>4368</v>
      </c>
      <c r="C12" s="579" t="s">
        <v>4369</v>
      </c>
      <c r="D12" s="580">
        <v>31617</v>
      </c>
    </row>
    <row r="13" spans="1:4" ht="25.5" customHeight="1">
      <c r="A13" s="578">
        <v>11</v>
      </c>
      <c r="B13" s="579" t="s">
        <v>4370</v>
      </c>
      <c r="C13" s="579" t="s">
        <v>4371</v>
      </c>
      <c r="D13" s="580">
        <v>31623</v>
      </c>
    </row>
    <row r="14" spans="1:4" ht="25.5" customHeight="1">
      <c r="A14" s="578">
        <v>12</v>
      </c>
      <c r="B14" s="579" t="s">
        <v>4372</v>
      </c>
      <c r="C14" s="579" t="s">
        <v>4373</v>
      </c>
      <c r="D14" s="580">
        <v>31692</v>
      </c>
    </row>
    <row r="15" spans="1:4" ht="25.5" customHeight="1">
      <c r="A15" s="578">
        <v>13</v>
      </c>
      <c r="B15" s="579" t="s">
        <v>4374</v>
      </c>
      <c r="C15" s="579" t="s">
        <v>4375</v>
      </c>
      <c r="D15" s="580">
        <v>31747</v>
      </c>
    </row>
    <row r="16" spans="1:4" ht="25.5" customHeight="1">
      <c r="A16" s="578">
        <v>14</v>
      </c>
      <c r="B16" s="579" t="s">
        <v>4376</v>
      </c>
      <c r="C16" s="579" t="s">
        <v>4377</v>
      </c>
      <c r="D16" s="580">
        <v>31809</v>
      </c>
    </row>
    <row r="17" spans="1:4" ht="25.5" customHeight="1">
      <c r="A17" s="578">
        <v>15</v>
      </c>
      <c r="B17" s="579" t="s">
        <v>4378</v>
      </c>
      <c r="C17" s="579" t="s">
        <v>4379</v>
      </c>
      <c r="D17" s="580">
        <v>31888</v>
      </c>
    </row>
    <row r="18" spans="1:4" ht="25.5" customHeight="1">
      <c r="A18" s="578">
        <v>16</v>
      </c>
      <c r="B18" s="579" t="s">
        <v>4380</v>
      </c>
      <c r="C18" s="579" t="s">
        <v>4381</v>
      </c>
      <c r="D18" s="580">
        <v>31937</v>
      </c>
    </row>
    <row r="19" spans="1:4" ht="25.5" customHeight="1">
      <c r="A19" s="578">
        <v>17</v>
      </c>
      <c r="B19" s="579" t="s">
        <v>4382</v>
      </c>
      <c r="C19" s="579" t="s">
        <v>4383</v>
      </c>
      <c r="D19" s="580">
        <v>32029</v>
      </c>
    </row>
    <row r="20" spans="1:4" ht="25.5" customHeight="1">
      <c r="A20" s="578">
        <v>18</v>
      </c>
      <c r="B20" s="579" t="s">
        <v>4384</v>
      </c>
      <c r="C20" s="579" t="s">
        <v>4385</v>
      </c>
      <c r="D20" s="580">
        <v>32082</v>
      </c>
    </row>
    <row r="21" spans="1:4" ht="25.5" customHeight="1">
      <c r="A21" s="578">
        <v>19</v>
      </c>
      <c r="B21" s="579" t="s">
        <v>4386</v>
      </c>
      <c r="C21" s="581" t="s">
        <v>4387</v>
      </c>
      <c r="D21" s="580">
        <v>33008</v>
      </c>
    </row>
    <row r="22" spans="1:4" ht="25.5" customHeight="1">
      <c r="A22" s="578">
        <v>20</v>
      </c>
      <c r="B22" s="579" t="s">
        <v>4388</v>
      </c>
      <c r="C22" s="579" t="s">
        <v>4389</v>
      </c>
      <c r="D22" s="580">
        <v>33476</v>
      </c>
    </row>
    <row r="23" spans="1:4" ht="25.5" customHeight="1">
      <c r="A23" s="578">
        <v>21</v>
      </c>
      <c r="B23" s="579" t="s">
        <v>4390</v>
      </c>
      <c r="C23" s="579" t="s">
        <v>4391</v>
      </c>
      <c r="D23" s="580">
        <v>33476</v>
      </c>
    </row>
    <row r="24" spans="1:4" ht="25.5" customHeight="1">
      <c r="A24" s="578">
        <v>22</v>
      </c>
      <c r="B24" s="579" t="s">
        <v>4392</v>
      </c>
      <c r="C24" s="579" t="s">
        <v>4393</v>
      </c>
      <c r="D24" s="580">
        <v>33613</v>
      </c>
    </row>
    <row r="25" spans="1:4" ht="25.5" customHeight="1">
      <c r="A25" s="578">
        <v>23</v>
      </c>
      <c r="B25" s="579" t="s">
        <v>4394</v>
      </c>
      <c r="C25" s="579" t="s">
        <v>4395</v>
      </c>
      <c r="D25" s="580">
        <v>33725</v>
      </c>
    </row>
    <row r="26" spans="1:4" ht="25.5" customHeight="1">
      <c r="A26" s="578">
        <v>24</v>
      </c>
      <c r="B26" s="579" t="s">
        <v>4396</v>
      </c>
      <c r="C26" s="579" t="s">
        <v>4397</v>
      </c>
      <c r="D26" s="580">
        <v>33734</v>
      </c>
    </row>
    <row r="27" spans="1:4" ht="25.5" customHeight="1">
      <c r="A27" s="578">
        <v>25</v>
      </c>
      <c r="B27" s="579" t="s">
        <v>4398</v>
      </c>
      <c r="C27" s="581" t="s">
        <v>4399</v>
      </c>
      <c r="D27" s="580">
        <v>33970</v>
      </c>
    </row>
    <row r="28" spans="1:4" ht="25.5" customHeight="1">
      <c r="A28" s="578">
        <v>26</v>
      </c>
      <c r="B28" s="579" t="s">
        <v>4400</v>
      </c>
      <c r="C28" s="579" t="s">
        <v>4401</v>
      </c>
      <c r="D28" s="580">
        <v>34001</v>
      </c>
    </row>
    <row r="29" spans="1:4" ht="25.5" customHeight="1">
      <c r="A29" s="578">
        <v>27</v>
      </c>
      <c r="B29" s="579" t="s">
        <v>4402</v>
      </c>
      <c r="C29" s="579" t="s">
        <v>4403</v>
      </c>
      <c r="D29" s="580">
        <v>34488</v>
      </c>
    </row>
    <row r="30" spans="1:4" ht="25.5" customHeight="1">
      <c r="A30" s="578">
        <v>28</v>
      </c>
      <c r="B30" s="579" t="s">
        <v>4404</v>
      </c>
      <c r="C30" s="579" t="s">
        <v>4405</v>
      </c>
      <c r="D30" s="580">
        <v>34820</v>
      </c>
    </row>
    <row r="31" spans="1:4" ht="25.5" customHeight="1">
      <c r="A31" s="578">
        <v>29</v>
      </c>
      <c r="B31" s="579" t="s">
        <v>4406</v>
      </c>
      <c r="C31" s="581" t="s">
        <v>4407</v>
      </c>
      <c r="D31" s="580">
        <v>35164</v>
      </c>
    </row>
    <row r="32" spans="1:4" ht="25.5" customHeight="1">
      <c r="A32" s="578">
        <v>30</v>
      </c>
      <c r="B32" s="579" t="s">
        <v>4408</v>
      </c>
      <c r="C32" s="579" t="s">
        <v>4409</v>
      </c>
      <c r="D32" s="580">
        <v>35339</v>
      </c>
    </row>
    <row r="33" spans="1:4" ht="25.5" customHeight="1">
      <c r="A33" s="578">
        <v>31</v>
      </c>
      <c r="B33" s="579" t="s">
        <v>4410</v>
      </c>
      <c r="C33" s="579" t="s">
        <v>4411</v>
      </c>
      <c r="D33" s="580">
        <v>35855</v>
      </c>
    </row>
    <row r="34" spans="1:4" ht="25.5" customHeight="1">
      <c r="A34" s="578">
        <v>32</v>
      </c>
      <c r="B34" s="579" t="s">
        <v>4412</v>
      </c>
      <c r="C34" s="579" t="s">
        <v>4413</v>
      </c>
      <c r="D34" s="580">
        <v>36086</v>
      </c>
    </row>
    <row r="35" spans="1:4" ht="25.5" customHeight="1">
      <c r="A35" s="578">
        <v>33</v>
      </c>
      <c r="B35" s="579" t="s">
        <v>4414</v>
      </c>
      <c r="C35" s="581" t="s">
        <v>4415</v>
      </c>
      <c r="D35" s="580">
        <v>36325</v>
      </c>
    </row>
    <row r="36" spans="1:4" ht="25.5" customHeight="1">
      <c r="A36" s="578">
        <v>34</v>
      </c>
      <c r="B36" s="579" t="s">
        <v>4416</v>
      </c>
      <c r="C36" s="581" t="s">
        <v>4417</v>
      </c>
      <c r="D36" s="580">
        <v>36342</v>
      </c>
    </row>
    <row r="37" spans="1:4" ht="25.5" customHeight="1">
      <c r="A37" s="578">
        <v>35</v>
      </c>
      <c r="B37" s="579" t="s">
        <v>4418</v>
      </c>
      <c r="C37" s="579" t="s">
        <v>4419</v>
      </c>
      <c r="D37" s="580">
        <v>36388</v>
      </c>
    </row>
    <row r="38" spans="1:4" ht="25.5" customHeight="1">
      <c r="A38" s="578">
        <v>36</v>
      </c>
      <c r="B38" s="579" t="s">
        <v>4420</v>
      </c>
      <c r="C38" s="579" t="s">
        <v>4421</v>
      </c>
      <c r="D38" s="580">
        <v>37013</v>
      </c>
    </row>
    <row r="39" spans="1:4" ht="25.5" customHeight="1">
      <c r="A39" s="578">
        <v>37</v>
      </c>
      <c r="B39" s="579" t="s">
        <v>4422</v>
      </c>
      <c r="C39" s="579" t="s">
        <v>4423</v>
      </c>
      <c r="D39" s="580">
        <v>37138</v>
      </c>
    </row>
    <row r="40" spans="1:4" ht="25.5" customHeight="1">
      <c r="A40" s="578">
        <v>38</v>
      </c>
      <c r="B40" s="579" t="s">
        <v>4424</v>
      </c>
      <c r="C40" s="579" t="s">
        <v>4425</v>
      </c>
      <c r="D40" s="580">
        <v>37591</v>
      </c>
    </row>
    <row r="41" spans="1:4" ht="25.5" customHeight="1">
      <c r="A41" s="578">
        <v>39</v>
      </c>
      <c r="B41" s="579" t="s">
        <v>4426</v>
      </c>
      <c r="C41" s="579" t="s">
        <v>4427</v>
      </c>
      <c r="D41" s="580">
        <v>37914</v>
      </c>
    </row>
    <row r="42" spans="1:4" ht="25.5" customHeight="1">
      <c r="A42" s="578">
        <v>40</v>
      </c>
      <c r="B42" s="579" t="s">
        <v>4428</v>
      </c>
      <c r="C42" s="579" t="s">
        <v>4429</v>
      </c>
      <c r="D42" s="580">
        <v>38496</v>
      </c>
    </row>
    <row r="43" spans="1:4" ht="25.5" customHeight="1">
      <c r="A43" s="578">
        <v>41</v>
      </c>
      <c r="B43" s="579" t="s">
        <v>4430</v>
      </c>
      <c r="C43" s="579" t="s">
        <v>4431</v>
      </c>
      <c r="D43" s="580">
        <v>38696</v>
      </c>
    </row>
    <row r="44" spans="1:4" ht="25.5" customHeight="1">
      <c r="A44" s="578">
        <v>42</v>
      </c>
      <c r="B44" s="579" t="s">
        <v>4432</v>
      </c>
      <c r="C44" s="579" t="s">
        <v>4433</v>
      </c>
      <c r="D44" s="580">
        <v>38810</v>
      </c>
    </row>
    <row r="45" spans="1:4" ht="25.5" customHeight="1">
      <c r="A45" s="578">
        <v>43</v>
      </c>
      <c r="B45" s="579" t="s">
        <v>4434</v>
      </c>
      <c r="C45" s="581" t="s">
        <v>4435</v>
      </c>
      <c r="D45" s="580">
        <v>39142</v>
      </c>
    </row>
    <row r="46" spans="1:4" ht="25.5" customHeight="1">
      <c r="A46" s="578">
        <v>44</v>
      </c>
      <c r="B46" s="579" t="s">
        <v>4436</v>
      </c>
      <c r="C46" s="579" t="s">
        <v>4437</v>
      </c>
      <c r="D46" s="580">
        <v>40210</v>
      </c>
    </row>
    <row r="47" spans="1:4" ht="25.5" customHeight="1">
      <c r="A47" s="578">
        <v>45</v>
      </c>
      <c r="B47" s="579" t="s">
        <v>4438</v>
      </c>
      <c r="C47" s="579" t="s">
        <v>4439</v>
      </c>
      <c r="D47" s="580">
        <v>40353</v>
      </c>
    </row>
    <row r="48" spans="1:4" ht="25.5" customHeight="1">
      <c r="A48" s="578">
        <v>46</v>
      </c>
      <c r="B48" s="579" t="s">
        <v>4440</v>
      </c>
      <c r="C48" s="579" t="s">
        <v>4441</v>
      </c>
      <c r="D48" s="580">
        <v>40427</v>
      </c>
    </row>
    <row r="49" spans="1:4" ht="25.5" customHeight="1">
      <c r="A49" s="578">
        <v>47</v>
      </c>
      <c r="B49" s="579" t="s">
        <v>4442</v>
      </c>
      <c r="C49" s="579" t="s">
        <v>4443</v>
      </c>
      <c r="D49" s="580">
        <v>40664</v>
      </c>
    </row>
    <row r="50" spans="1:4" ht="25.5" customHeight="1">
      <c r="A50" s="578">
        <v>48</v>
      </c>
      <c r="B50" s="581" t="s">
        <v>4444</v>
      </c>
      <c r="C50" s="581" t="s">
        <v>4445</v>
      </c>
      <c r="D50" s="580">
        <v>40836</v>
      </c>
    </row>
    <row r="51" spans="1:4" ht="25.5" customHeight="1">
      <c r="A51" s="578">
        <v>49</v>
      </c>
      <c r="B51" s="579" t="s">
        <v>4446</v>
      </c>
      <c r="C51" s="579" t="s">
        <v>4447</v>
      </c>
      <c r="D51" s="580">
        <v>40848</v>
      </c>
    </row>
    <row r="52" spans="1:4" ht="25.5" customHeight="1">
      <c r="A52" s="578">
        <v>50</v>
      </c>
      <c r="B52" s="581" t="s">
        <v>4448</v>
      </c>
      <c r="C52" s="581" t="s">
        <v>4449</v>
      </c>
      <c r="D52" s="580">
        <v>41660</v>
      </c>
    </row>
    <row r="53" spans="1:4" ht="25.5" customHeight="1">
      <c r="A53" s="578">
        <v>51</v>
      </c>
      <c r="B53" s="581" t="s">
        <v>4450</v>
      </c>
      <c r="C53" s="581" t="s">
        <v>4451</v>
      </c>
      <c r="D53" s="580">
        <v>42337</v>
      </c>
    </row>
    <row r="54" spans="1:4" ht="25.5" customHeight="1">
      <c r="A54" s="578">
        <v>52</v>
      </c>
      <c r="B54" s="579" t="s">
        <v>4452</v>
      </c>
      <c r="C54" s="579" t="s">
        <v>4453</v>
      </c>
      <c r="D54" s="580">
        <v>42991</v>
      </c>
    </row>
    <row r="55" spans="1:4" ht="25.5" customHeight="1">
      <c r="A55" s="578">
        <v>53</v>
      </c>
      <c r="B55" s="581" t="s">
        <v>4454</v>
      </c>
      <c r="C55" s="581" t="s">
        <v>4455</v>
      </c>
      <c r="D55" s="580">
        <v>43483</v>
      </c>
    </row>
    <row r="56" spans="1:4" ht="25.5" customHeight="1">
      <c r="A56" s="578">
        <v>54</v>
      </c>
      <c r="B56" s="581" t="s">
        <v>4456</v>
      </c>
      <c r="C56" s="581" t="s">
        <v>4457</v>
      </c>
      <c r="D56" s="580">
        <v>43710</v>
      </c>
    </row>
    <row r="57" spans="1:4" ht="25.5" customHeight="1">
      <c r="A57" s="578">
        <v>55</v>
      </c>
      <c r="B57" s="581" t="s">
        <v>4458</v>
      </c>
      <c r="C57" s="581" t="s">
        <v>4459</v>
      </c>
      <c r="D57" s="580">
        <v>44166</v>
      </c>
    </row>
    <row r="58" spans="1:4" ht="25.5" customHeight="1">
      <c r="A58" s="578">
        <v>56</v>
      </c>
      <c r="B58" s="581" t="s">
        <v>4460</v>
      </c>
      <c r="C58" s="581" t="s">
        <v>4461</v>
      </c>
      <c r="D58" s="582">
        <v>44401</v>
      </c>
    </row>
    <row r="59" spans="1:4" ht="25.5" customHeight="1">
      <c r="A59" s="578">
        <v>57</v>
      </c>
      <c r="B59" s="581" t="s">
        <v>4462</v>
      </c>
      <c r="C59" s="581" t="s">
        <v>4463</v>
      </c>
      <c r="D59" s="580">
        <v>44774</v>
      </c>
    </row>
    <row r="60" spans="1:4" ht="25.5" customHeight="1">
      <c r="A60" s="578">
        <v>58</v>
      </c>
      <c r="B60" s="581" t="s">
        <v>4464</v>
      </c>
      <c r="C60" s="581" t="s">
        <v>4465</v>
      </c>
      <c r="D60" s="580">
        <v>44799</v>
      </c>
    </row>
    <row r="61" spans="1:4" ht="25.5" customHeight="1">
      <c r="A61" s="578">
        <v>59</v>
      </c>
      <c r="B61" s="581" t="s">
        <v>4466</v>
      </c>
      <c r="C61" s="581" t="s">
        <v>4467</v>
      </c>
      <c r="D61" s="580">
        <v>44999</v>
      </c>
    </row>
    <row r="62" spans="1:4" ht="25.5" customHeight="1">
      <c r="A62" s="578">
        <v>60</v>
      </c>
      <c r="B62" s="579" t="s">
        <v>5083</v>
      </c>
      <c r="C62" s="579" t="s">
        <v>5084</v>
      </c>
      <c r="D62" s="580">
        <v>45399</v>
      </c>
    </row>
  </sheetData>
  <autoFilter ref="A2:D2" xr:uid="{47A7CE4F-7D3A-402B-8F02-AEB1D12F4933}"/>
  <mergeCells count="1">
    <mergeCell ref="A1:XF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C1E7-C25C-4AC0-A128-79E27C9D7ED7}">
  <sheetPr>
    <pageSetUpPr fitToPage="1"/>
  </sheetPr>
  <dimension ref="A1:I23"/>
  <sheetViews>
    <sheetView zoomScale="90" zoomScaleNormal="90" workbookViewId="0">
      <selection activeCell="G9" sqref="G9"/>
    </sheetView>
  </sheetViews>
  <sheetFormatPr defaultColWidth="9" defaultRowHeight="13.2"/>
  <cols>
    <col min="1" max="1" width="4.69921875" style="330" customWidth="1"/>
    <col min="2" max="2" width="27.3984375" style="329" customWidth="1"/>
    <col min="3" max="3" width="34.59765625" style="329" customWidth="1"/>
    <col min="4" max="4" width="23.59765625" style="329" customWidth="1"/>
    <col min="5" max="5" width="9" style="330"/>
    <col min="6" max="16384" width="9" style="329"/>
  </cols>
  <sheetData>
    <row r="1" spans="1:9" s="522" customFormat="1" ht="28.5" customHeight="1">
      <c r="A1" s="614" t="s">
        <v>5403</v>
      </c>
      <c r="B1" s="615"/>
      <c r="C1" s="615"/>
      <c r="D1" s="383" t="s">
        <v>5634</v>
      </c>
    </row>
    <row r="2" spans="1:9">
      <c r="A2" s="583"/>
      <c r="B2" s="584" t="s">
        <v>4468</v>
      </c>
      <c r="C2" s="584" t="s">
        <v>1342</v>
      </c>
      <c r="D2" s="585" t="s">
        <v>4319</v>
      </c>
      <c r="E2" s="347"/>
    </row>
    <row r="3" spans="1:9" ht="29.25" customHeight="1">
      <c r="A3" s="578">
        <v>1</v>
      </c>
      <c r="B3" s="579" t="s">
        <v>4469</v>
      </c>
      <c r="C3" s="586" t="s">
        <v>4470</v>
      </c>
      <c r="D3" s="580">
        <v>40400</v>
      </c>
      <c r="E3" s="347"/>
    </row>
    <row r="4" spans="1:9" ht="29.25" customHeight="1">
      <c r="A4" s="578">
        <v>2</v>
      </c>
      <c r="B4" s="579" t="s">
        <v>4471</v>
      </c>
      <c r="C4" s="579" t="s">
        <v>4472</v>
      </c>
      <c r="D4" s="580">
        <v>41240</v>
      </c>
      <c r="E4" s="347"/>
    </row>
    <row r="5" spans="1:9" ht="29.25" customHeight="1">
      <c r="A5" s="578">
        <v>3</v>
      </c>
      <c r="B5" s="579" t="s">
        <v>4473</v>
      </c>
      <c r="C5" s="579" t="s">
        <v>4474</v>
      </c>
      <c r="D5" s="580">
        <v>42826</v>
      </c>
      <c r="E5" s="347"/>
    </row>
    <row r="6" spans="1:9" ht="29.25" customHeight="1">
      <c r="A6" s="578">
        <v>4</v>
      </c>
      <c r="B6" s="579" t="s">
        <v>4475</v>
      </c>
      <c r="C6" s="579" t="s">
        <v>4476</v>
      </c>
      <c r="D6" s="580">
        <v>43466</v>
      </c>
      <c r="E6" s="347"/>
    </row>
    <row r="7" spans="1:9" ht="29.25" customHeight="1">
      <c r="A7" s="578">
        <v>5</v>
      </c>
      <c r="B7" s="579" t="s">
        <v>4477</v>
      </c>
      <c r="C7" s="586" t="s">
        <v>4470</v>
      </c>
      <c r="D7" s="580">
        <v>43615</v>
      </c>
      <c r="E7" s="347"/>
    </row>
    <row r="8" spans="1:9" ht="29.25" customHeight="1">
      <c r="A8" s="578">
        <v>6</v>
      </c>
      <c r="B8" s="579" t="s">
        <v>4478</v>
      </c>
      <c r="C8" s="579" t="s">
        <v>4479</v>
      </c>
      <c r="D8" s="580">
        <v>44468</v>
      </c>
      <c r="E8" s="347"/>
    </row>
    <row r="9" spans="1:9" ht="29.25" customHeight="1">
      <c r="A9" s="578">
        <v>7</v>
      </c>
      <c r="B9" s="579" t="s">
        <v>4480</v>
      </c>
      <c r="C9" s="586" t="s">
        <v>4470</v>
      </c>
      <c r="D9" s="580">
        <v>44699</v>
      </c>
      <c r="E9" s="347"/>
      <c r="I9" s="346"/>
    </row>
    <row r="10" spans="1:9" ht="29.25" customHeight="1">
      <c r="A10" s="578">
        <v>8</v>
      </c>
      <c r="B10" s="579" t="s">
        <v>4481</v>
      </c>
      <c r="C10" s="586" t="s">
        <v>4470</v>
      </c>
      <c r="D10" s="580">
        <v>44708</v>
      </c>
      <c r="E10" s="347"/>
    </row>
    <row r="11" spans="1:9" ht="29.25" customHeight="1">
      <c r="A11" s="578">
        <v>9</v>
      </c>
      <c r="B11" s="579" t="s">
        <v>4482</v>
      </c>
      <c r="C11" s="586" t="s">
        <v>4470</v>
      </c>
      <c r="D11" s="580">
        <v>44872</v>
      </c>
      <c r="E11" s="347"/>
    </row>
    <row r="12" spans="1:9" ht="29.25" customHeight="1">
      <c r="A12" s="578">
        <v>10</v>
      </c>
      <c r="B12" s="579" t="s">
        <v>4483</v>
      </c>
      <c r="C12" s="579" t="s">
        <v>4484</v>
      </c>
      <c r="D12" s="580">
        <v>45028</v>
      </c>
      <c r="E12" s="347"/>
    </row>
    <row r="13" spans="1:9" ht="29.25" customHeight="1">
      <c r="A13" s="578">
        <v>11</v>
      </c>
      <c r="B13" s="579" t="s">
        <v>4485</v>
      </c>
      <c r="C13" s="586" t="s">
        <v>4470</v>
      </c>
      <c r="D13" s="580">
        <v>44992</v>
      </c>
      <c r="E13" s="347"/>
    </row>
    <row r="14" spans="1:9" ht="29.25" customHeight="1">
      <c r="A14" s="578">
        <v>12</v>
      </c>
      <c r="B14" s="579" t="s">
        <v>4486</v>
      </c>
      <c r="C14" s="586" t="s">
        <v>4470</v>
      </c>
      <c r="D14" s="580">
        <v>45316</v>
      </c>
      <c r="E14" s="347"/>
    </row>
    <row r="15" spans="1:9" ht="29.25" customHeight="1">
      <c r="A15" s="578">
        <v>13</v>
      </c>
      <c r="B15" s="579" t="s">
        <v>4487</v>
      </c>
      <c r="C15" s="579" t="s">
        <v>5367</v>
      </c>
      <c r="D15" s="580">
        <v>45327</v>
      </c>
    </row>
    <row r="16" spans="1:9" ht="29.25" customHeight="1">
      <c r="A16" s="578">
        <v>14</v>
      </c>
      <c r="B16" s="579" t="s">
        <v>4488</v>
      </c>
      <c r="C16" s="586" t="s">
        <v>4470</v>
      </c>
      <c r="D16" s="580">
        <v>45331</v>
      </c>
      <c r="E16" s="347"/>
    </row>
    <row r="17" spans="1:5" ht="29.25" customHeight="1">
      <c r="A17" s="578">
        <v>15</v>
      </c>
      <c r="B17" s="579" t="s">
        <v>5069</v>
      </c>
      <c r="C17" s="586" t="s">
        <v>4470</v>
      </c>
      <c r="D17" s="580">
        <v>45383</v>
      </c>
      <c r="E17" s="347"/>
    </row>
    <row r="18" spans="1:5" ht="29.25" customHeight="1">
      <c r="A18" s="578">
        <v>16</v>
      </c>
      <c r="B18" s="579" t="s">
        <v>5070</v>
      </c>
      <c r="C18" s="586" t="s">
        <v>4470</v>
      </c>
      <c r="D18" s="580">
        <v>45383</v>
      </c>
      <c r="E18" s="347"/>
    </row>
    <row r="19" spans="1:5" ht="29.25" customHeight="1">
      <c r="A19" s="578">
        <v>17</v>
      </c>
      <c r="B19" s="579" t="s">
        <v>5632</v>
      </c>
      <c r="C19" s="586" t="s">
        <v>4470</v>
      </c>
      <c r="D19" s="580">
        <v>45441</v>
      </c>
      <c r="E19" s="347"/>
    </row>
    <row r="20" spans="1:5" ht="29.25" customHeight="1">
      <c r="A20" s="578">
        <v>18</v>
      </c>
      <c r="B20" s="579" t="s">
        <v>5542</v>
      </c>
      <c r="C20" s="586" t="s">
        <v>4470</v>
      </c>
      <c r="D20" s="580">
        <v>45575</v>
      </c>
      <c r="E20" s="347"/>
    </row>
    <row r="21" spans="1:5" ht="29.25" customHeight="1">
      <c r="A21" s="578">
        <v>19</v>
      </c>
      <c r="B21" s="579" t="s">
        <v>5633</v>
      </c>
      <c r="C21" s="586" t="s">
        <v>4470</v>
      </c>
      <c r="D21" s="580">
        <v>45737</v>
      </c>
      <c r="E21" s="347"/>
    </row>
    <row r="23" spans="1:5">
      <c r="C23" s="348"/>
    </row>
  </sheetData>
  <autoFilter ref="A2:D21" xr:uid="{1ACCC1E7-C25C-4AC0-A128-79E27C9D7ED7}"/>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3621-F64A-4CB0-8A50-3227643E00DF}">
  <dimension ref="A1:F15"/>
  <sheetViews>
    <sheetView view="pageBreakPreview" zoomScaleNormal="100" zoomScaleSheetLayoutView="100" workbookViewId="0">
      <selection activeCell="G9" sqref="G9"/>
    </sheetView>
  </sheetViews>
  <sheetFormatPr defaultColWidth="8.09765625" defaultRowHeight="34.5" customHeight="1"/>
  <cols>
    <col min="1" max="1" width="3.296875" style="18" bestFit="1" customWidth="1"/>
    <col min="2" max="2" width="36.3984375" style="20" bestFit="1" customWidth="1"/>
    <col min="3" max="3" width="38.5" style="19" bestFit="1" customWidth="1"/>
    <col min="4" max="4" width="25.09765625" style="19" customWidth="1"/>
    <col min="5" max="5" width="11.19921875" style="20" customWidth="1"/>
    <col min="6" max="16384" width="8.09765625" style="21"/>
  </cols>
  <sheetData>
    <row r="1" spans="1:6" s="433" customFormat="1" ht="22.2">
      <c r="A1" s="614" t="s">
        <v>5409</v>
      </c>
      <c r="B1" s="431"/>
      <c r="C1" s="614"/>
      <c r="D1" s="432"/>
      <c r="E1" s="390" t="s">
        <v>5637</v>
      </c>
    </row>
    <row r="2" spans="1:6" ht="26.25" customHeight="1">
      <c r="B2" s="533" t="s">
        <v>1834</v>
      </c>
      <c r="C2" s="533" t="s">
        <v>1835</v>
      </c>
      <c r="D2" s="534" t="s">
        <v>1836</v>
      </c>
      <c r="E2" s="535" t="s">
        <v>775</v>
      </c>
    </row>
    <row r="3" spans="1:6" ht="26.25" customHeight="1">
      <c r="A3" s="18">
        <v>1</v>
      </c>
      <c r="B3" s="22" t="s">
        <v>1837</v>
      </c>
      <c r="C3" s="23" t="s">
        <v>1838</v>
      </c>
      <c r="D3" s="23" t="s">
        <v>1839</v>
      </c>
      <c r="E3" s="24">
        <v>43466</v>
      </c>
    </row>
    <row r="4" spans="1:6" ht="26.25" customHeight="1">
      <c r="A4" s="18">
        <v>2</v>
      </c>
      <c r="B4" s="25" t="s">
        <v>1840</v>
      </c>
      <c r="C4" s="26" t="s">
        <v>1841</v>
      </c>
      <c r="D4" s="26" t="s">
        <v>1842</v>
      </c>
      <c r="E4" s="27">
        <v>32721</v>
      </c>
    </row>
    <row r="5" spans="1:6" ht="26.25" customHeight="1">
      <c r="A5" s="18">
        <v>3</v>
      </c>
      <c r="B5" s="25" t="s">
        <v>1843</v>
      </c>
      <c r="C5" s="26" t="s">
        <v>1844</v>
      </c>
      <c r="D5" s="26" t="s">
        <v>1845</v>
      </c>
      <c r="E5" s="27">
        <v>37347</v>
      </c>
    </row>
    <row r="6" spans="1:6" ht="26.25" customHeight="1">
      <c r="A6" s="18">
        <v>4</v>
      </c>
      <c r="B6" s="25" t="s">
        <v>1846</v>
      </c>
      <c r="C6" s="26" t="s">
        <v>1847</v>
      </c>
      <c r="D6" s="26" t="s">
        <v>1848</v>
      </c>
      <c r="E6" s="27">
        <v>40544</v>
      </c>
    </row>
    <row r="7" spans="1:6" ht="26.25" customHeight="1">
      <c r="A7" s="18">
        <v>5</v>
      </c>
      <c r="B7" s="25" t="s">
        <v>1849</v>
      </c>
      <c r="C7" s="26" t="s">
        <v>1850</v>
      </c>
      <c r="D7" s="26" t="s">
        <v>1851</v>
      </c>
      <c r="E7" s="27">
        <v>38838</v>
      </c>
    </row>
    <row r="8" spans="1:6" ht="26.25" customHeight="1">
      <c r="A8" s="18">
        <v>6</v>
      </c>
      <c r="B8" s="25" t="s">
        <v>1852</v>
      </c>
      <c r="C8" s="26" t="s">
        <v>1853</v>
      </c>
      <c r="D8" s="26" t="s">
        <v>1854</v>
      </c>
      <c r="E8" s="27">
        <v>29190</v>
      </c>
    </row>
    <row r="9" spans="1:6" ht="26.25" customHeight="1">
      <c r="A9" s="18">
        <v>7</v>
      </c>
      <c r="B9" s="28" t="s">
        <v>1855</v>
      </c>
      <c r="C9" s="29" t="s">
        <v>1856</v>
      </c>
      <c r="D9" s="29" t="s">
        <v>1857</v>
      </c>
      <c r="E9" s="30">
        <v>37316</v>
      </c>
      <c r="F9" s="31"/>
    </row>
    <row r="10" spans="1:6" ht="26.25" customHeight="1">
      <c r="A10" s="18">
        <v>8</v>
      </c>
      <c r="B10" s="25" t="s">
        <v>1858</v>
      </c>
      <c r="C10" s="26" t="s">
        <v>1859</v>
      </c>
      <c r="D10" s="26" t="s">
        <v>1860</v>
      </c>
      <c r="E10" s="27">
        <v>28611</v>
      </c>
    </row>
    <row r="11" spans="1:6" ht="26.25" customHeight="1">
      <c r="A11" s="18">
        <v>9</v>
      </c>
      <c r="B11" s="25" t="s">
        <v>1861</v>
      </c>
      <c r="C11" s="26" t="s">
        <v>1862</v>
      </c>
      <c r="D11" s="26" t="s">
        <v>1851</v>
      </c>
      <c r="E11" s="27">
        <v>36251</v>
      </c>
    </row>
    <row r="12" spans="1:6" ht="26.25" customHeight="1">
      <c r="A12" s="18">
        <v>10</v>
      </c>
      <c r="B12" s="25" t="s">
        <v>1863</v>
      </c>
      <c r="C12" s="26" t="s">
        <v>1864</v>
      </c>
      <c r="D12" s="26" t="s">
        <v>1865</v>
      </c>
      <c r="E12" s="27">
        <v>29281</v>
      </c>
    </row>
    <row r="13" spans="1:6" ht="26.25" customHeight="1">
      <c r="A13" s="18">
        <v>11</v>
      </c>
      <c r="B13" s="32" t="s">
        <v>1866</v>
      </c>
      <c r="C13" s="33" t="s">
        <v>1867</v>
      </c>
      <c r="D13" s="33" t="s">
        <v>1868</v>
      </c>
      <c r="E13" s="34">
        <v>29373</v>
      </c>
    </row>
    <row r="14" spans="1:6" ht="26.25" customHeight="1">
      <c r="A14" s="18">
        <v>12</v>
      </c>
      <c r="B14" s="26" t="s">
        <v>1869</v>
      </c>
      <c r="C14" s="26" t="s">
        <v>1870</v>
      </c>
      <c r="D14" s="26" t="s">
        <v>1273</v>
      </c>
      <c r="E14" s="27">
        <v>14408</v>
      </c>
    </row>
    <row r="15" spans="1:6" ht="26.25" customHeight="1">
      <c r="A15" s="18">
        <v>13</v>
      </c>
      <c r="B15" s="35" t="s">
        <v>1871</v>
      </c>
      <c r="C15" s="36" t="s">
        <v>1872</v>
      </c>
      <c r="D15" s="36" t="s">
        <v>1873</v>
      </c>
      <c r="E15" s="37">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690EA-62A2-4D4B-BC0B-5CE9BCD98A9D}">
  <sheetPr>
    <pageSetUpPr fitToPage="1"/>
  </sheetPr>
  <dimension ref="A1:F106"/>
  <sheetViews>
    <sheetView view="pageBreakPreview" topLeftCell="C1" zoomScaleNormal="100" zoomScaleSheetLayoutView="100" workbookViewId="0">
      <selection activeCell="G14" sqref="G14"/>
    </sheetView>
  </sheetViews>
  <sheetFormatPr defaultColWidth="8.09765625" defaultRowHeight="21" customHeight="1"/>
  <cols>
    <col min="1" max="1" width="4" style="38" bestFit="1" customWidth="1"/>
    <col min="2" max="2" width="37.59765625" style="17" customWidth="1"/>
    <col min="3" max="3" width="36.296875" style="40" bestFit="1" customWidth="1"/>
    <col min="4" max="4" width="33.3984375" style="39" bestFit="1" customWidth="1"/>
    <col min="5" max="5" width="7.3984375" style="17" customWidth="1"/>
    <col min="6" max="6" width="8.09765625" style="211"/>
    <col min="7" max="16384" width="8.09765625" style="38"/>
  </cols>
  <sheetData>
    <row r="1" spans="1:6" s="433" customFormat="1" ht="22.2">
      <c r="A1" s="614" t="s">
        <v>4503</v>
      </c>
      <c r="B1" s="431"/>
      <c r="C1" s="614"/>
      <c r="D1" s="432"/>
      <c r="E1" s="523" t="s">
        <v>5636</v>
      </c>
    </row>
    <row r="2" spans="1:6" s="41" customFormat="1" ht="24" customHeight="1">
      <c r="B2" s="618" t="s">
        <v>1874</v>
      </c>
      <c r="C2" s="531" t="s">
        <v>1835</v>
      </c>
      <c r="D2" s="532" t="s">
        <v>774</v>
      </c>
      <c r="E2" s="530" t="s">
        <v>775</v>
      </c>
      <c r="F2" s="211"/>
    </row>
    <row r="3" spans="1:6" ht="24" customHeight="1">
      <c r="A3" s="38">
        <v>1</v>
      </c>
      <c r="B3" s="15" t="s">
        <v>1875</v>
      </c>
      <c r="C3" s="42" t="s">
        <v>1876</v>
      </c>
      <c r="D3" s="43" t="s">
        <v>1877</v>
      </c>
      <c r="E3" s="44">
        <v>35401</v>
      </c>
    </row>
    <row r="4" spans="1:6" ht="24" customHeight="1">
      <c r="A4" s="38">
        <f>A3+1</f>
        <v>2</v>
      </c>
      <c r="B4" s="15" t="s">
        <v>1878</v>
      </c>
      <c r="C4" s="42" t="s">
        <v>1879</v>
      </c>
      <c r="D4" s="43" t="s">
        <v>1880</v>
      </c>
      <c r="E4" s="44">
        <v>32387</v>
      </c>
    </row>
    <row r="5" spans="1:6" ht="24" customHeight="1">
      <c r="A5" s="38">
        <f t="shared" ref="A5:A68" si="0">A4+1</f>
        <v>3</v>
      </c>
      <c r="B5" s="15" t="s">
        <v>1881</v>
      </c>
      <c r="C5" s="42" t="s">
        <v>1882</v>
      </c>
      <c r="D5" s="43" t="s">
        <v>1883</v>
      </c>
      <c r="E5" s="44">
        <v>34001</v>
      </c>
    </row>
    <row r="6" spans="1:6" ht="24" customHeight="1">
      <c r="A6" s="38">
        <f t="shared" si="0"/>
        <v>4</v>
      </c>
      <c r="B6" s="15" t="s">
        <v>1884</v>
      </c>
      <c r="C6" s="42" t="s">
        <v>1885</v>
      </c>
      <c r="D6" s="43" t="s">
        <v>1886</v>
      </c>
      <c r="E6" s="44">
        <v>34001</v>
      </c>
    </row>
    <row r="7" spans="1:6" ht="24" customHeight="1">
      <c r="A7" s="38">
        <f t="shared" si="0"/>
        <v>5</v>
      </c>
      <c r="B7" s="15" t="s">
        <v>1887</v>
      </c>
      <c r="C7" s="42" t="s">
        <v>1888</v>
      </c>
      <c r="D7" s="43" t="s">
        <v>1889</v>
      </c>
      <c r="E7" s="44">
        <v>37530</v>
      </c>
    </row>
    <row r="8" spans="1:6" ht="24" customHeight="1">
      <c r="A8" s="38">
        <f t="shared" si="0"/>
        <v>6</v>
      </c>
      <c r="B8" s="15" t="s">
        <v>1890</v>
      </c>
      <c r="C8" s="42" t="s">
        <v>1891</v>
      </c>
      <c r="D8" s="43" t="s">
        <v>1892</v>
      </c>
      <c r="E8" s="44">
        <v>39142</v>
      </c>
    </row>
    <row r="9" spans="1:6" ht="24" customHeight="1">
      <c r="A9" s="38">
        <f t="shared" si="0"/>
        <v>7</v>
      </c>
      <c r="B9" s="15" t="s">
        <v>1893</v>
      </c>
      <c r="C9" s="42" t="s">
        <v>1894</v>
      </c>
      <c r="D9" s="43" t="s">
        <v>1895</v>
      </c>
      <c r="E9" s="44">
        <v>33482</v>
      </c>
    </row>
    <row r="10" spans="1:6" ht="24" customHeight="1">
      <c r="A10" s="38">
        <f t="shared" si="0"/>
        <v>8</v>
      </c>
      <c r="B10" s="15" t="s">
        <v>1896</v>
      </c>
      <c r="C10" s="42" t="s">
        <v>1897</v>
      </c>
      <c r="D10" s="43" t="s">
        <v>1898</v>
      </c>
      <c r="E10" s="44">
        <v>43934</v>
      </c>
    </row>
    <row r="11" spans="1:6" ht="24" customHeight="1">
      <c r="A11" s="38">
        <f t="shared" si="0"/>
        <v>9</v>
      </c>
      <c r="B11" s="15" t="s">
        <v>1899</v>
      </c>
      <c r="C11" s="42" t="s">
        <v>1900</v>
      </c>
      <c r="D11" s="43" t="s">
        <v>1901</v>
      </c>
      <c r="E11" s="44">
        <v>39753</v>
      </c>
    </row>
    <row r="12" spans="1:6" ht="24" customHeight="1">
      <c r="A12" s="38">
        <f t="shared" si="0"/>
        <v>10</v>
      </c>
      <c r="B12" s="15" t="s">
        <v>5584</v>
      </c>
      <c r="C12" s="42" t="s">
        <v>1902</v>
      </c>
      <c r="D12" s="43" t="s">
        <v>1903</v>
      </c>
      <c r="E12" s="44">
        <v>37926</v>
      </c>
      <c r="F12" s="212"/>
    </row>
    <row r="13" spans="1:6" ht="24" customHeight="1">
      <c r="B13" s="15" t="s">
        <v>5559</v>
      </c>
      <c r="C13" s="42" t="s">
        <v>5560</v>
      </c>
      <c r="D13" s="43" t="s">
        <v>5561</v>
      </c>
      <c r="E13" s="44">
        <v>45627</v>
      </c>
      <c r="F13" s="212"/>
    </row>
    <row r="14" spans="1:6" ht="24" customHeight="1">
      <c r="A14" s="38">
        <f>A12+1</f>
        <v>11</v>
      </c>
      <c r="B14" s="15" t="s">
        <v>1904</v>
      </c>
      <c r="C14" s="42" t="s">
        <v>1905</v>
      </c>
      <c r="D14" s="43" t="s">
        <v>1906</v>
      </c>
      <c r="E14" s="44">
        <v>40544</v>
      </c>
    </row>
    <row r="15" spans="1:6" ht="24" customHeight="1">
      <c r="A15" s="38">
        <f t="shared" si="0"/>
        <v>12</v>
      </c>
      <c r="B15" s="15" t="s">
        <v>1907</v>
      </c>
      <c r="C15" s="42" t="s">
        <v>1908</v>
      </c>
      <c r="D15" s="43" t="s">
        <v>1909</v>
      </c>
      <c r="E15" s="44">
        <v>42654</v>
      </c>
    </row>
    <row r="16" spans="1:6" ht="24" customHeight="1">
      <c r="A16" s="38">
        <f t="shared" si="0"/>
        <v>13</v>
      </c>
      <c r="B16" s="15" t="s">
        <v>1910</v>
      </c>
      <c r="C16" s="42" t="s">
        <v>1911</v>
      </c>
      <c r="D16" s="43" t="s">
        <v>1912</v>
      </c>
      <c r="E16" s="44">
        <v>42005</v>
      </c>
    </row>
    <row r="17" spans="1:5" ht="24" customHeight="1">
      <c r="A17" s="38">
        <f t="shared" si="0"/>
        <v>14</v>
      </c>
      <c r="B17" s="15" t="s">
        <v>1913</v>
      </c>
      <c r="C17" s="42" t="s">
        <v>1914</v>
      </c>
      <c r="D17" s="43" t="s">
        <v>1915</v>
      </c>
      <c r="E17" s="44">
        <v>37165</v>
      </c>
    </row>
    <row r="18" spans="1:5" ht="24" customHeight="1">
      <c r="A18" s="38">
        <f t="shared" si="0"/>
        <v>15</v>
      </c>
      <c r="B18" s="15" t="s">
        <v>1916</v>
      </c>
      <c r="C18" s="42" t="s">
        <v>1917</v>
      </c>
      <c r="D18" s="43" t="s">
        <v>1918</v>
      </c>
      <c r="E18" s="44">
        <v>34182</v>
      </c>
    </row>
    <row r="19" spans="1:5" s="211" customFormat="1" ht="24" customHeight="1">
      <c r="A19" s="38">
        <f t="shared" si="0"/>
        <v>16</v>
      </c>
      <c r="B19" s="15" t="s">
        <v>1919</v>
      </c>
      <c r="C19" s="42" t="s">
        <v>1920</v>
      </c>
      <c r="D19" s="43" t="s">
        <v>1921</v>
      </c>
      <c r="E19" s="44">
        <v>32721</v>
      </c>
    </row>
    <row r="20" spans="1:5" s="211" customFormat="1" ht="24" customHeight="1">
      <c r="A20" s="38">
        <f t="shared" si="0"/>
        <v>17</v>
      </c>
      <c r="B20" s="15" t="s">
        <v>1922</v>
      </c>
      <c r="C20" s="42" t="s">
        <v>1923</v>
      </c>
      <c r="D20" s="43" t="s">
        <v>1924</v>
      </c>
      <c r="E20" s="44">
        <v>37316</v>
      </c>
    </row>
    <row r="21" spans="1:5" s="211" customFormat="1" ht="24" customHeight="1">
      <c r="A21" s="38">
        <f t="shared" si="0"/>
        <v>18</v>
      </c>
      <c r="B21" s="43" t="s">
        <v>1925</v>
      </c>
      <c r="C21" s="42" t="s">
        <v>1926</v>
      </c>
      <c r="D21" s="43" t="s">
        <v>1927</v>
      </c>
      <c r="E21" s="44">
        <v>38473</v>
      </c>
    </row>
    <row r="22" spans="1:5" s="211" customFormat="1" ht="24" customHeight="1">
      <c r="A22" s="38">
        <f t="shared" si="0"/>
        <v>19</v>
      </c>
      <c r="B22" s="15" t="s">
        <v>1928</v>
      </c>
      <c r="C22" s="42" t="s">
        <v>1929</v>
      </c>
      <c r="D22" s="43" t="s">
        <v>1930</v>
      </c>
      <c r="E22" s="44">
        <v>36434</v>
      </c>
    </row>
    <row r="23" spans="1:5" s="211" customFormat="1" ht="24" customHeight="1">
      <c r="A23" s="38">
        <f t="shared" si="0"/>
        <v>20</v>
      </c>
      <c r="B23" s="15" t="s">
        <v>1931</v>
      </c>
      <c r="C23" s="42" t="s">
        <v>1932</v>
      </c>
      <c r="D23" s="43" t="s">
        <v>1933</v>
      </c>
      <c r="E23" s="44">
        <v>38808</v>
      </c>
    </row>
    <row r="24" spans="1:5" s="211" customFormat="1" ht="24" customHeight="1">
      <c r="A24" s="38">
        <f t="shared" si="0"/>
        <v>21</v>
      </c>
      <c r="B24" s="15" t="s">
        <v>1934</v>
      </c>
      <c r="C24" s="42" t="s">
        <v>1935</v>
      </c>
      <c r="D24" s="43" t="s">
        <v>1936</v>
      </c>
      <c r="E24" s="44">
        <v>32509</v>
      </c>
    </row>
    <row r="25" spans="1:5" s="211" customFormat="1" ht="24" customHeight="1">
      <c r="A25" s="38">
        <f t="shared" si="0"/>
        <v>22</v>
      </c>
      <c r="B25" s="15" t="s">
        <v>1937</v>
      </c>
      <c r="C25" s="42" t="s">
        <v>1938</v>
      </c>
      <c r="D25" s="43" t="s">
        <v>1939</v>
      </c>
      <c r="E25" s="44">
        <v>42430</v>
      </c>
    </row>
    <row r="26" spans="1:5" s="211" customFormat="1" ht="24" customHeight="1">
      <c r="A26" s="38">
        <f t="shared" si="0"/>
        <v>23</v>
      </c>
      <c r="B26" s="15" t="s">
        <v>1940</v>
      </c>
      <c r="C26" s="42" t="s">
        <v>1941</v>
      </c>
      <c r="D26" s="43" t="s">
        <v>1942</v>
      </c>
      <c r="E26" s="44">
        <v>37742</v>
      </c>
    </row>
    <row r="27" spans="1:5" s="211" customFormat="1" ht="24" customHeight="1">
      <c r="A27" s="38">
        <f t="shared" si="0"/>
        <v>24</v>
      </c>
      <c r="B27" s="15" t="s">
        <v>1943</v>
      </c>
      <c r="C27" s="42" t="s">
        <v>1944</v>
      </c>
      <c r="D27" s="39" t="s">
        <v>1945</v>
      </c>
      <c r="E27" s="44">
        <v>37895</v>
      </c>
    </row>
    <row r="28" spans="1:5" s="211" customFormat="1" ht="24" customHeight="1">
      <c r="A28" s="38">
        <f t="shared" si="0"/>
        <v>25</v>
      </c>
      <c r="B28" s="15" t="s">
        <v>1946</v>
      </c>
      <c r="C28" s="42" t="s">
        <v>1947</v>
      </c>
      <c r="D28" s="43" t="s">
        <v>1948</v>
      </c>
      <c r="E28" s="44">
        <v>36404</v>
      </c>
    </row>
    <row r="29" spans="1:5" s="211" customFormat="1" ht="24" customHeight="1">
      <c r="A29" s="38">
        <f t="shared" si="0"/>
        <v>26</v>
      </c>
      <c r="B29" s="15" t="s">
        <v>1949</v>
      </c>
      <c r="C29" s="42" t="s">
        <v>1950</v>
      </c>
      <c r="D29" s="43" t="s">
        <v>1951</v>
      </c>
      <c r="E29" s="44">
        <v>36951</v>
      </c>
    </row>
    <row r="30" spans="1:5" s="211" customFormat="1" ht="24" customHeight="1">
      <c r="A30" s="38">
        <f t="shared" si="0"/>
        <v>27</v>
      </c>
      <c r="B30" s="15" t="s">
        <v>1952</v>
      </c>
      <c r="C30" s="42" t="s">
        <v>1953</v>
      </c>
      <c r="D30" s="43" t="s">
        <v>1954</v>
      </c>
      <c r="E30" s="44">
        <v>37408</v>
      </c>
    </row>
    <row r="31" spans="1:5" s="211" customFormat="1" ht="24" customHeight="1">
      <c r="A31" s="38">
        <f t="shared" si="0"/>
        <v>28</v>
      </c>
      <c r="B31" s="15" t="s">
        <v>1955</v>
      </c>
      <c r="C31" s="42" t="s">
        <v>1956</v>
      </c>
      <c r="D31" s="43" t="s">
        <v>1957</v>
      </c>
      <c r="E31" s="44">
        <v>34366</v>
      </c>
    </row>
    <row r="32" spans="1:5" s="211" customFormat="1" ht="24" customHeight="1">
      <c r="A32" s="38">
        <f t="shared" si="0"/>
        <v>29</v>
      </c>
      <c r="B32" s="15" t="s">
        <v>1958</v>
      </c>
      <c r="C32" s="42" t="s">
        <v>1959</v>
      </c>
      <c r="D32" s="43" t="s">
        <v>1960</v>
      </c>
      <c r="E32" s="44">
        <v>39203</v>
      </c>
    </row>
    <row r="33" spans="1:6" s="211" customFormat="1" ht="24" customHeight="1">
      <c r="A33" s="38">
        <f t="shared" si="0"/>
        <v>30</v>
      </c>
      <c r="B33" s="15" t="s">
        <v>1961</v>
      </c>
      <c r="C33" s="42" t="s">
        <v>1962</v>
      </c>
      <c r="D33" s="43" t="s">
        <v>1963</v>
      </c>
      <c r="E33" s="44">
        <v>34578</v>
      </c>
    </row>
    <row r="34" spans="1:6" s="211" customFormat="1" ht="24" customHeight="1">
      <c r="A34" s="38">
        <f t="shared" si="0"/>
        <v>31</v>
      </c>
      <c r="B34" s="15" t="s">
        <v>1964</v>
      </c>
      <c r="C34" s="42" t="s">
        <v>1965</v>
      </c>
      <c r="D34" s="43" t="s">
        <v>1966</v>
      </c>
      <c r="E34" s="44">
        <v>38261</v>
      </c>
    </row>
    <row r="35" spans="1:6" ht="24" customHeight="1">
      <c r="A35" s="38">
        <f t="shared" si="0"/>
        <v>32</v>
      </c>
      <c r="B35" s="15" t="s">
        <v>1967</v>
      </c>
      <c r="C35" s="42" t="s">
        <v>1968</v>
      </c>
      <c r="D35" s="43" t="s">
        <v>1969</v>
      </c>
      <c r="E35" s="44">
        <v>37712</v>
      </c>
    </row>
    <row r="36" spans="1:6" ht="24" customHeight="1">
      <c r="A36" s="38">
        <f t="shared" si="0"/>
        <v>33</v>
      </c>
      <c r="B36" s="15" t="s">
        <v>1970</v>
      </c>
      <c r="C36" s="42" t="s">
        <v>1971</v>
      </c>
      <c r="D36" s="43" t="s">
        <v>1972</v>
      </c>
      <c r="E36" s="44">
        <v>37260</v>
      </c>
    </row>
    <row r="37" spans="1:6" ht="24" customHeight="1">
      <c r="A37" s="38">
        <f t="shared" si="0"/>
        <v>34</v>
      </c>
      <c r="B37" s="15" t="s">
        <v>1973</v>
      </c>
      <c r="C37" s="42" t="s">
        <v>1974</v>
      </c>
      <c r="D37" s="43" t="s">
        <v>1975</v>
      </c>
      <c r="E37" s="44">
        <v>37895</v>
      </c>
    </row>
    <row r="38" spans="1:6" ht="24" customHeight="1">
      <c r="A38" s="38">
        <f t="shared" si="0"/>
        <v>35</v>
      </c>
      <c r="B38" s="15" t="s">
        <v>1976</v>
      </c>
      <c r="C38" s="42" t="s">
        <v>1977</v>
      </c>
      <c r="D38" s="43" t="s">
        <v>1978</v>
      </c>
      <c r="E38" s="44">
        <v>31686</v>
      </c>
    </row>
    <row r="39" spans="1:6" ht="24" customHeight="1">
      <c r="A39" s="38">
        <f t="shared" si="0"/>
        <v>36</v>
      </c>
      <c r="B39" s="15" t="s">
        <v>1979</v>
      </c>
      <c r="C39" s="42" t="s">
        <v>1980</v>
      </c>
      <c r="D39" s="43" t="s">
        <v>1981</v>
      </c>
      <c r="E39" s="44">
        <v>41640</v>
      </c>
    </row>
    <row r="40" spans="1:6" ht="24" customHeight="1">
      <c r="A40" s="38">
        <f t="shared" si="0"/>
        <v>37</v>
      </c>
      <c r="B40" s="15" t="s">
        <v>1982</v>
      </c>
      <c r="C40" s="42" t="s">
        <v>1983</v>
      </c>
      <c r="D40" s="43" t="s">
        <v>1984</v>
      </c>
      <c r="E40" s="44">
        <v>33763</v>
      </c>
    </row>
    <row r="41" spans="1:6" ht="24" customHeight="1">
      <c r="A41" s="38">
        <f t="shared" si="0"/>
        <v>38</v>
      </c>
      <c r="B41" s="15" t="s">
        <v>1985</v>
      </c>
      <c r="C41" s="42" t="s">
        <v>1986</v>
      </c>
      <c r="D41" s="43" t="s">
        <v>1987</v>
      </c>
      <c r="E41" s="44">
        <v>42795</v>
      </c>
    </row>
    <row r="42" spans="1:6" ht="24" customHeight="1">
      <c r="A42" s="38">
        <f t="shared" si="0"/>
        <v>39</v>
      </c>
      <c r="B42" s="16" t="s">
        <v>1988</v>
      </c>
      <c r="C42" s="42" t="s">
        <v>1989</v>
      </c>
      <c r="D42" s="43" t="s">
        <v>1990</v>
      </c>
      <c r="E42" s="44">
        <v>35726</v>
      </c>
    </row>
    <row r="43" spans="1:6" ht="24" customHeight="1">
      <c r="A43" s="38">
        <f t="shared" si="0"/>
        <v>40</v>
      </c>
      <c r="B43" s="43" t="s">
        <v>1991</v>
      </c>
      <c r="C43" s="42" t="s">
        <v>1992</v>
      </c>
      <c r="D43" s="43" t="s">
        <v>1993</v>
      </c>
      <c r="E43" s="44">
        <v>31386</v>
      </c>
    </row>
    <row r="44" spans="1:6" ht="26.4">
      <c r="A44" s="38">
        <f t="shared" si="0"/>
        <v>41</v>
      </c>
      <c r="B44" s="16" t="s">
        <v>1994</v>
      </c>
      <c r="C44" s="42" t="s">
        <v>1995</v>
      </c>
      <c r="D44" s="43" t="s">
        <v>5318</v>
      </c>
      <c r="E44" s="44">
        <v>25385</v>
      </c>
    </row>
    <row r="45" spans="1:6" ht="24" customHeight="1">
      <c r="A45" s="38">
        <f t="shared" si="0"/>
        <v>42</v>
      </c>
      <c r="B45" s="16" t="s">
        <v>1996</v>
      </c>
      <c r="C45" s="42" t="s">
        <v>1997</v>
      </c>
      <c r="D45" s="43" t="s">
        <v>1998</v>
      </c>
      <c r="E45" s="44">
        <v>40664</v>
      </c>
      <c r="F45" s="212"/>
    </row>
    <row r="46" spans="1:6" ht="24" customHeight="1">
      <c r="A46" s="38">
        <f t="shared" si="0"/>
        <v>43</v>
      </c>
      <c r="B46" s="15" t="s">
        <v>1999</v>
      </c>
      <c r="C46" s="42" t="s">
        <v>2000</v>
      </c>
      <c r="D46" s="43" t="s">
        <v>2001</v>
      </c>
      <c r="E46" s="44">
        <v>25324</v>
      </c>
    </row>
    <row r="47" spans="1:6" ht="24" customHeight="1">
      <c r="A47" s="38">
        <f t="shared" si="0"/>
        <v>44</v>
      </c>
      <c r="B47" s="15" t="s">
        <v>2002</v>
      </c>
      <c r="C47" s="42" t="s">
        <v>2003</v>
      </c>
      <c r="D47" s="43" t="s">
        <v>2004</v>
      </c>
      <c r="E47" s="44">
        <v>34866</v>
      </c>
    </row>
    <row r="48" spans="1:6" ht="24" customHeight="1">
      <c r="A48" s="38">
        <f t="shared" si="0"/>
        <v>45</v>
      </c>
      <c r="B48" s="15" t="s">
        <v>2005</v>
      </c>
      <c r="C48" s="42" t="s">
        <v>2006</v>
      </c>
      <c r="D48" s="43" t="s">
        <v>2007</v>
      </c>
      <c r="E48" s="44">
        <v>37926</v>
      </c>
    </row>
    <row r="49" spans="1:5" ht="24" customHeight="1">
      <c r="A49" s="38">
        <f t="shared" si="0"/>
        <v>46</v>
      </c>
      <c r="B49" s="15" t="s">
        <v>2008</v>
      </c>
      <c r="C49" s="42" t="s">
        <v>2009</v>
      </c>
      <c r="D49" s="43" t="s">
        <v>2010</v>
      </c>
      <c r="E49" s="44">
        <v>41053</v>
      </c>
    </row>
    <row r="50" spans="1:5" ht="24" customHeight="1">
      <c r="A50" s="38">
        <f t="shared" si="0"/>
        <v>47</v>
      </c>
      <c r="B50" s="15" t="s">
        <v>2011</v>
      </c>
      <c r="C50" s="42" t="s">
        <v>2012</v>
      </c>
      <c r="D50" s="43" t="s">
        <v>2013</v>
      </c>
      <c r="E50" s="44">
        <v>38097</v>
      </c>
    </row>
    <row r="51" spans="1:5" s="211" customFormat="1" ht="24" customHeight="1">
      <c r="A51" s="38">
        <f t="shared" si="0"/>
        <v>48</v>
      </c>
      <c r="B51" s="15" t="s">
        <v>2014</v>
      </c>
      <c r="C51" s="42" t="s">
        <v>2015</v>
      </c>
      <c r="D51" s="43" t="s">
        <v>2016</v>
      </c>
      <c r="E51" s="44">
        <v>33329</v>
      </c>
    </row>
    <row r="52" spans="1:5" s="211" customFormat="1" ht="24" customHeight="1">
      <c r="A52" s="38">
        <f t="shared" si="0"/>
        <v>49</v>
      </c>
      <c r="B52" s="15" t="s">
        <v>2017</v>
      </c>
      <c r="C52" s="42" t="s">
        <v>2018</v>
      </c>
      <c r="D52" s="43" t="s">
        <v>3686</v>
      </c>
      <c r="E52" s="44">
        <v>32478</v>
      </c>
    </row>
    <row r="53" spans="1:5" s="211" customFormat="1" ht="24" customHeight="1">
      <c r="A53" s="38">
        <f t="shared" si="0"/>
        <v>50</v>
      </c>
      <c r="B53" s="15" t="s">
        <v>2019</v>
      </c>
      <c r="C53" s="42" t="s">
        <v>5539</v>
      </c>
      <c r="D53" s="43" t="s">
        <v>5540</v>
      </c>
      <c r="E53" s="44">
        <v>45597</v>
      </c>
    </row>
    <row r="54" spans="1:5" s="211" customFormat="1" ht="24" customHeight="1">
      <c r="A54" s="38">
        <f t="shared" si="0"/>
        <v>51</v>
      </c>
      <c r="B54" s="15" t="s">
        <v>2020</v>
      </c>
      <c r="C54" s="42" t="s">
        <v>2021</v>
      </c>
      <c r="D54" s="43" t="s">
        <v>2022</v>
      </c>
      <c r="E54" s="44">
        <v>35521</v>
      </c>
    </row>
    <row r="55" spans="1:5" s="211" customFormat="1" ht="24" customHeight="1">
      <c r="A55" s="38">
        <f t="shared" si="0"/>
        <v>52</v>
      </c>
      <c r="B55" s="16" t="s">
        <v>3672</v>
      </c>
      <c r="C55" s="42" t="s">
        <v>2023</v>
      </c>
      <c r="D55" s="43" t="s">
        <v>2024</v>
      </c>
      <c r="E55" s="44">
        <v>42826</v>
      </c>
    </row>
    <row r="56" spans="1:5" s="211" customFormat="1" ht="24" customHeight="1">
      <c r="A56" s="38">
        <f t="shared" si="0"/>
        <v>53</v>
      </c>
      <c r="B56" s="15" t="s">
        <v>2025</v>
      </c>
      <c r="C56" s="42" t="s">
        <v>2026</v>
      </c>
      <c r="D56" s="43" t="s">
        <v>2027</v>
      </c>
      <c r="E56" s="44">
        <v>38565</v>
      </c>
    </row>
    <row r="57" spans="1:5" s="211" customFormat="1" ht="24" customHeight="1">
      <c r="A57" s="38">
        <f t="shared" si="0"/>
        <v>54</v>
      </c>
      <c r="B57" s="15" t="s">
        <v>2028</v>
      </c>
      <c r="C57" s="42" t="s">
        <v>2029</v>
      </c>
      <c r="D57" s="43" t="s">
        <v>2030</v>
      </c>
      <c r="E57" s="44">
        <v>38078</v>
      </c>
    </row>
    <row r="58" spans="1:5" s="211" customFormat="1" ht="24" customHeight="1">
      <c r="A58" s="38">
        <f t="shared" si="0"/>
        <v>55</v>
      </c>
      <c r="B58" s="15" t="s">
        <v>2031</v>
      </c>
      <c r="C58" s="42" t="s">
        <v>2032</v>
      </c>
      <c r="D58" s="43" t="s">
        <v>2033</v>
      </c>
      <c r="E58" s="44">
        <v>32517</v>
      </c>
    </row>
    <row r="59" spans="1:5" s="211" customFormat="1" ht="24" customHeight="1">
      <c r="A59" s="38">
        <f t="shared" si="0"/>
        <v>56</v>
      </c>
      <c r="B59" s="15" t="s">
        <v>2034</v>
      </c>
      <c r="C59" s="42" t="s">
        <v>2035</v>
      </c>
      <c r="D59" s="43" t="s">
        <v>2036</v>
      </c>
      <c r="E59" s="44">
        <v>29025</v>
      </c>
    </row>
    <row r="60" spans="1:5" s="211" customFormat="1" ht="24" customHeight="1">
      <c r="A60" s="38">
        <f t="shared" si="0"/>
        <v>57</v>
      </c>
      <c r="B60" s="15" t="s">
        <v>2037</v>
      </c>
      <c r="C60" s="42" t="s">
        <v>2038</v>
      </c>
      <c r="D60" s="43" t="s">
        <v>2039</v>
      </c>
      <c r="E60" s="44">
        <v>40912</v>
      </c>
    </row>
    <row r="61" spans="1:5" s="211" customFormat="1" ht="24" customHeight="1">
      <c r="A61" s="38">
        <f t="shared" si="0"/>
        <v>58</v>
      </c>
      <c r="B61" s="15" t="s">
        <v>2040</v>
      </c>
      <c r="C61" s="42" t="s">
        <v>2041</v>
      </c>
      <c r="D61" s="43" t="s" ph="1">
        <v>2042</v>
      </c>
      <c r="E61" s="44">
        <v>40665</v>
      </c>
    </row>
    <row r="62" spans="1:5" s="211" customFormat="1" ht="24" customHeight="1">
      <c r="A62" s="38">
        <f t="shared" si="0"/>
        <v>59</v>
      </c>
      <c r="B62" s="15" t="s">
        <v>2043</v>
      </c>
      <c r="C62" s="42" t="s">
        <v>2044</v>
      </c>
      <c r="D62" s="43" t="s">
        <v>2045</v>
      </c>
      <c r="E62" s="44">
        <v>43497</v>
      </c>
    </row>
    <row r="63" spans="1:5" s="211" customFormat="1" ht="24" customHeight="1">
      <c r="A63" s="38">
        <f t="shared" si="0"/>
        <v>60</v>
      </c>
      <c r="B63" s="15" t="s">
        <v>2046</v>
      </c>
      <c r="C63" s="42" t="s">
        <v>2047</v>
      </c>
      <c r="D63" s="43" t="s">
        <v>2048</v>
      </c>
      <c r="E63" s="44">
        <v>41334</v>
      </c>
    </row>
    <row r="64" spans="1:5" s="211" customFormat="1" ht="24" customHeight="1">
      <c r="A64" s="38">
        <f t="shared" si="0"/>
        <v>61</v>
      </c>
      <c r="B64" s="15" t="s">
        <v>2049</v>
      </c>
      <c r="C64" s="42" t="s">
        <v>2050</v>
      </c>
      <c r="D64" s="43" t="s">
        <v>2051</v>
      </c>
      <c r="E64" s="44">
        <v>41395</v>
      </c>
    </row>
    <row r="65" spans="1:5" s="211" customFormat="1" ht="24" customHeight="1">
      <c r="A65" s="38">
        <f t="shared" si="0"/>
        <v>62</v>
      </c>
      <c r="B65" s="15" t="s">
        <v>2052</v>
      </c>
      <c r="C65" s="42" t="s">
        <v>2053</v>
      </c>
      <c r="D65" s="43" t="s">
        <v>2054</v>
      </c>
      <c r="E65" s="44">
        <v>41585</v>
      </c>
    </row>
    <row r="66" spans="1:5" s="211" customFormat="1" ht="24" customHeight="1">
      <c r="A66" s="38">
        <f t="shared" si="0"/>
        <v>63</v>
      </c>
      <c r="B66" s="15" t="s">
        <v>2055</v>
      </c>
      <c r="C66" s="42" t="s">
        <v>2056</v>
      </c>
      <c r="D66" s="43" t="s">
        <v>2057</v>
      </c>
      <c r="E66" s="44">
        <v>42491</v>
      </c>
    </row>
    <row r="67" spans="1:5" ht="24" customHeight="1">
      <c r="A67" s="38">
        <f t="shared" si="0"/>
        <v>64</v>
      </c>
      <c r="B67" s="15" t="s">
        <v>2058</v>
      </c>
      <c r="C67" s="15" t="s">
        <v>2059</v>
      </c>
      <c r="D67" s="43" t="s">
        <v>2060</v>
      </c>
      <c r="E67" s="44">
        <v>41913</v>
      </c>
    </row>
    <row r="68" spans="1:5" ht="24" customHeight="1">
      <c r="A68" s="38">
        <f t="shared" si="0"/>
        <v>65</v>
      </c>
      <c r="B68" s="15" t="s">
        <v>2061</v>
      </c>
      <c r="C68" s="15" t="s">
        <v>2062</v>
      </c>
      <c r="D68" s="43" t="s">
        <v>2063</v>
      </c>
      <c r="E68" s="44">
        <v>43780</v>
      </c>
    </row>
    <row r="69" spans="1:5" ht="24" customHeight="1">
      <c r="A69" s="38">
        <f t="shared" ref="A69:A106" si="1">A68+1</f>
        <v>66</v>
      </c>
      <c r="B69" s="15" t="s">
        <v>2064</v>
      </c>
      <c r="C69" s="15" t="s">
        <v>2065</v>
      </c>
      <c r="D69" s="43" t="s">
        <v>2066</v>
      </c>
      <c r="E69" s="44">
        <v>41954</v>
      </c>
    </row>
    <row r="70" spans="1:5" ht="24" customHeight="1">
      <c r="A70" s="38">
        <f t="shared" si="1"/>
        <v>67</v>
      </c>
      <c r="B70" s="15" t="s">
        <v>2067</v>
      </c>
      <c r="C70" s="42" t="s">
        <v>2068</v>
      </c>
      <c r="D70" s="43" t="s">
        <v>2069</v>
      </c>
      <c r="E70" s="44">
        <v>43900</v>
      </c>
    </row>
    <row r="71" spans="1:5" ht="24" customHeight="1">
      <c r="A71" s="38">
        <f t="shared" si="1"/>
        <v>68</v>
      </c>
      <c r="B71" s="15" t="s">
        <v>2070</v>
      </c>
      <c r="C71" s="42" t="s">
        <v>2071</v>
      </c>
      <c r="D71" s="43" t="s">
        <v>2072</v>
      </c>
      <c r="E71" s="44">
        <v>44105</v>
      </c>
    </row>
    <row r="72" spans="1:5" ht="24" customHeight="1">
      <c r="A72" s="38">
        <f t="shared" si="1"/>
        <v>69</v>
      </c>
      <c r="B72" s="15" t="s">
        <v>2073</v>
      </c>
      <c r="C72" s="42" t="s">
        <v>2074</v>
      </c>
      <c r="D72" s="43" t="s">
        <v>2075</v>
      </c>
      <c r="E72" s="44">
        <v>29160</v>
      </c>
    </row>
    <row r="73" spans="1:5" ht="24" customHeight="1">
      <c r="A73" s="38">
        <f t="shared" si="1"/>
        <v>70</v>
      </c>
      <c r="B73" s="15" t="s">
        <v>2076</v>
      </c>
      <c r="C73" s="42" t="s">
        <v>2077</v>
      </c>
      <c r="D73" s="43" t="s">
        <v>2078</v>
      </c>
      <c r="E73" s="44">
        <v>37316</v>
      </c>
    </row>
    <row r="74" spans="1:5" ht="24" customHeight="1">
      <c r="A74" s="38">
        <f t="shared" si="1"/>
        <v>71</v>
      </c>
      <c r="B74" s="566" t="s">
        <v>2079</v>
      </c>
      <c r="C74" s="42" t="s">
        <v>2080</v>
      </c>
      <c r="D74" s="43" t="s">
        <v>2081</v>
      </c>
      <c r="E74" s="44">
        <v>36739</v>
      </c>
    </row>
    <row r="75" spans="1:5" ht="24" customHeight="1">
      <c r="A75" s="38">
        <f t="shared" si="1"/>
        <v>72</v>
      </c>
      <c r="B75" s="587" t="s">
        <v>2082</v>
      </c>
      <c r="C75" s="42" t="s">
        <v>2083</v>
      </c>
      <c r="D75" s="43" t="s">
        <v>2084</v>
      </c>
      <c r="E75" s="44">
        <v>36950</v>
      </c>
    </row>
    <row r="76" spans="1:5" ht="24" customHeight="1">
      <c r="A76" s="38">
        <f t="shared" si="1"/>
        <v>73</v>
      </c>
      <c r="B76" s="561" t="s">
        <v>2085</v>
      </c>
      <c r="C76" s="42" t="s">
        <v>2086</v>
      </c>
      <c r="D76" s="43" t="s">
        <v>2087</v>
      </c>
      <c r="E76" s="44">
        <v>34669</v>
      </c>
    </row>
    <row r="77" spans="1:5" ht="24" customHeight="1">
      <c r="A77" s="38">
        <f t="shared" si="1"/>
        <v>74</v>
      </c>
      <c r="B77" s="15" t="s">
        <v>2088</v>
      </c>
      <c r="C77" s="42" t="s">
        <v>2089</v>
      </c>
      <c r="D77" s="43" t="s">
        <v>2090</v>
      </c>
      <c r="E77" s="44">
        <v>38265</v>
      </c>
    </row>
    <row r="78" spans="1:5" ht="24" customHeight="1">
      <c r="A78" s="38">
        <f t="shared" si="1"/>
        <v>75</v>
      </c>
      <c r="B78" s="15" t="s">
        <v>2091</v>
      </c>
      <c r="C78" s="42" t="s">
        <v>2092</v>
      </c>
      <c r="D78" s="43" t="s">
        <v>2048</v>
      </c>
      <c r="E78" s="44">
        <v>32714</v>
      </c>
    </row>
    <row r="79" spans="1:5" ht="24" customHeight="1">
      <c r="A79" s="38">
        <f t="shared" si="1"/>
        <v>76</v>
      </c>
      <c r="B79" s="15" t="s">
        <v>2093</v>
      </c>
      <c r="C79" s="15" t="s">
        <v>2094</v>
      </c>
      <c r="D79" s="43" t="s">
        <v>2095</v>
      </c>
      <c r="E79" s="44">
        <v>43132</v>
      </c>
    </row>
    <row r="80" spans="1:5" ht="24" customHeight="1">
      <c r="A80" s="38">
        <f t="shared" si="1"/>
        <v>77</v>
      </c>
      <c r="B80" s="15" t="s">
        <v>2096</v>
      </c>
      <c r="C80" s="15" t="s">
        <v>2097</v>
      </c>
      <c r="D80" s="43" t="s">
        <v>2095</v>
      </c>
      <c r="E80" s="44">
        <v>43255</v>
      </c>
    </row>
    <row r="81" spans="1:5" ht="24" customHeight="1">
      <c r="A81" s="38">
        <f t="shared" si="1"/>
        <v>78</v>
      </c>
      <c r="B81" s="15" t="s">
        <v>2098</v>
      </c>
      <c r="C81" s="15" t="s">
        <v>2099</v>
      </c>
      <c r="D81" s="43" t="s">
        <v>2100</v>
      </c>
      <c r="E81" s="44">
        <v>43282</v>
      </c>
    </row>
    <row r="82" spans="1:5" ht="24" customHeight="1">
      <c r="A82" s="38">
        <f t="shared" si="1"/>
        <v>79</v>
      </c>
      <c r="B82" s="15" t="s">
        <v>2101</v>
      </c>
      <c r="C82" s="42" t="s">
        <v>2102</v>
      </c>
      <c r="D82" s="43" t="s">
        <v>2103</v>
      </c>
      <c r="E82" s="44">
        <v>41275</v>
      </c>
    </row>
    <row r="83" spans="1:5" ht="24" customHeight="1">
      <c r="A83" s="38">
        <f t="shared" si="1"/>
        <v>80</v>
      </c>
      <c r="B83" s="15" t="s">
        <v>2104</v>
      </c>
      <c r="C83" s="42" t="s">
        <v>2105</v>
      </c>
      <c r="D83" s="43" t="s">
        <v>2106</v>
      </c>
      <c r="E83" s="44">
        <v>39203</v>
      </c>
    </row>
    <row r="84" spans="1:5" ht="24" customHeight="1">
      <c r="A84" s="38">
        <f t="shared" si="1"/>
        <v>81</v>
      </c>
      <c r="B84" s="15" t="s">
        <v>4299</v>
      </c>
      <c r="C84" s="42" t="s">
        <v>2107</v>
      </c>
      <c r="D84" s="43" t="s">
        <v>4300</v>
      </c>
      <c r="E84" s="44">
        <v>34001</v>
      </c>
    </row>
    <row r="85" spans="1:5" ht="24" customHeight="1">
      <c r="A85" s="38">
        <f t="shared" si="1"/>
        <v>82</v>
      </c>
      <c r="B85" s="15" t="s">
        <v>2108</v>
      </c>
      <c r="C85" s="15" t="s">
        <v>2109</v>
      </c>
      <c r="D85" s="43" t="s">
        <v>2110</v>
      </c>
      <c r="E85" s="44">
        <v>42767</v>
      </c>
    </row>
    <row r="86" spans="1:5" ht="26.4">
      <c r="A86" s="38">
        <f t="shared" si="1"/>
        <v>83</v>
      </c>
      <c r="B86" s="16" t="s">
        <v>2111</v>
      </c>
      <c r="C86" s="42" t="s">
        <v>4301</v>
      </c>
      <c r="D86" s="43" t="s">
        <v>5319</v>
      </c>
      <c r="E86" s="44">
        <v>20180</v>
      </c>
    </row>
    <row r="87" spans="1:5" ht="24" customHeight="1">
      <c r="A87" s="38">
        <f t="shared" si="1"/>
        <v>84</v>
      </c>
      <c r="B87" s="15" t="s">
        <v>2112</v>
      </c>
      <c r="C87" s="42" t="s">
        <v>2113</v>
      </c>
      <c r="D87" s="43" t="s">
        <v>2114</v>
      </c>
      <c r="E87" s="44">
        <v>42767</v>
      </c>
    </row>
    <row r="88" spans="1:5" ht="24" customHeight="1">
      <c r="A88" s="38">
        <f t="shared" si="1"/>
        <v>85</v>
      </c>
      <c r="B88" s="15" t="s">
        <v>2115</v>
      </c>
      <c r="C88" s="42" t="s">
        <v>2116</v>
      </c>
      <c r="D88" s="43" t="s">
        <v>2117</v>
      </c>
      <c r="E88" s="44">
        <v>35551</v>
      </c>
    </row>
    <row r="89" spans="1:5" ht="24" customHeight="1">
      <c r="A89" s="38">
        <f t="shared" si="1"/>
        <v>86</v>
      </c>
      <c r="B89" s="43" t="s">
        <v>2118</v>
      </c>
      <c r="C89" s="42" t="s">
        <v>2119</v>
      </c>
      <c r="D89" s="43" t="s">
        <v>2120</v>
      </c>
      <c r="E89" s="44">
        <v>37699</v>
      </c>
    </row>
    <row r="90" spans="1:5" ht="24" customHeight="1">
      <c r="A90" s="38">
        <f t="shared" si="1"/>
        <v>87</v>
      </c>
      <c r="B90" s="15" t="s">
        <v>2121</v>
      </c>
      <c r="C90" s="42" t="s">
        <v>2122</v>
      </c>
      <c r="D90" s="43" t="s">
        <v>2123</v>
      </c>
      <c r="E90" s="44">
        <v>37803</v>
      </c>
    </row>
    <row r="91" spans="1:5" ht="24" customHeight="1">
      <c r="A91" s="38">
        <f t="shared" si="1"/>
        <v>88</v>
      </c>
      <c r="B91" s="43" t="s">
        <v>2124</v>
      </c>
      <c r="C91" s="42" t="s">
        <v>2125</v>
      </c>
      <c r="D91" s="43" t="s">
        <v>2123</v>
      </c>
      <c r="E91" s="44">
        <v>38880</v>
      </c>
    </row>
    <row r="92" spans="1:5" ht="24" customHeight="1">
      <c r="A92" s="38">
        <f t="shared" si="1"/>
        <v>89</v>
      </c>
      <c r="B92" s="15" t="s">
        <v>2126</v>
      </c>
      <c r="C92" s="42" t="s">
        <v>2127</v>
      </c>
      <c r="D92" s="43" t="s">
        <v>2128</v>
      </c>
      <c r="E92" s="44">
        <v>35770</v>
      </c>
    </row>
    <row r="93" spans="1:5" ht="24" customHeight="1">
      <c r="A93" s="38">
        <f t="shared" si="1"/>
        <v>90</v>
      </c>
      <c r="B93" s="15" t="s">
        <v>2129</v>
      </c>
      <c r="C93" s="42" t="s">
        <v>2130</v>
      </c>
      <c r="D93" s="43" t="s">
        <v>2131</v>
      </c>
      <c r="E93" s="44">
        <v>35101</v>
      </c>
    </row>
    <row r="94" spans="1:5" ht="24" customHeight="1">
      <c r="A94" s="38">
        <f t="shared" si="1"/>
        <v>91</v>
      </c>
      <c r="B94" s="15" t="s">
        <v>5085</v>
      </c>
      <c r="C94" s="42" t="s">
        <v>5086</v>
      </c>
      <c r="D94" s="43" t="s">
        <v>5087</v>
      </c>
      <c r="E94" s="44">
        <v>45413</v>
      </c>
    </row>
    <row r="95" spans="1:5" ht="24" customHeight="1">
      <c r="A95" s="38">
        <f t="shared" si="1"/>
        <v>92</v>
      </c>
      <c r="B95" s="15" t="s">
        <v>2132</v>
      </c>
      <c r="C95" s="42" t="s">
        <v>2133</v>
      </c>
      <c r="D95" s="43" t="s">
        <v>2134</v>
      </c>
      <c r="E95" s="44">
        <v>36447</v>
      </c>
    </row>
    <row r="96" spans="1:5" ht="24" customHeight="1">
      <c r="A96" s="38">
        <f t="shared" si="1"/>
        <v>93</v>
      </c>
      <c r="B96" s="15" t="s">
        <v>2135</v>
      </c>
      <c r="C96" s="42" t="s">
        <v>2136</v>
      </c>
      <c r="D96" s="43" t="s">
        <v>2137</v>
      </c>
      <c r="E96" s="44">
        <v>33854</v>
      </c>
    </row>
    <row r="97" spans="1:5" ht="24" customHeight="1">
      <c r="A97" s="38">
        <f t="shared" si="1"/>
        <v>94</v>
      </c>
      <c r="B97" s="15" t="s">
        <v>2138</v>
      </c>
      <c r="C97" s="42" t="s">
        <v>2139</v>
      </c>
      <c r="D97" s="43" t="s">
        <v>2140</v>
      </c>
      <c r="E97" s="44">
        <v>41471</v>
      </c>
    </row>
    <row r="98" spans="1:5" ht="24" customHeight="1">
      <c r="A98" s="38">
        <f t="shared" si="1"/>
        <v>95</v>
      </c>
      <c r="B98" s="15" t="s">
        <v>2141</v>
      </c>
      <c r="C98" s="42" t="s">
        <v>2142</v>
      </c>
      <c r="D98" s="43" t="s">
        <v>2143</v>
      </c>
      <c r="E98" s="44">
        <v>41883</v>
      </c>
    </row>
    <row r="99" spans="1:5" s="211" customFormat="1" ht="24" customHeight="1">
      <c r="A99" s="38">
        <f t="shared" si="1"/>
        <v>96</v>
      </c>
      <c r="B99" s="15" t="s">
        <v>2144</v>
      </c>
      <c r="C99" s="42" t="s">
        <v>2145</v>
      </c>
      <c r="D99" s="43" t="s">
        <v>2146</v>
      </c>
      <c r="E99" s="44">
        <v>43282</v>
      </c>
    </row>
    <row r="100" spans="1:5" s="211" customFormat="1" ht="24" customHeight="1">
      <c r="A100" s="38">
        <f>A99+1</f>
        <v>97</v>
      </c>
      <c r="B100" s="15" t="s">
        <v>2147</v>
      </c>
      <c r="C100" s="42" t="s">
        <v>2148</v>
      </c>
      <c r="D100" s="43" t="s">
        <v>2149</v>
      </c>
      <c r="E100" s="44">
        <v>44378</v>
      </c>
    </row>
    <row r="101" spans="1:5" s="211" customFormat="1" ht="24" customHeight="1">
      <c r="A101" s="38">
        <f t="shared" si="1"/>
        <v>98</v>
      </c>
      <c r="B101" s="15" t="s">
        <v>2150</v>
      </c>
      <c r="C101" s="42" t="s">
        <v>2151</v>
      </c>
      <c r="D101" s="43" t="s">
        <v>2152</v>
      </c>
      <c r="E101" s="44">
        <v>39326</v>
      </c>
    </row>
    <row r="102" spans="1:5" s="211" customFormat="1" ht="24" customHeight="1">
      <c r="A102" s="38">
        <f t="shared" si="1"/>
        <v>99</v>
      </c>
      <c r="B102" s="15" t="s">
        <v>2153</v>
      </c>
      <c r="C102" s="42" t="s">
        <v>2154</v>
      </c>
      <c r="D102" s="43" t="s">
        <v>2155</v>
      </c>
      <c r="E102" s="44">
        <v>38412</v>
      </c>
    </row>
    <row r="103" spans="1:5" s="211" customFormat="1" ht="24" customHeight="1">
      <c r="A103" s="38">
        <f t="shared" si="1"/>
        <v>100</v>
      </c>
      <c r="B103" s="15" t="s">
        <v>3673</v>
      </c>
      <c r="C103" s="42" t="s">
        <v>2156</v>
      </c>
      <c r="D103" s="43" t="s">
        <v>3674</v>
      </c>
      <c r="E103" s="44">
        <v>38200</v>
      </c>
    </row>
    <row r="104" spans="1:5" s="211" customFormat="1" ht="24" customHeight="1">
      <c r="A104" s="38">
        <f t="shared" si="1"/>
        <v>101</v>
      </c>
      <c r="B104" s="15" t="s">
        <v>2157</v>
      </c>
      <c r="C104" s="42" t="s">
        <v>2158</v>
      </c>
      <c r="D104" s="43" t="s">
        <v>2159</v>
      </c>
      <c r="E104" s="44">
        <v>34335</v>
      </c>
    </row>
    <row r="105" spans="1:5" s="211" customFormat="1" ht="24" customHeight="1">
      <c r="A105" s="38">
        <f t="shared" si="1"/>
        <v>102</v>
      </c>
      <c r="B105" s="15" t="s">
        <v>2160</v>
      </c>
      <c r="C105" s="42" t="s">
        <v>2161</v>
      </c>
      <c r="D105" s="43" t="s">
        <v>2162</v>
      </c>
      <c r="E105" s="44">
        <v>42887</v>
      </c>
    </row>
    <row r="106" spans="1:5" s="211" customFormat="1" ht="21" customHeight="1">
      <c r="A106" s="38">
        <f t="shared" si="1"/>
        <v>103</v>
      </c>
      <c r="B106" s="588" t="s">
        <v>3780</v>
      </c>
      <c r="C106" s="213" t="s">
        <v>3781</v>
      </c>
      <c r="D106" s="214" t="s">
        <v>3782</v>
      </c>
      <c r="E106" s="215">
        <v>44952</v>
      </c>
    </row>
  </sheetData>
  <autoFilter ref="B2:E106" xr:uid="{7AC5425F-BEAC-426C-B9C2-E1ADF6B634A8}"/>
  <phoneticPr fontId="2"/>
  <pageMargins left="0.31496062992125984" right="0" top="0.78740157480314965" bottom="0.27559055118110237" header="0.43307086614173229" footer="0"/>
  <pageSetup paperSize="9" scale="79" fitToHeight="0"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8434-60BD-4653-879D-DD1A1351D44F}">
  <dimension ref="A1:F63"/>
  <sheetViews>
    <sheetView view="pageBreakPreview" zoomScaleNormal="100" zoomScaleSheetLayoutView="100" workbookViewId="0">
      <selection activeCell="C5" sqref="C5"/>
    </sheetView>
  </sheetViews>
  <sheetFormatPr defaultColWidth="8.09765625" defaultRowHeight="24.9" customHeight="1"/>
  <cols>
    <col min="1" max="1" width="3.09765625" style="12" bestFit="1" customWidth="1"/>
    <col min="2" max="2" width="26" style="17" bestFit="1" customWidth="1"/>
    <col min="3" max="3" width="28.59765625" style="40" bestFit="1" customWidth="1"/>
    <col min="4" max="4" width="26" style="13" customWidth="1"/>
    <col min="5" max="5" width="9.8984375" style="14" bestFit="1" customWidth="1"/>
    <col min="6" max="6" width="11.69921875" style="13" customWidth="1"/>
    <col min="7" max="16384" width="8.09765625" style="13"/>
  </cols>
  <sheetData>
    <row r="1" spans="1:5" s="433" customFormat="1" ht="22.2">
      <c r="A1" s="614" t="s">
        <v>5410</v>
      </c>
      <c r="B1" s="431"/>
      <c r="C1" s="614"/>
      <c r="D1" s="432"/>
      <c r="E1" s="390" t="s">
        <v>5637</v>
      </c>
    </row>
    <row r="2" spans="1:5" s="40" customFormat="1" ht="27" customHeight="1">
      <c r="A2" s="12"/>
      <c r="B2" s="530" t="s">
        <v>1834</v>
      </c>
      <c r="C2" s="532" t="s">
        <v>1835</v>
      </c>
      <c r="D2" s="532" t="s">
        <v>774</v>
      </c>
      <c r="E2" s="532" t="s">
        <v>775</v>
      </c>
    </row>
    <row r="3" spans="1:5" s="40" customFormat="1" ht="27" customHeight="1">
      <c r="A3" s="12">
        <v>1</v>
      </c>
      <c r="B3" s="15" t="s">
        <v>2163</v>
      </c>
      <c r="C3" s="43" t="s">
        <v>2164</v>
      </c>
      <c r="D3" s="43" t="s">
        <v>2165</v>
      </c>
      <c r="E3" s="45">
        <v>39114</v>
      </c>
    </row>
    <row r="4" spans="1:5" s="40" customFormat="1" ht="27" customHeight="1">
      <c r="A4" s="12">
        <f>A3+1</f>
        <v>2</v>
      </c>
      <c r="B4" s="15" t="s">
        <v>2166</v>
      </c>
      <c r="C4" s="43" t="s">
        <v>2167</v>
      </c>
      <c r="D4" s="43" t="s">
        <v>2168</v>
      </c>
      <c r="E4" s="45">
        <v>44317</v>
      </c>
    </row>
    <row r="5" spans="1:5" s="40" customFormat="1" ht="27" customHeight="1">
      <c r="A5" s="12">
        <f t="shared" ref="A5:A63" si="0">A4+1</f>
        <v>3</v>
      </c>
      <c r="B5" s="15" t="s">
        <v>2169</v>
      </c>
      <c r="C5" s="43" t="s">
        <v>2170</v>
      </c>
      <c r="D5" s="43" t="s">
        <v>2171</v>
      </c>
      <c r="E5" s="45">
        <v>40269</v>
      </c>
    </row>
    <row r="6" spans="1:5" s="40" customFormat="1" ht="27" customHeight="1">
      <c r="A6" s="12">
        <f t="shared" si="0"/>
        <v>4</v>
      </c>
      <c r="B6" s="15" t="s">
        <v>2172</v>
      </c>
      <c r="C6" s="43" t="s">
        <v>2173</v>
      </c>
      <c r="D6" s="43" t="s">
        <v>2174</v>
      </c>
      <c r="E6" s="45">
        <v>32874</v>
      </c>
    </row>
    <row r="7" spans="1:5" s="40" customFormat="1" ht="27" customHeight="1">
      <c r="A7" s="12">
        <f t="shared" si="0"/>
        <v>5</v>
      </c>
      <c r="B7" s="15" t="s">
        <v>2175</v>
      </c>
      <c r="C7" s="43" t="s">
        <v>2176</v>
      </c>
      <c r="D7" s="43" t="s">
        <v>2177</v>
      </c>
      <c r="E7" s="45">
        <v>34001</v>
      </c>
    </row>
    <row r="8" spans="1:5" s="40" customFormat="1" ht="27" customHeight="1">
      <c r="A8" s="12">
        <f t="shared" si="0"/>
        <v>6</v>
      </c>
      <c r="B8" s="15" t="s">
        <v>4046</v>
      </c>
      <c r="C8" s="43" t="s">
        <v>2179</v>
      </c>
      <c r="D8" s="43" t="s">
        <v>2180</v>
      </c>
      <c r="E8" s="45">
        <v>32295</v>
      </c>
    </row>
    <row r="9" spans="1:5" s="40" customFormat="1" ht="27" customHeight="1">
      <c r="A9" s="12">
        <f t="shared" si="0"/>
        <v>7</v>
      </c>
      <c r="B9" s="15" t="s">
        <v>2181</v>
      </c>
      <c r="C9" s="43" t="s">
        <v>2182</v>
      </c>
      <c r="D9" s="43" t="s">
        <v>2183</v>
      </c>
      <c r="E9" s="45">
        <v>37347</v>
      </c>
    </row>
    <row r="10" spans="1:5" s="40" customFormat="1" ht="27" customHeight="1">
      <c r="A10" s="12">
        <f t="shared" si="0"/>
        <v>8</v>
      </c>
      <c r="B10" s="15" t="s">
        <v>2184</v>
      </c>
      <c r="C10" s="43" t="s">
        <v>2185</v>
      </c>
      <c r="D10" s="43" t="s">
        <v>2186</v>
      </c>
      <c r="E10" s="45">
        <v>32792</v>
      </c>
    </row>
    <row r="11" spans="1:5" s="40" customFormat="1" ht="27" customHeight="1">
      <c r="A11" s="12">
        <f t="shared" si="0"/>
        <v>9</v>
      </c>
      <c r="B11" s="15" t="s">
        <v>2187</v>
      </c>
      <c r="C11" s="43" t="s">
        <v>2188</v>
      </c>
      <c r="D11" s="43" t="s">
        <v>2189</v>
      </c>
      <c r="E11" s="45">
        <v>32994</v>
      </c>
    </row>
    <row r="12" spans="1:5" s="40" customFormat="1" ht="27" customHeight="1">
      <c r="A12" s="12">
        <f t="shared" si="0"/>
        <v>10</v>
      </c>
      <c r="B12" s="15" t="s">
        <v>1082</v>
      </c>
      <c r="C12" s="43" t="s">
        <v>2190</v>
      </c>
      <c r="D12" s="43" t="s">
        <v>2191</v>
      </c>
      <c r="E12" s="45">
        <v>40179</v>
      </c>
    </row>
    <row r="13" spans="1:5" s="40" customFormat="1" ht="27" customHeight="1">
      <c r="A13" s="12">
        <f t="shared" si="0"/>
        <v>11</v>
      </c>
      <c r="B13" s="15" t="s">
        <v>1084</v>
      </c>
      <c r="C13" s="43" t="s">
        <v>2192</v>
      </c>
      <c r="D13" s="43" t="s">
        <v>2193</v>
      </c>
      <c r="E13" s="45">
        <v>36312</v>
      </c>
    </row>
    <row r="14" spans="1:5" s="40" customFormat="1" ht="27" customHeight="1">
      <c r="A14" s="12">
        <f t="shared" si="0"/>
        <v>12</v>
      </c>
      <c r="B14" s="15" t="s">
        <v>2194</v>
      </c>
      <c r="C14" s="43" t="s">
        <v>2195</v>
      </c>
      <c r="D14" s="43" t="s">
        <v>2196</v>
      </c>
      <c r="E14" s="45">
        <v>40878</v>
      </c>
    </row>
    <row r="15" spans="1:5" s="40" customFormat="1" ht="27" customHeight="1">
      <c r="A15" s="12">
        <f t="shared" si="0"/>
        <v>13</v>
      </c>
      <c r="B15" s="15" t="s">
        <v>854</v>
      </c>
      <c r="C15" s="43" t="s">
        <v>2197</v>
      </c>
      <c r="D15" s="43" t="s">
        <v>2198</v>
      </c>
      <c r="E15" s="45">
        <v>35649</v>
      </c>
    </row>
    <row r="16" spans="1:5" s="40" customFormat="1" ht="27" customHeight="1">
      <c r="A16" s="12">
        <f t="shared" si="0"/>
        <v>14</v>
      </c>
      <c r="B16" s="15" t="s">
        <v>2199</v>
      </c>
      <c r="C16" s="43" t="s">
        <v>2200</v>
      </c>
      <c r="D16" s="43" t="s">
        <v>2201</v>
      </c>
      <c r="E16" s="45">
        <v>36617</v>
      </c>
    </row>
    <row r="17" spans="1:6" s="40" customFormat="1" ht="27" customHeight="1">
      <c r="A17" s="12">
        <f t="shared" si="0"/>
        <v>15</v>
      </c>
      <c r="B17" s="15" t="s">
        <v>2202</v>
      </c>
      <c r="C17" s="43" t="s">
        <v>2203</v>
      </c>
      <c r="D17" s="43" t="s">
        <v>2204</v>
      </c>
      <c r="E17" s="45">
        <v>38156</v>
      </c>
    </row>
    <row r="18" spans="1:6" s="40" customFormat="1" ht="27" customHeight="1">
      <c r="A18" s="12">
        <f t="shared" si="0"/>
        <v>16</v>
      </c>
      <c r="B18" s="15" t="s">
        <v>2205</v>
      </c>
      <c r="C18" s="43" t="s">
        <v>2206</v>
      </c>
      <c r="D18" s="43" t="s">
        <v>2207</v>
      </c>
      <c r="E18" s="45">
        <v>38108</v>
      </c>
    </row>
    <row r="19" spans="1:6" s="40" customFormat="1" ht="27" customHeight="1">
      <c r="A19" s="12">
        <f t="shared" si="0"/>
        <v>17</v>
      </c>
      <c r="B19" s="15" t="s">
        <v>2208</v>
      </c>
      <c r="C19" s="43" t="s">
        <v>2209</v>
      </c>
      <c r="D19" s="43" t="s">
        <v>4318</v>
      </c>
      <c r="E19" s="45">
        <v>39232</v>
      </c>
      <c r="F19" s="337"/>
    </row>
    <row r="20" spans="1:6" s="40" customFormat="1" ht="27" customHeight="1">
      <c r="A20" s="12">
        <f t="shared" si="0"/>
        <v>18</v>
      </c>
      <c r="B20" s="15" t="s">
        <v>2210</v>
      </c>
      <c r="C20" s="43" t="s">
        <v>2211</v>
      </c>
      <c r="D20" s="43" t="s">
        <v>2212</v>
      </c>
      <c r="E20" s="45">
        <v>31594</v>
      </c>
    </row>
    <row r="21" spans="1:6" s="40" customFormat="1" ht="27" customHeight="1">
      <c r="A21" s="12">
        <f t="shared" si="0"/>
        <v>19</v>
      </c>
      <c r="B21" s="15" t="s">
        <v>2213</v>
      </c>
      <c r="C21" s="43" t="s">
        <v>2214</v>
      </c>
      <c r="D21" s="43" t="s">
        <v>2215</v>
      </c>
      <c r="E21" s="45">
        <v>41487</v>
      </c>
    </row>
    <row r="22" spans="1:6" s="40" customFormat="1" ht="27" customHeight="1">
      <c r="A22" s="12">
        <f t="shared" si="0"/>
        <v>20</v>
      </c>
      <c r="B22" s="15" t="s">
        <v>2216</v>
      </c>
      <c r="C22" s="43" t="s">
        <v>2217</v>
      </c>
      <c r="D22" s="43" t="s">
        <v>2218</v>
      </c>
      <c r="E22" s="45">
        <v>37926</v>
      </c>
    </row>
    <row r="23" spans="1:6" s="40" customFormat="1" ht="27" customHeight="1">
      <c r="A23" s="12">
        <f t="shared" si="0"/>
        <v>21</v>
      </c>
      <c r="B23" s="15" t="s">
        <v>2219</v>
      </c>
      <c r="C23" s="43" t="s">
        <v>2220</v>
      </c>
      <c r="D23" s="43" t="s">
        <v>2221</v>
      </c>
      <c r="E23" s="45">
        <v>30873</v>
      </c>
    </row>
    <row r="24" spans="1:6" s="40" customFormat="1" ht="27" customHeight="1">
      <c r="A24" s="12">
        <f t="shared" si="0"/>
        <v>22</v>
      </c>
      <c r="B24" s="15" t="s">
        <v>2222</v>
      </c>
      <c r="C24" s="43" t="s">
        <v>2223</v>
      </c>
      <c r="D24" s="43" t="s">
        <v>2224</v>
      </c>
      <c r="E24" s="45">
        <v>40330</v>
      </c>
    </row>
    <row r="25" spans="1:6" s="40" customFormat="1" ht="27" customHeight="1">
      <c r="A25" s="12">
        <f t="shared" si="0"/>
        <v>23</v>
      </c>
      <c r="B25" s="43" t="s">
        <v>2225</v>
      </c>
      <c r="C25" s="43" t="s">
        <v>2226</v>
      </c>
      <c r="D25" s="43" t="s" ph="1">
        <v>2227</v>
      </c>
      <c r="E25" s="45">
        <v>40664</v>
      </c>
    </row>
    <row r="26" spans="1:6" s="40" customFormat="1" ht="27" customHeight="1">
      <c r="A26" s="12">
        <f t="shared" si="0"/>
        <v>24</v>
      </c>
      <c r="B26" s="15" t="s">
        <v>915</v>
      </c>
      <c r="C26" s="43" t="s">
        <v>2228</v>
      </c>
      <c r="D26" s="43" t="s">
        <v>2229</v>
      </c>
      <c r="E26" s="45">
        <v>31503</v>
      </c>
    </row>
    <row r="27" spans="1:6" s="40" customFormat="1" ht="27" customHeight="1">
      <c r="A27" s="12">
        <f t="shared" si="0"/>
        <v>25</v>
      </c>
      <c r="B27" s="15" t="s">
        <v>5382</v>
      </c>
      <c r="C27" s="43" t="s">
        <v>5383</v>
      </c>
      <c r="D27" s="43" t="s">
        <v>5384</v>
      </c>
      <c r="E27" s="45">
        <v>45505</v>
      </c>
    </row>
    <row r="28" spans="1:6" s="40" customFormat="1" ht="27" customHeight="1">
      <c r="A28" s="12">
        <f t="shared" si="0"/>
        <v>26</v>
      </c>
      <c r="B28" s="15" t="s">
        <v>2230</v>
      </c>
      <c r="C28" s="43" t="s">
        <v>2231</v>
      </c>
      <c r="D28" s="43" t="s">
        <v>2232</v>
      </c>
      <c r="E28" s="45">
        <v>39436</v>
      </c>
    </row>
    <row r="29" spans="1:6" s="40" customFormat="1" ht="27" customHeight="1">
      <c r="A29" s="12">
        <f t="shared" si="0"/>
        <v>27</v>
      </c>
      <c r="B29" s="15" t="s">
        <v>2233</v>
      </c>
      <c r="C29" s="43" t="s">
        <v>2234</v>
      </c>
      <c r="D29" s="43" t="s">
        <v>2235</v>
      </c>
      <c r="E29" s="45">
        <v>29724</v>
      </c>
    </row>
    <row r="30" spans="1:6" s="40" customFormat="1" ht="27" customHeight="1">
      <c r="A30" s="12">
        <f t="shared" si="0"/>
        <v>28</v>
      </c>
      <c r="B30" s="15" t="s">
        <v>2236</v>
      </c>
      <c r="C30" s="43" t="s">
        <v>2237</v>
      </c>
      <c r="D30" s="43" t="s">
        <v>2238</v>
      </c>
      <c r="E30" s="45">
        <v>38035</v>
      </c>
    </row>
    <row r="31" spans="1:6" s="40" customFormat="1" ht="27" customHeight="1">
      <c r="A31" s="12">
        <f t="shared" si="0"/>
        <v>29</v>
      </c>
      <c r="B31" s="15" t="s">
        <v>2239</v>
      </c>
      <c r="C31" s="43" t="s">
        <v>2240</v>
      </c>
      <c r="D31" s="43" t="s">
        <v>2241</v>
      </c>
      <c r="E31" s="45">
        <v>27992</v>
      </c>
    </row>
    <row r="32" spans="1:6" s="40" customFormat="1" ht="27" customHeight="1">
      <c r="A32" s="12">
        <f t="shared" si="0"/>
        <v>30</v>
      </c>
      <c r="B32" s="15" t="s">
        <v>2242</v>
      </c>
      <c r="C32" s="43" t="s">
        <v>2243</v>
      </c>
      <c r="D32" s="43" t="s">
        <v>2244</v>
      </c>
      <c r="E32" s="45">
        <v>26604</v>
      </c>
    </row>
    <row r="33" spans="1:6" s="40" customFormat="1" ht="27" customHeight="1">
      <c r="A33" s="12">
        <f t="shared" si="0"/>
        <v>31</v>
      </c>
      <c r="B33" s="15" t="s">
        <v>2245</v>
      </c>
      <c r="C33" s="43" t="s">
        <v>2246</v>
      </c>
      <c r="D33" s="43" t="s">
        <v>2247</v>
      </c>
      <c r="E33" s="45">
        <v>42005</v>
      </c>
    </row>
    <row r="34" spans="1:6" s="40" customFormat="1" ht="27" customHeight="1">
      <c r="A34" s="12">
        <f t="shared" si="0"/>
        <v>32</v>
      </c>
      <c r="B34" s="15" t="s">
        <v>2248</v>
      </c>
      <c r="C34" s="43" t="s">
        <v>2249</v>
      </c>
      <c r="D34" s="43" t="s">
        <v>2250</v>
      </c>
      <c r="E34" s="45">
        <v>40544</v>
      </c>
    </row>
    <row r="35" spans="1:6" s="40" customFormat="1" ht="27" customHeight="1">
      <c r="A35" s="12">
        <f t="shared" si="0"/>
        <v>33</v>
      </c>
      <c r="B35" s="15" t="s">
        <v>2251</v>
      </c>
      <c r="C35" s="43" t="s">
        <v>2252</v>
      </c>
      <c r="D35" s="43" t="s">
        <v>2253</v>
      </c>
      <c r="E35" s="45">
        <v>41440</v>
      </c>
    </row>
    <row r="36" spans="1:6" s="40" customFormat="1" ht="27" customHeight="1">
      <c r="A36" s="12">
        <f t="shared" si="0"/>
        <v>34</v>
      </c>
      <c r="B36" s="15" t="s">
        <v>2254</v>
      </c>
      <c r="C36" s="43" t="s">
        <v>2255</v>
      </c>
      <c r="D36" s="43" t="s">
        <v>2256</v>
      </c>
      <c r="E36" s="45">
        <v>42095</v>
      </c>
    </row>
    <row r="37" spans="1:6" s="40" customFormat="1" ht="27" customHeight="1">
      <c r="A37" s="12">
        <f t="shared" si="0"/>
        <v>35</v>
      </c>
      <c r="B37" s="15" t="s">
        <v>2257</v>
      </c>
      <c r="C37" s="43" t="s">
        <v>2258</v>
      </c>
      <c r="D37" s="43" t="s">
        <v>2259</v>
      </c>
      <c r="E37" s="45">
        <v>42583</v>
      </c>
    </row>
    <row r="38" spans="1:6" s="40" customFormat="1" ht="27" customHeight="1">
      <c r="A38" s="12">
        <f t="shared" si="0"/>
        <v>36</v>
      </c>
      <c r="B38" s="15" t="s">
        <v>4047</v>
      </c>
      <c r="C38" s="43" t="s">
        <v>4048</v>
      </c>
      <c r="D38" s="43" t="s">
        <v>4049</v>
      </c>
      <c r="E38" s="45">
        <v>45001</v>
      </c>
    </row>
    <row r="39" spans="1:6" s="40" customFormat="1" ht="27" customHeight="1">
      <c r="A39" s="12">
        <f t="shared" si="0"/>
        <v>37</v>
      </c>
      <c r="B39" s="15" t="s">
        <v>2260</v>
      </c>
      <c r="C39" s="43" t="s">
        <v>2261</v>
      </c>
      <c r="D39" s="43" t="s">
        <v>2262</v>
      </c>
      <c r="E39" s="45">
        <v>36909</v>
      </c>
    </row>
    <row r="40" spans="1:6" s="40" customFormat="1" ht="27" customHeight="1">
      <c r="A40" s="12">
        <f t="shared" si="0"/>
        <v>38</v>
      </c>
      <c r="B40" s="15" t="s">
        <v>2263</v>
      </c>
      <c r="C40" s="43" t="s">
        <v>2264</v>
      </c>
      <c r="D40" s="43" t="s">
        <v>2265</v>
      </c>
      <c r="E40" s="45">
        <v>39692</v>
      </c>
    </row>
    <row r="41" spans="1:6" s="40" customFormat="1" ht="27" customHeight="1">
      <c r="A41" s="12">
        <f t="shared" si="0"/>
        <v>39</v>
      </c>
      <c r="B41" s="15" t="s">
        <v>1082</v>
      </c>
      <c r="C41" s="43" t="s">
        <v>2266</v>
      </c>
      <c r="D41" s="43" t="s">
        <v>2267</v>
      </c>
      <c r="E41" s="45">
        <v>34820</v>
      </c>
    </row>
    <row r="42" spans="1:6" s="40" customFormat="1" ht="27" customHeight="1">
      <c r="A42" s="12">
        <f t="shared" si="0"/>
        <v>40</v>
      </c>
      <c r="B42" s="15" t="s">
        <v>2268</v>
      </c>
      <c r="C42" s="43" t="s">
        <v>2269</v>
      </c>
      <c r="D42" s="43" t="s">
        <v>2270</v>
      </c>
      <c r="E42" s="45">
        <v>36010</v>
      </c>
    </row>
    <row r="43" spans="1:6" s="40" customFormat="1" ht="27" customHeight="1">
      <c r="A43" s="12">
        <f t="shared" si="0"/>
        <v>41</v>
      </c>
      <c r="B43" s="15" t="s">
        <v>2271</v>
      </c>
      <c r="C43" s="43" t="s">
        <v>2272</v>
      </c>
      <c r="D43" s="43" t="s">
        <v>2273</v>
      </c>
      <c r="E43" s="45">
        <v>32599</v>
      </c>
    </row>
    <row r="44" spans="1:6" s="40" customFormat="1" ht="27" customHeight="1">
      <c r="A44" s="12">
        <f t="shared" si="0"/>
        <v>42</v>
      </c>
      <c r="B44" s="15" t="s">
        <v>2275</v>
      </c>
      <c r="C44" s="43" t="s">
        <v>2276</v>
      </c>
      <c r="D44" s="43" t="s">
        <v>2277</v>
      </c>
      <c r="E44" s="45">
        <v>34973</v>
      </c>
    </row>
    <row r="45" spans="1:6" s="40" customFormat="1" ht="27" customHeight="1">
      <c r="A45" s="12">
        <f t="shared" si="0"/>
        <v>43</v>
      </c>
      <c r="B45" s="15" t="s">
        <v>2278</v>
      </c>
      <c r="C45" s="43" t="s">
        <v>2279</v>
      </c>
      <c r="D45" s="43" t="s">
        <v>2280</v>
      </c>
      <c r="E45" s="45" t="s">
        <v>2281</v>
      </c>
    </row>
    <row r="46" spans="1:6" s="40" customFormat="1" ht="27" customHeight="1">
      <c r="A46" s="12">
        <f t="shared" si="0"/>
        <v>44</v>
      </c>
      <c r="B46" s="15" t="s">
        <v>3546</v>
      </c>
      <c r="C46" s="43" t="s">
        <v>3547</v>
      </c>
      <c r="D46" s="43" t="s">
        <v>4079</v>
      </c>
      <c r="E46" s="45">
        <v>45047</v>
      </c>
    </row>
    <row r="47" spans="1:6" ht="24.9" customHeight="1">
      <c r="A47" s="114">
        <f t="shared" si="0"/>
        <v>45</v>
      </c>
      <c r="B47" s="15" t="s">
        <v>3746</v>
      </c>
      <c r="C47" s="42" t="s">
        <v>2274</v>
      </c>
      <c r="D47" s="116" t="s">
        <v>3747</v>
      </c>
      <c r="E47" s="117">
        <v>44896</v>
      </c>
      <c r="F47" s="115"/>
    </row>
    <row r="48" spans="1:6" s="40" customFormat="1" ht="27" customHeight="1">
      <c r="A48" s="114">
        <f t="shared" si="0"/>
        <v>46</v>
      </c>
      <c r="B48" s="15" t="s">
        <v>2282</v>
      </c>
      <c r="C48" s="43" t="s">
        <v>2283</v>
      </c>
      <c r="D48" s="43" t="s">
        <v>2284</v>
      </c>
      <c r="E48" s="45">
        <v>38565</v>
      </c>
    </row>
    <row r="49" spans="1:5" s="40" customFormat="1" ht="27" customHeight="1">
      <c r="A49" s="12">
        <f t="shared" si="0"/>
        <v>47</v>
      </c>
      <c r="B49" s="15" t="s">
        <v>2285</v>
      </c>
      <c r="C49" s="43" t="s">
        <v>2286</v>
      </c>
      <c r="D49" s="43" t="s">
        <v>2287</v>
      </c>
      <c r="E49" s="45">
        <v>34943</v>
      </c>
    </row>
    <row r="50" spans="1:5" s="40" customFormat="1" ht="27" customHeight="1">
      <c r="A50" s="12">
        <f t="shared" si="0"/>
        <v>48</v>
      </c>
      <c r="B50" s="15" t="s">
        <v>2288</v>
      </c>
      <c r="C50" s="43" t="s">
        <v>2289</v>
      </c>
      <c r="D50" s="15" t="s">
        <v>2290</v>
      </c>
      <c r="E50" s="45">
        <v>37773</v>
      </c>
    </row>
    <row r="51" spans="1:5" s="40" customFormat="1" ht="27" customHeight="1">
      <c r="A51" s="12">
        <f t="shared" si="0"/>
        <v>49</v>
      </c>
      <c r="B51" s="15" t="s">
        <v>2291</v>
      </c>
      <c r="C51" s="43" t="s">
        <v>2292</v>
      </c>
      <c r="D51" s="43" t="s">
        <v>4261</v>
      </c>
      <c r="E51" s="45">
        <v>38734</v>
      </c>
    </row>
    <row r="52" spans="1:5" s="40" customFormat="1" ht="27" customHeight="1">
      <c r="A52" s="12">
        <f t="shared" si="0"/>
        <v>50</v>
      </c>
      <c r="B52" s="15" t="s">
        <v>2293</v>
      </c>
      <c r="C52" s="43" t="s">
        <v>2294</v>
      </c>
      <c r="D52" s="43" t="s">
        <v>2295</v>
      </c>
      <c r="E52" s="45">
        <v>29384</v>
      </c>
    </row>
    <row r="53" spans="1:5" s="40" customFormat="1" ht="27" customHeight="1">
      <c r="A53" s="12">
        <f t="shared" si="0"/>
        <v>51</v>
      </c>
      <c r="B53" s="15" t="s">
        <v>2296</v>
      </c>
      <c r="C53" s="43" t="s">
        <v>2297</v>
      </c>
      <c r="D53" s="43" t="s">
        <v>2298</v>
      </c>
      <c r="E53" s="45">
        <v>31915</v>
      </c>
    </row>
    <row r="54" spans="1:5" s="40" customFormat="1" ht="27" customHeight="1">
      <c r="A54" s="12">
        <f t="shared" si="0"/>
        <v>52</v>
      </c>
      <c r="B54" s="15" t="s">
        <v>3640</v>
      </c>
      <c r="C54" s="43" t="s">
        <v>2299</v>
      </c>
      <c r="D54" s="43" t="s">
        <v>2300</v>
      </c>
      <c r="E54" s="45">
        <v>43922</v>
      </c>
    </row>
    <row r="55" spans="1:5" s="40" customFormat="1" ht="27" customHeight="1">
      <c r="A55" s="12">
        <f t="shared" si="0"/>
        <v>53</v>
      </c>
      <c r="B55" s="15" t="s">
        <v>2301</v>
      </c>
      <c r="C55" s="43" t="s">
        <v>2302</v>
      </c>
      <c r="D55" s="43" t="s">
        <v>2303</v>
      </c>
      <c r="E55" s="45">
        <v>40513</v>
      </c>
    </row>
    <row r="56" spans="1:5" s="40" customFormat="1" ht="27" customHeight="1">
      <c r="A56" s="12">
        <f t="shared" si="0"/>
        <v>54</v>
      </c>
      <c r="B56" s="15" t="s">
        <v>2304</v>
      </c>
      <c r="C56" s="43" t="s">
        <v>2305</v>
      </c>
      <c r="D56" s="43" t="s">
        <v>2306</v>
      </c>
      <c r="E56" s="45">
        <v>38808</v>
      </c>
    </row>
    <row r="57" spans="1:5" s="40" customFormat="1" ht="27" customHeight="1">
      <c r="A57" s="12">
        <f t="shared" si="0"/>
        <v>55</v>
      </c>
      <c r="B57" s="15" t="s">
        <v>977</v>
      </c>
      <c r="C57" s="43" t="s">
        <v>2307</v>
      </c>
      <c r="D57" s="43" t="s">
        <v>2308</v>
      </c>
      <c r="E57" s="45">
        <v>31079</v>
      </c>
    </row>
    <row r="58" spans="1:5" s="40" customFormat="1" ht="27" customHeight="1">
      <c r="A58" s="12">
        <f t="shared" si="0"/>
        <v>56</v>
      </c>
      <c r="B58" s="15" t="s">
        <v>2309</v>
      </c>
      <c r="C58" s="43" t="s">
        <v>2310</v>
      </c>
      <c r="D58" s="43" t="s">
        <v>2311</v>
      </c>
      <c r="E58" s="45">
        <v>41138</v>
      </c>
    </row>
    <row r="59" spans="1:5" s="40" customFormat="1" ht="27" customHeight="1">
      <c r="A59" s="12">
        <f t="shared" si="0"/>
        <v>57</v>
      </c>
      <c r="B59" s="15" t="s">
        <v>2312</v>
      </c>
      <c r="C59" s="43" t="s">
        <v>2313</v>
      </c>
      <c r="D59" s="43" t="s">
        <v>2314</v>
      </c>
      <c r="E59" s="45">
        <v>41334</v>
      </c>
    </row>
    <row r="60" spans="1:5" s="40" customFormat="1" ht="27" customHeight="1">
      <c r="A60" s="12">
        <f t="shared" si="0"/>
        <v>58</v>
      </c>
      <c r="B60" s="15" t="s">
        <v>2315</v>
      </c>
      <c r="C60" s="43" t="s">
        <v>2316</v>
      </c>
      <c r="D60" s="43" t="s">
        <v>2317</v>
      </c>
      <c r="E60" s="45">
        <v>37088</v>
      </c>
    </row>
    <row r="61" spans="1:5" s="40" customFormat="1" ht="27" customHeight="1">
      <c r="A61" s="12">
        <f t="shared" si="0"/>
        <v>59</v>
      </c>
      <c r="B61" s="46" t="s">
        <v>2318</v>
      </c>
      <c r="C61" s="46" t="s">
        <v>2319</v>
      </c>
      <c r="D61" s="46" t="s">
        <v>2320</v>
      </c>
      <c r="E61" s="47">
        <v>39832</v>
      </c>
    </row>
    <row r="62" spans="1:5" s="40" customFormat="1" ht="27" customHeight="1">
      <c r="A62" s="12">
        <f t="shared" si="0"/>
        <v>60</v>
      </c>
      <c r="B62" s="15" t="s">
        <v>1082</v>
      </c>
      <c r="C62" s="43" t="s">
        <v>2321</v>
      </c>
      <c r="D62" s="43" t="s">
        <v>2322</v>
      </c>
      <c r="E62" s="45">
        <v>35551</v>
      </c>
    </row>
    <row r="63" spans="1:5" s="40" customFormat="1" ht="27" customHeight="1">
      <c r="A63" s="12">
        <f t="shared" si="0"/>
        <v>61</v>
      </c>
      <c r="B63" s="15" t="s">
        <v>2323</v>
      </c>
      <c r="C63" s="43" t="s">
        <v>2324</v>
      </c>
      <c r="D63" s="43" t="s">
        <v>2325</v>
      </c>
      <c r="E63" s="45">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31</vt:i4>
      </vt:variant>
    </vt:vector>
  </HeadingPairs>
  <TitlesOfParts>
    <vt:vector size="63"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【唐津】歯科技工所</vt:lpstr>
      <vt:lpstr>【唐津】あはき施術所</vt:lpstr>
      <vt:lpstr>【唐津】助産所</vt:lpstr>
      <vt:lpstr>【伊万里】病院</vt:lpstr>
      <vt:lpstr>【伊万里】診療所</vt:lpstr>
      <vt:lpstr>【伊万里】歯科診療所 </vt:lpstr>
      <vt:lpstr>【伊万里】あはき施術所</vt:lpstr>
      <vt:lpstr>【伊万里】柔整施術所</vt:lpstr>
      <vt:lpstr>【伊万里】歯科技工所</vt:lpstr>
      <vt:lpstr>【伊万里】助産所</vt:lpstr>
      <vt:lpstr>【杵藤】病院</vt:lpstr>
      <vt:lpstr>【杵藤】診療所</vt:lpstr>
      <vt:lpstr>【杵藤】歯科診療所</vt:lpstr>
      <vt:lpstr>【杵藤】あはき・柔整施術所 </vt:lpstr>
      <vt:lpstr>【杵藤】歯科技工所</vt:lpstr>
      <vt:lpstr>【杵藤】助産所</vt:lpstr>
      <vt:lpstr>【全域・病床数あり】病院</vt:lpstr>
      <vt:lpstr>【全域・病床数あり】有床診療所</vt:lpstr>
      <vt:lpstr>【伊万里】あはき施術所!Print_Area</vt:lpstr>
      <vt:lpstr>【伊万里】歯科技工所!Print_Area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【唐津】あはき施術所!Print_Area</vt:lpstr>
      <vt:lpstr>【伊万里】あはき施術所!Print_Titles</vt:lpstr>
      <vt:lpstr>'【伊万里】歯科診療所 '!Print_Titles</vt:lpstr>
      <vt:lpstr>【伊万里】柔整施術所!Print_Titles</vt:lpstr>
      <vt:lpstr>【伊万里】診療所!Print_Titles</vt:lpstr>
      <vt:lpstr>'【杵藤】あはき・柔整施術所 '!Print_Titles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2025-04-28T04:06:37Z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