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9DFC44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2_佐賀県の人口(年報)\HP用\"/>
    </mc:Choice>
  </mc:AlternateContent>
  <xr:revisionPtr revIDLastSave="0" documentId="13_ncr:101_{C55474FF-01A6-4BD2-A0B9-79ECAB2744C0}" xr6:coauthVersionLast="44" xr6:coauthVersionMax="44" xr10:uidLastSave="{00000000-0000-0000-0000-000000000000}"/>
  <bookViews>
    <workbookView xWindow="-120" yWindow="-120" windowWidth="29040" windowHeight="15840" tabRatio="601" xr2:uid="{00000000-000D-0000-FFFF-FFFF00000000}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J18" i="1"/>
  <c r="K18" i="1" s="1"/>
  <c r="J17" i="1"/>
  <c r="K17" i="1" s="1"/>
  <c r="J16" i="1"/>
  <c r="K16" i="1" s="1"/>
  <c r="M18" i="1" l="1"/>
  <c r="N18" i="1" s="1"/>
  <c r="M17" i="1"/>
  <c r="N17" i="1" s="1"/>
  <c r="M16" i="1"/>
  <c r="N16" i="1" s="1"/>
</calcChain>
</file>

<file path=xl/sharedStrings.xml><?xml version="1.0" encoding="utf-8"?>
<sst xmlns="http://schemas.openxmlformats.org/spreadsheetml/2006/main" count="175" uniqueCount="91">
  <si>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</si>
  <si>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</si>
  <si>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</si>
  <si>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</si>
  <si>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</si>
  <si>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</si>
  <si>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</si>
  <si>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</si>
  <si>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</si>
  <si>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</si>
  <si>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</si>
  <si>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</si>
  <si>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</si>
  <si>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</si>
  <si>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表－1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</si>
  <si>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</si>
  <si>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</si>
  <si>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</si>
  <si>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</si>
  <si>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</si>
  <si>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</si>
  <si>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</si>
  <si>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</si>
  <si>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</si>
  <si>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</si>
  <si>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</si>
  <si>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</si>
  <si>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</si>
  <si>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</si>
  <si>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</si>
  <si>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</si>
  <si>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</si>
  <si>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</si>
  <si>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</si>
  <si>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</si>
  <si>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</si>
  <si>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</si>
  <si>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</si>
  <si>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</si>
  <si>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</si>
  <si>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</si>
  <si>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</si>
  <si>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</si>
  <si>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</si>
  <si>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</si>
  <si>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戦前の本県の人口は、昭和5年か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</si>
  <si>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ら10年にかけてわずかに減少したの</t>
    <rPh sb="3" eb="4">
      <t>ネン</t>
    </rPh>
    <rPh sb="12" eb="14">
      <t>ゲンショウ</t>
    </rPh>
    <phoneticPr fontId="2"/>
  </si>
  <si>
    <t>を除き、緩やかな増加を続けた。</t>
    <rPh sb="4" eb="5">
      <t>ユル</t>
    </rPh>
    <rPh sb="8" eb="10">
      <t>ゾウカ</t>
    </rPh>
    <rPh sb="11" eb="12">
      <t>ツヅ</t>
    </rPh>
    <phoneticPr fontId="2"/>
  </si>
  <si>
    <t>かけて急激に増加し、昭和34年には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</si>
  <si>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過去最高の973,864人に達した。</t>
    <rPh sb="2" eb="4">
      <t>サイコウ</t>
    </rPh>
    <rPh sb="12" eb="13">
      <t>ニン</t>
    </rPh>
    <rPh sb="14" eb="15">
      <t>タッ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</si>
  <si>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</si>
  <si>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表－2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</si>
  <si>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毎年増加となり、平成4年から8年に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</si>
  <si>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かけても増加傾向が続いた。しかし、</t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</si>
  <si>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</si>
  <si>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</si>
  <si>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</si>
  <si>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</si>
  <si>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</si>
  <si>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</si>
  <si>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</si>
  <si>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</si>
  <si>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　</t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</si>
  <si>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</si>
  <si>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</si>
  <si>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大きくなっている。</t>
    <rPh sb="0" eb="1">
      <t>オオ</t>
    </rPh>
    <phoneticPr fontId="2"/>
  </si>
  <si>
    <t>少も加わり、近年、人口の減少率が</t>
    <rPh sb="0" eb="1">
      <t>ショウ</t>
    </rPh>
    <rPh sb="2" eb="3">
      <t>クワ</t>
    </rPh>
    <rPh sb="6" eb="8">
      <t>キンネン</t>
    </rPh>
    <rPh sb="9" eb="11">
      <t>ジンコウ</t>
    </rPh>
    <rPh sb="12" eb="14">
      <t>ゲンショウ</t>
    </rPh>
    <rPh sb="14" eb="15">
      <t>リツ</t>
    </rPh>
    <phoneticPr fontId="2"/>
  </si>
  <si>
    <t>※</t>
  </si>
  <si>
    <t>令和</t>
    <rPh sb="0" eb="1">
      <t>レイ</t>
    </rPh>
    <rPh sb="1" eb="2">
      <t>ワ</t>
    </rPh>
    <phoneticPr fontId="2"/>
  </si>
  <si>
    <t>いる。</t>
  </si>
  <si>
    <t>　高度経済成長期の昭和35年からは</t>
    <phoneticPr fontId="2"/>
  </si>
  <si>
    <t>減少に転じ、48年(830,233人)まで</t>
    <rPh sb="1" eb="2">
      <t>ショウ</t>
    </rPh>
    <phoneticPr fontId="2"/>
  </si>
  <si>
    <t>14年連続して減少を続けた。</t>
    <rPh sb="2" eb="3">
      <t>ネン</t>
    </rPh>
    <rPh sb="3" eb="5">
      <t>レンゾク</t>
    </rPh>
    <rPh sb="7" eb="9">
      <t>ゲンショウ</t>
    </rPh>
    <rPh sb="10" eb="11">
      <t>ツヅ</t>
    </rPh>
    <phoneticPr fontId="2"/>
  </si>
  <si>
    <t>令和元年10月1日～令和2年9月30日</t>
    <rPh sb="0" eb="2">
      <t>レイワ</t>
    </rPh>
    <rPh sb="2" eb="3">
      <t>ガン</t>
    </rPh>
    <rPh sb="3" eb="4">
      <t>ネン</t>
    </rPh>
    <rPh sb="6" eb="7">
      <t>ツキ</t>
    </rPh>
    <rPh sb="8" eb="9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ニチ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</si>
  <si>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</si>
  <si>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</si>
  <si>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令和２年10月1日現在の推計人口は、808,821人(男383,228人、女 425,593人)となった。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スイケイ</t>
    </rPh>
    <rPh sb="14" eb="16">
      <t>ジンコウ</t>
    </rPh>
    <rPh sb="25" eb="26">
      <t>ニン</t>
    </rPh>
    <rPh sb="27" eb="28">
      <t>オトコ</t>
    </rPh>
    <rPh sb="35" eb="36">
      <t>ニン</t>
    </rPh>
    <rPh sb="37" eb="38">
      <t>オンナ</t>
    </rPh>
    <rPh sb="46" eb="47">
      <t>ニン</t>
    </rPh>
    <phoneticPr fontId="2"/>
  </si>
  <si>
    <t>　これは、令和元年10月1日現在の人口814,211人(男 385,468人、女 428,743人)と比較すると、</t>
    <rPh sb="5" eb="7">
      <t>レイワ</t>
    </rPh>
    <rPh sb="7" eb="8">
      <t>ガン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7" eb="38">
      <t>ニン</t>
    </rPh>
    <rPh sb="39" eb="40">
      <t>オンナ</t>
    </rPh>
    <rPh sb="48" eb="49">
      <t>ニン</t>
    </rPh>
    <rPh sb="51" eb="53">
      <t>ヒカク</t>
    </rPh>
    <phoneticPr fontId="2"/>
  </si>
  <si>
    <t>1年間に5,390人減少(男2,240人減、女3,150人減)し、増減率は△6.62‰となっている。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</si>
  <si>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その内容は、自然動態で3,756人(4.61‰)の減少、社会動態で1,634人(2.01‰)の減少となっ</t>
    <rPh sb="2" eb="4">
      <t>ナイヨウ</t>
    </rPh>
    <rPh sb="6" eb="8">
      <t>シゼン</t>
    </rPh>
    <rPh sb="8" eb="10">
      <t>ドウタイ</t>
    </rPh>
    <rPh sb="16" eb="17">
      <t>ニン</t>
    </rPh>
    <rPh sb="28" eb="30">
      <t>シャカイ</t>
    </rPh>
    <rPh sb="30" eb="32">
      <t>ドウタイ</t>
    </rPh>
    <rPh sb="38" eb="39">
      <t>ニン</t>
    </rPh>
    <phoneticPr fontId="2"/>
  </si>
  <si>
    <t>ており、合計で5,390人(6.62‰)の減少となっている。</t>
    <rPh sb="4" eb="6">
      <t>ゴウケイ</t>
    </rPh>
    <phoneticPr fontId="2"/>
  </si>
  <si>
    <t>人)まで24年連続して減少を続けて</t>
    <phoneticPr fontId="2"/>
  </si>
  <si>
    <t>平成9年以降は、令和2年(808,821</t>
    <rPh sb="0" eb="2">
      <t>ヘイセイ</t>
    </rPh>
    <rPh sb="3" eb="4">
      <t>ネン</t>
    </rPh>
    <rPh sb="4" eb="6">
      <t>イコウ</t>
    </rPh>
    <rPh sb="8" eb="9">
      <t>レイ</t>
    </rPh>
    <rPh sb="9" eb="10">
      <t>ワ</t>
    </rPh>
    <rPh sb="11" eb="12">
      <t>ネン</t>
    </rPh>
    <phoneticPr fontId="2"/>
  </si>
  <si>
    <t>　　　2.各年次の対前年増減(率)は、前年10月1日現在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phoneticPr fontId="2"/>
  </si>
  <si>
    <t>　　　  推計人口に対する比率である。</t>
    <rPh sb="5" eb="7">
      <t>スイケイ</t>
    </rPh>
    <rPh sb="7" eb="9">
      <t>ジンコウ</t>
    </rPh>
    <rPh sb="10" eb="11">
      <t>タイ</t>
    </rPh>
    <rPh sb="13" eb="15">
      <t>ヒリツ</t>
    </rPh>
    <phoneticPr fontId="2"/>
  </si>
  <si>
    <t>　　　4.昭和20年の数値は、11月1日現在で内閣統計局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phoneticPr fontId="2"/>
  </si>
  <si>
    <t>　　　  人口調査による。</t>
    <rPh sb="5" eb="7">
      <t>ジンコウ</t>
    </rPh>
    <rPh sb="7" eb="9">
      <t>チョウサ</t>
    </rPh>
    <phoneticPr fontId="2"/>
  </si>
  <si>
    <t>　　　5.国勢調査実施年の対前年増減(率)は、前年が推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7">
      <t>スイ</t>
    </rPh>
    <phoneticPr fontId="2"/>
  </si>
  <si>
    <t>　　　  計値のため比較していない。</t>
    <rPh sb="5" eb="6">
      <t>ケイ</t>
    </rPh>
    <rPh sb="6" eb="7">
      <t>アタイ</t>
    </rPh>
    <rPh sb="10" eb="12">
      <t>ヒカク</t>
    </rPh>
    <phoneticPr fontId="2"/>
  </si>
  <si>
    <t>　　　  表前のため、推計人口である。</t>
    <rPh sb="6" eb="7">
      <t>マエ</t>
    </rPh>
    <rPh sb="11" eb="13">
      <t>スイケイ</t>
    </rPh>
    <rPh sb="13" eb="15">
      <t>ジンコウ</t>
    </rPh>
    <phoneticPr fontId="2"/>
  </si>
  <si>
    <t>　　　6.令和2年は国勢調査実施年であるが、確定数の公</t>
    <rPh sb="5" eb="7">
      <t>レイワ</t>
    </rPh>
    <rPh sb="8" eb="9">
      <t>ネン</t>
    </rPh>
    <rPh sb="10" eb="12">
      <t>コクセイ</t>
    </rPh>
    <rPh sb="12" eb="14">
      <t>チョウサ</t>
    </rPh>
    <rPh sb="14" eb="16">
      <t>ジッシ</t>
    </rPh>
    <rPh sb="16" eb="17">
      <t>ネン</t>
    </rPh>
    <rPh sb="22" eb="24">
      <t>カクテイ</t>
    </rPh>
    <rPh sb="24" eb="2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</si>
</sst>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3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38" fontId="3" fillId="0" borderId="0" xfId="1" applyFont="1"/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2" fillId="0" borderId="0" xfId="1" applyFont="1" applyAlignment="1">
      <alignment horizontal="right"/>
    </xf>
    <xf numFmtId="38" fontId="12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5" fillId="2" borderId="1" xfId="1" applyFont="1" applyFill="1" applyBorder="1"/>
    <xf numFmtId="181" fontId="5" fillId="0" borderId="0" xfId="1" applyNumberFormat="1" applyFont="1" applyFill="1"/>
    <xf numFmtId="38" fontId="15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77" fontId="5" fillId="0" borderId="1" xfId="1" applyNumberFormat="1" applyFont="1" applyFill="1" applyBorder="1"/>
    <xf numFmtId="38" fontId="10" fillId="0" borderId="1" xfId="1" applyFont="1" applyFill="1" applyBorder="1"/>
    <xf numFmtId="38" fontId="16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3" fillId="3" borderId="10" xfId="1" applyFont="1" applyFill="1" applyBorder="1" applyAlignment="1">
      <alignment horizontal="center" shrinkToFit="1"/>
    </xf>
    <xf numFmtId="181" fontId="5" fillId="0" borderId="1" xfId="1" applyNumberFormat="1" applyFont="1" applyFill="1" applyBorder="1"/>
    <xf numFmtId="181" fontId="5" fillId="0" borderId="0" xfId="1" applyNumberFormat="1" applyFont="1" applyFill="1" applyAlignment="1">
      <alignment shrinkToFit="1"/>
    </xf>
    <xf numFmtId="181" fontId="5" fillId="0" borderId="1" xfId="1" applyNumberFormat="1" applyFont="1" applyFill="1" applyBorder="1" applyAlignment="1">
      <alignment shrinkToFit="1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130175</xdr:rowOff>
    </xdr:to>
    <xdr:sp macro="" textlink="">
      <xdr:nvSpPr>
        <xdr:cNvPr id="1539" name="AutoShape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31752</xdr:colOff>
      <xdr:row>19</xdr:row>
      <xdr:rowOff>21167</xdr:rowOff>
    </xdr:from>
    <xdr:to>
      <xdr:col>14</xdr:col>
      <xdr:colOff>89959</xdr:colOff>
      <xdr:row>53</xdr:row>
      <xdr:rowOff>115359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27C5461-8C5C-4960-BD4E-A8A7BF8F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585" y="5365750"/>
          <a:ext cx="5148791" cy="936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8"/>
  <sheetViews>
    <sheetView showGridLines="0" tabSelected="1" zoomScale="90" zoomScaleNormal="90" workbookViewId="0">
      <selection activeCell="A2" sqref="A2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2" t="s">
        <v>11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27" customHeight="1" x14ac:dyDescent="0.15"/>
    <row r="3" spans="1:17" s="2" customFormat="1" ht="24.95" customHeight="1" x14ac:dyDescent="0.2">
      <c r="A3" s="7" t="s">
        <v>40</v>
      </c>
      <c r="B3" s="5"/>
      <c r="C3" s="8" t="s">
        <v>12</v>
      </c>
    </row>
    <row r="4" spans="1:17" s="2" customFormat="1" ht="24.95" customHeight="1" x14ac:dyDescent="0.2">
      <c r="B4" s="9" t="s">
        <v>62</v>
      </c>
      <c r="C4" s="9" t="s">
        <v>76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s="2" customFormat="1" ht="24.95" customHeight="1" x14ac:dyDescent="0.2">
      <c r="B5" s="9" t="s">
        <v>77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s="2" customFormat="1" ht="24.95" customHeight="1" x14ac:dyDescent="0.2">
      <c r="B6" s="9" t="s">
        <v>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s="2" customFormat="1" ht="24.95" customHeight="1" x14ac:dyDescent="0.2">
      <c r="B7" s="9"/>
      <c r="C7" s="9" t="s">
        <v>79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s="2" customFormat="1" ht="24.95" customHeight="1" x14ac:dyDescent="0.2">
      <c r="B8" s="9" t="s">
        <v>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s="2" customFormat="1" ht="11.25" customHeight="1" x14ac:dyDescent="0.2"/>
    <row r="10" spans="1:17" s="4" customFormat="1" ht="18.75" customHeight="1" thickBot="1" x14ac:dyDescent="0.2">
      <c r="A10" s="6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s="4" customFormat="1" ht="18.75" customHeight="1" x14ac:dyDescent="0.15">
      <c r="A11" s="74" t="s">
        <v>39</v>
      </c>
      <c r="B11" s="75"/>
      <c r="C11" s="42" t="s">
        <v>74</v>
      </c>
      <c r="D11" s="82" t="s">
        <v>73</v>
      </c>
      <c r="E11" s="83"/>
      <c r="F11" s="83"/>
      <c r="G11" s="83"/>
      <c r="H11" s="83"/>
      <c r="I11" s="83"/>
      <c r="J11" s="83"/>
      <c r="K11" s="83"/>
      <c r="L11" s="43" t="s">
        <v>75</v>
      </c>
      <c r="M11" s="84" t="s">
        <v>3</v>
      </c>
      <c r="N11" s="84" t="s">
        <v>15</v>
      </c>
    </row>
    <row r="12" spans="1:17" s="4" customFormat="1" ht="18.75" customHeight="1" x14ac:dyDescent="0.15">
      <c r="A12" s="76"/>
      <c r="B12" s="77"/>
      <c r="C12" s="44">
        <v>36800</v>
      </c>
      <c r="D12" s="80" t="s">
        <v>16</v>
      </c>
      <c r="E12" s="81"/>
      <c r="F12" s="81"/>
      <c r="G12" s="81"/>
      <c r="H12" s="80" t="s">
        <v>17</v>
      </c>
      <c r="I12" s="81"/>
      <c r="J12" s="81"/>
      <c r="K12" s="81"/>
      <c r="L12" s="45">
        <v>36800</v>
      </c>
      <c r="M12" s="85"/>
      <c r="N12" s="87"/>
    </row>
    <row r="13" spans="1:17" s="4" customFormat="1" ht="18.75" customHeight="1" x14ac:dyDescent="0.15">
      <c r="A13" s="76"/>
      <c r="B13" s="77"/>
      <c r="C13" s="46" t="s">
        <v>18</v>
      </c>
      <c r="D13" s="70" t="s">
        <v>19</v>
      </c>
      <c r="E13" s="70" t="s">
        <v>20</v>
      </c>
      <c r="F13" s="47" t="s">
        <v>21</v>
      </c>
      <c r="G13" s="47" t="s">
        <v>22</v>
      </c>
      <c r="H13" s="48" t="s">
        <v>23</v>
      </c>
      <c r="I13" s="47" t="s">
        <v>23</v>
      </c>
      <c r="J13" s="47" t="s">
        <v>24</v>
      </c>
      <c r="K13" s="47" t="s">
        <v>25</v>
      </c>
      <c r="L13" s="49" t="s">
        <v>18</v>
      </c>
      <c r="M13" s="85"/>
      <c r="N13" s="87"/>
    </row>
    <row r="14" spans="1:17" s="4" customFormat="1" ht="18.75" customHeight="1" x14ac:dyDescent="0.15">
      <c r="A14" s="78"/>
      <c r="B14" s="79"/>
      <c r="C14" s="50"/>
      <c r="D14" s="71"/>
      <c r="E14" s="71"/>
      <c r="F14" s="51" t="s">
        <v>41</v>
      </c>
      <c r="G14" s="51" t="s">
        <v>0</v>
      </c>
      <c r="H14" s="51" t="s">
        <v>26</v>
      </c>
      <c r="I14" s="51" t="s">
        <v>27</v>
      </c>
      <c r="J14" s="51" t="s">
        <v>28</v>
      </c>
      <c r="K14" s="51" t="s">
        <v>15</v>
      </c>
      <c r="L14" s="52"/>
      <c r="M14" s="86"/>
      <c r="N14" s="88"/>
    </row>
    <row r="15" spans="1:17" s="4" customFormat="1" ht="18.75" customHeight="1" x14ac:dyDescent="0.15">
      <c r="C15" s="53" t="s">
        <v>10</v>
      </c>
      <c r="D15" s="53" t="s">
        <v>29</v>
      </c>
      <c r="E15" s="53" t="s">
        <v>29</v>
      </c>
      <c r="F15" s="53" t="s">
        <v>29</v>
      </c>
      <c r="G15" s="53" t="s">
        <v>42</v>
      </c>
      <c r="H15" s="53" t="s">
        <v>29</v>
      </c>
      <c r="I15" s="53" t="s">
        <v>29</v>
      </c>
      <c r="J15" s="53" t="s">
        <v>29</v>
      </c>
      <c r="K15" s="53" t="s">
        <v>42</v>
      </c>
      <c r="L15" s="54" t="s">
        <v>29</v>
      </c>
      <c r="M15" s="53" t="s">
        <v>29</v>
      </c>
      <c r="N15" s="53" t="s">
        <v>42</v>
      </c>
    </row>
    <row r="16" spans="1:17" s="4" customFormat="1" ht="18.75" customHeight="1" x14ac:dyDescent="0.15">
      <c r="A16" s="68" t="s">
        <v>31</v>
      </c>
      <c r="B16" s="68"/>
      <c r="C16" s="55">
        <v>814211</v>
      </c>
      <c r="D16" s="55">
        <v>6161</v>
      </c>
      <c r="E16" s="55">
        <v>9917</v>
      </c>
      <c r="F16" s="56">
        <f>D16-E16</f>
        <v>-3756</v>
      </c>
      <c r="G16" s="66">
        <f>ROUND(F16/C16*1000,2)</f>
        <v>-4.6100000000000003</v>
      </c>
      <c r="H16" s="55">
        <v>17270</v>
      </c>
      <c r="I16" s="55">
        <v>18904</v>
      </c>
      <c r="J16" s="56">
        <f>H16-I16</f>
        <v>-1634</v>
      </c>
      <c r="K16" s="66">
        <f>ROUND(J16/C16*1000,2)</f>
        <v>-2.0099999999999998</v>
      </c>
      <c r="L16" s="57">
        <v>808821</v>
      </c>
      <c r="M16" s="56">
        <f>L16-C16</f>
        <v>-5390</v>
      </c>
      <c r="N16" s="40">
        <f>ROUND(M16/C16*1000,2)</f>
        <v>-6.62</v>
      </c>
      <c r="Q16" s="40"/>
    </row>
    <row r="17" spans="1:14" s="4" customFormat="1" ht="18.75" customHeight="1" x14ac:dyDescent="0.15">
      <c r="A17" s="68" t="s">
        <v>1</v>
      </c>
      <c r="B17" s="68"/>
      <c r="C17" s="55">
        <v>385468</v>
      </c>
      <c r="D17" s="55">
        <v>3188</v>
      </c>
      <c r="E17" s="55">
        <v>4815</v>
      </c>
      <c r="F17" s="56">
        <f>D17-E17</f>
        <v>-1627</v>
      </c>
      <c r="G17" s="66">
        <f>ROUND(F17/C17*1000,2)</f>
        <v>-4.22</v>
      </c>
      <c r="H17" s="55">
        <v>9402</v>
      </c>
      <c r="I17" s="55">
        <v>10015</v>
      </c>
      <c r="J17" s="56">
        <f>H17-I17</f>
        <v>-613</v>
      </c>
      <c r="K17" s="66">
        <f>ROUND(J17/C17*1000,2)</f>
        <v>-1.59</v>
      </c>
      <c r="L17" s="57">
        <v>383228</v>
      </c>
      <c r="M17" s="56">
        <f>L17-C17</f>
        <v>-2240</v>
      </c>
      <c r="N17" s="40">
        <f>ROUND(M17/C17*1000,2)</f>
        <v>-5.81</v>
      </c>
    </row>
    <row r="18" spans="1:14" s="4" customFormat="1" ht="18.75" customHeight="1" thickBot="1" x14ac:dyDescent="0.2">
      <c r="A18" s="69" t="s">
        <v>2</v>
      </c>
      <c r="B18" s="69"/>
      <c r="C18" s="58">
        <v>428743</v>
      </c>
      <c r="D18" s="58">
        <v>2973</v>
      </c>
      <c r="E18" s="58">
        <v>5102</v>
      </c>
      <c r="F18" s="59">
        <f>D18-E18</f>
        <v>-2129</v>
      </c>
      <c r="G18" s="67">
        <f>ROUND(F18/C18*1000,2)</f>
        <v>-4.97</v>
      </c>
      <c r="H18" s="58">
        <v>7868</v>
      </c>
      <c r="I18" s="58">
        <v>8889</v>
      </c>
      <c r="J18" s="59">
        <f>H18-I18</f>
        <v>-1021</v>
      </c>
      <c r="K18" s="67">
        <f>ROUND(J18/C18*1000,2)</f>
        <v>-2.38</v>
      </c>
      <c r="L18" s="60">
        <v>425593</v>
      </c>
      <c r="M18" s="59">
        <f>L18-C18</f>
        <v>-3150</v>
      </c>
      <c r="N18" s="65">
        <f>ROUND(M18/C18*1000,2)</f>
        <v>-7.35</v>
      </c>
    </row>
    <row r="19" spans="1:14" ht="21" customHeight="1" x14ac:dyDescent="0.2">
      <c r="A19" s="2"/>
      <c r="B19" s="13"/>
      <c r="C19" s="14"/>
    </row>
    <row r="20" spans="1:14" s="2" customFormat="1" ht="18" customHeight="1" x14ac:dyDescent="0.2"/>
    <row r="21" spans="1:14" s="2" customFormat="1" ht="30" customHeight="1" x14ac:dyDescent="0.2">
      <c r="A21" s="11" t="s">
        <v>43</v>
      </c>
      <c r="B21" s="12"/>
      <c r="C21" s="12" t="s">
        <v>13</v>
      </c>
    </row>
    <row r="22" spans="1:14" s="2" customFormat="1" ht="30" customHeight="1" x14ac:dyDescent="0.2">
      <c r="A22" s="11"/>
      <c r="B22" s="12"/>
      <c r="C22" s="12"/>
    </row>
    <row r="23" spans="1:14" s="2" customFormat="1" ht="24.75" customHeight="1" x14ac:dyDescent="0.2">
      <c r="A23" s="11"/>
      <c r="B23" s="9"/>
      <c r="C23" s="9" t="s">
        <v>45</v>
      </c>
      <c r="D23" s="9"/>
      <c r="E23" s="9"/>
      <c r="F23" s="9"/>
    </row>
    <row r="24" spans="1:14" s="2" customFormat="1" ht="24.75" customHeight="1" x14ac:dyDescent="0.2">
      <c r="B24" s="9" t="s">
        <v>46</v>
      </c>
      <c r="C24" s="9"/>
      <c r="D24" s="9"/>
      <c r="E24" s="9"/>
      <c r="F24" s="9"/>
    </row>
    <row r="25" spans="1:14" s="2" customFormat="1" ht="24.75" customHeight="1" x14ac:dyDescent="0.2">
      <c r="B25" s="9" t="s">
        <v>47</v>
      </c>
      <c r="C25" s="9"/>
      <c r="D25" s="9"/>
      <c r="E25" s="9"/>
      <c r="F25" s="9"/>
    </row>
    <row r="26" spans="1:14" s="2" customFormat="1" ht="24.75" customHeight="1" x14ac:dyDescent="0.2">
      <c r="B26" s="9" t="s">
        <v>44</v>
      </c>
      <c r="C26" s="9"/>
      <c r="D26" s="9"/>
      <c r="E26" s="9"/>
      <c r="F26" s="9"/>
    </row>
    <row r="27" spans="1:14" s="2" customFormat="1" ht="24.75" customHeight="1" x14ac:dyDescent="0.2">
      <c r="B27" s="9" t="s">
        <v>48</v>
      </c>
      <c r="C27" s="9"/>
      <c r="D27" s="9"/>
      <c r="E27" s="9"/>
      <c r="F27" s="9"/>
    </row>
    <row r="28" spans="1:14" s="2" customFormat="1" ht="24.75" customHeight="1" x14ac:dyDescent="0.2">
      <c r="B28" s="9" t="s">
        <v>49</v>
      </c>
      <c r="C28" s="9"/>
      <c r="D28" s="9"/>
      <c r="E28" s="9"/>
      <c r="F28" s="9"/>
    </row>
    <row r="29" spans="1:14" s="2" customFormat="1" ht="24.75" customHeight="1" x14ac:dyDescent="0.2">
      <c r="B29" s="9" t="s">
        <v>70</v>
      </c>
      <c r="C29" s="9"/>
      <c r="D29" s="9"/>
      <c r="E29" s="9"/>
      <c r="F29" s="9"/>
    </row>
    <row r="30" spans="1:14" s="2" customFormat="1" ht="24.75" customHeight="1" x14ac:dyDescent="0.2">
      <c r="B30" s="9" t="s">
        <v>71</v>
      </c>
      <c r="C30" s="9"/>
      <c r="D30" s="9"/>
      <c r="E30" s="9"/>
      <c r="F30" s="9"/>
    </row>
    <row r="31" spans="1:14" s="2" customFormat="1" ht="24.75" customHeight="1" x14ac:dyDescent="0.2">
      <c r="B31" s="9" t="s">
        <v>72</v>
      </c>
      <c r="C31" s="9"/>
      <c r="D31" s="9"/>
      <c r="E31" s="9"/>
      <c r="F31" s="9"/>
    </row>
    <row r="32" spans="1:14" s="2" customFormat="1" ht="24.75" customHeight="1" x14ac:dyDescent="0.2">
      <c r="C32" s="9" t="s">
        <v>50</v>
      </c>
      <c r="D32" s="9"/>
      <c r="E32" s="9"/>
      <c r="F32" s="9"/>
    </row>
    <row r="33" spans="2:6" s="2" customFormat="1" ht="24.75" customHeight="1" x14ac:dyDescent="0.2">
      <c r="B33" s="9" t="s">
        <v>52</v>
      </c>
      <c r="C33" s="9"/>
      <c r="D33" s="9"/>
      <c r="E33" s="9"/>
      <c r="F33" s="9"/>
    </row>
    <row r="34" spans="2:6" s="2" customFormat="1" ht="24.75" customHeight="1" x14ac:dyDescent="0.2">
      <c r="B34" s="9" t="s">
        <v>53</v>
      </c>
      <c r="C34" s="9"/>
      <c r="D34" s="9"/>
      <c r="E34" s="9"/>
      <c r="F34" s="9"/>
    </row>
    <row r="35" spans="2:6" s="2" customFormat="1" ht="24.75" customHeight="1" x14ac:dyDescent="0.2">
      <c r="B35" s="9" t="s">
        <v>82</v>
      </c>
      <c r="C35" s="9"/>
      <c r="D35" s="9"/>
      <c r="E35" s="9"/>
      <c r="F35" s="9"/>
    </row>
    <row r="36" spans="2:6" s="2" customFormat="1" ht="24.75" customHeight="1" x14ac:dyDescent="0.2">
      <c r="B36" s="9" t="s">
        <v>81</v>
      </c>
      <c r="C36" s="9"/>
      <c r="D36" s="9"/>
      <c r="E36" s="9"/>
      <c r="F36" s="9"/>
    </row>
    <row r="37" spans="2:6" s="2" customFormat="1" ht="24.75" customHeight="1" x14ac:dyDescent="0.2">
      <c r="B37" s="10" t="s">
        <v>69</v>
      </c>
      <c r="C37" s="9"/>
      <c r="D37" s="9"/>
      <c r="E37" s="9"/>
      <c r="F37" s="9"/>
    </row>
    <row r="38" spans="2:6" s="2" customFormat="1" ht="24.75" customHeight="1" x14ac:dyDescent="0.2">
      <c r="B38" s="10"/>
      <c r="C38" s="9" t="s">
        <v>54</v>
      </c>
      <c r="D38" s="9"/>
      <c r="E38" s="9"/>
      <c r="F38" s="9"/>
    </row>
    <row r="39" spans="2:6" s="2" customFormat="1" ht="24.75" customHeight="1" x14ac:dyDescent="0.2">
      <c r="B39" s="10" t="s">
        <v>55</v>
      </c>
      <c r="C39" s="9"/>
    </row>
    <row r="40" spans="2:6" s="2" customFormat="1" ht="24.75" customHeight="1" x14ac:dyDescent="0.2">
      <c r="B40" s="2" t="s">
        <v>56</v>
      </c>
    </row>
    <row r="41" spans="2:6" s="2" customFormat="1" ht="24" customHeight="1" x14ac:dyDescent="0.2">
      <c r="B41" s="2" t="s">
        <v>66</v>
      </c>
    </row>
    <row r="42" spans="2:6" s="2" customFormat="1" ht="24" customHeight="1" x14ac:dyDescent="0.2">
      <c r="B42" s="2" t="s">
        <v>65</v>
      </c>
      <c r="C42" s="1"/>
      <c r="D42" s="1"/>
      <c r="E42" s="1"/>
      <c r="F42" s="1"/>
    </row>
    <row r="43" spans="2:6" ht="24" customHeight="1" x14ac:dyDescent="0.15"/>
    <row r="44" spans="2:6" ht="24" customHeight="1" x14ac:dyDescent="0.2">
      <c r="B44" s="2"/>
    </row>
    <row r="45" spans="2:6" ht="11.25" customHeight="1" x14ac:dyDescent="0.15">
      <c r="B45" s="35" t="s">
        <v>57</v>
      </c>
    </row>
    <row r="46" spans="2:6" ht="11.25" customHeight="1" x14ac:dyDescent="0.15">
      <c r="B46" s="35" t="s">
        <v>83</v>
      </c>
    </row>
    <row r="47" spans="2:6" ht="11.25" customHeight="1" x14ac:dyDescent="0.15">
      <c r="B47" s="35" t="s">
        <v>84</v>
      </c>
    </row>
    <row r="48" spans="2:6" ht="11.25" customHeight="1" x14ac:dyDescent="0.15">
      <c r="B48" s="35" t="s">
        <v>59</v>
      </c>
    </row>
    <row r="49" spans="2:2" ht="11.25" customHeight="1" x14ac:dyDescent="0.15">
      <c r="B49" s="35" t="s">
        <v>85</v>
      </c>
    </row>
    <row r="50" spans="2:2" ht="11.25" customHeight="1" x14ac:dyDescent="0.15">
      <c r="B50" s="35" t="s">
        <v>86</v>
      </c>
    </row>
    <row r="51" spans="2:2" ht="11.25" customHeight="1" x14ac:dyDescent="0.15">
      <c r="B51" s="35" t="s">
        <v>87</v>
      </c>
    </row>
    <row r="52" spans="2:2" ht="11.25" customHeight="1" x14ac:dyDescent="0.15">
      <c r="B52" s="35" t="s">
        <v>88</v>
      </c>
    </row>
    <row r="53" spans="2:2" ht="11.25" customHeight="1" x14ac:dyDescent="0.15">
      <c r="B53" s="35" t="s">
        <v>90</v>
      </c>
    </row>
    <row r="54" spans="2:2" ht="11.25" customHeight="1" x14ac:dyDescent="0.15">
      <c r="B54" s="35" t="s">
        <v>89</v>
      </c>
    </row>
    <row r="55" spans="2:2" ht="11.25" customHeight="1" x14ac:dyDescent="0.15"/>
    <row r="56" spans="2:2" ht="16.5" customHeight="1" x14ac:dyDescent="0.15"/>
    <row r="57" spans="2:2" ht="16.5" customHeight="1" x14ac:dyDescent="0.15"/>
    <row r="58" spans="2:2" ht="16.5" customHeight="1" x14ac:dyDescent="0.15"/>
    <row r="59" spans="2:2" ht="16.5" customHeight="1" x14ac:dyDescent="0.15"/>
    <row r="60" spans="2:2" ht="16.5" customHeight="1" x14ac:dyDescent="0.15"/>
    <row r="61" spans="2:2" ht="16.5" customHeight="1" x14ac:dyDescent="0.15"/>
    <row r="62" spans="2:2" ht="16.5" customHeight="1" x14ac:dyDescent="0.15"/>
    <row r="63" spans="2:2" ht="15" customHeight="1" x14ac:dyDescent="0.15"/>
    <row r="64" spans="2: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ignoredErrors>
    <ignoredError sqref="A21 A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K65"/>
  <sheetViews>
    <sheetView zoomScaleNormal="100" workbookViewId="0">
      <selection activeCell="K2" sqref="K2"/>
    </sheetView>
  </sheetViews>
  <sheetFormatPr defaultRowHeight="13.5" x14ac:dyDescent="0.15"/>
  <cols>
    <col min="1" max="1" width="5.625" style="21" customWidth="1"/>
    <col min="2" max="2" width="2.25" style="21" customWidth="1"/>
    <col min="3" max="3" width="4.75" style="21" customWidth="1"/>
    <col min="4" max="4" width="2.75" style="21" customWidth="1"/>
    <col min="5" max="5" width="2.625" style="21" customWidth="1"/>
    <col min="6" max="8" width="10.875" style="21" customWidth="1"/>
    <col min="9" max="10" width="11.125" style="21" customWidth="1"/>
    <col min="11" max="11" width="7.625" style="21" customWidth="1"/>
    <col min="12" max="16384" width="9" style="25"/>
  </cols>
  <sheetData>
    <row r="1" spans="1:11" s="21" customFormat="1" ht="16.5" customHeight="1" x14ac:dyDescent="0.15">
      <c r="A1" s="15"/>
      <c r="B1" s="16"/>
      <c r="C1" s="15"/>
      <c r="D1" s="15"/>
      <c r="E1" s="15"/>
      <c r="F1" s="15"/>
      <c r="G1" s="17"/>
      <c r="H1" s="18"/>
      <c r="I1" s="15"/>
      <c r="J1" s="19"/>
      <c r="K1" s="20"/>
    </row>
    <row r="2" spans="1:11" s="21" customFormat="1" ht="16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1" customFormat="1" ht="14.25" thickBot="1" x14ac:dyDescent="0.2">
      <c r="B3" s="22" t="s">
        <v>51</v>
      </c>
      <c r="C3" s="23"/>
      <c r="D3" s="23"/>
      <c r="E3" s="23"/>
      <c r="F3" s="23"/>
      <c r="G3" s="23"/>
      <c r="H3" s="23"/>
      <c r="I3" s="23"/>
      <c r="J3" s="23"/>
    </row>
    <row r="4" spans="1:11" s="21" customFormat="1" ht="15" customHeight="1" x14ac:dyDescent="0.15">
      <c r="B4" s="89" t="s">
        <v>8</v>
      </c>
      <c r="C4" s="90"/>
      <c r="D4" s="90"/>
      <c r="E4" s="91"/>
      <c r="F4" s="62" t="s">
        <v>9</v>
      </c>
      <c r="G4" s="62" t="s">
        <v>1</v>
      </c>
      <c r="H4" s="62" t="s">
        <v>2</v>
      </c>
      <c r="I4" s="63" t="s">
        <v>63</v>
      </c>
      <c r="J4" s="64" t="s">
        <v>64</v>
      </c>
    </row>
    <row r="5" spans="1:11" s="21" customFormat="1" ht="9.75" customHeight="1" x14ac:dyDescent="0.15">
      <c r="F5" s="61" t="s">
        <v>4</v>
      </c>
      <c r="G5" s="61" t="s">
        <v>4</v>
      </c>
      <c r="H5" s="61" t="s">
        <v>4</v>
      </c>
      <c r="I5" s="61" t="s">
        <v>4</v>
      </c>
      <c r="J5" s="61" t="s">
        <v>30</v>
      </c>
    </row>
    <row r="6" spans="1:11" s="21" customFormat="1" x14ac:dyDescent="0.15">
      <c r="B6" s="21" t="s">
        <v>32</v>
      </c>
      <c r="C6" s="21" t="s">
        <v>5</v>
      </c>
      <c r="D6" s="21">
        <v>9</v>
      </c>
      <c r="E6" s="21" t="s">
        <v>6</v>
      </c>
      <c r="F6" s="21">
        <v>673895</v>
      </c>
      <c r="G6" s="21">
        <v>329962</v>
      </c>
      <c r="H6" s="21">
        <v>343933</v>
      </c>
      <c r="I6" s="24" t="s">
        <v>33</v>
      </c>
      <c r="J6" s="24" t="s">
        <v>33</v>
      </c>
    </row>
    <row r="7" spans="1:11" s="21" customFormat="1" x14ac:dyDescent="0.15">
      <c r="B7" s="21" t="s">
        <v>32</v>
      </c>
      <c r="D7" s="21">
        <v>14</v>
      </c>
      <c r="F7" s="21">
        <v>684831</v>
      </c>
      <c r="G7" s="21">
        <v>336223</v>
      </c>
      <c r="H7" s="21">
        <v>348608</v>
      </c>
      <c r="I7" s="24" t="s">
        <v>33</v>
      </c>
      <c r="J7" s="24" t="s">
        <v>33</v>
      </c>
    </row>
    <row r="8" spans="1:11" s="21" customFormat="1" x14ac:dyDescent="0.15">
      <c r="B8" s="21" t="s">
        <v>32</v>
      </c>
      <c r="C8" s="21" t="s">
        <v>7</v>
      </c>
      <c r="D8" s="21">
        <v>5</v>
      </c>
      <c r="F8" s="21">
        <v>691565</v>
      </c>
      <c r="G8" s="21">
        <v>337996</v>
      </c>
      <c r="H8" s="21">
        <v>353569</v>
      </c>
      <c r="I8" s="24" t="s">
        <v>34</v>
      </c>
      <c r="J8" s="24" t="s">
        <v>34</v>
      </c>
    </row>
    <row r="9" spans="1:11" s="21" customFormat="1" x14ac:dyDescent="0.15">
      <c r="B9" s="21" t="s">
        <v>35</v>
      </c>
      <c r="D9" s="21">
        <v>10</v>
      </c>
      <c r="F9" s="21">
        <v>686117</v>
      </c>
      <c r="G9" s="21">
        <v>332764</v>
      </c>
      <c r="H9" s="21">
        <v>353353</v>
      </c>
      <c r="I9" s="24" t="s">
        <v>34</v>
      </c>
      <c r="J9" s="24" t="s">
        <v>34</v>
      </c>
    </row>
    <row r="10" spans="1:11" s="21" customFormat="1" x14ac:dyDescent="0.15">
      <c r="B10" s="21" t="s">
        <v>35</v>
      </c>
      <c r="D10" s="21">
        <v>15</v>
      </c>
      <c r="F10" s="21">
        <v>701517</v>
      </c>
      <c r="G10" s="21">
        <v>343047</v>
      </c>
      <c r="H10" s="21">
        <v>358470</v>
      </c>
      <c r="I10" s="24" t="s">
        <v>34</v>
      </c>
      <c r="J10" s="24" t="s">
        <v>34</v>
      </c>
    </row>
    <row r="11" spans="1:11" s="21" customFormat="1" x14ac:dyDescent="0.15">
      <c r="D11" s="21">
        <v>20</v>
      </c>
      <c r="F11" s="21">
        <v>830431</v>
      </c>
      <c r="G11" s="21">
        <v>379361</v>
      </c>
      <c r="H11" s="21">
        <v>451070</v>
      </c>
      <c r="I11" s="24" t="s">
        <v>34</v>
      </c>
      <c r="J11" s="24" t="s">
        <v>34</v>
      </c>
    </row>
    <row r="12" spans="1:11" x14ac:dyDescent="0.15">
      <c r="B12" s="21" t="s">
        <v>35</v>
      </c>
      <c r="D12" s="21">
        <v>22</v>
      </c>
      <c r="F12" s="21">
        <v>917797</v>
      </c>
      <c r="G12" s="21">
        <v>439481</v>
      </c>
      <c r="H12" s="21">
        <v>478316</v>
      </c>
      <c r="I12" s="24" t="s">
        <v>34</v>
      </c>
      <c r="J12" s="24" t="s">
        <v>34</v>
      </c>
    </row>
    <row r="13" spans="1:11" x14ac:dyDescent="0.15">
      <c r="B13" s="21" t="s">
        <v>35</v>
      </c>
      <c r="D13" s="21">
        <v>25</v>
      </c>
      <c r="F13" s="21">
        <v>945082</v>
      </c>
      <c r="G13" s="21">
        <v>455824</v>
      </c>
      <c r="H13" s="21">
        <v>489258</v>
      </c>
      <c r="I13" s="24" t="s">
        <v>34</v>
      </c>
      <c r="J13" s="24" t="s">
        <v>34</v>
      </c>
    </row>
    <row r="14" spans="1:11" x14ac:dyDescent="0.15">
      <c r="B14" s="21" t="s">
        <v>35</v>
      </c>
      <c r="D14" s="21">
        <v>30</v>
      </c>
      <c r="F14" s="21">
        <v>973749</v>
      </c>
      <c r="G14" s="21">
        <v>470437</v>
      </c>
      <c r="H14" s="21">
        <v>503312</v>
      </c>
      <c r="I14" s="24" t="s">
        <v>34</v>
      </c>
      <c r="J14" s="24" t="s">
        <v>34</v>
      </c>
    </row>
    <row r="15" spans="1:11" x14ac:dyDescent="0.15">
      <c r="D15" s="21">
        <v>34</v>
      </c>
      <c r="F15" s="21">
        <v>973864</v>
      </c>
      <c r="G15" s="21">
        <v>467222</v>
      </c>
      <c r="H15" s="21">
        <v>506642</v>
      </c>
      <c r="I15" s="24" t="s">
        <v>34</v>
      </c>
      <c r="J15" s="24" t="s">
        <v>34</v>
      </c>
    </row>
    <row r="16" spans="1:11" x14ac:dyDescent="0.15">
      <c r="B16" s="21" t="s">
        <v>35</v>
      </c>
      <c r="D16" s="21">
        <v>35</v>
      </c>
      <c r="F16" s="21">
        <v>942874</v>
      </c>
      <c r="G16" s="21">
        <v>448797</v>
      </c>
      <c r="H16" s="21">
        <v>494077</v>
      </c>
      <c r="I16" s="24" t="s">
        <v>34</v>
      </c>
      <c r="J16" s="24" t="s">
        <v>34</v>
      </c>
    </row>
    <row r="17" spans="2:10" x14ac:dyDescent="0.15">
      <c r="B17" s="21" t="s">
        <v>35</v>
      </c>
      <c r="D17" s="21">
        <v>40</v>
      </c>
      <c r="F17" s="21">
        <v>871885</v>
      </c>
      <c r="G17" s="21">
        <v>410937</v>
      </c>
      <c r="H17" s="21">
        <v>460948</v>
      </c>
      <c r="I17" s="24" t="s">
        <v>34</v>
      </c>
      <c r="J17" s="24" t="s">
        <v>34</v>
      </c>
    </row>
    <row r="18" spans="2:10" x14ac:dyDescent="0.15">
      <c r="B18" s="21" t="s">
        <v>35</v>
      </c>
      <c r="D18" s="21">
        <v>45</v>
      </c>
      <c r="F18" s="21">
        <v>838468</v>
      </c>
      <c r="G18" s="21">
        <v>393631</v>
      </c>
      <c r="H18" s="21">
        <v>444837</v>
      </c>
      <c r="I18" s="24" t="s">
        <v>34</v>
      </c>
      <c r="J18" s="24" t="s">
        <v>34</v>
      </c>
    </row>
    <row r="19" spans="2:10" x14ac:dyDescent="0.15">
      <c r="D19" s="21">
        <v>48</v>
      </c>
      <c r="F19" s="21">
        <v>830233</v>
      </c>
      <c r="G19" s="21">
        <v>389893</v>
      </c>
      <c r="H19" s="21">
        <v>440340</v>
      </c>
      <c r="I19" s="24" t="s">
        <v>34</v>
      </c>
      <c r="J19" s="24" t="s">
        <v>34</v>
      </c>
    </row>
    <row r="20" spans="2:10" x14ac:dyDescent="0.15">
      <c r="D20" s="21">
        <v>49</v>
      </c>
      <c r="F20" s="21">
        <v>833322</v>
      </c>
      <c r="G20" s="21">
        <v>391935</v>
      </c>
      <c r="H20" s="21">
        <v>441387</v>
      </c>
      <c r="I20" s="24" t="s">
        <v>33</v>
      </c>
      <c r="J20" s="24" t="s">
        <v>33</v>
      </c>
    </row>
    <row r="21" spans="2:10" x14ac:dyDescent="0.15">
      <c r="B21" s="21" t="s">
        <v>35</v>
      </c>
      <c r="D21" s="21">
        <v>50</v>
      </c>
      <c r="F21" s="21">
        <v>837674</v>
      </c>
      <c r="G21" s="21">
        <v>394661</v>
      </c>
      <c r="H21" s="21">
        <v>443013</v>
      </c>
      <c r="I21" s="24" t="s">
        <v>34</v>
      </c>
      <c r="J21" s="24" t="s">
        <v>34</v>
      </c>
    </row>
    <row r="22" spans="2:10" x14ac:dyDescent="0.15">
      <c r="B22" s="21" t="s">
        <v>35</v>
      </c>
      <c r="D22" s="21">
        <v>55</v>
      </c>
      <c r="F22" s="21">
        <v>865574</v>
      </c>
      <c r="G22" s="21">
        <v>410912</v>
      </c>
      <c r="H22" s="21">
        <v>454662</v>
      </c>
      <c r="I22" s="24" t="s">
        <v>34</v>
      </c>
      <c r="J22" s="24" t="s">
        <v>34</v>
      </c>
    </row>
    <row r="23" spans="2:10" x14ac:dyDescent="0.15">
      <c r="B23" s="21" t="s">
        <v>35</v>
      </c>
      <c r="D23" s="21">
        <v>60</v>
      </c>
      <c r="F23" s="21">
        <v>880013</v>
      </c>
      <c r="G23" s="21">
        <v>417308</v>
      </c>
      <c r="H23" s="21">
        <v>462705</v>
      </c>
      <c r="I23" s="24" t="s">
        <v>34</v>
      </c>
      <c r="J23" s="26" t="s">
        <v>34</v>
      </c>
    </row>
    <row r="24" spans="2:10" x14ac:dyDescent="0.15">
      <c r="D24" s="27">
        <v>63</v>
      </c>
      <c r="F24" s="21">
        <v>881471</v>
      </c>
      <c r="G24" s="21">
        <v>417108</v>
      </c>
      <c r="H24" s="21">
        <v>464363</v>
      </c>
      <c r="I24" s="28" t="s">
        <v>38</v>
      </c>
      <c r="J24" s="29" t="s">
        <v>38</v>
      </c>
    </row>
    <row r="25" spans="2:10" x14ac:dyDescent="0.15">
      <c r="C25" s="21" t="s">
        <v>36</v>
      </c>
      <c r="D25" s="21" t="s">
        <v>37</v>
      </c>
      <c r="F25" s="21">
        <v>880755</v>
      </c>
      <c r="G25" s="21">
        <v>416502</v>
      </c>
      <c r="H25" s="21">
        <v>464253</v>
      </c>
      <c r="I25" s="30">
        <v>-716</v>
      </c>
      <c r="J25" s="31">
        <v>-0.81</v>
      </c>
    </row>
    <row r="26" spans="2:10" x14ac:dyDescent="0.15">
      <c r="B26" s="21" t="s">
        <v>67</v>
      </c>
      <c r="D26" s="21">
        <v>2</v>
      </c>
      <c r="F26" s="21">
        <v>877851</v>
      </c>
      <c r="G26" s="21">
        <v>414673</v>
      </c>
      <c r="H26" s="21">
        <v>463178</v>
      </c>
      <c r="I26" s="32" t="s">
        <v>38</v>
      </c>
      <c r="J26" s="29" t="s">
        <v>38</v>
      </c>
    </row>
    <row r="27" spans="2:10" ht="14.25" customHeight="1" x14ac:dyDescent="0.15">
      <c r="D27" s="21">
        <v>3</v>
      </c>
      <c r="F27" s="21">
        <v>877065</v>
      </c>
      <c r="G27" s="21">
        <v>414062</v>
      </c>
      <c r="H27" s="21">
        <v>463003</v>
      </c>
      <c r="I27" s="32">
        <v>-786</v>
      </c>
      <c r="J27" s="29">
        <v>-0.9</v>
      </c>
    </row>
    <row r="28" spans="2:10" ht="12.75" customHeight="1" x14ac:dyDescent="0.15">
      <c r="D28" s="21">
        <v>4</v>
      </c>
      <c r="F28" s="21">
        <v>877603</v>
      </c>
      <c r="G28" s="21">
        <v>414290</v>
      </c>
      <c r="H28" s="21">
        <v>463313</v>
      </c>
      <c r="I28" s="32">
        <v>538</v>
      </c>
      <c r="J28" s="29">
        <v>0.61</v>
      </c>
    </row>
    <row r="29" spans="2:10" ht="12.75" customHeight="1" x14ac:dyDescent="0.15">
      <c r="D29" s="21">
        <v>5</v>
      </c>
      <c r="F29" s="21">
        <v>878416</v>
      </c>
      <c r="G29" s="21">
        <v>415034</v>
      </c>
      <c r="H29" s="21">
        <v>463382</v>
      </c>
      <c r="I29" s="32">
        <v>813</v>
      </c>
      <c r="J29" s="29">
        <v>0.93</v>
      </c>
    </row>
    <row r="30" spans="2:10" ht="12.75" customHeight="1" x14ac:dyDescent="0.15">
      <c r="D30" s="21">
        <v>6</v>
      </c>
      <c r="F30" s="21">
        <v>880310</v>
      </c>
      <c r="G30" s="21">
        <v>416074</v>
      </c>
      <c r="H30" s="21">
        <v>464236</v>
      </c>
      <c r="I30" s="32">
        <v>1894</v>
      </c>
      <c r="J30" s="29">
        <v>2.16</v>
      </c>
    </row>
    <row r="31" spans="2:10" x14ac:dyDescent="0.15">
      <c r="B31" s="21" t="s">
        <v>67</v>
      </c>
      <c r="D31" s="21">
        <v>7</v>
      </c>
      <c r="F31" s="21">
        <v>884316</v>
      </c>
      <c r="G31" s="21">
        <v>418666</v>
      </c>
      <c r="H31" s="21">
        <v>465650</v>
      </c>
      <c r="I31" s="32" t="s">
        <v>38</v>
      </c>
      <c r="J31" s="29" t="s">
        <v>38</v>
      </c>
    </row>
    <row r="32" spans="2:10" x14ac:dyDescent="0.15">
      <c r="D32" s="21">
        <v>8</v>
      </c>
      <c r="F32" s="21">
        <v>885176</v>
      </c>
      <c r="G32" s="21">
        <v>419284</v>
      </c>
      <c r="H32" s="21">
        <v>465892</v>
      </c>
      <c r="I32" s="32">
        <v>860</v>
      </c>
      <c r="J32" s="29">
        <v>0.97</v>
      </c>
    </row>
    <row r="33" spans="2:10" x14ac:dyDescent="0.15">
      <c r="D33" s="21">
        <v>9</v>
      </c>
      <c r="F33" s="21">
        <v>884704</v>
      </c>
      <c r="G33" s="21">
        <v>418823</v>
      </c>
      <c r="H33" s="21">
        <v>465881</v>
      </c>
      <c r="I33" s="33">
        <v>-472</v>
      </c>
      <c r="J33" s="31">
        <v>-0.53</v>
      </c>
    </row>
    <row r="34" spans="2:10" x14ac:dyDescent="0.15">
      <c r="D34" s="21">
        <v>10</v>
      </c>
      <c r="F34" s="21">
        <v>884128</v>
      </c>
      <c r="G34" s="21">
        <v>418365</v>
      </c>
      <c r="H34" s="21">
        <v>465763</v>
      </c>
      <c r="I34" s="32">
        <v>-576</v>
      </c>
      <c r="J34" s="29">
        <v>-0.65</v>
      </c>
    </row>
    <row r="35" spans="2:10" x14ac:dyDescent="0.15">
      <c r="D35" s="21">
        <v>11</v>
      </c>
      <c r="F35" s="21">
        <v>883298</v>
      </c>
      <c r="G35" s="21">
        <v>417854</v>
      </c>
      <c r="H35" s="21">
        <v>465444</v>
      </c>
      <c r="I35" s="32">
        <v>-830</v>
      </c>
      <c r="J35" s="29">
        <v>-0.94</v>
      </c>
    </row>
    <row r="36" spans="2:10" x14ac:dyDescent="0.15">
      <c r="B36" s="21" t="s">
        <v>67</v>
      </c>
      <c r="D36" s="21">
        <v>12</v>
      </c>
      <c r="F36" s="21">
        <v>876654</v>
      </c>
      <c r="G36" s="21">
        <v>414377</v>
      </c>
      <c r="H36" s="21">
        <v>462277</v>
      </c>
      <c r="I36" s="32" t="s">
        <v>38</v>
      </c>
      <c r="J36" s="29" t="s">
        <v>38</v>
      </c>
    </row>
    <row r="37" spans="2:10" x14ac:dyDescent="0.15">
      <c r="D37" s="21">
        <v>13</v>
      </c>
      <c r="F37" s="21">
        <v>875689</v>
      </c>
      <c r="G37" s="21">
        <v>413768</v>
      </c>
      <c r="H37" s="21">
        <v>461921</v>
      </c>
      <c r="I37" s="32">
        <v>-965</v>
      </c>
      <c r="J37" s="29">
        <v>-1.1000000000000001</v>
      </c>
    </row>
    <row r="38" spans="2:10" x14ac:dyDescent="0.15">
      <c r="D38" s="21">
        <v>14</v>
      </c>
      <c r="F38" s="21">
        <v>873885</v>
      </c>
      <c r="G38" s="21">
        <v>412900</v>
      </c>
      <c r="H38" s="21">
        <v>460985</v>
      </c>
      <c r="I38" s="33">
        <v>-1804</v>
      </c>
      <c r="J38" s="31">
        <v>-2.06</v>
      </c>
    </row>
    <row r="39" spans="2:10" x14ac:dyDescent="0.15">
      <c r="D39" s="21">
        <v>15</v>
      </c>
      <c r="F39" s="21">
        <v>871884</v>
      </c>
      <c r="G39" s="21">
        <v>411708</v>
      </c>
      <c r="H39" s="21">
        <v>460176</v>
      </c>
      <c r="I39" s="33">
        <v>-2001</v>
      </c>
      <c r="J39" s="31">
        <v>-2.289774970390841</v>
      </c>
    </row>
    <row r="40" spans="2:10" x14ac:dyDescent="0.15">
      <c r="B40" s="15"/>
      <c r="C40" s="15"/>
      <c r="D40" s="15">
        <v>16</v>
      </c>
      <c r="E40" s="15"/>
      <c r="F40" s="15">
        <v>869876</v>
      </c>
      <c r="G40" s="15">
        <v>410593</v>
      </c>
      <c r="H40" s="15">
        <v>459283</v>
      </c>
      <c r="I40" s="17">
        <v>-2008</v>
      </c>
      <c r="J40" s="34">
        <v>-2.3030586637671986</v>
      </c>
    </row>
    <row r="41" spans="2:10" x14ac:dyDescent="0.15">
      <c r="B41" s="15" t="s">
        <v>67</v>
      </c>
      <c r="C41" s="15"/>
      <c r="D41" s="15">
        <v>17</v>
      </c>
      <c r="E41" s="15"/>
      <c r="F41" s="15">
        <v>866369</v>
      </c>
      <c r="G41" s="15">
        <v>408230</v>
      </c>
      <c r="H41" s="15">
        <v>458139</v>
      </c>
      <c r="I41" s="17" t="s">
        <v>38</v>
      </c>
      <c r="J41" s="34" t="s">
        <v>38</v>
      </c>
    </row>
    <row r="42" spans="2:10" x14ac:dyDescent="0.15">
      <c r="B42" s="15"/>
      <c r="C42" s="15"/>
      <c r="D42" s="15">
        <v>18</v>
      </c>
      <c r="E42" s="15"/>
      <c r="F42" s="15">
        <v>862547</v>
      </c>
      <c r="G42" s="15">
        <v>406231</v>
      </c>
      <c r="H42" s="15">
        <v>456316</v>
      </c>
      <c r="I42" s="17">
        <v>-3822</v>
      </c>
      <c r="J42" s="34">
        <v>-4.4115151857926582</v>
      </c>
    </row>
    <row r="43" spans="2:10" x14ac:dyDescent="0.15">
      <c r="C43" s="15"/>
      <c r="D43" s="15">
        <v>19</v>
      </c>
      <c r="E43" s="15"/>
      <c r="F43" s="15">
        <v>859205</v>
      </c>
      <c r="G43" s="15">
        <v>404555</v>
      </c>
      <c r="H43" s="15">
        <v>454650</v>
      </c>
      <c r="I43" s="17">
        <v>-3342</v>
      </c>
      <c r="J43" s="34">
        <v>-3.8745714726269989</v>
      </c>
    </row>
    <row r="44" spans="2:10" x14ac:dyDescent="0.15">
      <c r="B44" s="15"/>
      <c r="C44" s="15"/>
      <c r="D44" s="15">
        <v>20</v>
      </c>
      <c r="E44" s="15"/>
      <c r="F44" s="15">
        <v>855676</v>
      </c>
      <c r="G44" s="15">
        <v>402463</v>
      </c>
      <c r="H44" s="15">
        <v>453213</v>
      </c>
      <c r="I44" s="36">
        <v>-3529</v>
      </c>
      <c r="J44" s="37">
        <v>-4.1072852229677439</v>
      </c>
    </row>
    <row r="45" spans="2:10" x14ac:dyDescent="0.15">
      <c r="B45" s="15"/>
      <c r="C45" s="15"/>
      <c r="D45" s="15">
        <v>21</v>
      </c>
      <c r="E45" s="15"/>
      <c r="F45" s="15">
        <v>852825</v>
      </c>
      <c r="G45" s="15">
        <v>401041</v>
      </c>
      <c r="H45" s="15">
        <v>451784</v>
      </c>
      <c r="I45" s="36">
        <v>-2851</v>
      </c>
      <c r="J45" s="37">
        <v>-3.331868604471786</v>
      </c>
    </row>
    <row r="46" spans="2:10" x14ac:dyDescent="0.15">
      <c r="B46" s="15" t="s">
        <v>67</v>
      </c>
      <c r="C46" s="15"/>
      <c r="D46" s="15">
        <v>22</v>
      </c>
      <c r="E46" s="15"/>
      <c r="F46" s="15">
        <v>849788</v>
      </c>
      <c r="G46" s="15">
        <v>400136</v>
      </c>
      <c r="H46" s="15">
        <v>449652</v>
      </c>
      <c r="I46" s="36" t="s">
        <v>38</v>
      </c>
      <c r="J46" s="37" t="s">
        <v>38</v>
      </c>
    </row>
    <row r="47" spans="2:10" x14ac:dyDescent="0.15">
      <c r="B47" s="15"/>
      <c r="C47" s="15"/>
      <c r="D47" s="15">
        <v>23</v>
      </c>
      <c r="E47" s="15"/>
      <c r="F47" s="15">
        <v>846922</v>
      </c>
      <c r="G47" s="15">
        <v>398747</v>
      </c>
      <c r="H47" s="15">
        <v>448175</v>
      </c>
      <c r="I47" s="36">
        <v>-2866</v>
      </c>
      <c r="J47" s="37">
        <v>-3.3726058734649116</v>
      </c>
    </row>
    <row r="48" spans="2:10" x14ac:dyDescent="0.15">
      <c r="C48" s="15"/>
      <c r="D48" s="15">
        <v>24</v>
      </c>
      <c r="E48" s="15"/>
      <c r="F48" s="15">
        <v>843505</v>
      </c>
      <c r="G48" s="15">
        <v>397209</v>
      </c>
      <c r="H48" s="15">
        <v>446296</v>
      </c>
      <c r="I48" s="17">
        <v>-3417</v>
      </c>
      <c r="J48" s="34">
        <v>-4.0346100349264749</v>
      </c>
    </row>
    <row r="49" spans="1:10" x14ac:dyDescent="0.15">
      <c r="B49" s="41"/>
      <c r="C49" s="41"/>
      <c r="D49" s="15">
        <v>25</v>
      </c>
      <c r="E49" s="41"/>
      <c r="F49" s="15">
        <v>839615</v>
      </c>
      <c r="G49" s="15">
        <v>395366</v>
      </c>
      <c r="H49" s="15">
        <v>444249</v>
      </c>
      <c r="I49" s="36">
        <v>-3890</v>
      </c>
      <c r="J49" s="37">
        <v>-4.6117094741584221</v>
      </c>
    </row>
    <row r="50" spans="1:10" x14ac:dyDescent="0.15">
      <c r="B50" s="41"/>
      <c r="C50" s="41"/>
      <c r="D50" s="15">
        <v>26</v>
      </c>
      <c r="E50" s="41"/>
      <c r="F50" s="15">
        <v>835016</v>
      </c>
      <c r="G50" s="15">
        <v>393190</v>
      </c>
      <c r="H50" s="15">
        <v>441826</v>
      </c>
      <c r="I50" s="36">
        <v>-4599</v>
      </c>
      <c r="J50" s="37">
        <v>-5.4775105256575927</v>
      </c>
    </row>
    <row r="51" spans="1:10" x14ac:dyDescent="0.15">
      <c r="B51" s="15" t="s">
        <v>67</v>
      </c>
      <c r="C51" s="41"/>
      <c r="D51" s="15">
        <v>27</v>
      </c>
      <c r="E51" s="41"/>
      <c r="F51" s="15">
        <v>832832</v>
      </c>
      <c r="G51" s="15">
        <v>393073</v>
      </c>
      <c r="H51" s="15">
        <v>439759</v>
      </c>
      <c r="I51" s="36" t="s">
        <v>38</v>
      </c>
      <c r="J51" s="37" t="s">
        <v>38</v>
      </c>
    </row>
    <row r="52" spans="1:10" x14ac:dyDescent="0.15">
      <c r="B52" s="15"/>
      <c r="C52" s="41"/>
      <c r="D52" s="15">
        <v>28</v>
      </c>
      <c r="E52" s="41"/>
      <c r="F52" s="15">
        <v>828388</v>
      </c>
      <c r="G52" s="15">
        <v>391276</v>
      </c>
      <c r="H52" s="15">
        <v>437112</v>
      </c>
      <c r="I52" s="36">
        <v>-4444</v>
      </c>
      <c r="J52" s="37">
        <v>-5.34</v>
      </c>
    </row>
    <row r="53" spans="1:10" x14ac:dyDescent="0.15">
      <c r="C53" s="41"/>
      <c r="D53" s="15">
        <v>29</v>
      </c>
      <c r="E53" s="41"/>
      <c r="F53" s="15">
        <v>823620</v>
      </c>
      <c r="G53" s="15">
        <v>389350</v>
      </c>
      <c r="H53" s="15">
        <v>434270</v>
      </c>
      <c r="I53" s="36">
        <v>-4768</v>
      </c>
      <c r="J53" s="37">
        <v>-5.76</v>
      </c>
    </row>
    <row r="54" spans="1:10" x14ac:dyDescent="0.15">
      <c r="A54" s="15"/>
      <c r="C54" s="41"/>
      <c r="D54" s="15">
        <v>30</v>
      </c>
      <c r="E54" s="41"/>
      <c r="F54" s="15">
        <v>819110</v>
      </c>
      <c r="G54" s="15">
        <v>387543</v>
      </c>
      <c r="H54" s="15">
        <v>431567</v>
      </c>
      <c r="I54" s="36">
        <v>-4510</v>
      </c>
      <c r="J54" s="37">
        <v>-5.48</v>
      </c>
    </row>
    <row r="55" spans="1:10" x14ac:dyDescent="0.15">
      <c r="A55" s="15"/>
      <c r="B55" s="41"/>
      <c r="C55" s="15" t="s">
        <v>68</v>
      </c>
      <c r="D55" s="15" t="s">
        <v>37</v>
      </c>
      <c r="E55" s="41"/>
      <c r="F55" s="15">
        <v>814211</v>
      </c>
      <c r="G55" s="15">
        <v>385468</v>
      </c>
      <c r="H55" s="15">
        <v>428743</v>
      </c>
      <c r="I55" s="36">
        <v>-4899</v>
      </c>
      <c r="J55" s="37">
        <v>-5.98</v>
      </c>
    </row>
    <row r="56" spans="1:10" ht="14.25" thickBot="1" x14ac:dyDescent="0.2">
      <c r="B56" s="39"/>
      <c r="C56" s="23"/>
      <c r="D56" s="23">
        <v>2</v>
      </c>
      <c r="E56" s="39"/>
      <c r="F56" s="23">
        <v>808821</v>
      </c>
      <c r="G56" s="23">
        <v>383228</v>
      </c>
      <c r="H56" s="23">
        <v>425593</v>
      </c>
      <c r="I56" s="36">
        <v>-5390</v>
      </c>
      <c r="J56" s="37">
        <v>-6.62</v>
      </c>
    </row>
    <row r="57" spans="1:10" ht="12" customHeight="1" x14ac:dyDescent="0.15">
      <c r="A57" s="35" t="s">
        <v>57</v>
      </c>
      <c r="B57" s="15"/>
      <c r="C57" s="15"/>
      <c r="D57" s="15"/>
      <c r="E57" s="15"/>
      <c r="F57" s="15"/>
      <c r="G57" s="15"/>
      <c r="H57" s="15"/>
      <c r="I57" s="38"/>
      <c r="J57" s="38"/>
    </row>
    <row r="58" spans="1:10" ht="12" customHeight="1" x14ac:dyDescent="0.15">
      <c r="A58" s="35" t="s">
        <v>58</v>
      </c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12" customHeight="1" x14ac:dyDescent="0.15">
      <c r="A59" s="35" t="s">
        <v>59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12" customHeight="1" x14ac:dyDescent="0.15">
      <c r="A60" s="35" t="s">
        <v>60</v>
      </c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12" customHeight="1" x14ac:dyDescent="0.15">
      <c r="A61" s="35" t="s">
        <v>61</v>
      </c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6.5" customHeight="1" x14ac:dyDescent="0.15"/>
    <row r="63" spans="1:10" ht="16.5" customHeight="1" x14ac:dyDescent="0.15"/>
    <row r="64" spans="1:10" ht="16.5" customHeight="1" x14ac:dyDescent="0.15"/>
    <row r="65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2021-01-06T04:35:58Z</cp:lastPrinted>
  <dcterms:created xsi:type="dcterms:W3CDTF">2000-02-13T05:20:11Z</dcterms:created>
  <dcterms:modified xsi:type="dcterms:W3CDTF">2021-02-18T06:29:49Z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