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0800" windowHeight="9990" tabRatio="923" firstSheet="2" activeTab="13"/>
  </bookViews>
  <sheets>
    <sheet name="22-1  " sheetId="1" r:id="rId1"/>
    <sheet name="22-2  22-3" sheetId="2" r:id="rId2"/>
    <sheet name="22-4 " sheetId="3" r:id="rId3"/>
    <sheet name="22-5 " sheetId="4" r:id="rId4"/>
    <sheet name="22-6 " sheetId="5" r:id="rId5"/>
    <sheet name="22-7" sheetId="6" r:id="rId6"/>
    <sheet name="22-8" sheetId="7" r:id="rId7"/>
    <sheet name="22-9(1)" sheetId="8" r:id="rId8"/>
    <sheet name="22-9（2）" sheetId="9" r:id="rId9"/>
    <sheet name="22-10" sheetId="10" r:id="rId10"/>
    <sheet name="22-11 " sheetId="11" r:id="rId11"/>
    <sheet name="22-12" sheetId="12" r:id="rId12"/>
    <sheet name="22-13" sheetId="13" r:id="rId13"/>
    <sheet name="22-14" sheetId="14" r:id="rId14"/>
    <sheet name="22-15" sheetId="15" r:id="rId15"/>
    <sheet name="22-16" sheetId="16" r:id="rId16"/>
    <sheet name="22-17" sheetId="17" r:id="rId17"/>
    <sheet name="22-18  " sheetId="18" r:id="rId18"/>
    <sheet name="22-19" sheetId="19" r:id="rId19"/>
    <sheet name="22-20(1)" sheetId="20" r:id="rId20"/>
    <sheet name="22-20(2)" sheetId="21" r:id="rId21"/>
    <sheet name="22-21.22 " sheetId="22" r:id="rId22"/>
    <sheet name="22-23  " sheetId="23" r:id="rId23"/>
    <sheet name="22-24" sheetId="24" r:id="rId24"/>
  </sheets>
  <externalReferences>
    <externalReference r:id="rId27"/>
    <externalReference r:id="rId28"/>
  </externalReferences>
  <definedNames>
    <definedName name="_xlnm.Print_Area" localSheetId="9">'22-10'!$A$1:$L$15</definedName>
    <definedName name="_xlnm.Print_Area" localSheetId="16">'22-17'!$A$1:$O$42</definedName>
    <definedName name="_xlnm.Print_Area" localSheetId="19">'22-20(1)'!$A$1:$P$109</definedName>
    <definedName name="_xlnm.Print_Area" localSheetId="21">'22-21.22 '!$A$1:$AC$38</definedName>
    <definedName name="_xlnm.Print_Area" localSheetId="2">'22-4 '!$A$1:$K$59</definedName>
    <definedName name="_xlnm.Print_Area" localSheetId="3">'22-5 '!$A$1:$J$62</definedName>
    <definedName name="_xlnm.Print_Area" localSheetId="5">'22-7'!$A$1:$T$61</definedName>
    <definedName name="_xlnm.Print_Area" localSheetId="8">'22-9（2）'!$A$1:$L$25</definedName>
  </definedNames>
  <calcPr fullCalcOnLoad="1"/>
</workbook>
</file>

<file path=xl/sharedStrings.xml><?xml version="1.0" encoding="utf-8"?>
<sst xmlns="http://schemas.openxmlformats.org/spreadsheetml/2006/main" count="1867" uniqueCount="1121">
  <si>
    <t>鹿島市古枝</t>
  </si>
  <si>
    <t>旧中島政次家住宅主屋</t>
  </si>
  <si>
    <t>鹿島市大字中村</t>
  </si>
  <si>
    <t>－</t>
  </si>
  <si>
    <t>職員数</t>
  </si>
  <si>
    <t>〃</t>
  </si>
  <si>
    <t>そ</t>
  </si>
  <si>
    <t>の</t>
  </si>
  <si>
    <t>他</t>
  </si>
  <si>
    <t>その他</t>
  </si>
  <si>
    <t>計</t>
  </si>
  <si>
    <t>(単位:人,冊)</t>
  </si>
  <si>
    <t>年          度</t>
  </si>
  <si>
    <t>蔵書冊数</t>
  </si>
  <si>
    <t>館 外 貸 出</t>
  </si>
  <si>
    <t>図    書    館</t>
  </si>
  <si>
    <t>司書補</t>
  </si>
  <si>
    <t>利用人員</t>
  </si>
  <si>
    <t>利用冊数</t>
  </si>
  <si>
    <t>年  度</t>
  </si>
  <si>
    <t>合計</t>
  </si>
  <si>
    <t>少</t>
  </si>
  <si>
    <t>青</t>
  </si>
  <si>
    <t>成</t>
  </si>
  <si>
    <t>高</t>
  </si>
  <si>
    <t>齢</t>
  </si>
  <si>
    <t>年</t>
  </si>
  <si>
    <t>人</t>
  </si>
  <si>
    <t>者</t>
  </si>
  <si>
    <t>館</t>
  </si>
  <si>
    <t>回</t>
  </si>
  <si>
    <t>種別</t>
  </si>
  <si>
    <t>重要文化財</t>
  </si>
  <si>
    <t>無形文化財</t>
  </si>
  <si>
    <t>民俗文化財</t>
  </si>
  <si>
    <t>天然記念物</t>
  </si>
  <si>
    <t>登録有形</t>
  </si>
  <si>
    <t>区別</t>
  </si>
  <si>
    <t>芸能</t>
  </si>
  <si>
    <t>有形</t>
  </si>
  <si>
    <t>無形</t>
  </si>
  <si>
    <t>国指定</t>
  </si>
  <si>
    <t>県指定</t>
  </si>
  <si>
    <t>種類</t>
  </si>
  <si>
    <t xml:space="preserve">   名</t>
  </si>
  <si>
    <t>称</t>
  </si>
  <si>
    <t>所在地</t>
  </si>
  <si>
    <t>国宝</t>
  </si>
  <si>
    <t>催馬楽譜</t>
  </si>
  <si>
    <t>木造広目天立像及び木造多聞天立像</t>
  </si>
  <si>
    <t>三養基郡基山町園部　大興善寺</t>
  </si>
  <si>
    <t>木造聖観音立像</t>
  </si>
  <si>
    <t>木造釈迦如来坐像</t>
  </si>
  <si>
    <t>木造普賢延命菩薩騎象像　康俊作</t>
  </si>
  <si>
    <t>佐賀市久保泉町大字上和泉　龍田寺</t>
  </si>
  <si>
    <t>佐賀城鯱の門及続櫓</t>
  </si>
  <si>
    <t>　〃　城内</t>
  </si>
  <si>
    <t>与賀神社楼門</t>
  </si>
  <si>
    <t>　〃　与賀町　与賀神社</t>
  </si>
  <si>
    <t>太刀（銘康（以下不明）伝康光）</t>
  </si>
  <si>
    <t>　〃　　〃　　　〃</t>
  </si>
  <si>
    <t>与賀神社三の鳥居及び石橋</t>
  </si>
  <si>
    <t>木造円鑑禅師坐像（順空和尚像）</t>
  </si>
  <si>
    <t>木造薬師如来坐像</t>
  </si>
  <si>
    <t>木造帝釈天立像</t>
  </si>
  <si>
    <t>　　〃　　〃</t>
  </si>
  <si>
    <t>多久聖廟</t>
  </si>
  <si>
    <t>多久市多久町東の原</t>
  </si>
  <si>
    <t>肥前唐津桜馬場出土品</t>
  </si>
  <si>
    <t>佐賀市城内　県立博物館</t>
  </si>
  <si>
    <t>太刀（銘備中国住人吉次）</t>
  </si>
  <si>
    <t>東松浦郡玄海町大字有浦下　東光寺</t>
  </si>
  <si>
    <t>木造四天王立像</t>
  </si>
  <si>
    <t>武雄市武雄町富岡　広福護国禅寺</t>
  </si>
  <si>
    <t>木造不動明王及二童子像</t>
  </si>
  <si>
    <t>木造阿弥陀如来坐像</t>
  </si>
  <si>
    <t>川打家住宅</t>
  </si>
  <si>
    <t>多久市西多久町大字板屋</t>
  </si>
  <si>
    <t>山口家住宅</t>
  </si>
  <si>
    <t>吉村家住宅</t>
  </si>
  <si>
    <t>土井家住宅</t>
  </si>
  <si>
    <t>杵島郡大町町大字大町</t>
  </si>
  <si>
    <t>西岡家住宅</t>
  </si>
  <si>
    <t>武雄神社文書</t>
  </si>
  <si>
    <t>佐賀市城内　県立図書館（武雄神社）</t>
  </si>
  <si>
    <t>河上神社文書</t>
  </si>
  <si>
    <t>　　〃　　　　　〃　　（與止日女神社）</t>
  </si>
  <si>
    <t>松浦山代家文書</t>
  </si>
  <si>
    <t>深堀家文書</t>
  </si>
  <si>
    <t>紙本墨書東遊歌神楽歌</t>
  </si>
  <si>
    <t>田嶋神社本殿</t>
  </si>
  <si>
    <t>　絹本著色見心来復像</t>
  </si>
  <si>
    <t>　絹本墨画淡彩以亨得謙像</t>
  </si>
  <si>
    <t>佐賀県二塚山遺跡出土品</t>
  </si>
  <si>
    <t>染付白鷺図三脚皿</t>
  </si>
  <si>
    <t>　東妙寺并妙法寺境内絵図</t>
  </si>
  <si>
    <t>　東妙寺文書</t>
  </si>
  <si>
    <t>佐賀県吉野ヶ里遺跡墳丘墓出土品</t>
  </si>
  <si>
    <t>佐賀県安永田遺跡出土鎔笵</t>
  </si>
  <si>
    <t>　　〃　　　　　〃　　（　〃　）</t>
  </si>
  <si>
    <t>佐賀県柚比本村遺跡墳墓出土品</t>
  </si>
  <si>
    <t>金銅宝塔</t>
  </si>
  <si>
    <t>旧高取家住宅</t>
  </si>
  <si>
    <t>佐賀県築山経塚出土瓦経</t>
  </si>
  <si>
    <t>柿右衛門（濁手）</t>
  </si>
  <si>
    <t>色鍋島</t>
  </si>
  <si>
    <t>白磁</t>
  </si>
  <si>
    <t>武雄の荒踊</t>
  </si>
  <si>
    <t>唐津くんちの曳山行事</t>
  </si>
  <si>
    <t>竹崎観世音寺修正会鬼祭</t>
  </si>
  <si>
    <t>有明海漁撈用具</t>
  </si>
  <si>
    <t>肥前佐賀の酒造用具</t>
  </si>
  <si>
    <t>特別史跡</t>
  </si>
  <si>
    <t>基肄（椽）城跡</t>
  </si>
  <si>
    <t>名護屋城跡並陣跡</t>
  </si>
  <si>
    <t>吉野ヶ里遺跡</t>
  </si>
  <si>
    <t>田代太田古墳</t>
  </si>
  <si>
    <t>鳥栖市田代本町　</t>
  </si>
  <si>
    <t>帯隈山神籠石</t>
  </si>
  <si>
    <t>大隈重信旧宅</t>
  </si>
  <si>
    <t>佐賀市水ケ江二丁目</t>
  </si>
  <si>
    <t>史跡</t>
  </si>
  <si>
    <t>横田下古墳</t>
  </si>
  <si>
    <t>谷口古墳</t>
  </si>
  <si>
    <t>　〃　　〃　谷口</t>
  </si>
  <si>
    <t>肥前陶器窯跡</t>
  </si>
  <si>
    <t>おつぼ山神籠石</t>
  </si>
  <si>
    <t>　〃　橘町大字大日　おつぼ山</t>
  </si>
  <si>
    <t>土生遺跡</t>
  </si>
  <si>
    <t>西隈古墳</t>
  </si>
  <si>
    <t>銚子塚古墳</t>
  </si>
  <si>
    <t>肥前磁器窯跡</t>
  </si>
  <si>
    <t>安永田遺跡</t>
  </si>
  <si>
    <t>菜畑遺跡</t>
  </si>
  <si>
    <t>肥前国庁跡</t>
  </si>
  <si>
    <t>　　　　財</t>
  </si>
  <si>
    <t>特別名勝</t>
  </si>
  <si>
    <t>虹の松原</t>
  </si>
  <si>
    <t>名勝</t>
  </si>
  <si>
    <t>九年庵（旧伊丹氏別邸）庭園</t>
  </si>
  <si>
    <t>千石山サザンカ自生北限地帯</t>
  </si>
  <si>
    <t>エヒメアヤメ自生南限地帯</t>
  </si>
  <si>
    <t>下合瀬の大カツラ</t>
  </si>
  <si>
    <t>屋形石の七ツ釜</t>
  </si>
  <si>
    <t>唐津市湊大字屋形石</t>
  </si>
  <si>
    <t>広沢寺のソテツ</t>
  </si>
  <si>
    <t>高串アコウ自生北限地帯</t>
  </si>
  <si>
    <t>有田のイチョウ</t>
  </si>
  <si>
    <t>黒髪山カネコシダ自生地</t>
  </si>
  <si>
    <t>川古のクス</t>
  </si>
  <si>
    <t>武雄市若木町大字川古　日子神社</t>
  </si>
  <si>
    <t>嬉野の大チャノキ</t>
  </si>
  <si>
    <t>カササギ生息地</t>
  </si>
  <si>
    <t>西松浦郡有田町</t>
  </si>
  <si>
    <t>村岡総本舗羊羹資料館</t>
  </si>
  <si>
    <t>徴古館</t>
  </si>
  <si>
    <t>竹屋</t>
  </si>
  <si>
    <t>日本福音ルーテル小城教会</t>
  </si>
  <si>
    <t>多久市多久町</t>
  </si>
  <si>
    <t>武雄市武雄町</t>
  </si>
  <si>
    <t xml:space="preserve">  〃    〃</t>
  </si>
  <si>
    <t>登録有形文化財</t>
  </si>
  <si>
    <t>嬉野市塩田町大字五町田</t>
  </si>
  <si>
    <t>武雄市山内町大字宮野</t>
  </si>
  <si>
    <t>有田陶磁（柴田夫妻コレクション）</t>
  </si>
  <si>
    <t>（注）　1)職員数の(  )は兼任者で内数。</t>
  </si>
  <si>
    <t>専任</t>
  </si>
  <si>
    <t>兼任</t>
  </si>
  <si>
    <t>女</t>
  </si>
  <si>
    <t>性</t>
  </si>
  <si>
    <t>（注）　1)町民会館・生涯学習センター等も公民館等施設に含む。</t>
  </si>
  <si>
    <t xml:space="preserve"> 　     2)専任職員には、非常勤職員を含む。</t>
  </si>
  <si>
    <t>選定</t>
  </si>
  <si>
    <t>保存技術</t>
  </si>
  <si>
    <t>（注）特は特別史跡、特別名勝を示す。</t>
  </si>
  <si>
    <t>神埼郡吉野ヶ里町大字田手　東妙寺</t>
  </si>
  <si>
    <t>小城市牛津町上砥川　常福寺</t>
  </si>
  <si>
    <t>佐賀市川副町大字大詫間</t>
  </si>
  <si>
    <t>佐賀市富士町大字上無津呂</t>
  </si>
  <si>
    <t>嬉野市塩田町大字馬場下甲</t>
  </si>
  <si>
    <t>佐賀市大和町大字川上　実相院</t>
  </si>
  <si>
    <t>染付山水図輪花大鉢</t>
  </si>
  <si>
    <t>旧筑後川橋梁（筑後川昇開橋）</t>
  </si>
  <si>
    <t>武雄温泉新館及び楼門</t>
  </si>
  <si>
    <t>木版摺更紗</t>
  </si>
  <si>
    <t>白鬚神社の田楽</t>
  </si>
  <si>
    <t>見島のカセドリ</t>
  </si>
  <si>
    <t>唐津市浜玉町横田下</t>
  </si>
  <si>
    <t>武雄市、多久市、唐津市</t>
  </si>
  <si>
    <t>佐賀市大和町大字久池井</t>
  </si>
  <si>
    <t>名　　　　　　　　　称</t>
  </si>
  <si>
    <t>佐賀市富士町大字下合瀬</t>
  </si>
  <si>
    <t>武雄市山内町大字宮野　黒髪山</t>
  </si>
  <si>
    <t>八藤丘陵の阿蘇４火砕流堆積物及び埋没林</t>
  </si>
  <si>
    <t>三養基郡上峰町大字堤</t>
  </si>
  <si>
    <t>重要伝統的建造物群　　　　　　　　保存地区</t>
  </si>
  <si>
    <t>嬉野市塩田津伝統的建造物群保存地区</t>
  </si>
  <si>
    <t>鹿島市浜庄津町浜金屋町伝統的建造物群保存地区</t>
  </si>
  <si>
    <t>鹿島市浜町</t>
  </si>
  <si>
    <t>鹿島市浜中町八本木宿伝統的建造物群保存地区</t>
  </si>
  <si>
    <t>小城市小城町</t>
  </si>
  <si>
    <t>佐賀市材木</t>
  </si>
  <si>
    <t>陶山神社鳥居</t>
  </si>
  <si>
    <t>西松浦郡有田町大樽</t>
  </si>
  <si>
    <t>小城市小城町</t>
  </si>
  <si>
    <t>伊万里市立花町</t>
  </si>
  <si>
    <t>牛津町会館（旧田中丸家住宅）</t>
  </si>
  <si>
    <t>福成歯科医院（旧古賀銀行神埼支店）</t>
  </si>
  <si>
    <t>神埼市神埼町神埼</t>
  </si>
  <si>
    <t>小城市小城町大字岩蔵</t>
  </si>
  <si>
    <t>旧杵島炭鉱大鶴鉱業所第二坑口</t>
  </si>
  <si>
    <t>唐津市肥前町大字入野</t>
  </si>
  <si>
    <t>鹿島市浜町</t>
  </si>
  <si>
    <t>肥前浜宿継場主屋</t>
  </si>
  <si>
    <t>桑原家住宅主屋</t>
  </si>
  <si>
    <t>鹿島市大字高津原</t>
  </si>
  <si>
    <t>記念物</t>
  </si>
  <si>
    <t>佐賀市松原　鍋島報效会</t>
  </si>
  <si>
    <t>佐賀市松原　鍋島報效会</t>
  </si>
  <si>
    <t>唐津市相知町黒岩</t>
  </si>
  <si>
    <t>登録記念物</t>
  </si>
  <si>
    <t>旧武雄邑主鍋島氏別邸庭園（御船山楽園）</t>
  </si>
  <si>
    <t>重要文化的景観</t>
  </si>
  <si>
    <t>重要伝統的建造物群</t>
  </si>
  <si>
    <t>（うち特3）</t>
  </si>
  <si>
    <t>（うち特1）</t>
  </si>
  <si>
    <t>華    厳    宗</t>
  </si>
  <si>
    <t>　〃　　善通寺派</t>
  </si>
  <si>
    <t>黄    檗    宗</t>
  </si>
  <si>
    <t xml:space="preserve"> 〃　　　醍醐派</t>
  </si>
  <si>
    <t>妙心寺派</t>
  </si>
  <si>
    <t>東福寺派</t>
  </si>
  <si>
    <t>真言宗 御室派</t>
  </si>
  <si>
    <t>南禅寺派</t>
  </si>
  <si>
    <t>臨済宗</t>
  </si>
  <si>
    <t xml:space="preserve"> (仏教系）</t>
  </si>
  <si>
    <t>キ リ ス ト 教</t>
  </si>
  <si>
    <t>本 門 佛 立 宗</t>
  </si>
  <si>
    <t>天光教</t>
  </si>
  <si>
    <t>諸       教</t>
  </si>
  <si>
    <t>大本</t>
  </si>
  <si>
    <t>仏       教</t>
  </si>
  <si>
    <t>日  蓮  正  宗</t>
  </si>
  <si>
    <t>誠光教</t>
  </si>
  <si>
    <t>神       道</t>
  </si>
  <si>
    <t>日    蓮    宗</t>
  </si>
  <si>
    <t>神理教</t>
  </si>
  <si>
    <t xml:space="preserve"> ( 単   立 ）</t>
  </si>
  <si>
    <t>天    台    宗</t>
  </si>
  <si>
    <t>神道大成教</t>
  </si>
  <si>
    <t>救  世  主  教</t>
  </si>
  <si>
    <t>曹    洞    宗</t>
  </si>
  <si>
    <t>明治教</t>
  </si>
  <si>
    <t>生  長  の  家</t>
  </si>
  <si>
    <t>真 宗 大 谷 派</t>
  </si>
  <si>
    <t>大道教</t>
  </si>
  <si>
    <t>天    理    教</t>
  </si>
  <si>
    <t xml:space="preserve">浄    土    宗 </t>
  </si>
  <si>
    <t>出雲大社教</t>
  </si>
  <si>
    <t xml:space="preserve"> ( 諸   教 ）</t>
  </si>
  <si>
    <t>浄土真宗本願寺派</t>
  </si>
  <si>
    <t>黒住教</t>
  </si>
  <si>
    <t xml:space="preserve">卍    教    団 </t>
  </si>
  <si>
    <t>練真道教団</t>
  </si>
  <si>
    <t>イエス之御霊教会教団</t>
  </si>
  <si>
    <t>中 山 身 語 正 宗</t>
  </si>
  <si>
    <t>御嶽教</t>
  </si>
  <si>
    <t>実行教</t>
  </si>
  <si>
    <t>日本バプテスト連盟</t>
  </si>
  <si>
    <t>真  言  律  宗</t>
  </si>
  <si>
    <t>金光教</t>
  </si>
  <si>
    <t>日本福音ルーテル教会</t>
  </si>
  <si>
    <t>神社本庁</t>
  </si>
  <si>
    <t>日本基督教団</t>
  </si>
  <si>
    <t>大徳寺派</t>
  </si>
  <si>
    <t xml:space="preserve"> (神道系）</t>
  </si>
  <si>
    <t xml:space="preserve">  (キリスト教系）</t>
  </si>
  <si>
    <t>山階派</t>
  </si>
  <si>
    <t>光明念佛身語聖宗</t>
  </si>
  <si>
    <t>豊山派</t>
  </si>
  <si>
    <t>正法事門法華宗</t>
  </si>
  <si>
    <t>国分寺派</t>
  </si>
  <si>
    <t>金峯山修験本宗</t>
  </si>
  <si>
    <t>智山派</t>
  </si>
  <si>
    <t>日本山妙法寺大僧伽</t>
  </si>
  <si>
    <t>九州教団</t>
  </si>
  <si>
    <t>真言宗</t>
  </si>
  <si>
    <t>宗    派    名</t>
  </si>
  <si>
    <t xml:space="preserve">            （単位：法人）</t>
  </si>
  <si>
    <t>各年12月31日現在</t>
  </si>
  <si>
    <t>企画展</t>
  </si>
  <si>
    <t>常設展</t>
  </si>
  <si>
    <t>総数</t>
  </si>
  <si>
    <t>県立名護屋城博物館</t>
  </si>
  <si>
    <t>県立美術館</t>
  </si>
  <si>
    <t>県立博物館</t>
  </si>
  <si>
    <t>年　　度</t>
  </si>
  <si>
    <t>（単位：人）</t>
  </si>
  <si>
    <t>各年度末現在（ゴルフ練習場は、11月1日現在）</t>
  </si>
  <si>
    <t>各年末現在</t>
  </si>
  <si>
    <t>ゴルフ場</t>
  </si>
  <si>
    <t>ボウリング場</t>
  </si>
  <si>
    <t>マージャン店</t>
  </si>
  <si>
    <t>年度</t>
  </si>
  <si>
    <t>年次</t>
  </si>
  <si>
    <t>施設数</t>
  </si>
  <si>
    <t>ホール数</t>
  </si>
  <si>
    <t>レーン数</t>
  </si>
  <si>
    <t>営業所数</t>
  </si>
  <si>
    <t>台数</t>
  </si>
  <si>
    <t>卓数</t>
  </si>
  <si>
    <t>　資　料</t>
  </si>
  <si>
    <t>佐賀県ボウリング場協会</t>
  </si>
  <si>
    <t>興行場法第2条第1項の規定により知事の許可を受けた数である。</t>
  </si>
  <si>
    <r>
      <t>各年度末現在</t>
    </r>
    <r>
      <rPr>
        <sz val="8"/>
        <rFont val="ＭＳ 明朝"/>
        <family val="1"/>
      </rPr>
      <t>　</t>
    </r>
  </si>
  <si>
    <t>年　   度</t>
  </si>
  <si>
    <t>常設の興行場数</t>
  </si>
  <si>
    <t>営業許可件数（年間）</t>
  </si>
  <si>
    <t>映画館</t>
  </si>
  <si>
    <t>スポーツ</t>
  </si>
  <si>
    <t>常設の</t>
  </si>
  <si>
    <t>仮設の</t>
  </si>
  <si>
    <t>興行場</t>
  </si>
  <si>
    <t>平成</t>
  </si>
  <si>
    <t>-</t>
  </si>
  <si>
    <t>資料：県生活衛生課</t>
  </si>
  <si>
    <t xml:space="preserve">   (単位:校,人)</t>
  </si>
  <si>
    <t>学校数</t>
  </si>
  <si>
    <t>児童･生徒･学生数</t>
  </si>
  <si>
    <t>本務教員数</t>
  </si>
  <si>
    <t>本務職員数</t>
  </si>
  <si>
    <t>本校</t>
  </si>
  <si>
    <t>分校</t>
  </si>
  <si>
    <t>総 数</t>
  </si>
  <si>
    <t>男</t>
  </si>
  <si>
    <t>女</t>
  </si>
  <si>
    <t>幼稚園</t>
  </si>
  <si>
    <t>国立</t>
  </si>
  <si>
    <t>公立</t>
  </si>
  <si>
    <t>私立</t>
  </si>
  <si>
    <t>小学校</t>
  </si>
  <si>
    <t>中学校</t>
  </si>
  <si>
    <t xml:space="preserve">      私立</t>
  </si>
  <si>
    <t>専修学校</t>
  </si>
  <si>
    <t xml:space="preserve">各種学校  </t>
  </si>
  <si>
    <t xml:space="preserve"> 私立</t>
  </si>
  <si>
    <t>資料:文部科学省｢学校基本調査｣</t>
  </si>
  <si>
    <t>各年5月1日現在</t>
  </si>
  <si>
    <t xml:space="preserve">    (単位:園,学級,人)</t>
  </si>
  <si>
    <t>年  次</t>
  </si>
  <si>
    <t>設置者別園数</t>
  </si>
  <si>
    <t>学級数</t>
  </si>
  <si>
    <t>年齢別在園者数</t>
  </si>
  <si>
    <t>修了者数</t>
  </si>
  <si>
    <t>本  務</t>
  </si>
  <si>
    <t>国･公立</t>
  </si>
  <si>
    <t>3歳</t>
  </si>
  <si>
    <t>4歳</t>
  </si>
  <si>
    <t>5歳</t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</si>
  <si>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</si>
  <si>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</si>
  <si>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</si>
  <si>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</si>
  <si>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</si>
  <si>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</si>
  <si>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</si>
  <si>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</si>
  <si>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</si>
  <si>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</si>
  <si>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</si>
  <si>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</si>
  <si>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</si>
  <si>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</si>
  <si>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</si>
  <si>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</si>
  <si>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</si>
  <si>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</si>
  <si>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</si>
  <si>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</si>
  <si>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</si>
  <si>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</si>
  <si>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 xml:space="preserve">          (単位:校,学級,人)</t>
  </si>
  <si>
    <t>学 校 数</t>
  </si>
  <si>
    <t>児    童    数</t>
  </si>
  <si>
    <t>本　務</t>
  </si>
  <si>
    <t>生徒数</t>
  </si>
  <si>
    <t>（単位：学科，人）</t>
  </si>
  <si>
    <t>年 次・学 校</t>
  </si>
  <si>
    <t>学科数</t>
  </si>
  <si>
    <t>生　　徒　　数</t>
  </si>
  <si>
    <t>本 務 教 員 数</t>
  </si>
  <si>
    <t>総  数</t>
  </si>
  <si>
    <t>全　日　制</t>
  </si>
  <si>
    <t>定　時　制</t>
  </si>
  <si>
    <t>卒業者総数</t>
  </si>
  <si>
    <t>Ｂ</t>
  </si>
  <si>
    <t>Ｃ</t>
  </si>
  <si>
    <t>Ｄ</t>
  </si>
  <si>
    <t>Ｅ</t>
  </si>
  <si>
    <t>Ｆ</t>
  </si>
  <si>
    <t>Ｇ</t>
  </si>
  <si>
    <t>再　　　　　　　　　　　掲</t>
  </si>
  <si>
    <t>年　次</t>
  </si>
  <si>
    <t>就職者総数</t>
  </si>
  <si>
    <t>県　内
就職率
　％</t>
  </si>
  <si>
    <t xml:space="preserve">専修学校（高等課程）進学者
</t>
  </si>
  <si>
    <t xml:space="preserve">専修学校（一般課程）等入学者
</t>
  </si>
  <si>
    <t>公共職業能力開発施設等入学者</t>
  </si>
  <si>
    <t>就職者</t>
  </si>
  <si>
    <t>左記以外の者</t>
  </si>
  <si>
    <t>死亡・不詳</t>
  </si>
  <si>
    <t>Ｈ</t>
  </si>
  <si>
    <t>B･C･D･Eのうち就職している者</t>
  </si>
  <si>
    <t>専修学校(専門課程）進学者</t>
  </si>
  <si>
    <t>専修学校（一般課程）等入学者</t>
  </si>
  <si>
    <t>一時的な仕事に就いた者</t>
  </si>
  <si>
    <t>うち県
外就職
者　数</t>
  </si>
  <si>
    <t xml:space="preserve">  （単位：人）</t>
  </si>
  <si>
    <t>総</t>
  </si>
  <si>
    <t>東</t>
  </si>
  <si>
    <t>神</t>
  </si>
  <si>
    <t>静</t>
  </si>
  <si>
    <t>愛</t>
  </si>
  <si>
    <t>滋</t>
  </si>
  <si>
    <t>京</t>
  </si>
  <si>
    <t>大</t>
  </si>
  <si>
    <t>兵</t>
  </si>
  <si>
    <t>広</t>
  </si>
  <si>
    <t>福</t>
  </si>
  <si>
    <t>長</t>
  </si>
  <si>
    <t>佐</t>
  </si>
  <si>
    <t>奈</t>
  </si>
  <si>
    <t>数</t>
  </si>
  <si>
    <t>川</t>
  </si>
  <si>
    <t>岡</t>
  </si>
  <si>
    <t>知</t>
  </si>
  <si>
    <t>賀</t>
  </si>
  <si>
    <t>都</t>
  </si>
  <si>
    <t>阪</t>
  </si>
  <si>
    <t>庫</t>
  </si>
  <si>
    <t>島</t>
  </si>
  <si>
    <t>崎</t>
  </si>
  <si>
    <t>（注）就職者には就職進学者等を含む。</t>
  </si>
  <si>
    <t>総数</t>
  </si>
  <si>
    <t>宿泊業、飲食サービス業</t>
  </si>
  <si>
    <t xml:space="preserve">   （単位：人）</t>
  </si>
  <si>
    <t xml:space="preserve"> 　　特　　別　　支　　援　　学　　校</t>
  </si>
  <si>
    <t>児  童  ･  生  徒  数</t>
  </si>
  <si>
    <t>教員数</t>
  </si>
  <si>
    <t xml:space="preserve">         （単位：人）</t>
  </si>
  <si>
    <t>総      数</t>
  </si>
  <si>
    <t>就    学    免    除</t>
  </si>
  <si>
    <t>就    学    猶    予</t>
  </si>
  <si>
    <t>年次・理由</t>
  </si>
  <si>
    <t>6～11歳</t>
  </si>
  <si>
    <t xml:space="preserve">  （単位：学科，人）</t>
  </si>
  <si>
    <t>年次・課程・学科</t>
  </si>
  <si>
    <t>学　　科　　数</t>
  </si>
  <si>
    <t>前年度間の卒業者数</t>
  </si>
  <si>
    <t>総　数</t>
  </si>
  <si>
    <t>昼　間</t>
  </si>
  <si>
    <t>准看護</t>
  </si>
  <si>
    <t>和洋裁</t>
  </si>
  <si>
    <t>自動車整備</t>
  </si>
  <si>
    <t>情報処理</t>
  </si>
  <si>
    <t>看護</t>
  </si>
  <si>
    <t>歯科衛生</t>
  </si>
  <si>
    <t>歯科技工</t>
  </si>
  <si>
    <t>鍼・灸・あんま</t>
  </si>
  <si>
    <t>柔道整復</t>
  </si>
  <si>
    <t>理学・作業療法</t>
  </si>
  <si>
    <t>調理</t>
  </si>
  <si>
    <t>理容</t>
  </si>
  <si>
    <t>美容</t>
  </si>
  <si>
    <t>デザイン</t>
  </si>
  <si>
    <t>法律行政</t>
  </si>
  <si>
    <t>製菓・製パン</t>
  </si>
  <si>
    <t xml:space="preserve">        (単位:課程，人）</t>
  </si>
  <si>
    <t>年次・課程</t>
  </si>
  <si>
    <t>生　　　徒　　　数</t>
  </si>
  <si>
    <t>理容</t>
  </si>
  <si>
    <t>美容</t>
  </si>
  <si>
    <t>外国語</t>
  </si>
  <si>
    <t>年　　次
区　　分</t>
  </si>
  <si>
    <t>1) １  次  活  動</t>
  </si>
  <si>
    <t>1) ２     次     活     動</t>
  </si>
  <si>
    <t>1) ３           次           活           動</t>
  </si>
  <si>
    <t>年　次
区　分</t>
  </si>
  <si>
    <t>計</t>
  </si>
  <si>
    <t>睡眠</t>
  </si>
  <si>
    <t>身の回りの用事</t>
  </si>
  <si>
    <t>食事</t>
  </si>
  <si>
    <t>通勤・
　通学</t>
  </si>
  <si>
    <t>仕事</t>
  </si>
  <si>
    <t>学業</t>
  </si>
  <si>
    <t>家事</t>
  </si>
  <si>
    <t>育児</t>
  </si>
  <si>
    <t>買い物</t>
  </si>
  <si>
    <t>移動</t>
  </si>
  <si>
    <t>休養・</t>
  </si>
  <si>
    <t>趣味・</t>
  </si>
  <si>
    <t>交際・</t>
  </si>
  <si>
    <t>受診・</t>
  </si>
  <si>
    <t>その他</t>
  </si>
  <si>
    <t>看護</t>
  </si>
  <si>
    <t>新聞･雑誌</t>
  </si>
  <si>
    <t>　娯楽</t>
  </si>
  <si>
    <t>　療養</t>
  </si>
  <si>
    <t>平成</t>
  </si>
  <si>
    <t>年</t>
  </si>
  <si>
    <t>男女計</t>
  </si>
  <si>
    <t>男女計</t>
  </si>
  <si>
    <t>男</t>
  </si>
  <si>
    <t>女</t>
  </si>
  <si>
    <t xml:space="preserve"> 資料：総務省統計局「社会生活基本調査報告」</t>
  </si>
  <si>
    <t>(注)　1) ｢1次活動｣とは生理的に必要な活動を、｢2次活動｣とは社会生活を営む上で義務的な性格の強い活動を、｢3次活動｣とはこれら以外の活動で</t>
  </si>
  <si>
    <t xml:space="preserve">  　　　各人の自由に使える時間における活動をいう。</t>
  </si>
  <si>
    <t>区分</t>
  </si>
  <si>
    <t>１  次  活  動</t>
  </si>
  <si>
    <t>２     次     活     動</t>
  </si>
  <si>
    <t>３           次           活           動</t>
  </si>
  <si>
    <t>平　日</t>
  </si>
  <si>
    <t>平日</t>
  </si>
  <si>
    <t>日曜日</t>
  </si>
  <si>
    <t>(注) 前表を参照。</t>
  </si>
  <si>
    <t>(単位：％)</t>
  </si>
  <si>
    <t>区　　分</t>
  </si>
  <si>
    <t>10歳以上人口</t>
  </si>
  <si>
    <t>趣      味      ・      娯      楽</t>
  </si>
  <si>
    <t>ボランティア  活  動</t>
  </si>
  <si>
    <t>旅行・行楽</t>
  </si>
  <si>
    <t>区　分</t>
  </si>
  <si>
    <t>総数</t>
  </si>
  <si>
    <t>商業実務･ビジネス関係</t>
  </si>
  <si>
    <t>外国語</t>
  </si>
  <si>
    <t>介護
関係</t>
  </si>
  <si>
    <t>芸術・文化　</t>
  </si>
  <si>
    <t>千人</t>
  </si>
  <si>
    <t>（単位：カ所）</t>
  </si>
  <si>
    <t>弓道場</t>
  </si>
  <si>
    <t>相撲場</t>
  </si>
  <si>
    <t>プール</t>
  </si>
  <si>
    <t>ヨット場</t>
  </si>
  <si>
    <t>57(207)</t>
  </si>
  <si>
    <t>53(211)</t>
  </si>
  <si>
    <t>36(128)</t>
  </si>
  <si>
    <t>8(38)</t>
  </si>
  <si>
    <t>2(5)</t>
  </si>
  <si>
    <t>2(11)</t>
  </si>
  <si>
    <t>1(4)</t>
  </si>
  <si>
    <t>9(18)</t>
  </si>
  <si>
    <t>4(15)</t>
  </si>
  <si>
    <t>1(8)</t>
  </si>
  <si>
    <t>小城市</t>
  </si>
  <si>
    <t>3(10)</t>
  </si>
  <si>
    <t>1(5)</t>
  </si>
  <si>
    <t>嬉野市</t>
  </si>
  <si>
    <t>3(13)</t>
  </si>
  <si>
    <t>1(3)</t>
  </si>
  <si>
    <t>神埼市</t>
  </si>
  <si>
    <t>3(6)</t>
  </si>
  <si>
    <t>神埼郡</t>
  </si>
  <si>
    <t>2(6)</t>
  </si>
  <si>
    <t>1(2)</t>
  </si>
  <si>
    <t>吉野ヶ里町</t>
  </si>
  <si>
    <t>三養基郡</t>
  </si>
  <si>
    <t>1(6)</t>
  </si>
  <si>
    <t>1(1)</t>
  </si>
  <si>
    <t>みやき町</t>
  </si>
  <si>
    <t>3(7)</t>
  </si>
  <si>
    <t>東松浦郡</t>
  </si>
  <si>
    <t>西松浦郡</t>
  </si>
  <si>
    <t>3(8)</t>
  </si>
  <si>
    <t>杵島郡</t>
  </si>
  <si>
    <t>3(15)</t>
  </si>
  <si>
    <t>3(11)</t>
  </si>
  <si>
    <t>藤津郡</t>
  </si>
  <si>
    <t>（注）施設総数には、その他の公共社会体育施設を含んでいない。</t>
  </si>
  <si>
    <t>日本神の教会連盟</t>
  </si>
  <si>
    <t>資料：県文化財課</t>
  </si>
  <si>
    <t>6(19)</t>
  </si>
  <si>
    <t>陸　上
競技場</t>
  </si>
  <si>
    <t>（単位：時間.分）</t>
  </si>
  <si>
    <t>介護・</t>
  </si>
  <si>
    <t>2)学習・自己
啓発・訓練（学業以外)</t>
  </si>
  <si>
    <t>ボランティア活動・社会参加活動</t>
  </si>
  <si>
    <t>(通勤・通学を除く)</t>
  </si>
  <si>
    <t>付き合い</t>
  </si>
  <si>
    <t>23 年</t>
  </si>
  <si>
    <t>学習・自己
啓発・訓練
（学業以外)</t>
  </si>
  <si>
    <t>　　　　学　習　・　自　己</t>
  </si>
  <si>
    <t xml:space="preserve">     啓　発　・　訓　練</t>
  </si>
  <si>
    <t>器具を使ったトレーニング</t>
  </si>
  <si>
    <t>水　泳</t>
  </si>
  <si>
    <t>野球
(ｷｬｯﾁﾎﾞｰﾙを含む)</t>
  </si>
  <si>
    <t>ﾊﾟｿｺﾝ
などの
情報
処理</t>
  </si>
  <si>
    <t>家政・家事
(料理･裁
縫･家庭
経営など)</t>
  </si>
  <si>
    <t>人文・
社会・
自然科学
（歴史・経済・数学・生物など）</t>
  </si>
  <si>
    <t>ＣＤ・テープ・レコードなどによる音楽鑑賞</t>
  </si>
  <si>
    <t>1)
ＤＶＤ・ビデオなどによる映画鑑賞</t>
  </si>
  <si>
    <t>趣味としての読書</t>
  </si>
  <si>
    <t>園芸・庭いじり・ガーデニング</t>
  </si>
  <si>
    <t xml:space="preserve">3)
映画
鑑賞
</t>
  </si>
  <si>
    <t>（注）行動率者とは、平成23年10月より過去1年間に、該当する種類の活動を行った者の割合である。</t>
  </si>
  <si>
    <t>（注）　1)テレビからの録画は除く。</t>
  </si>
  <si>
    <t>　　　スポーツ及び趣味・娯楽については行動者率が上位のものを掲載した。</t>
  </si>
  <si>
    <t>　　　　3)テレビ・ビデオ・ＤＶＤなどは除く。</t>
  </si>
  <si>
    <t>佐賀市城内　県立博物館（高城寺）</t>
  </si>
  <si>
    <t>　　〃　　　　　〃　 　(鏡神社)</t>
  </si>
  <si>
    <t>　　〃　　　　　〃　 　(萬歳寺)</t>
  </si>
  <si>
    <t>佐賀市城内　県立博物館（佐賀市）</t>
  </si>
  <si>
    <t>佐賀市城内　県立博物館（文化庁）</t>
  </si>
  <si>
    <t>唐津市鏡　恵日寺</t>
  </si>
  <si>
    <t>色絵山水竹鳥文輪花大皿（鍋島）</t>
  </si>
  <si>
    <t>佐賀市諸富町、福岡県大川市</t>
  </si>
  <si>
    <t>唐津市鎮西町・呼子町、東松浦郡玄海町</t>
  </si>
  <si>
    <t>佐賀市金立町大字金立</t>
  </si>
  <si>
    <t>西松浦郡有田町、武雄市山内町、嬉野市嬉野町</t>
  </si>
  <si>
    <t>柿右衛門窯跡　　　　</t>
  </si>
  <si>
    <t>大川内鍋島窯跡　　　　</t>
  </si>
  <si>
    <t>勝尾城筑紫氏遺跡</t>
  </si>
  <si>
    <t>姉川城跡</t>
  </si>
  <si>
    <t>三重津海軍所跡</t>
  </si>
  <si>
    <t>佐賀市諸富町、川副町</t>
  </si>
  <si>
    <t>嬉野市嬉野町大字不動山</t>
  </si>
  <si>
    <t>唐津市中町</t>
  </si>
  <si>
    <t>杉光陶器店主屋、一の蔵、二の蔵、三の蔵</t>
  </si>
  <si>
    <t>如蘭塾塾舎及び寄宿舎、迎賓館</t>
  </si>
  <si>
    <t>野中烏犀圓</t>
  </si>
  <si>
    <t>牛津赤れんが館（旧田中丸商店れんが造り倉庫）</t>
  </si>
  <si>
    <t>深川家住宅主屋、土蔵</t>
  </si>
  <si>
    <t>前田家住宅主屋、東の蔵、西の蔵、北の蔵、薪小屋、水車小屋</t>
  </si>
  <si>
    <t>小柳酒造主屋、離れ、昭和西蔵、昭和東蔵、釜場、煙突、</t>
  </si>
  <si>
    <t>（建造物）</t>
  </si>
  <si>
    <t>天山酒造明治蔵及び大正蔵、昭和蔵、旧精米所立型水車及び水路</t>
  </si>
  <si>
    <t>富久千代酒造一号蔵、精米所、麹室</t>
  </si>
  <si>
    <t>呉竹酒造主屋、一番蔵、東の蔵</t>
  </si>
  <si>
    <t>矢野酒造主屋、離れ、旧精米所、東蔵、中蔵、西蔵、麹室</t>
  </si>
  <si>
    <t>飯盛酒造主屋、一号蔵及び二号蔵、三号蔵、麹室、煙突</t>
  </si>
  <si>
    <t>中島酒造場主屋、仕込蔵、西蔵、麹室、土蔵</t>
  </si>
  <si>
    <t>吉田家住宅主屋、土蔵</t>
  </si>
  <si>
    <t>池田家住宅主屋、座蔵、石垣</t>
  </si>
  <si>
    <t>杉森家住宅主屋、二階門</t>
  </si>
  <si>
    <t>医王寺本堂、山門</t>
  </si>
  <si>
    <t>木下家住宅主屋、離れ、つなぎ屋</t>
  </si>
  <si>
    <t>多久市東多久町大字別府</t>
  </si>
  <si>
    <t>佐賀市与賀町</t>
  </si>
  <si>
    <t>天吹酒造主屋、離れ座敷、貯蔵庫（旧麹室）、仕込蔵、</t>
  </si>
  <si>
    <t>登録有形文化財</t>
  </si>
  <si>
    <t>（美術工芸品）</t>
  </si>
  <si>
    <t>病弱・発育不全</t>
  </si>
  <si>
    <t>児童自立支援施設又は少年院にいるため</t>
  </si>
  <si>
    <t>重国籍のため</t>
  </si>
  <si>
    <t>家政</t>
  </si>
  <si>
    <t>情報</t>
  </si>
  <si>
    <t>ウォーキング・軽い体操</t>
  </si>
  <si>
    <t>パチンコ店</t>
  </si>
  <si>
    <t>県警察本部生活安全企画課</t>
  </si>
  <si>
    <t>51 013</t>
  </si>
  <si>
    <t>41 336</t>
  </si>
  <si>
    <t>9 677</t>
  </si>
  <si>
    <t>56 632</t>
  </si>
  <si>
    <t>64 216</t>
  </si>
  <si>
    <t>196 356</t>
  </si>
  <si>
    <t>44 187</t>
  </si>
  <si>
    <t>152 169</t>
  </si>
  <si>
    <t xml:space="preserve"> 　     3)学級・講座実施状況は、学校等も含む。</t>
  </si>
  <si>
    <t>佐賀市城内　県立博物館（与賀神社）</t>
  </si>
  <si>
    <t>武雄鍋島家洋学関係資料</t>
  </si>
  <si>
    <t>色絵磁器</t>
  </si>
  <si>
    <t>呼子の大綱引き</t>
  </si>
  <si>
    <r>
      <t>唐津松浦墳墓群（</t>
    </r>
    <r>
      <rPr>
        <sz val="6"/>
        <rFont val="ＭＳ 明朝"/>
        <family val="1"/>
      </rPr>
      <t>葉山尻支石墓群、大友遺跡、森田支石墓群、桜馬場遺跡</t>
    </r>
    <r>
      <rPr>
        <sz val="7"/>
        <rFont val="ＭＳ 明朝"/>
        <family val="1"/>
      </rPr>
      <t>）</t>
    </r>
  </si>
  <si>
    <t>3月31日現在　県有を含む。（　）内はコート数</t>
  </si>
  <si>
    <t>年　 次
市   町</t>
  </si>
  <si>
    <t>社会体育
施設総数</t>
  </si>
  <si>
    <t>体育館･体育室</t>
  </si>
  <si>
    <t>野球場
・ソフトボール場</t>
  </si>
  <si>
    <t>運動
広場</t>
  </si>
  <si>
    <t>テニス
コート</t>
  </si>
  <si>
    <t>ゲートボールコート</t>
  </si>
  <si>
    <t>柔剣
道場</t>
  </si>
  <si>
    <t>キャンプ　場</t>
  </si>
  <si>
    <t>オリエンテーリング場</t>
  </si>
  <si>
    <t>資料：県スポーツ課</t>
  </si>
  <si>
    <t>受験・補修</t>
  </si>
  <si>
    <t>その他（文化・教養関係）</t>
  </si>
  <si>
    <t>注）その他（文化・教育関係）は、平成26年4月1日に新設　</t>
  </si>
  <si>
    <t>佐賀県立図書館</t>
  </si>
  <si>
    <t>佐賀市立図書館</t>
  </si>
  <si>
    <t>（本館）</t>
  </si>
  <si>
    <t>大和館</t>
  </si>
  <si>
    <t>諸富館</t>
  </si>
  <si>
    <t>東与賀館</t>
  </si>
  <si>
    <t>富士館</t>
  </si>
  <si>
    <t>三瀬館</t>
  </si>
  <si>
    <t>川副館</t>
  </si>
  <si>
    <t>唐津市近代図書館</t>
  </si>
  <si>
    <t>唐津市相知図書館</t>
  </si>
  <si>
    <t>鳥栖市立図書館</t>
  </si>
  <si>
    <t>多久市立図書館</t>
  </si>
  <si>
    <t>伊万里市民図書館</t>
  </si>
  <si>
    <t>武雄市図書館・歴史資料館</t>
  </si>
  <si>
    <t>鹿島市民図書館</t>
  </si>
  <si>
    <t>小城市民図書館</t>
  </si>
  <si>
    <t>三日月館</t>
  </si>
  <si>
    <t>小城館</t>
  </si>
  <si>
    <t>嬉野市塩田図書館</t>
  </si>
  <si>
    <t>嬉野市嬉野図書館</t>
  </si>
  <si>
    <t>神埼市立図書館</t>
  </si>
  <si>
    <t>千代田分館</t>
  </si>
  <si>
    <t>脊振分館</t>
  </si>
  <si>
    <t>基山町立図書館</t>
  </si>
  <si>
    <t>上峰町図書館</t>
  </si>
  <si>
    <t>みやき町立図書館</t>
  </si>
  <si>
    <t>玄海町立図書館</t>
  </si>
  <si>
    <t>有田町東図書館</t>
  </si>
  <si>
    <t>有田町西図書館</t>
  </si>
  <si>
    <t>白石町ゆうあい図書館</t>
  </si>
  <si>
    <t>太良町立大橋記念図書館</t>
  </si>
  <si>
    <t>資料:県まなび課「佐賀県の生涯学習・社会教育」</t>
  </si>
  <si>
    <t>　　　　2)利用人員は確定分。</t>
  </si>
  <si>
    <t>3 570 551</t>
  </si>
  <si>
    <t>2 464 000</t>
  </si>
  <si>
    <t>1 403 519</t>
  </si>
  <si>
    <t>5 123 317</t>
  </si>
  <si>
    <t>3 632 499</t>
  </si>
  <si>
    <t>3 221 789</t>
  </si>
  <si>
    <t>1 240 922</t>
  </si>
  <si>
    <t>5 317 480</t>
  </si>
  <si>
    <t>3 723 712</t>
  </si>
  <si>
    <t>3 056 072</t>
  </si>
  <si>
    <t>1 206 302</t>
  </si>
  <si>
    <t>5 091 076</t>
  </si>
  <si>
    <t>　1)</t>
  </si>
  <si>
    <t>学   級  ・  講   座   実   施   状   況</t>
  </si>
  <si>
    <t>公民館等数</t>
  </si>
  <si>
    <t>　2)</t>
  </si>
  <si>
    <t>対      象      者      別</t>
  </si>
  <si>
    <t>営 業 廃 止
件数(年間)</t>
  </si>
  <si>
    <t>施      設</t>
  </si>
  <si>
    <t>(1) 指 定 等 文 化 財 数</t>
  </si>
  <si>
    <t>登録</t>
  </si>
  <si>
    <t>工芸技術</t>
  </si>
  <si>
    <t>文化財</t>
  </si>
  <si>
    <t>（うち国宝1）</t>
  </si>
  <si>
    <t>市町指定</t>
  </si>
  <si>
    <t>(2) 国指定等文化財の名称及び所在地</t>
  </si>
  <si>
    <t>　〃　　　〃　　　〃　　　　〃</t>
  </si>
  <si>
    <t>　〃　　　〃　　　〃　　　　〃（絵図は県立博物館）</t>
  </si>
  <si>
    <t>　　〃　　　　　〃　 　(田島神社)</t>
  </si>
  <si>
    <t>肥前唐津宇木出土品</t>
  </si>
  <si>
    <t>銅鐘大平六年九月ノ銘アリ</t>
  </si>
  <si>
    <t>　　〃　　〃　　〃</t>
  </si>
  <si>
    <t>　　〃　　　　　〃　</t>
  </si>
  <si>
    <t>西松浦郡有田町　県立九州陶磁文化館</t>
  </si>
  <si>
    <t>重要無形
文化財</t>
  </si>
  <si>
    <t>西松浦郡有田町　柿右衛門製陶技術保存会</t>
  </si>
  <si>
    <t>　　〃　　〃　　井上萬二</t>
  </si>
  <si>
    <t>青磁</t>
  </si>
  <si>
    <t>重要無形
民俗文化財</t>
  </si>
  <si>
    <t>重要有形
民俗文化財</t>
  </si>
  <si>
    <t>三養基郡基山町小倉（一部福岡県）</t>
  </si>
  <si>
    <t>唐津市半田葉山尻、呼子町大友、唐津市宇木、桜馬場</t>
  </si>
  <si>
    <t>小城市三日月町久米</t>
  </si>
  <si>
    <t>紙本墨書梵網経（懐良親王御筆）</t>
  </si>
  <si>
    <t>絹本著色楊柳観音像　明徳二年十二月良賢の寄進銘がある</t>
  </si>
  <si>
    <t>舟形石棺（熊本山古墳出土）</t>
  </si>
  <si>
    <t>　　〃　　　　　〃　　（佐賀市）</t>
  </si>
  <si>
    <t>銅矛（北茂安町検見谷遺跡出土）</t>
  </si>
  <si>
    <t>鹿島市大字山浦甲　蓮厳院</t>
  </si>
  <si>
    <t>　　〃　　〃　　今泉今右衛門（十四代）</t>
  </si>
  <si>
    <t>藤津郡太良町大字大浦　竹崎観世音寺修正会鬼祭保存会</t>
  </si>
  <si>
    <t>唐津市呼子町呼子　呼子大綱引振興会</t>
  </si>
  <si>
    <t>多久市東多久町大字別府　太平庵酒蔵資料館</t>
  </si>
  <si>
    <t>神埼市神埼町、神埼郡吉野ヶ里町</t>
  </si>
  <si>
    <t>佐賀市久保泉町大字川久保、神埼市神埼町西郷</t>
  </si>
  <si>
    <t>多久市多久町東ノ原</t>
  </si>
  <si>
    <t>所　　　　　　在　　　　　　地</t>
  </si>
  <si>
    <t>鳥栖市牛原町、河内町、山浦町</t>
  </si>
  <si>
    <t>（つづき）</t>
  </si>
  <si>
    <t>唐津市東唐津、鏡、浜玉町浜崎</t>
  </si>
  <si>
    <t>佐賀市久保泉町大字川久保</t>
  </si>
  <si>
    <t>東松浦郡、西松浦郡、唐津市、伊万里市を除く県下各地（一部福岡県）</t>
  </si>
  <si>
    <t>カラスバト</t>
  </si>
  <si>
    <t>ヤマネ</t>
  </si>
  <si>
    <t>伊万里湾カブトガニ繁殖地</t>
  </si>
  <si>
    <t>伊万里市瀬戸町</t>
  </si>
  <si>
    <t>重要文化的景観</t>
  </si>
  <si>
    <t>蕨野の棚田</t>
  </si>
  <si>
    <t>唐津市相知町</t>
  </si>
  <si>
    <t>有田町有田内山伝統的建造物群保存地区</t>
  </si>
  <si>
    <t>佐賀市松原</t>
  </si>
  <si>
    <t>4～７</t>
  </si>
  <si>
    <t>多久市西渓公園寒鶯亭</t>
  </si>
  <si>
    <t>10,11</t>
  </si>
  <si>
    <t>15,16</t>
  </si>
  <si>
    <t>17～22</t>
  </si>
  <si>
    <t>25～38</t>
  </si>
  <si>
    <t>西貯水槽、東貯水槽、ポンプ小屋、ビン詰場、麹室、</t>
  </si>
  <si>
    <t>ムロマエ、酒母室、検査室、</t>
  </si>
  <si>
    <t>39～41</t>
  </si>
  <si>
    <t>43～45</t>
  </si>
  <si>
    <t>47～49</t>
  </si>
  <si>
    <t>51～57</t>
  </si>
  <si>
    <t>58～62</t>
  </si>
  <si>
    <t>63～67</t>
  </si>
  <si>
    <t>鹿島市浜町</t>
  </si>
  <si>
    <t>　〃　　〃</t>
  </si>
  <si>
    <t>69,70</t>
  </si>
  <si>
    <t>71～73</t>
  </si>
  <si>
    <t>74,75</t>
  </si>
  <si>
    <t>76,77</t>
  </si>
  <si>
    <t>78～80</t>
  </si>
  <si>
    <t>与賀神社本殿・弊殿・拝殿</t>
  </si>
  <si>
    <t>82～90</t>
  </si>
  <si>
    <t>三養基郡みやき町大字東尾</t>
  </si>
  <si>
    <t>地下貯蔵庫、貯蔵庫（旧白米倉庫）、瓶詰工場（旧仕込蔵）、</t>
  </si>
  <si>
    <t>旧蔵人用炊事場煙突、旧酒造蔵煙突</t>
  </si>
  <si>
    <t>旧村上歯科医院（中町カーサ）</t>
  </si>
  <si>
    <t>唐津市中町</t>
  </si>
  <si>
    <t>町家カフェぜん</t>
  </si>
  <si>
    <t>唐津市坊主町</t>
  </si>
  <si>
    <t>唐津市大名小路</t>
  </si>
  <si>
    <t>唐津市鎮西町池の端　広沢寺</t>
  </si>
  <si>
    <t>　〃　肥前町新田、高串潟</t>
  </si>
  <si>
    <t>唐津市、東松浦郡玄海町</t>
  </si>
  <si>
    <t>藤津郡太良町、鹿島市</t>
  </si>
  <si>
    <t>小城市牛津町大字牛津</t>
  </si>
  <si>
    <t>小城市牛津町大字牛津</t>
  </si>
  <si>
    <t>各年5月1日現在</t>
  </si>
  <si>
    <t>市　町</t>
  </si>
  <si>
    <t xml:space="preserve">       26</t>
  </si>
  <si>
    <t xml:space="preserve">       27</t>
  </si>
  <si>
    <t xml:space="preserve">  平成 27 年</t>
  </si>
  <si>
    <t>全 定 併 設</t>
  </si>
  <si>
    <t>Ｆ
就職者</t>
  </si>
  <si>
    <t>正規</t>
  </si>
  <si>
    <t>非正規</t>
  </si>
  <si>
    <t>資料:文部科学省｢学校基本調査｣ 　 平成27年調査から、就職者を正規の職員等及び正規の職員等でない者に分けた。</t>
  </si>
  <si>
    <t>注）平成26年から日本標準産業分類（平成25年10月改定）に基づき分類</t>
  </si>
  <si>
    <t>　</t>
  </si>
  <si>
    <t>ス          ポ          ー          ツ</t>
  </si>
  <si>
    <t>ボウリング</t>
  </si>
  <si>
    <t>つ　り</t>
  </si>
  <si>
    <t>ジョギング・マラソン</t>
  </si>
  <si>
    <t>サイクリング</t>
  </si>
  <si>
    <t>バレーボール</t>
  </si>
  <si>
    <t>2)
テレビゲーム、パソコンゲーム　　　</t>
  </si>
  <si>
    <t>22-23　行 動 種 類 別 １ 日 の</t>
  </si>
  <si>
    <t>22-21　行 動 種 類 別 １ 日 の　</t>
  </si>
  <si>
    <t>22-22　有業者の行動種類別１日の　</t>
  </si>
  <si>
    <t>22-16 県立博物館・美術館・九州陶磁文化館及び名護屋城博物館の利用者数</t>
  </si>
  <si>
    <t>年 次・ 宗派名</t>
  </si>
  <si>
    <t>法　人　数</t>
  </si>
  <si>
    <t>日本キリスト教会</t>
  </si>
  <si>
    <t xml:space="preserve">高 野 山 真 言 宗 </t>
  </si>
  <si>
    <t xml:space="preserve">  〃 　 大覚寺派</t>
  </si>
  <si>
    <t xml:space="preserve">    ・rは改定値または修正値</t>
  </si>
  <si>
    <r>
      <t>22-18  娯  楽  施  設  数</t>
    </r>
    <r>
      <rPr>
        <sz val="12"/>
        <rFont val="ＭＳ 明朝"/>
        <family val="1"/>
      </rPr>
      <t xml:space="preserve"> </t>
    </r>
  </si>
  <si>
    <t>1) 　職　　員　　数</t>
  </si>
  <si>
    <t>資料：県法務私学課</t>
  </si>
  <si>
    <t xml:space="preserve"> 平成12年</t>
  </si>
  <si>
    <t>67(177)</t>
  </si>
  <si>
    <t xml:space="preserve">     15</t>
  </si>
  <si>
    <t>57(209)</t>
  </si>
  <si>
    <t>69(186)</t>
  </si>
  <si>
    <t xml:space="preserve">     19</t>
  </si>
  <si>
    <t xml:space="preserve">     20</t>
  </si>
  <si>
    <t>52(206)</t>
  </si>
  <si>
    <t>29(109)</t>
  </si>
  <si>
    <t>52(211)</t>
  </si>
  <si>
    <t>26(77)</t>
  </si>
  <si>
    <t>33(153)</t>
  </si>
  <si>
    <t>15(44)</t>
  </si>
  <si>
    <t>19(58)</t>
  </si>
  <si>
    <t>11(33)</t>
  </si>
  <si>
    <t>7(44)</t>
  </si>
  <si>
    <t>3(14)</t>
  </si>
  <si>
    <t>5(16)</t>
  </si>
  <si>
    <t>3(4)</t>
  </si>
  <si>
    <t>22-17　公共社会体育施設数－市町－（平成12・15・19・20・23・27年）</t>
  </si>
  <si>
    <t>2) 年間館内</t>
  </si>
  <si>
    <t>司書</t>
  </si>
  <si>
    <t>利用人員</t>
  </si>
  <si>
    <t>資料:まなび課「佐賀県の生涯学習・社会教育」</t>
  </si>
  <si>
    <t xml:space="preserve">      27</t>
  </si>
  <si>
    <t xml:space="preserve">      26</t>
  </si>
  <si>
    <t>県立九州陶磁文化館</t>
  </si>
  <si>
    <t xml:space="preserve"> 57 153</t>
  </si>
  <si>
    <t xml:space="preserve"> 44 088</t>
  </si>
  <si>
    <t xml:space="preserve"> 13 065</t>
  </si>
  <si>
    <t xml:space="preserve"> 56 589</t>
  </si>
  <si>
    <t xml:space="preserve"> 43 554</t>
  </si>
  <si>
    <t xml:space="preserve"> 13 035</t>
  </si>
  <si>
    <t xml:space="preserve"> 　   26</t>
  </si>
  <si>
    <t xml:space="preserve"> 　   27</t>
  </si>
  <si>
    <t>22-20　文　　　　化　</t>
  </si>
  <si>
    <t>佐賀市大和町大字川上　健福寺</t>
  </si>
  <si>
    <t>　　〃　　　　　〃　　</t>
  </si>
  <si>
    <t>唐津市東城内　唐津城（宇木区）</t>
  </si>
  <si>
    <t>嬉野市嬉野町大字吉田　永寿寺</t>
  </si>
  <si>
    <t>唐津市北城内　</t>
  </si>
  <si>
    <t>武雄市武雄町　武雄温泉株式会社</t>
  </si>
  <si>
    <t>武雄市武雄町　武雄市図書館・歴史資料館</t>
  </si>
  <si>
    <t>武雄市西川登町大字小田志　中島宏</t>
  </si>
  <si>
    <t>鹿島市大字山浦　鈴田滋人</t>
  </si>
  <si>
    <t>伊万里市波多津町畑津　田嶋神社</t>
  </si>
  <si>
    <t>　　〃　　〃　　色鍋島今右衛門技術保存会</t>
  </si>
  <si>
    <t>武雄市西川登町高瀬　松尾神社　高瀬荒踊保存会</t>
  </si>
  <si>
    <t>　〃　朝日町中野　磐井八幡社　中野荒踊保存会</t>
  </si>
  <si>
    <t>　〃　東川登町宇土手　正一位神社　宇土手荒踊保存会</t>
  </si>
  <si>
    <t>唐津市南城内　唐津神社　唐津曳山取締会</t>
  </si>
  <si>
    <t>佐賀市久保泉町大字川久保　白鬚神社　白鬚神社の田楽保存会</t>
  </si>
  <si>
    <t>佐賀市蓮池町見島　熊野権現社　蓮池町見島　加勢鳥保存会</t>
  </si>
  <si>
    <t>東名遺跡</t>
  </si>
  <si>
    <t>佐賀市金立町大字千布</t>
  </si>
  <si>
    <t>旅館綿屋本館、洋館</t>
  </si>
  <si>
    <t>（名勝地関係）</t>
  </si>
  <si>
    <t>武雄市朝日町大字甘久</t>
  </si>
  <si>
    <t xml:space="preserve">            25</t>
  </si>
  <si>
    <t xml:space="preserve">            26</t>
  </si>
  <si>
    <t xml:space="preserve">            27</t>
  </si>
  <si>
    <t>年   次</t>
  </si>
  <si>
    <t>学   校</t>
  </si>
  <si>
    <t xml:space="preserve">      28</t>
  </si>
  <si>
    <t>特別支援学校</t>
  </si>
  <si>
    <t xml:space="preserve">       28</t>
  </si>
  <si>
    <t>5月1日現在</t>
  </si>
  <si>
    <t>設置者
別園数</t>
  </si>
  <si>
    <t>0歳</t>
  </si>
  <si>
    <t>2歳</t>
  </si>
  <si>
    <t>市  町</t>
  </si>
  <si>
    <t>各年3月卒業者</t>
  </si>
  <si>
    <t>Ｈ</t>
  </si>
  <si>
    <t>B･C･D･Eのうち就職している者</t>
  </si>
  <si>
    <t>高　等
学校等
進学者</t>
  </si>
  <si>
    <t>高等学
校等進
学　率
B／A
　％</t>
  </si>
  <si>
    <t>就
職
率
N／A
　％</t>
  </si>
  <si>
    <t>Ｊ</t>
  </si>
  <si>
    <t>K</t>
  </si>
  <si>
    <t>Ｌ</t>
  </si>
  <si>
    <t>Ｍ</t>
  </si>
  <si>
    <t>N=(F+
J+K+L+M)</t>
  </si>
  <si>
    <t xml:space="preserve">
市　町</t>
  </si>
  <si>
    <t>Ｂのうち</t>
  </si>
  <si>
    <t>Ｃのうち</t>
  </si>
  <si>
    <t>Ｄのうち</t>
  </si>
  <si>
    <t>Ｅのうち</t>
  </si>
  <si>
    <t xml:space="preserve">     26</t>
  </si>
  <si>
    <t xml:space="preserve">     27</t>
  </si>
  <si>
    <t>Ｉ</t>
  </si>
  <si>
    <t>年　  次</t>
  </si>
  <si>
    <t>県外就職率
  %</t>
  </si>
  <si>
    <t>計
A=(B+C
+D+E+F
+G+H+Ｉ）</t>
  </si>
  <si>
    <t>大学等進学率
B/A
  %</t>
  </si>
  <si>
    <t>就
職
率
N/A
  %</t>
  </si>
  <si>
    <t>J</t>
  </si>
  <si>
    <t>L</t>
  </si>
  <si>
    <t>M</t>
  </si>
  <si>
    <t xml:space="preserve">
市 　　町 </t>
  </si>
  <si>
    <t>(1) 就 職 地 都 道 府 県 別 就 職 者 数</t>
  </si>
  <si>
    <t>(2) 産 業 別 就 職 者 数</t>
  </si>
  <si>
    <t>農業、
林業</t>
  </si>
  <si>
    <t>漁業</t>
  </si>
  <si>
    <t>鉱業、採石業、砂利採取業</t>
  </si>
  <si>
    <t>建設業</t>
  </si>
  <si>
    <t>製造業</t>
  </si>
  <si>
    <t>電気・ガス・熱供給・水道業</t>
  </si>
  <si>
    <t>情報通信業</t>
  </si>
  <si>
    <t>運輸業、郵便業</t>
  </si>
  <si>
    <t>卸売業、小売業</t>
  </si>
  <si>
    <t>金融業・保険業</t>
  </si>
  <si>
    <t>不動産業、物品賃貸業</t>
  </si>
  <si>
    <t>学術研究、専門・技術サービス業</t>
  </si>
  <si>
    <t>生活関連サービス業、娯楽業</t>
  </si>
  <si>
    <t>教育、学習支援業</t>
  </si>
  <si>
    <t>医療、
福祉</t>
  </si>
  <si>
    <t>複合サービス事業</t>
  </si>
  <si>
    <t>サービス業（他に分類されないもの）</t>
  </si>
  <si>
    <t>公務(他に分類されるものを除く)</t>
  </si>
  <si>
    <t>左記以外のもの</t>
  </si>
  <si>
    <t>各年5月1日現在</t>
  </si>
  <si>
    <t>12～14歳</t>
  </si>
  <si>
    <t>高 等 課 程</t>
  </si>
  <si>
    <t>看護</t>
  </si>
  <si>
    <t>商業</t>
  </si>
  <si>
    <t>専 門 課 程</t>
  </si>
  <si>
    <t>医療・その他</t>
  </si>
  <si>
    <t>課 程 数</t>
  </si>
  <si>
    <t>県税政課</t>
  </si>
  <si>
    <t>年度</t>
  </si>
  <si>
    <t xml:space="preserve">     23</t>
  </si>
  <si>
    <t>22-4　小学校の学校数・児童数及び教職員数－市町－（平成25～29年）</t>
  </si>
  <si>
    <t xml:space="preserve">  平成 25 年</t>
  </si>
  <si>
    <t xml:space="preserve">       29</t>
  </si>
  <si>
    <t>資料:文部科学省｢学校基本調査｣　  平成28年度から大町町の小学校は「義務教育学校」として開校した。</t>
  </si>
  <si>
    <r>
      <t>22-1　学   校   総   覧</t>
    </r>
    <r>
      <rPr>
        <sz val="12"/>
        <rFont val="ＭＳ 明朝"/>
        <family val="1"/>
      </rPr>
      <t xml:space="preserve">  (平成25～29年)</t>
    </r>
  </si>
  <si>
    <t xml:space="preserve">  平成25 年</t>
  </si>
  <si>
    <t xml:space="preserve">      26</t>
  </si>
  <si>
    <t xml:space="preserve">      29</t>
  </si>
  <si>
    <t>幼保連携型認定こども園</t>
  </si>
  <si>
    <t>義務教育学校※1</t>
  </si>
  <si>
    <t>高等学校※2</t>
  </si>
  <si>
    <t>大学※3</t>
  </si>
  <si>
    <t>短大※3</t>
  </si>
  <si>
    <t>（注）　※1 平成28年度から「義務教育学校」を調査対象とした｡</t>
  </si>
  <si>
    <t xml:space="preserve">        ※2 高校の｢学生数｣には、専攻科の学生を含む｡</t>
  </si>
  <si>
    <t xml:space="preserve">        ※3 大学･短大の｢学生数｣には、学部学生のほか大学院,専攻科･別科の学生及び聴講生･研究生を含む｡</t>
  </si>
  <si>
    <t>22-2　幼稚園の園数･園児数及び教職員数－市町－(平成25～29年)</t>
  </si>
  <si>
    <t xml:space="preserve"> 22-3　幼保連携型認定こども園の園数･園児数及び教職員数－市町－(平成27～29年)</t>
  </si>
  <si>
    <t>1歳</t>
  </si>
  <si>
    <t xml:space="preserve">       29</t>
  </si>
  <si>
    <t>資料:文部科学省｢学校基本調査｣　</t>
  </si>
  <si>
    <r>
      <t>22-5　中学校の学校数・生徒数及び教職員数</t>
    </r>
    <r>
      <rPr>
        <sz val="12"/>
        <rFont val="ＭＳ 明朝"/>
        <family val="1"/>
      </rPr>
      <t>－市町－（平成25～29年）</t>
    </r>
  </si>
  <si>
    <t>各年5月1日現在</t>
  </si>
  <si>
    <t xml:space="preserve">       26</t>
  </si>
  <si>
    <t xml:space="preserve">       27</t>
  </si>
  <si>
    <t xml:space="preserve">       28</t>
  </si>
  <si>
    <t>資料:文部科学省｢学校基本調査｣   平成28年度から大町町の中学校は「義務教育学校」として開校した。</t>
  </si>
  <si>
    <t>　　  　　　　　　平成29年度から多久市・玄海町の中学校は「義務教育学校」として開校した。</t>
  </si>
  <si>
    <t>22-6　高等学校の学科数・生徒数及び教職員数（平成25～29年）</t>
  </si>
  <si>
    <t>資料:文部科学省｢学校基本調査｣ 　私立全日制女子には専攻科142人を含む。</t>
  </si>
  <si>
    <t>22-7　中学校卒業者の進路，進学率及び就職率－市町－（平成25～29年）</t>
  </si>
  <si>
    <r>
      <t>計</t>
    </r>
    <r>
      <rPr>
        <sz val="8"/>
        <rFont val="ＭＳ 明朝"/>
        <family val="1"/>
      </rPr>
      <t xml:space="preserve">
A=(E+F
+G+H+
I+J+K)</t>
    </r>
  </si>
  <si>
    <t>うち
県内
就職
者数</t>
  </si>
  <si>
    <t>平成 25 年</t>
  </si>
  <si>
    <t xml:space="preserve">     28</t>
  </si>
  <si>
    <t xml:space="preserve">     29</t>
  </si>
  <si>
    <t>22-8　高等学校卒業者の進路，進学率及び就職率（平成25～29年）</t>
  </si>
  <si>
    <t xml:space="preserve">大学等
進学者
</t>
  </si>
  <si>
    <t xml:space="preserve">     27</t>
  </si>
  <si>
    <t xml:space="preserve">     28</t>
  </si>
  <si>
    <t xml:space="preserve">     29</t>
  </si>
  <si>
    <r>
      <t>22-9　高等学校卒業者の就職状況</t>
    </r>
    <r>
      <rPr>
        <sz val="12"/>
        <rFont val="ＭＳ 明朝"/>
        <family val="1"/>
      </rPr>
      <t xml:space="preserve"> (平成25～29年）</t>
    </r>
  </si>
  <si>
    <t xml:space="preserve"> 平成 25 年</t>
  </si>
  <si>
    <t xml:space="preserve"> 平成26年</t>
  </si>
  <si>
    <r>
      <t>22-10  特別支援学校の児童･生徒数及び教員数</t>
    </r>
    <r>
      <rPr>
        <sz val="12"/>
        <rFont val="ＭＳ 明朝"/>
        <family val="1"/>
      </rPr>
      <t>（平成25～29年）</t>
    </r>
  </si>
  <si>
    <r>
      <t>22-11　不就学学齢児童・生徒数</t>
    </r>
    <r>
      <rPr>
        <sz val="12"/>
        <rFont val="ＭＳ 明朝"/>
        <family val="1"/>
      </rPr>
      <t>（平成25～29年）</t>
    </r>
  </si>
  <si>
    <t>各年5月1日現在</t>
  </si>
  <si>
    <t xml:space="preserve"> 平成 25年</t>
  </si>
  <si>
    <t>22-12　専修学校の学科数・生徒数及び卒業者数－学科別－（平成25～29年）</t>
  </si>
  <si>
    <t>工業・その他</t>
  </si>
  <si>
    <t>准看護</t>
  </si>
  <si>
    <t>旅行</t>
  </si>
  <si>
    <t>ビジネス</t>
  </si>
  <si>
    <t>通訳・ガイド</t>
  </si>
  <si>
    <t>一 般 課 程</t>
  </si>
  <si>
    <t>22-13　各種学校の課程数・生徒数及び卒業者数－課程別－（平成25～29年）</t>
  </si>
  <si>
    <t>職員数について、平成24年度～26年度及び平成28年度は5月1日現在、平成27年度は6月1日現在。他については、当該年度末現在</t>
  </si>
  <si>
    <t>平成24</t>
  </si>
  <si>
    <t>－</t>
  </si>
  <si>
    <t>－</t>
  </si>
  <si>
    <r>
      <t>22-14　公立図書館の状況</t>
    </r>
    <r>
      <rPr>
        <sz val="12"/>
        <rFont val="ＭＳ 明朝"/>
        <family val="1"/>
      </rPr>
      <t>　(平成24～28年度)</t>
    </r>
  </si>
  <si>
    <t>公民館数及び職員数について、平成24年度～26年度及び平成28年度は5月1日現在、平成27年度は6月1日現在である。学級・講座実施状況は当該年度末。</t>
  </si>
  <si>
    <t xml:space="preserve">  平成24年度</t>
  </si>
  <si>
    <t xml:space="preserve">      25</t>
  </si>
  <si>
    <t xml:space="preserve">      26</t>
  </si>
  <si>
    <t>－</t>
  </si>
  <si>
    <t xml:space="preserve">      28</t>
  </si>
  <si>
    <r>
      <t>22-15　公立公民館等の活動状況</t>
    </r>
    <r>
      <rPr>
        <sz val="12"/>
        <rFont val="ＭＳ 明朝"/>
        <family val="1"/>
      </rPr>
      <t>(平成24～28年度）</t>
    </r>
  </si>
  <si>
    <t>（平成24～28年度）</t>
  </si>
  <si>
    <t>　平成24年度</t>
  </si>
  <si>
    <t xml:space="preserve"> 　   25</t>
  </si>
  <si>
    <t>46 099</t>
  </si>
  <si>
    <t>192 366</t>
  </si>
  <si>
    <t>93 266</t>
  </si>
  <si>
    <t>99 100</t>
  </si>
  <si>
    <t>27 046</t>
  </si>
  <si>
    <t xml:space="preserve"> 　   28</t>
  </si>
  <si>
    <t>資料：県立博物館・県立美術館・県立九州陶磁文化館・県立名護屋城博物館</t>
  </si>
  <si>
    <t>平成24年度</t>
  </si>
  <si>
    <t>-</t>
  </si>
  <si>
    <r>
      <t>22-19　興   行   場   数</t>
    </r>
    <r>
      <rPr>
        <sz val="12"/>
        <rFont val="ＭＳ 明朝"/>
        <family val="1"/>
      </rPr>
      <t xml:space="preserve"> （平成24～28年度）</t>
    </r>
  </si>
  <si>
    <t>平成29年12月末現在</t>
  </si>
  <si>
    <t>鳥栖市柚比町</t>
  </si>
  <si>
    <t>唐津市菜畑</t>
  </si>
  <si>
    <t>銅鐘　建久七年十一月ノ銘アリ</t>
  </si>
  <si>
    <t>選定保存技術</t>
  </si>
  <si>
    <t>上絵具製造</t>
  </si>
  <si>
    <t>西松浦郡有田町　辻人之（昇楽）</t>
  </si>
  <si>
    <t>93,94</t>
  </si>
  <si>
    <t>JR唐津線小城駅本屋</t>
  </si>
  <si>
    <t>小城市三日月町久米</t>
  </si>
  <si>
    <t>旧百﨑家住宅主屋</t>
  </si>
  <si>
    <t>佐賀市水ヶ江</t>
  </si>
  <si>
    <t>97～102</t>
  </si>
  <si>
    <t>中野家住宅主屋、水槽、上の取水口、下の取水口、門柱、</t>
  </si>
  <si>
    <t>藤津郡太良町大字伊福</t>
  </si>
  <si>
    <t>石垣</t>
  </si>
  <si>
    <t>大隈重信記念館</t>
  </si>
  <si>
    <t>大谷川隧道</t>
  </si>
  <si>
    <t>唐津市千々賀</t>
  </si>
  <si>
    <t>水野旅館　観風亭、門</t>
  </si>
  <si>
    <t>唐津市東城内</t>
  </si>
  <si>
    <t>神埼市神埼町姉川</t>
  </si>
  <si>
    <t>神埼市神埼町的</t>
  </si>
  <si>
    <t>西松浦郡有田町大字西部　　　　　　　　　　　</t>
  </si>
  <si>
    <t>伊万里市大川内町　　　　　</t>
  </si>
  <si>
    <t>神埼郡吉野ヶ里町大字松隈</t>
  </si>
  <si>
    <t>西松浦郡有田町泉山　弁財天社</t>
  </si>
  <si>
    <t>嬉野市塩田町大字馬場下甲</t>
  </si>
  <si>
    <t>嬉野市塩田町大字馬場下甲</t>
  </si>
  <si>
    <t>西松浦郡有田町　県立九州陶磁文化館</t>
  </si>
  <si>
    <t>武雄市武雄町大字武雄　株式会社　御船山観光ホテル</t>
  </si>
  <si>
    <t>28 年</t>
  </si>
  <si>
    <r>
      <t>　生 活 時 間</t>
    </r>
    <r>
      <rPr>
        <sz val="12"/>
        <rFont val="ＭＳ 明朝"/>
        <family val="1"/>
      </rPr>
      <t xml:space="preserve"> 　－10歳以上－　（総平均時間）（週全体）（平成23・28年）</t>
    </r>
  </si>
  <si>
    <r>
      <t>　生 活 時 間 　－15歳以上－　</t>
    </r>
    <r>
      <rPr>
        <sz val="12"/>
        <rFont val="ＭＳ 明朝"/>
        <family val="1"/>
      </rPr>
      <t xml:space="preserve"> （総平均時間）　（平日・日曜日）（平成28年）</t>
    </r>
  </si>
  <si>
    <t>　　　　2)家庭で行うもの、携帯用を含む。</t>
  </si>
  <si>
    <r>
      <t xml:space="preserve"> 行 動 者 率　</t>
    </r>
    <r>
      <rPr>
        <sz val="12"/>
        <rFont val="ＭＳ 明朝"/>
        <family val="1"/>
      </rPr>
      <t>－10歳以上－ （平成28年）</t>
    </r>
  </si>
  <si>
    <t xml:space="preserve">    平  成  24 年</t>
  </si>
  <si>
    <t xml:space="preserve">            28</t>
  </si>
  <si>
    <r>
      <t>22-24　宗派別宗教法人数　</t>
    </r>
    <r>
      <rPr>
        <sz val="12"/>
        <rFont val="ＭＳ 明朝"/>
        <family val="1"/>
      </rPr>
      <t>(平成24～28年）</t>
    </r>
  </si>
  <si>
    <t>ﾃﾚﾋﾞ･ﾗｼﾞｵ</t>
  </si>
  <si>
    <t>スポーツ</t>
  </si>
  <si>
    <t>くつろぎ</t>
  </si>
  <si>
    <t>ﾃﾚﾋﾞ･ﾗｼﾞｵ</t>
  </si>
  <si>
    <t>くつろぎ</t>
  </si>
  <si>
    <t>　　　　　　　 　　平成29年度から多久市・玄海町の小学校は「義務教育学校」として開校した。</t>
  </si>
  <si>
    <t>土木・建築</t>
  </si>
  <si>
    <t>96 237</t>
  </si>
  <si>
    <t>69 191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</si>
</sst>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,##0;\-#,##0;&quot;-&quot;"/>
    <numFmt numFmtId="179" formatCode="0.0_);[Red]\(0.0\)"/>
    <numFmt numFmtId="180" formatCode="0.0%"/>
    <numFmt numFmtId="181" formatCode="0.0_ "/>
    <numFmt numFmtId="182" formatCode="#,##0.0"/>
    <numFmt numFmtId="183" formatCode="#,##0_);[Red]\(#,##0\)"/>
    <numFmt numFmtId="184" formatCode="#,##0.0_);[Red]\(#,##0.0\)"/>
    <numFmt numFmtId="185" formatCode="0_);[Red]\(0\)"/>
    <numFmt numFmtId="186" formatCode="\(@\)"/>
    <numFmt numFmtId="187" formatCode="&quot;(&quot;General&quot;)&quot;"/>
    <numFmt numFmtId="188" formatCode="&quot;(&quot;@@&quot;)&quot;"/>
    <numFmt numFmtId="189" formatCode="&quot;(&quot;##&quot;)&quot;"/>
    <numFmt numFmtId="190" formatCode="&quot;（&quot;General&quot;）&quot;"/>
    <numFmt numFmtId="191" formatCode="\ ###,##0;&quot;-&quot;###,##0"/>
    <numFmt numFmtId="192" formatCode="##,##0.0;&quot;-&quot;#,##0.0"/>
    <numFmt numFmtId="193" formatCode="0.00_);[Red]\(0.00\)"/>
    <numFmt numFmtId="194" formatCode="##,##0.00;&quot;-&quot;#,##0.00"/>
    <numFmt numFmtId="195" formatCode="&quot;r&quot;\ ##0"/>
    <numFmt numFmtId="196" formatCode="\ ###,##0;###,##0;&quot;－&quot;"/>
    <numFmt numFmtId="197" formatCode="###\ ##0;_ * \-#\ ##0;_ * &quot;-&quot;"/>
    <numFmt numFmtId="198" formatCode="General_)"/>
    <numFmt numFmtId="199" formatCode="_ * #\ ##0.0;_ * \-#\ ##0.0;_ * &quot;-&quot;;_ @"/>
    <numFmt numFmtId="200" formatCode="0.00_ "/>
    <numFmt numFmtId="201" formatCode="[h]\.mm"/>
    <numFmt numFmtId="202" formatCode="#,##0.0;[Red]\-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96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u val="single"/>
      <sz val="10"/>
      <color indexed="12"/>
      <name val="標準明朝"/>
      <family val="1"/>
    </font>
    <font>
      <u val="single"/>
      <sz val="10"/>
      <color indexed="36"/>
      <name val="標準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.5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2"/>
      <name val="Osaka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sz val="9"/>
      <name val="Arial"/>
      <family val="2"/>
    </font>
    <font>
      <sz val="8"/>
      <name val="Century Schoolbook"/>
      <family val="1"/>
    </font>
    <font>
      <sz val="7.5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0"/>
      <name val="Times New Roman"/>
      <family val="1"/>
    </font>
    <font>
      <sz val="10"/>
      <name val="標準明朝"/>
      <family val="1"/>
    </font>
    <font>
      <sz val="7"/>
      <name val="ＭＳ Ｐゴシック"/>
      <family val="3"/>
    </font>
    <font>
      <sz val="7.5"/>
      <name val="ＭＳ ゴシック"/>
      <family val="3"/>
    </font>
    <font>
      <sz val="7"/>
      <name val="ＭＳ ゴシック"/>
      <family val="3"/>
    </font>
    <font>
      <sz val="5"/>
      <name val="ＭＳ 明朝"/>
      <family val="1"/>
    </font>
    <font>
      <sz val="8"/>
      <name val="ＭＳ Ｐゴシック"/>
      <family val="3"/>
    </font>
    <font>
      <sz val="6"/>
      <name val="ＭＳ ゴシック"/>
      <family val="3"/>
    </font>
    <font>
      <sz val="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0"/>
      <color indexed="10"/>
      <name val="ＭＳ 明朝"/>
      <family val="1"/>
    </font>
    <font>
      <sz val="9"/>
      <color indexed="10"/>
      <name val="ＭＳ ゴシック"/>
      <family val="3"/>
    </font>
    <font>
      <sz val="10"/>
      <color indexed="10"/>
      <name val="ＭＳ ゴシック"/>
      <family val="3"/>
    </font>
    <font>
      <sz val="7.5"/>
      <color indexed="10"/>
      <name val="ＭＳ ゴシック"/>
      <family val="3"/>
    </font>
    <font>
      <sz val="7"/>
      <color indexed="10"/>
      <name val="ＭＳ 明朝"/>
      <family val="1"/>
    </font>
    <font>
      <sz val="14"/>
      <color indexed="10"/>
      <name val="ＭＳ 明朝"/>
      <family val="1"/>
    </font>
    <font>
      <sz val="12"/>
      <color indexed="10"/>
      <name val="ＭＳ 明朝"/>
      <family val="1"/>
    </font>
    <font>
      <sz val="8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0"/>
      <color rgb="FFFF0000"/>
      <name val="ＭＳ 明朝"/>
      <family val="1"/>
    </font>
    <font>
      <sz val="9"/>
      <color rgb="FFFF0000"/>
      <name val="ＭＳ ゴシック"/>
      <family val="3"/>
    </font>
    <font>
      <sz val="10"/>
      <color rgb="FFFF0000"/>
      <name val="ＭＳ ゴシック"/>
      <family val="3"/>
    </font>
    <font>
      <sz val="7.5"/>
      <color rgb="FFFF0000"/>
      <name val="ＭＳ ゴシック"/>
      <family val="3"/>
    </font>
    <font>
      <sz val="7"/>
      <color rgb="FFFF0000"/>
      <name val="ＭＳ 明朝"/>
      <family val="1"/>
    </font>
    <font>
      <sz val="14"/>
      <color rgb="FFFF0000"/>
      <name val="ＭＳ 明朝"/>
      <family val="1"/>
    </font>
    <font>
      <sz val="12"/>
      <color rgb="FFFF0000"/>
      <name val="ＭＳ 明朝"/>
      <family val="1"/>
    </font>
    <font>
      <sz val="8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/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178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3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73" fillId="0" borderId="5" applyNumberFormat="0" applyFill="0" applyAlignment="0" applyProtection="0"/>
    <xf numFmtId="0" fontId="74" fillId="29" borderId="0" applyNumberFormat="0" applyBorder="0" applyAlignment="0" applyProtection="0"/>
    <xf numFmtId="0" fontId="75" fillId="30" borderId="6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81" fillId="30" borderId="11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84" fillId="32" borderId="0" applyNumberFormat="0" applyBorder="0" applyAlignment="0" applyProtection="0"/>
  </cellStyleXfs>
  <cellXfs count="1201">
    <xf numFmtId="0" fontId="0" fillId="0" borderId="0" xfId="0" applyAlignment="1">
      <alignment/>
    </xf>
    <xf numFmtId="0" fontId="8" fillId="0" borderId="0" xfId="83" applyFont="1" applyFill="1" applyAlignment="1">
      <alignment/>
      <protection/>
    </xf>
    <xf numFmtId="0" fontId="8" fillId="0" borderId="0" xfId="83" applyFont="1" applyFill="1">
      <alignment/>
      <protection/>
    </xf>
    <xf numFmtId="0" fontId="8" fillId="0" borderId="0" xfId="83" applyFont="1" applyFill="1" applyAlignment="1">
      <alignment vertical="center"/>
      <protection/>
    </xf>
    <xf numFmtId="0" fontId="8" fillId="0" borderId="0" xfId="83" applyFont="1" applyFill="1" applyBorder="1">
      <alignment/>
      <protection/>
    </xf>
    <xf numFmtId="0" fontId="16" fillId="0" borderId="0" xfId="83" applyFont="1" applyFill="1" applyBorder="1">
      <alignment/>
      <protection/>
    </xf>
    <xf numFmtId="0" fontId="8" fillId="0" borderId="0" xfId="82" applyFont="1" applyFill="1" applyBorder="1">
      <alignment/>
      <protection/>
    </xf>
    <xf numFmtId="176" fontId="15" fillId="0" borderId="0" xfId="74" applyNumberFormat="1" applyFont="1" applyFill="1">
      <alignment/>
      <protection/>
    </xf>
    <xf numFmtId="0" fontId="15" fillId="0" borderId="0" xfId="74" applyFont="1" applyFill="1">
      <alignment/>
      <protection/>
    </xf>
    <xf numFmtId="0" fontId="12" fillId="0" borderId="0" xfId="74" applyFont="1" applyFill="1">
      <alignment/>
      <protection/>
    </xf>
    <xf numFmtId="0" fontId="15" fillId="0" borderId="0" xfId="74" applyFont="1" applyFill="1" applyAlignment="1">
      <alignment vertical="center"/>
      <protection/>
    </xf>
    <xf numFmtId="0" fontId="11" fillId="0" borderId="0" xfId="74" applyFont="1" applyFill="1">
      <alignment/>
      <protection/>
    </xf>
    <xf numFmtId="0" fontId="8" fillId="0" borderId="0" xfId="75" applyFont="1" applyFill="1">
      <alignment/>
      <protection/>
    </xf>
    <xf numFmtId="181" fontId="8" fillId="0" borderId="0" xfId="75" applyNumberFormat="1" applyFont="1" applyFill="1">
      <alignment/>
      <protection/>
    </xf>
    <xf numFmtId="0" fontId="15" fillId="0" borderId="0" xfId="75" applyFont="1" applyFill="1">
      <alignment/>
      <protection/>
    </xf>
    <xf numFmtId="180" fontId="16" fillId="0" borderId="0" xfId="75" applyNumberFormat="1" applyFont="1" applyFill="1">
      <alignment/>
      <protection/>
    </xf>
    <xf numFmtId="0" fontId="16" fillId="0" borderId="0" xfId="75" applyFont="1" applyFill="1">
      <alignment/>
      <protection/>
    </xf>
    <xf numFmtId="176" fontId="8" fillId="0" borderId="0" xfId="75" applyNumberFormat="1" applyFont="1" applyFill="1">
      <alignment/>
      <protection/>
    </xf>
    <xf numFmtId="0" fontId="12" fillId="33" borderId="0" xfId="78" applyFont="1" applyFill="1" applyAlignment="1">
      <alignment/>
      <protection/>
    </xf>
    <xf numFmtId="0" fontId="13" fillId="33" borderId="0" xfId="78" applyFont="1" applyFill="1" applyAlignment="1">
      <alignment vertical="top"/>
      <protection/>
    </xf>
    <xf numFmtId="0" fontId="13" fillId="33" borderId="0" xfId="78" applyFont="1" applyFill="1">
      <alignment/>
      <protection/>
    </xf>
    <xf numFmtId="0" fontId="8" fillId="33" borderId="0" xfId="78" applyFont="1" applyFill="1">
      <alignment/>
      <protection/>
    </xf>
    <xf numFmtId="0" fontId="8" fillId="33" borderId="0" xfId="78" applyFont="1" applyFill="1" applyBorder="1">
      <alignment/>
      <protection/>
    </xf>
    <xf numFmtId="0" fontId="30" fillId="33" borderId="0" xfId="78" applyFont="1" applyFill="1">
      <alignment/>
      <protection/>
    </xf>
    <xf numFmtId="0" fontId="8" fillId="33" borderId="0" xfId="80" applyFont="1" applyFill="1">
      <alignment/>
      <protection/>
    </xf>
    <xf numFmtId="0" fontId="12" fillId="33" borderId="0" xfId="80" applyFont="1" applyFill="1">
      <alignment/>
      <protection/>
    </xf>
    <xf numFmtId="0" fontId="11" fillId="33" borderId="0" xfId="80" applyFont="1" applyFill="1">
      <alignment/>
      <protection/>
    </xf>
    <xf numFmtId="0" fontId="15" fillId="33" borderId="0" xfId="80" applyFont="1" applyFill="1" applyAlignment="1">
      <alignment/>
      <protection/>
    </xf>
    <xf numFmtId="0" fontId="8" fillId="33" borderId="0" xfId="80" applyFont="1" applyFill="1" applyBorder="1" applyAlignment="1">
      <alignment/>
      <protection/>
    </xf>
    <xf numFmtId="0" fontId="12" fillId="33" borderId="0" xfId="82" applyFont="1" applyFill="1" applyAlignment="1">
      <alignment horizontal="centerContinuous"/>
      <protection/>
    </xf>
    <xf numFmtId="0" fontId="8" fillId="33" borderId="0" xfId="82" applyFont="1" applyFill="1" applyAlignment="1">
      <alignment horizontal="centerContinuous"/>
      <protection/>
    </xf>
    <xf numFmtId="0" fontId="8" fillId="33" borderId="0" xfId="82" applyFont="1" applyFill="1" applyAlignment="1">
      <alignment/>
      <protection/>
    </xf>
    <xf numFmtId="0" fontId="12" fillId="33" borderId="0" xfId="82" applyFont="1" applyFill="1">
      <alignment/>
      <protection/>
    </xf>
    <xf numFmtId="0" fontId="8" fillId="33" borderId="0" xfId="82" applyFont="1" applyFill="1">
      <alignment/>
      <protection/>
    </xf>
    <xf numFmtId="0" fontId="15" fillId="33" borderId="0" xfId="82" applyFont="1" applyFill="1">
      <alignment/>
      <protection/>
    </xf>
    <xf numFmtId="0" fontId="14" fillId="33" borderId="0" xfId="82" applyFont="1" applyFill="1">
      <alignment/>
      <protection/>
    </xf>
    <xf numFmtId="0" fontId="15" fillId="33" borderId="12" xfId="82" applyFont="1" applyFill="1" applyBorder="1">
      <alignment/>
      <protection/>
    </xf>
    <xf numFmtId="0" fontId="15" fillId="33" borderId="13" xfId="82" applyFont="1" applyFill="1" applyBorder="1">
      <alignment/>
      <protection/>
    </xf>
    <xf numFmtId="0" fontId="15" fillId="33" borderId="14" xfId="82" applyFont="1" applyFill="1" applyBorder="1" applyAlignment="1">
      <alignment horizontal="distributed" vertical="center"/>
      <protection/>
    </xf>
    <xf numFmtId="0" fontId="15" fillId="33" borderId="15" xfId="82" applyFont="1" applyFill="1" applyBorder="1" applyAlignment="1">
      <alignment horizontal="distributed" vertical="center"/>
      <protection/>
    </xf>
    <xf numFmtId="0" fontId="15" fillId="33" borderId="16" xfId="82" applyFont="1" applyFill="1" applyBorder="1" applyAlignment="1">
      <alignment vertical="center"/>
      <protection/>
    </xf>
    <xf numFmtId="0" fontId="15" fillId="33" borderId="17" xfId="82" applyFont="1" applyFill="1" applyBorder="1" applyAlignment="1">
      <alignment horizontal="center" vertical="center"/>
      <protection/>
    </xf>
    <xf numFmtId="0" fontId="15" fillId="33" borderId="18" xfId="82" applyFont="1" applyFill="1" applyBorder="1" applyAlignment="1">
      <alignment horizontal="center" vertical="center"/>
      <protection/>
    </xf>
    <xf numFmtId="0" fontId="15" fillId="33" borderId="19" xfId="82" applyFont="1" applyFill="1" applyBorder="1" applyAlignment="1">
      <alignment vertical="center"/>
      <protection/>
    </xf>
    <xf numFmtId="0" fontId="15" fillId="33" borderId="20" xfId="82" applyFont="1" applyFill="1" applyBorder="1" applyAlignment="1">
      <alignment horizontal="center" vertical="center"/>
      <protection/>
    </xf>
    <xf numFmtId="0" fontId="8" fillId="33" borderId="0" xfId="82" applyFont="1" applyFill="1" applyAlignment="1">
      <alignment vertical="center"/>
      <protection/>
    </xf>
    <xf numFmtId="0" fontId="16" fillId="33" borderId="0" xfId="82" applyFont="1" applyFill="1">
      <alignment/>
      <protection/>
    </xf>
    <xf numFmtId="0" fontId="16" fillId="33" borderId="0" xfId="82" applyFont="1" applyFill="1" applyBorder="1">
      <alignment/>
      <protection/>
    </xf>
    <xf numFmtId="0" fontId="15" fillId="33" borderId="21" xfId="82" applyFont="1" applyFill="1" applyBorder="1" applyAlignment="1" quotePrefix="1">
      <alignment/>
      <protection/>
    </xf>
    <xf numFmtId="0" fontId="15" fillId="33" borderId="22" xfId="82" applyFont="1" applyFill="1" applyBorder="1">
      <alignment/>
      <protection/>
    </xf>
    <xf numFmtId="0" fontId="15" fillId="33" borderId="21" xfId="82" applyFont="1" applyFill="1" applyBorder="1">
      <alignment/>
      <protection/>
    </xf>
    <xf numFmtId="0" fontId="15" fillId="33" borderId="23" xfId="82" applyFont="1" applyFill="1" applyBorder="1" applyAlignment="1">
      <alignment vertical="center"/>
      <protection/>
    </xf>
    <xf numFmtId="0" fontId="0" fillId="33" borderId="0" xfId="0" applyFont="1" applyFill="1" applyAlignment="1">
      <alignment/>
    </xf>
    <xf numFmtId="176" fontId="15" fillId="33" borderId="0" xfId="89" applyNumberFormat="1" applyFont="1" applyFill="1" applyBorder="1" applyAlignment="1">
      <alignment vertical="center"/>
      <protection/>
    </xf>
    <xf numFmtId="176" fontId="15" fillId="33" borderId="0" xfId="89" applyNumberFormat="1" applyFont="1" applyFill="1" applyBorder="1" applyAlignment="1">
      <alignment horizontal="left" vertical="center"/>
      <protection/>
    </xf>
    <xf numFmtId="0" fontId="12" fillId="33" borderId="0" xfId="89" applyFont="1" applyFill="1" applyAlignment="1">
      <alignment/>
      <protection/>
    </xf>
    <xf numFmtId="0" fontId="12" fillId="33" borderId="0" xfId="89" applyFont="1" applyFill="1">
      <alignment/>
      <protection/>
    </xf>
    <xf numFmtId="0" fontId="8" fillId="33" borderId="24" xfId="89" applyFont="1" applyFill="1" applyBorder="1">
      <alignment/>
      <protection/>
    </xf>
    <xf numFmtId="0" fontId="8" fillId="33" borderId="0" xfId="89" applyFont="1" applyFill="1">
      <alignment/>
      <protection/>
    </xf>
    <xf numFmtId="0" fontId="8" fillId="33" borderId="0" xfId="89" applyFont="1" applyFill="1" applyAlignment="1">
      <alignment/>
      <protection/>
    </xf>
    <xf numFmtId="0" fontId="14" fillId="33" borderId="25" xfId="89" applyFont="1" applyFill="1" applyBorder="1">
      <alignment/>
      <protection/>
    </xf>
    <xf numFmtId="0" fontId="12" fillId="33" borderId="0" xfId="89" applyFont="1" applyFill="1" applyAlignment="1">
      <alignment horizontal="centerContinuous"/>
      <protection/>
    </xf>
    <xf numFmtId="0" fontId="15" fillId="33" borderId="26" xfId="89" applyFont="1" applyFill="1" applyBorder="1" applyAlignment="1">
      <alignment horizontal="left" vertical="distributed"/>
      <protection/>
    </xf>
    <xf numFmtId="0" fontId="15" fillId="33" borderId="26" xfId="89" applyFont="1" applyFill="1" applyBorder="1" applyAlignment="1">
      <alignment vertical="distributed" textRotation="255"/>
      <protection/>
    </xf>
    <xf numFmtId="0" fontId="15" fillId="33" borderId="26" xfId="89" applyFont="1" applyFill="1" applyBorder="1" applyAlignment="1">
      <alignment horizontal="center"/>
      <protection/>
    </xf>
    <xf numFmtId="0" fontId="15" fillId="33" borderId="27" xfId="89" applyFont="1" applyFill="1" applyBorder="1" applyAlignment="1">
      <alignment horizontal="center"/>
      <protection/>
    </xf>
    <xf numFmtId="0" fontId="15" fillId="33" borderId="28" xfId="89" applyFont="1" applyFill="1" applyBorder="1" applyAlignment="1">
      <alignment horizontal="center"/>
      <protection/>
    </xf>
    <xf numFmtId="0" fontId="14" fillId="33" borderId="29" xfId="89" applyFont="1" applyFill="1" applyBorder="1">
      <alignment/>
      <protection/>
    </xf>
    <xf numFmtId="0" fontId="14" fillId="33" borderId="30" xfId="89" applyFont="1" applyFill="1" applyBorder="1" applyAlignment="1">
      <alignment horizontal="right" vertical="center"/>
      <protection/>
    </xf>
    <xf numFmtId="0" fontId="14" fillId="33" borderId="0" xfId="89" applyFont="1" applyFill="1" applyAlignment="1">
      <alignment horizontal="right" vertical="center"/>
      <protection/>
    </xf>
    <xf numFmtId="0" fontId="14" fillId="33" borderId="0" xfId="89" applyFont="1" applyFill="1">
      <alignment/>
      <protection/>
    </xf>
    <xf numFmtId="49" fontId="15" fillId="33" borderId="31" xfId="89" applyNumberFormat="1" applyFont="1" applyFill="1" applyBorder="1" applyAlignment="1">
      <alignment/>
      <protection/>
    </xf>
    <xf numFmtId="0" fontId="15" fillId="33" borderId="0" xfId="89" applyFont="1" applyFill="1" applyBorder="1" applyAlignment="1">
      <alignment horizontal="right"/>
      <protection/>
    </xf>
    <xf numFmtId="0" fontId="15" fillId="33" borderId="0" xfId="89" applyFont="1" applyFill="1" applyBorder="1" applyAlignment="1">
      <alignment/>
      <protection/>
    </xf>
    <xf numFmtId="3" fontId="15" fillId="33" borderId="0" xfId="89" applyNumberFormat="1" applyFont="1" applyFill="1" applyBorder="1" applyAlignment="1">
      <alignment/>
      <protection/>
    </xf>
    <xf numFmtId="49" fontId="11" fillId="33" borderId="32" xfId="89" applyNumberFormat="1" applyFont="1" applyFill="1" applyBorder="1" applyAlignment="1">
      <alignment/>
      <protection/>
    </xf>
    <xf numFmtId="0" fontId="16" fillId="33" borderId="0" xfId="89" applyFont="1" applyFill="1" applyAlignment="1">
      <alignment/>
      <protection/>
    </xf>
    <xf numFmtId="0" fontId="15" fillId="33" borderId="0" xfId="89" applyFont="1" applyFill="1" applyBorder="1">
      <alignment/>
      <protection/>
    </xf>
    <xf numFmtId="0" fontId="8" fillId="33" borderId="33" xfId="89" applyFont="1" applyFill="1" applyBorder="1">
      <alignment/>
      <protection/>
    </xf>
    <xf numFmtId="0" fontId="8" fillId="33" borderId="0" xfId="89" applyFont="1" applyFill="1" applyBorder="1">
      <alignment/>
      <protection/>
    </xf>
    <xf numFmtId="176" fontId="11" fillId="33" borderId="0" xfId="89" applyNumberFormat="1" applyFont="1" applyFill="1">
      <alignment/>
      <protection/>
    </xf>
    <xf numFmtId="0" fontId="0" fillId="33" borderId="0" xfId="0" applyFont="1" applyFill="1" applyAlignment="1">
      <alignment/>
    </xf>
    <xf numFmtId="0" fontId="12" fillId="33" borderId="0" xfId="80" applyFont="1" applyFill="1" applyAlignment="1">
      <alignment horizontal="right"/>
      <protection/>
    </xf>
    <xf numFmtId="0" fontId="8" fillId="33" borderId="0" xfId="80" applyFont="1" applyFill="1" applyAlignment="1">
      <alignment horizontal="left"/>
      <protection/>
    </xf>
    <xf numFmtId="0" fontId="8" fillId="33" borderId="0" xfId="80" applyFont="1" applyFill="1" applyAlignment="1">
      <alignment horizontal="centerContinuous"/>
      <protection/>
    </xf>
    <xf numFmtId="0" fontId="8" fillId="33" borderId="25" xfId="80" applyFont="1" applyFill="1" applyBorder="1" applyAlignment="1">
      <alignment horizontal="left"/>
      <protection/>
    </xf>
    <xf numFmtId="0" fontId="15" fillId="33" borderId="25" xfId="80" applyFont="1" applyFill="1" applyBorder="1">
      <alignment/>
      <protection/>
    </xf>
    <xf numFmtId="0" fontId="15" fillId="33" borderId="25" xfId="80" applyFont="1" applyFill="1" applyBorder="1" applyAlignment="1" quotePrefix="1">
      <alignment horizontal="right"/>
      <protection/>
    </xf>
    <xf numFmtId="0" fontId="15" fillId="33" borderId="0" xfId="80" applyFont="1" applyFill="1">
      <alignment/>
      <protection/>
    </xf>
    <xf numFmtId="0" fontId="18" fillId="33" borderId="0" xfId="80" applyFont="1" applyFill="1" applyAlignment="1">
      <alignment horizontal="right"/>
      <protection/>
    </xf>
    <xf numFmtId="0" fontId="18" fillId="33" borderId="22" xfId="80" applyFont="1" applyFill="1" applyBorder="1" applyAlignment="1">
      <alignment horizontal="centerContinuous"/>
      <protection/>
    </xf>
    <xf numFmtId="0" fontId="18" fillId="33" borderId="21" xfId="80" applyFont="1" applyFill="1" applyBorder="1" applyAlignment="1">
      <alignment horizontal="centerContinuous"/>
      <protection/>
    </xf>
    <xf numFmtId="0" fontId="18" fillId="33" borderId="34" xfId="80" applyFont="1" applyFill="1" applyBorder="1" applyAlignment="1">
      <alignment horizontal="distributed"/>
      <protection/>
    </xf>
    <xf numFmtId="0" fontId="18" fillId="33" borderId="35" xfId="80" applyFont="1" applyFill="1" applyBorder="1" applyAlignment="1">
      <alignment horizontal="distributed"/>
      <protection/>
    </xf>
    <xf numFmtId="0" fontId="18" fillId="33" borderId="0" xfId="80" applyFont="1" applyFill="1">
      <alignment/>
      <protection/>
    </xf>
    <xf numFmtId="0" fontId="18" fillId="33" borderId="21" xfId="80" applyFont="1" applyFill="1" applyBorder="1">
      <alignment/>
      <protection/>
    </xf>
    <xf numFmtId="0" fontId="18" fillId="33" borderId="22" xfId="80" applyFont="1" applyFill="1" applyBorder="1" applyAlignment="1">
      <alignment horizontal="distributed"/>
      <protection/>
    </xf>
    <xf numFmtId="0" fontId="35" fillId="33" borderId="0" xfId="80" applyFont="1" applyFill="1" applyAlignment="1">
      <alignment horizontal="distributed"/>
      <protection/>
    </xf>
    <xf numFmtId="0" fontId="19" fillId="33" borderId="0" xfId="80" applyFont="1" applyFill="1">
      <alignment/>
      <protection/>
    </xf>
    <xf numFmtId="0" fontId="19" fillId="33" borderId="0" xfId="80" applyFont="1" applyFill="1" applyAlignment="1">
      <alignment horizontal="right"/>
      <protection/>
    </xf>
    <xf numFmtId="0" fontId="18" fillId="33" borderId="0" xfId="80" applyFont="1" applyFill="1" applyAlignment="1">
      <alignment horizontal="distributed"/>
      <protection/>
    </xf>
    <xf numFmtId="0" fontId="14" fillId="33" borderId="0" xfId="80" applyFont="1" applyFill="1" applyAlignment="1">
      <alignment horizontal="right"/>
      <protection/>
    </xf>
    <xf numFmtId="0" fontId="14" fillId="33" borderId="0" xfId="80" applyFont="1" applyFill="1">
      <alignment/>
      <protection/>
    </xf>
    <xf numFmtId="0" fontId="14" fillId="33" borderId="0" xfId="80" applyFont="1" applyFill="1" applyAlignment="1">
      <alignment/>
      <protection/>
    </xf>
    <xf numFmtId="0" fontId="18" fillId="33" borderId="25" xfId="80" applyFont="1" applyFill="1" applyBorder="1" applyAlignment="1">
      <alignment horizontal="distributed"/>
      <protection/>
    </xf>
    <xf numFmtId="0" fontId="14" fillId="33" borderId="25" xfId="80" applyFont="1" applyFill="1" applyBorder="1" applyAlignment="1">
      <alignment vertical="center"/>
      <protection/>
    </xf>
    <xf numFmtId="0" fontId="14" fillId="33" borderId="25" xfId="80" applyFont="1" applyFill="1" applyBorder="1" applyAlignment="1">
      <alignment horizontal="right" vertical="center"/>
      <protection/>
    </xf>
    <xf numFmtId="0" fontId="14" fillId="33" borderId="0" xfId="80" applyFont="1" applyFill="1" applyAlignment="1">
      <alignment horizontal="right" vertical="center"/>
      <protection/>
    </xf>
    <xf numFmtId="0" fontId="15" fillId="33" borderId="33" xfId="80" applyFont="1" applyFill="1" applyBorder="1">
      <alignment/>
      <protection/>
    </xf>
    <xf numFmtId="0" fontId="15" fillId="33" borderId="0" xfId="80" applyFont="1" applyFill="1" applyAlignment="1" quotePrefix="1">
      <alignment horizontal="left"/>
      <protection/>
    </xf>
    <xf numFmtId="0" fontId="15" fillId="33" borderId="12" xfId="80" applyFont="1" applyFill="1" applyBorder="1" applyAlignment="1">
      <alignment horizontal="distributed" vertical="center"/>
      <protection/>
    </xf>
    <xf numFmtId="0" fontId="15" fillId="33" borderId="35" xfId="80" applyFont="1" applyFill="1" applyBorder="1" applyAlignment="1">
      <alignment vertical="center"/>
      <protection/>
    </xf>
    <xf numFmtId="0" fontId="15" fillId="33" borderId="33" xfId="80" applyFont="1" applyFill="1" applyBorder="1" applyAlignment="1">
      <alignment vertical="center"/>
      <protection/>
    </xf>
    <xf numFmtId="0" fontId="15" fillId="33" borderId="33" xfId="80" applyFont="1" applyFill="1" applyBorder="1" applyAlignment="1">
      <alignment horizontal="right" vertical="center"/>
      <protection/>
    </xf>
    <xf numFmtId="0" fontId="15" fillId="33" borderId="12" xfId="80" applyFont="1" applyFill="1" applyBorder="1" applyAlignment="1">
      <alignment vertical="center"/>
      <protection/>
    </xf>
    <xf numFmtId="0" fontId="15" fillId="33" borderId="0" xfId="80" applyFont="1" applyFill="1" applyAlignment="1">
      <alignment vertical="center"/>
      <protection/>
    </xf>
    <xf numFmtId="0" fontId="18" fillId="33" borderId="20" xfId="80" applyFont="1" applyFill="1" applyBorder="1" applyAlignment="1">
      <alignment vertical="center"/>
      <protection/>
    </xf>
    <xf numFmtId="0" fontId="18" fillId="33" borderId="0" xfId="80" applyFont="1" applyFill="1" applyAlignment="1">
      <alignment horizontal="left" vertical="center"/>
      <protection/>
    </xf>
    <xf numFmtId="0" fontId="18" fillId="33" borderId="0" xfId="80" applyFont="1" applyFill="1" applyAlignment="1">
      <alignment horizontal="center" vertical="center"/>
      <protection/>
    </xf>
    <xf numFmtId="0" fontId="18" fillId="33" borderId="0" xfId="80" applyFont="1" applyFill="1" applyAlignment="1">
      <alignment horizontal="right" vertical="center"/>
      <protection/>
    </xf>
    <xf numFmtId="0" fontId="20" fillId="33" borderId="16" xfId="80" applyFont="1" applyFill="1" applyBorder="1" applyAlignment="1">
      <alignment horizontal="distributed" vertical="center" wrapText="1"/>
      <protection/>
    </xf>
    <xf numFmtId="0" fontId="18" fillId="33" borderId="0" xfId="80" applyFont="1" applyFill="1" applyBorder="1" applyAlignment="1">
      <alignment horizontal="center" vertical="center"/>
      <protection/>
    </xf>
    <xf numFmtId="0" fontId="15" fillId="33" borderId="0" xfId="80" applyFont="1" applyFill="1" applyBorder="1" applyAlignment="1">
      <alignment vertical="center"/>
      <protection/>
    </xf>
    <xf numFmtId="0" fontId="18" fillId="33" borderId="36" xfId="80" applyFont="1" applyFill="1" applyBorder="1" applyAlignment="1">
      <alignment vertical="center"/>
      <protection/>
    </xf>
    <xf numFmtId="0" fontId="8" fillId="33" borderId="0" xfId="80" applyFont="1" applyFill="1" applyAlignment="1">
      <alignment vertical="center"/>
      <protection/>
    </xf>
    <xf numFmtId="0" fontId="20" fillId="33" borderId="30" xfId="80" applyFont="1" applyFill="1" applyBorder="1" applyAlignment="1">
      <alignment vertical="center"/>
      <protection/>
    </xf>
    <xf numFmtId="0" fontId="20" fillId="33" borderId="23" xfId="80" applyFont="1" applyFill="1" applyBorder="1" applyAlignment="1">
      <alignment vertical="center"/>
      <protection/>
    </xf>
    <xf numFmtId="0" fontId="15" fillId="33" borderId="0" xfId="80" applyFont="1" applyFill="1" applyBorder="1">
      <alignment/>
      <protection/>
    </xf>
    <xf numFmtId="0" fontId="19" fillId="33" borderId="34" xfId="80" applyFont="1" applyFill="1" applyBorder="1">
      <alignment/>
      <protection/>
    </xf>
    <xf numFmtId="0" fontId="14" fillId="33" borderId="34" xfId="80" applyFont="1" applyFill="1" applyBorder="1">
      <alignment/>
      <protection/>
    </xf>
    <xf numFmtId="0" fontId="14" fillId="33" borderId="37" xfId="80" applyFont="1" applyFill="1" applyBorder="1">
      <alignment/>
      <protection/>
    </xf>
    <xf numFmtId="0" fontId="20" fillId="33" borderId="2" xfId="80" applyFont="1" applyFill="1" applyBorder="1" applyAlignment="1">
      <alignment vertical="center"/>
      <protection/>
    </xf>
    <xf numFmtId="0" fontId="20" fillId="33" borderId="21" xfId="80" applyFont="1" applyFill="1" applyBorder="1" applyAlignment="1">
      <alignment vertical="center"/>
      <protection/>
    </xf>
    <xf numFmtId="0" fontId="8" fillId="33" borderId="0" xfId="80" applyFont="1" applyFill="1" applyAlignment="1">
      <alignment/>
      <protection/>
    </xf>
    <xf numFmtId="0" fontId="12" fillId="33" borderId="0" xfId="80" applyFont="1" applyFill="1" applyAlignment="1">
      <alignment/>
      <protection/>
    </xf>
    <xf numFmtId="0" fontId="20" fillId="33" borderId="20" xfId="80" applyFont="1" applyFill="1" applyBorder="1" applyAlignment="1">
      <alignment horizontal="distributed" vertical="center"/>
      <protection/>
    </xf>
    <xf numFmtId="0" fontId="18" fillId="33" borderId="18" xfId="80" applyFont="1" applyFill="1" applyBorder="1" applyAlignment="1">
      <alignment vertical="center"/>
      <protection/>
    </xf>
    <xf numFmtId="0" fontId="18" fillId="33" borderId="2" xfId="80" applyFont="1" applyFill="1" applyBorder="1" applyAlignment="1">
      <alignment vertical="center"/>
      <protection/>
    </xf>
    <xf numFmtId="0" fontId="20" fillId="33" borderId="14" xfId="80" applyFont="1" applyFill="1" applyBorder="1" applyAlignment="1">
      <alignment vertical="center"/>
      <protection/>
    </xf>
    <xf numFmtId="0" fontId="18" fillId="33" borderId="34" xfId="80" applyFont="1" applyFill="1" applyBorder="1" applyAlignment="1">
      <alignment vertical="center"/>
      <protection/>
    </xf>
    <xf numFmtId="0" fontId="18" fillId="33" borderId="0" xfId="80" applyFont="1" applyFill="1" applyAlignment="1">
      <alignment vertical="center"/>
      <protection/>
    </xf>
    <xf numFmtId="0" fontId="18" fillId="33" borderId="0" xfId="80" applyFont="1" applyFill="1" applyBorder="1" applyAlignment="1">
      <alignment vertical="center"/>
      <protection/>
    </xf>
    <xf numFmtId="0" fontId="18" fillId="33" borderId="14" xfId="80" applyFont="1" applyFill="1" applyBorder="1" applyAlignment="1">
      <alignment vertical="center"/>
      <protection/>
    </xf>
    <xf numFmtId="0" fontId="18" fillId="33" borderId="0" xfId="80" applyFont="1" applyFill="1" applyBorder="1" applyAlignment="1">
      <alignment horizontal="left" vertical="center"/>
      <protection/>
    </xf>
    <xf numFmtId="0" fontId="20" fillId="33" borderId="16" xfId="80" applyFont="1" applyFill="1" applyBorder="1" applyAlignment="1">
      <alignment vertical="center"/>
      <protection/>
    </xf>
    <xf numFmtId="0" fontId="18" fillId="33" borderId="22" xfId="80" applyFont="1" applyFill="1" applyBorder="1" applyAlignment="1">
      <alignment vertical="center"/>
      <protection/>
    </xf>
    <xf numFmtId="0" fontId="18" fillId="33" borderId="21" xfId="80" applyFont="1" applyFill="1" applyBorder="1" applyAlignment="1">
      <alignment vertical="center"/>
      <protection/>
    </xf>
    <xf numFmtId="0" fontId="18" fillId="33" borderId="16" xfId="80" applyFont="1" applyFill="1" applyBorder="1" applyAlignment="1">
      <alignment vertical="center"/>
      <protection/>
    </xf>
    <xf numFmtId="0" fontId="18" fillId="33" borderId="30" xfId="80" applyFont="1" applyFill="1" applyBorder="1" applyAlignment="1">
      <alignment vertical="center"/>
      <protection/>
    </xf>
    <xf numFmtId="0" fontId="18" fillId="33" borderId="38" xfId="80" applyFont="1" applyFill="1" applyBorder="1" applyAlignment="1">
      <alignment vertical="center"/>
      <protection/>
    </xf>
    <xf numFmtId="0" fontId="20" fillId="33" borderId="0" xfId="80" applyFont="1" applyFill="1" applyBorder="1" applyAlignment="1">
      <alignment vertical="center"/>
      <protection/>
    </xf>
    <xf numFmtId="0" fontId="18" fillId="33" borderId="25" xfId="80" applyFont="1" applyFill="1" applyBorder="1" applyAlignment="1">
      <alignment vertical="center"/>
      <protection/>
    </xf>
    <xf numFmtId="0" fontId="18" fillId="33" borderId="37" xfId="80" applyFont="1" applyFill="1" applyBorder="1" applyAlignment="1">
      <alignment vertical="center"/>
      <protection/>
    </xf>
    <xf numFmtId="0" fontId="20" fillId="33" borderId="0" xfId="80" applyFont="1" applyFill="1" applyAlignment="1">
      <alignment vertical="center"/>
      <protection/>
    </xf>
    <xf numFmtId="0" fontId="15" fillId="33" borderId="25" xfId="80" applyFont="1" applyFill="1" applyBorder="1" applyAlignment="1">
      <alignment/>
      <protection/>
    </xf>
    <xf numFmtId="0" fontId="15" fillId="33" borderId="39" xfId="80" applyFont="1" applyFill="1" applyBorder="1" applyAlignment="1">
      <alignment horizontal="distributed" vertical="center"/>
      <protection/>
    </xf>
    <xf numFmtId="0" fontId="15" fillId="33" borderId="40" xfId="80" applyFont="1" applyFill="1" applyBorder="1" applyAlignment="1">
      <alignment horizontal="centerContinuous" vertical="center"/>
      <protection/>
    </xf>
    <xf numFmtId="0" fontId="15" fillId="33" borderId="41" xfId="80" applyFont="1" applyFill="1" applyBorder="1" applyAlignment="1">
      <alignment horizontal="centerContinuous" vertical="center"/>
      <protection/>
    </xf>
    <xf numFmtId="0" fontId="20" fillId="33" borderId="14" xfId="80" applyFont="1" applyFill="1" applyBorder="1" applyAlignment="1">
      <alignment horizontal="right" vertical="center"/>
      <protection/>
    </xf>
    <xf numFmtId="0" fontId="18" fillId="33" borderId="0" xfId="80" applyFont="1" applyFill="1" applyBorder="1" applyAlignment="1">
      <alignment vertical="center" shrinkToFit="1"/>
      <protection/>
    </xf>
    <xf numFmtId="0" fontId="18" fillId="33" borderId="34" xfId="80" applyFont="1" applyFill="1" applyBorder="1" applyAlignment="1">
      <alignment vertical="center" shrinkToFit="1"/>
      <protection/>
    </xf>
    <xf numFmtId="0" fontId="18" fillId="33" borderId="34" xfId="80" applyFont="1" applyFill="1" applyBorder="1" applyAlignment="1">
      <alignment horizontal="left" vertical="center" shrinkToFit="1"/>
      <protection/>
    </xf>
    <xf numFmtId="0" fontId="20" fillId="33" borderId="36" xfId="80" applyFont="1" applyFill="1" applyBorder="1" applyAlignment="1">
      <alignment horizontal="center" vertical="center" shrinkToFit="1"/>
      <protection/>
    </xf>
    <xf numFmtId="0" fontId="18" fillId="33" borderId="16" xfId="80" applyFont="1" applyFill="1" applyBorder="1" applyAlignment="1">
      <alignment horizontal="center" vertical="center" shrinkToFit="1"/>
      <protection/>
    </xf>
    <xf numFmtId="0" fontId="20" fillId="33" borderId="0" xfId="80" applyFont="1" applyFill="1" applyBorder="1" applyAlignment="1">
      <alignment horizontal="center" vertical="center"/>
      <protection/>
    </xf>
    <xf numFmtId="0" fontId="18" fillId="33" borderId="34" xfId="80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13" fillId="33" borderId="0" xfId="81" applyFont="1" applyFill="1">
      <alignment/>
      <protection/>
    </xf>
    <xf numFmtId="0" fontId="11" fillId="33" borderId="0" xfId="81" applyFont="1" applyFill="1">
      <alignment/>
      <protection/>
    </xf>
    <xf numFmtId="0" fontId="15" fillId="33" borderId="0" xfId="81" applyFont="1" applyFill="1">
      <alignment/>
      <protection/>
    </xf>
    <xf numFmtId="0" fontId="15" fillId="33" borderId="0" xfId="82" applyFont="1" applyFill="1">
      <alignment/>
      <protection/>
    </xf>
    <xf numFmtId="0" fontId="15" fillId="33" borderId="14" xfId="82" applyFont="1" applyFill="1" applyBorder="1" applyAlignment="1" quotePrefix="1">
      <alignment horizontal="center"/>
      <protection/>
    </xf>
    <xf numFmtId="0" fontId="15" fillId="33" borderId="14" xfId="82" applyFont="1" applyFill="1" applyBorder="1" applyAlignment="1" quotePrefix="1">
      <alignment/>
      <protection/>
    </xf>
    <xf numFmtId="0" fontId="15" fillId="33" borderId="0" xfId="82" applyFont="1" applyFill="1" applyBorder="1">
      <alignment/>
      <protection/>
    </xf>
    <xf numFmtId="176" fontId="15" fillId="33" borderId="0" xfId="82" applyNumberFormat="1" applyFont="1" applyFill="1" applyAlignment="1">
      <alignment horizontal="right"/>
      <protection/>
    </xf>
    <xf numFmtId="176" fontId="15" fillId="33" borderId="42" xfId="82" applyNumberFormat="1" applyFont="1" applyFill="1" applyBorder="1" applyAlignment="1">
      <alignment horizontal="right"/>
      <protection/>
    </xf>
    <xf numFmtId="0" fontId="15" fillId="33" borderId="42" xfId="82" applyFont="1" applyFill="1" applyBorder="1">
      <alignment/>
      <protection/>
    </xf>
    <xf numFmtId="0" fontId="11" fillId="33" borderId="14" xfId="82" applyFont="1" applyFill="1" applyBorder="1" applyAlignment="1" quotePrefix="1">
      <alignment horizontal="center"/>
      <protection/>
    </xf>
    <xf numFmtId="0" fontId="11" fillId="33" borderId="0" xfId="82" applyFont="1" applyFill="1" applyBorder="1">
      <alignment/>
      <protection/>
    </xf>
    <xf numFmtId="0" fontId="11" fillId="33" borderId="0" xfId="82" applyFont="1" applyFill="1">
      <alignment/>
      <protection/>
    </xf>
    <xf numFmtId="0" fontId="11" fillId="33" borderId="42" xfId="82" applyFont="1" applyFill="1" applyBorder="1">
      <alignment/>
      <protection/>
    </xf>
    <xf numFmtId="176" fontId="19" fillId="33" borderId="0" xfId="80" applyNumberFormat="1" applyFont="1" applyFill="1" applyBorder="1">
      <alignment/>
      <protection/>
    </xf>
    <xf numFmtId="0" fontId="14" fillId="0" borderId="0" xfId="89" applyFont="1" applyFill="1">
      <alignment/>
      <protection/>
    </xf>
    <xf numFmtId="0" fontId="12" fillId="0" borderId="0" xfId="79" applyFont="1" applyFill="1" applyAlignment="1">
      <alignment horizontal="centerContinuous"/>
      <protection/>
    </xf>
    <xf numFmtId="0" fontId="8" fillId="0" borderId="0" xfId="79" applyFont="1" applyFill="1">
      <alignment/>
      <protection/>
    </xf>
    <xf numFmtId="0" fontId="14" fillId="0" borderId="0" xfId="79" applyFont="1" applyFill="1">
      <alignment/>
      <protection/>
    </xf>
    <xf numFmtId="0" fontId="15" fillId="0" borderId="0" xfId="79" applyFont="1" applyFill="1">
      <alignment/>
      <protection/>
    </xf>
    <xf numFmtId="0" fontId="15" fillId="0" borderId="0" xfId="79" applyFont="1" applyFill="1" applyBorder="1">
      <alignment/>
      <protection/>
    </xf>
    <xf numFmtId="0" fontId="15" fillId="0" borderId="39" xfId="79" applyFont="1" applyFill="1" applyBorder="1" applyAlignment="1">
      <alignment horizontal="distributed" vertical="center" wrapText="1"/>
      <protection/>
    </xf>
    <xf numFmtId="0" fontId="14" fillId="0" borderId="39" xfId="79" applyFont="1" applyFill="1" applyBorder="1" applyAlignment="1">
      <alignment horizontal="distributed" vertical="center" wrapText="1"/>
      <protection/>
    </xf>
    <xf numFmtId="0" fontId="20" fillId="0" borderId="39" xfId="79" applyFont="1" applyFill="1" applyBorder="1" applyAlignment="1">
      <alignment horizontal="distributed" vertical="center" wrapText="1"/>
      <protection/>
    </xf>
    <xf numFmtId="0" fontId="14" fillId="0" borderId="39" xfId="79" applyFont="1" applyFill="1" applyBorder="1" applyAlignment="1">
      <alignment horizontal="distributed" vertical="center"/>
      <protection/>
    </xf>
    <xf numFmtId="49" fontId="15" fillId="0" borderId="14" xfId="79" applyNumberFormat="1" applyFont="1" applyFill="1" applyBorder="1" applyAlignment="1">
      <alignment horizontal="left"/>
      <protection/>
    </xf>
    <xf numFmtId="0" fontId="15" fillId="0" borderId="0" xfId="79" applyFont="1" applyFill="1" applyAlignment="1">
      <alignment horizontal="right"/>
      <protection/>
    </xf>
    <xf numFmtId="0" fontId="11" fillId="0" borderId="0" xfId="79" applyFont="1" applyFill="1">
      <alignment/>
      <protection/>
    </xf>
    <xf numFmtId="0" fontId="11" fillId="0" borderId="14" xfId="79" applyFont="1" applyFill="1" applyBorder="1" applyAlignment="1">
      <alignment horizontal="distributed"/>
      <protection/>
    </xf>
    <xf numFmtId="0" fontId="15" fillId="0" borderId="14" xfId="79" applyFont="1" applyFill="1" applyBorder="1" applyAlignment="1">
      <alignment horizontal="distributed"/>
      <protection/>
    </xf>
    <xf numFmtId="0" fontId="15" fillId="0" borderId="23" xfId="79" applyFont="1" applyFill="1" applyBorder="1" applyAlignment="1">
      <alignment horizontal="distributed"/>
      <protection/>
    </xf>
    <xf numFmtId="0" fontId="22" fillId="0" borderId="39" xfId="79" applyFont="1" applyFill="1" applyBorder="1" applyAlignment="1">
      <alignment horizontal="distributed" vertical="center" wrapText="1"/>
      <protection/>
    </xf>
    <xf numFmtId="0" fontId="0" fillId="0" borderId="0" xfId="0" applyFont="1" applyAlignment="1">
      <alignment/>
    </xf>
    <xf numFmtId="0" fontId="12" fillId="33" borderId="0" xfId="89" applyFont="1" applyFill="1" applyBorder="1" applyAlignment="1">
      <alignment horizontal="centerContinuous"/>
      <protection/>
    </xf>
    <xf numFmtId="0" fontId="8" fillId="33" borderId="0" xfId="89" applyFont="1" applyFill="1" applyBorder="1" applyAlignment="1">
      <alignment horizontal="centerContinuous"/>
      <protection/>
    </xf>
    <xf numFmtId="0" fontId="8" fillId="33" borderId="0" xfId="89" applyFont="1" applyFill="1" applyAlignment="1">
      <alignment horizontal="centerContinuous"/>
      <protection/>
    </xf>
    <xf numFmtId="0" fontId="8" fillId="33" borderId="25" xfId="89" applyFont="1" applyFill="1" applyBorder="1">
      <alignment/>
      <protection/>
    </xf>
    <xf numFmtId="0" fontId="15" fillId="33" borderId="0" xfId="89" applyFont="1" applyFill="1" applyAlignment="1">
      <alignment horizontal="right"/>
      <protection/>
    </xf>
    <xf numFmtId="0" fontId="15" fillId="33" borderId="33" xfId="89" applyFont="1" applyFill="1" applyBorder="1" applyAlignment="1">
      <alignment horizontal="center"/>
      <protection/>
    </xf>
    <xf numFmtId="0" fontId="15" fillId="33" borderId="12" xfId="89" applyFont="1" applyFill="1" applyBorder="1" applyAlignment="1">
      <alignment vertical="center"/>
      <protection/>
    </xf>
    <xf numFmtId="0" fontId="15" fillId="33" borderId="43" xfId="89" applyFont="1" applyFill="1" applyBorder="1" applyAlignment="1">
      <alignment horizontal="center" vertical="center"/>
      <protection/>
    </xf>
    <xf numFmtId="0" fontId="15" fillId="33" borderId="21" xfId="89" applyFont="1" applyFill="1" applyBorder="1" applyAlignment="1">
      <alignment horizontal="center" vertical="top"/>
      <protection/>
    </xf>
    <xf numFmtId="0" fontId="15" fillId="33" borderId="16" xfId="89" applyFont="1" applyFill="1" applyBorder="1" applyAlignment="1">
      <alignment horizontal="center"/>
      <protection/>
    </xf>
    <xf numFmtId="0" fontId="15" fillId="33" borderId="17" xfId="89" applyFont="1" applyFill="1" applyBorder="1" applyAlignment="1">
      <alignment horizontal="distributed" vertical="center"/>
      <protection/>
    </xf>
    <xf numFmtId="0" fontId="15" fillId="33" borderId="18" xfId="89" applyFont="1" applyFill="1" applyBorder="1" applyAlignment="1">
      <alignment horizontal="distributed" vertical="center"/>
      <protection/>
    </xf>
    <xf numFmtId="176" fontId="15" fillId="33" borderId="14" xfId="89" applyNumberFormat="1" applyFont="1" applyFill="1" applyBorder="1" applyAlignment="1">
      <alignment horizontal="centerContinuous" vertical="center"/>
      <protection/>
    </xf>
    <xf numFmtId="176" fontId="15" fillId="33" borderId="0" xfId="89" applyNumberFormat="1" applyFont="1" applyFill="1">
      <alignment/>
      <protection/>
    </xf>
    <xf numFmtId="0" fontId="15" fillId="33" borderId="0" xfId="89" applyFont="1" applyFill="1">
      <alignment/>
      <protection/>
    </xf>
    <xf numFmtId="0" fontId="11" fillId="33" borderId="0" xfId="89" applyFont="1" applyFill="1">
      <alignment/>
      <protection/>
    </xf>
    <xf numFmtId="176" fontId="8" fillId="33" borderId="0" xfId="89" applyNumberFormat="1" applyFont="1" applyFill="1">
      <alignment/>
      <protection/>
    </xf>
    <xf numFmtId="176" fontId="14" fillId="33" borderId="0" xfId="89" applyNumberFormat="1" applyFont="1" applyFill="1">
      <alignment/>
      <protection/>
    </xf>
    <xf numFmtId="176" fontId="13" fillId="33" borderId="0" xfId="77" applyNumberFormat="1" applyFont="1" applyFill="1" applyBorder="1" applyAlignment="1">
      <alignment vertical="top"/>
      <protection/>
    </xf>
    <xf numFmtId="176" fontId="8" fillId="33" borderId="0" xfId="89" applyNumberFormat="1" applyFont="1" applyFill="1" applyBorder="1">
      <alignment/>
      <protection/>
    </xf>
    <xf numFmtId="176" fontId="11" fillId="33" borderId="0" xfId="89" applyNumberFormat="1" applyFont="1" applyFill="1" applyBorder="1">
      <alignment/>
      <protection/>
    </xf>
    <xf numFmtId="176" fontId="11" fillId="33" borderId="0" xfId="60" applyNumberFormat="1" applyFont="1" applyFill="1" applyAlignment="1">
      <alignment/>
    </xf>
    <xf numFmtId="176" fontId="15" fillId="33" borderId="0" xfId="89" applyNumberFormat="1" applyFont="1" applyFill="1" applyBorder="1" applyAlignment="1">
      <alignment horizontal="right" vertical="center"/>
      <protection/>
    </xf>
    <xf numFmtId="176" fontId="15" fillId="33" borderId="34" xfId="89" applyNumberFormat="1" applyFont="1" applyFill="1" applyBorder="1" applyAlignment="1">
      <alignment horizontal="right"/>
      <protection/>
    </xf>
    <xf numFmtId="189" fontId="15" fillId="33" borderId="0" xfId="89" applyNumberFormat="1" applyFont="1" applyFill="1" applyBorder="1" applyAlignment="1">
      <alignment horizontal="right"/>
      <protection/>
    </xf>
    <xf numFmtId="176" fontId="15" fillId="33" borderId="0" xfId="89" applyNumberFormat="1" applyFont="1" applyFill="1" applyBorder="1">
      <alignment/>
      <protection/>
    </xf>
    <xf numFmtId="176" fontId="15" fillId="33" borderId="0" xfId="89" applyNumberFormat="1" applyFont="1" applyFill="1" applyBorder="1" applyAlignment="1">
      <alignment horizontal="right"/>
      <protection/>
    </xf>
    <xf numFmtId="176" fontId="15" fillId="33" borderId="0" xfId="89" applyNumberFormat="1" applyFont="1" applyFill="1" applyAlignment="1">
      <alignment horizontal="right"/>
      <protection/>
    </xf>
    <xf numFmtId="176" fontId="15" fillId="33" borderId="0" xfId="60" applyNumberFormat="1" applyFont="1" applyFill="1" applyAlignment="1">
      <alignment horizontal="right"/>
    </xf>
    <xf numFmtId="0" fontId="12" fillId="33" borderId="0" xfId="89" applyFont="1" applyFill="1" applyAlignment="1">
      <alignment horizontal="center"/>
      <protection/>
    </xf>
    <xf numFmtId="0" fontId="13" fillId="0" borderId="0" xfId="78" applyFont="1" applyFill="1">
      <alignment/>
      <protection/>
    </xf>
    <xf numFmtId="0" fontId="16" fillId="0" borderId="0" xfId="83" applyFont="1" applyFill="1" applyBorder="1" applyAlignment="1">
      <alignment horizontal="right"/>
      <protection/>
    </xf>
    <xf numFmtId="0" fontId="16" fillId="0" borderId="34" xfId="83" applyFont="1" applyFill="1" applyBorder="1">
      <alignment/>
      <protection/>
    </xf>
    <xf numFmtId="0" fontId="16" fillId="0" borderId="0" xfId="83" applyFont="1" applyFill="1">
      <alignment/>
      <protection/>
    </xf>
    <xf numFmtId="0" fontId="0" fillId="33" borderId="0" xfId="0" applyFont="1" applyFill="1" applyAlignment="1">
      <alignment/>
    </xf>
    <xf numFmtId="0" fontId="20" fillId="33" borderId="25" xfId="80" applyFont="1" applyFill="1" applyBorder="1" applyAlignment="1">
      <alignment horizontal="center" vertical="center"/>
      <protection/>
    </xf>
    <xf numFmtId="176" fontId="11" fillId="0" borderId="34" xfId="74" applyNumberFormat="1" applyFont="1" applyFill="1" applyBorder="1" applyAlignment="1">
      <alignment horizontal="right"/>
      <protection/>
    </xf>
    <xf numFmtId="176" fontId="11" fillId="0" borderId="0" xfId="74" applyNumberFormat="1" applyFont="1" applyFill="1" applyBorder="1" applyAlignment="1">
      <alignment horizontal="right"/>
      <protection/>
    </xf>
    <xf numFmtId="176" fontId="15" fillId="0" borderId="0" xfId="74" applyNumberFormat="1" applyFont="1" applyFill="1" applyBorder="1">
      <alignment/>
      <protection/>
    </xf>
    <xf numFmtId="176" fontId="15" fillId="0" borderId="34" xfId="74" applyNumberFormat="1" applyFont="1" applyFill="1" applyBorder="1" applyAlignment="1">
      <alignment horizontal="right"/>
      <protection/>
    </xf>
    <xf numFmtId="176" fontId="15" fillId="0" borderId="0" xfId="74" applyNumberFormat="1" applyFont="1" applyFill="1" applyBorder="1" applyAlignment="1">
      <alignment horizontal="right"/>
      <protection/>
    </xf>
    <xf numFmtId="176" fontId="11" fillId="0" borderId="0" xfId="74" applyNumberFormat="1" applyFont="1" applyFill="1" applyBorder="1">
      <alignment/>
      <protection/>
    </xf>
    <xf numFmtId="41" fontId="15" fillId="0" borderId="0" xfId="74" applyNumberFormat="1" applyFont="1" applyFill="1" applyBorder="1" applyAlignment="1">
      <alignment horizontal="right"/>
      <protection/>
    </xf>
    <xf numFmtId="176" fontId="15" fillId="0" borderId="34" xfId="74" applyNumberFormat="1" applyFont="1" applyFill="1" applyBorder="1">
      <alignment/>
      <protection/>
    </xf>
    <xf numFmtId="176" fontId="11" fillId="0" borderId="34" xfId="74" applyNumberFormat="1" applyFont="1" applyFill="1" applyBorder="1">
      <alignment/>
      <protection/>
    </xf>
    <xf numFmtId="176" fontId="8" fillId="0" borderId="0" xfId="74" applyNumberFormat="1" applyFont="1" applyFill="1">
      <alignment/>
      <protection/>
    </xf>
    <xf numFmtId="176" fontId="11" fillId="0" borderId="0" xfId="74" applyNumberFormat="1" applyFont="1" applyFill="1" applyBorder="1" applyAlignment="1">
      <alignment horizontal="left" wrapText="1"/>
      <protection/>
    </xf>
    <xf numFmtId="176" fontId="15" fillId="0" borderId="14" xfId="74" applyNumberFormat="1" applyFont="1" applyFill="1" applyBorder="1" applyAlignment="1">
      <alignment horizontal="right"/>
      <protection/>
    </xf>
    <xf numFmtId="176" fontId="11" fillId="0" borderId="14" xfId="74" applyNumberFormat="1" applyFont="1" applyFill="1" applyBorder="1">
      <alignment/>
      <protection/>
    </xf>
    <xf numFmtId="176" fontId="11" fillId="0" borderId="25" xfId="74" applyNumberFormat="1" applyFont="1" applyFill="1" applyBorder="1" applyAlignment="1">
      <alignment vertical="center"/>
      <protection/>
    </xf>
    <xf numFmtId="176" fontId="11" fillId="0" borderId="0" xfId="74" applyNumberFormat="1" applyFont="1" applyFill="1" applyBorder="1" applyAlignment="1">
      <alignment horizontal="right" vertical="center"/>
      <protection/>
    </xf>
    <xf numFmtId="176" fontId="11" fillId="0" borderId="25" xfId="74" applyNumberFormat="1" applyFont="1" applyFill="1" applyBorder="1" applyAlignment="1">
      <alignment horizontal="right" vertical="center"/>
      <protection/>
    </xf>
    <xf numFmtId="49" fontId="15" fillId="0" borderId="14" xfId="74" applyNumberFormat="1" applyFont="1" applyFill="1" applyBorder="1" applyAlignment="1">
      <alignment/>
      <protection/>
    </xf>
    <xf numFmtId="176" fontId="15" fillId="0" borderId="0" xfId="74" applyNumberFormat="1" applyFont="1" applyFill="1" applyAlignment="1">
      <alignment horizontal="right"/>
      <protection/>
    </xf>
    <xf numFmtId="49" fontId="15" fillId="0" borderId="14" xfId="74" applyNumberFormat="1" applyFont="1" applyFill="1" applyBorder="1" applyAlignment="1" quotePrefix="1">
      <alignment/>
      <protection/>
    </xf>
    <xf numFmtId="49" fontId="11" fillId="0" borderId="14" xfId="74" applyNumberFormat="1" applyFont="1" applyFill="1" applyBorder="1" applyAlignment="1" quotePrefix="1">
      <alignment/>
      <protection/>
    </xf>
    <xf numFmtId="176" fontId="11" fillId="0" borderId="0" xfId="74" applyNumberFormat="1" applyFont="1" applyFill="1">
      <alignment/>
      <protection/>
    </xf>
    <xf numFmtId="0" fontId="11" fillId="0" borderId="14" xfId="74" applyFont="1" applyFill="1" applyBorder="1" applyAlignment="1">
      <alignment horizontal="distributed"/>
      <protection/>
    </xf>
    <xf numFmtId="176" fontId="11" fillId="0" borderId="0" xfId="74" applyNumberFormat="1" applyFont="1" applyFill="1" applyAlignment="1">
      <alignment horizontal="right"/>
      <protection/>
    </xf>
    <xf numFmtId="0" fontId="15" fillId="0" borderId="14" xfId="74" applyFont="1" applyFill="1" applyBorder="1" applyAlignment="1">
      <alignment horizontal="distributed"/>
      <protection/>
    </xf>
    <xf numFmtId="176" fontId="15" fillId="0" borderId="0" xfId="88" applyNumberFormat="1" applyFont="1" applyFill="1" applyBorder="1" applyAlignment="1">
      <alignment horizontal="right"/>
      <protection/>
    </xf>
    <xf numFmtId="41" fontId="15" fillId="0" borderId="0" xfId="88" applyNumberFormat="1" applyFont="1" applyFill="1" applyBorder="1" applyAlignment="1">
      <alignment horizontal="right"/>
      <protection/>
    </xf>
    <xf numFmtId="41" fontId="15" fillId="0" borderId="0" xfId="74" applyNumberFormat="1" applyFont="1" applyFill="1" applyAlignment="1">
      <alignment/>
      <protection/>
    </xf>
    <xf numFmtId="0" fontId="15" fillId="0" borderId="23" xfId="74" applyFont="1" applyFill="1" applyBorder="1" applyAlignment="1">
      <alignment horizontal="distributed"/>
      <protection/>
    </xf>
    <xf numFmtId="41" fontId="15" fillId="0" borderId="37" xfId="88" applyNumberFormat="1" applyFont="1" applyFill="1" applyBorder="1" applyAlignment="1">
      <alignment horizontal="right"/>
      <protection/>
    </xf>
    <xf numFmtId="41" fontId="15" fillId="0" borderId="25" xfId="88" applyNumberFormat="1" applyFont="1" applyFill="1" applyBorder="1" applyAlignment="1">
      <alignment horizontal="right"/>
      <protection/>
    </xf>
    <xf numFmtId="41" fontId="15" fillId="0" borderId="25" xfId="74" applyNumberFormat="1" applyFont="1" applyFill="1" applyBorder="1" applyAlignment="1">
      <alignment horizontal="right"/>
      <protection/>
    </xf>
    <xf numFmtId="0" fontId="85" fillId="0" borderId="0" xfId="74" applyFont="1" applyFill="1">
      <alignment/>
      <protection/>
    </xf>
    <xf numFmtId="176" fontId="15" fillId="0" borderId="37" xfId="88" applyNumberFormat="1" applyFont="1" applyFill="1" applyBorder="1" applyAlignment="1">
      <alignment horizontal="right"/>
      <protection/>
    </xf>
    <xf numFmtId="176" fontId="15" fillId="0" borderId="25" xfId="88" applyNumberFormat="1" applyFont="1" applyFill="1" applyBorder="1" applyAlignment="1">
      <alignment horizontal="right"/>
      <protection/>
    </xf>
    <xf numFmtId="176" fontId="15" fillId="0" borderId="0" xfId="60" applyNumberFormat="1" applyFont="1" applyFill="1" applyBorder="1" applyAlignment="1">
      <alignment horizontal="right"/>
    </xf>
    <xf numFmtId="41" fontId="15" fillId="0" borderId="0" xfId="60" applyNumberFormat="1" applyFont="1" applyFill="1" applyBorder="1" applyAlignment="1">
      <alignment horizontal="right"/>
    </xf>
    <xf numFmtId="176" fontId="15" fillId="0" borderId="0" xfId="60" applyNumberFormat="1" applyFont="1" applyFill="1" applyBorder="1" applyAlignment="1">
      <alignment/>
    </xf>
    <xf numFmtId="176" fontId="15" fillId="0" borderId="0" xfId="71" applyNumberFormat="1" applyFont="1" applyFill="1" applyAlignment="1">
      <alignment vertical="center" shrinkToFit="1"/>
      <protection/>
    </xf>
    <xf numFmtId="41" fontId="15" fillId="0" borderId="0" xfId="60" applyNumberFormat="1" applyFont="1" applyFill="1" applyBorder="1" applyAlignment="1">
      <alignment/>
    </xf>
    <xf numFmtId="176" fontId="15" fillId="0" borderId="25" xfId="60" applyNumberFormat="1" applyFont="1" applyFill="1" applyBorder="1" applyAlignment="1">
      <alignment horizontal="right"/>
    </xf>
    <xf numFmtId="41" fontId="15" fillId="0" borderId="25" xfId="60" applyNumberFormat="1" applyFont="1" applyFill="1" applyBorder="1" applyAlignment="1">
      <alignment horizontal="right"/>
    </xf>
    <xf numFmtId="176" fontId="15" fillId="0" borderId="25" xfId="60" applyNumberFormat="1" applyFont="1" applyFill="1" applyBorder="1" applyAlignment="1">
      <alignment/>
    </xf>
    <xf numFmtId="176" fontId="15" fillId="0" borderId="25" xfId="71" applyNumberFormat="1" applyFont="1" applyFill="1" applyBorder="1" applyAlignment="1">
      <alignment vertical="center" shrinkToFit="1"/>
      <protection/>
    </xf>
    <xf numFmtId="0" fontId="15" fillId="0" borderId="0" xfId="74" applyFont="1" applyFill="1" applyBorder="1">
      <alignment/>
      <protection/>
    </xf>
    <xf numFmtId="176" fontId="15" fillId="0" borderId="34" xfId="88" applyNumberFormat="1" applyFont="1" applyFill="1" applyBorder="1" applyAlignment="1">
      <alignment/>
      <protection/>
    </xf>
    <xf numFmtId="176" fontId="15" fillId="0" borderId="0" xfId="88" applyNumberFormat="1" applyFont="1" applyFill="1" applyBorder="1" applyAlignment="1">
      <alignment/>
      <protection/>
    </xf>
    <xf numFmtId="41" fontId="15" fillId="0" borderId="34" xfId="88" applyNumberFormat="1" applyFont="1" applyFill="1" applyBorder="1" applyAlignment="1">
      <alignment/>
      <protection/>
    </xf>
    <xf numFmtId="41" fontId="15" fillId="0" borderId="0" xfId="88" applyNumberFormat="1" applyFont="1" applyFill="1" applyBorder="1" applyAlignment="1">
      <alignment/>
      <protection/>
    </xf>
    <xf numFmtId="176" fontId="15" fillId="0" borderId="37" xfId="88" applyNumberFormat="1" applyFont="1" applyFill="1" applyBorder="1" applyAlignment="1">
      <alignment/>
      <protection/>
    </xf>
    <xf numFmtId="176" fontId="15" fillId="0" borderId="25" xfId="88" applyNumberFormat="1" applyFont="1" applyFill="1" applyBorder="1" applyAlignment="1">
      <alignment/>
      <protection/>
    </xf>
    <xf numFmtId="49" fontId="11" fillId="0" borderId="0" xfId="74" applyNumberFormat="1" applyFont="1" applyFill="1" applyBorder="1" applyAlignment="1" quotePrefix="1">
      <alignment/>
      <protection/>
    </xf>
    <xf numFmtId="41" fontId="11" fillId="0" borderId="0" xfId="74" applyNumberFormat="1" applyFont="1" applyFill="1" applyAlignment="1">
      <alignment horizontal="center"/>
      <protection/>
    </xf>
    <xf numFmtId="176" fontId="19" fillId="0" borderId="34" xfId="75" applyNumberFormat="1" applyFont="1" applyFill="1" applyBorder="1">
      <alignment/>
      <protection/>
    </xf>
    <xf numFmtId="176" fontId="19" fillId="0" borderId="0" xfId="75" applyNumberFormat="1" applyFont="1" applyFill="1" applyBorder="1">
      <alignment/>
      <protection/>
    </xf>
    <xf numFmtId="41" fontId="19" fillId="0" borderId="0" xfId="75" applyNumberFormat="1" applyFont="1" applyFill="1" applyBorder="1">
      <alignment/>
      <protection/>
    </xf>
    <xf numFmtId="181" fontId="19" fillId="0" borderId="0" xfId="60" applyNumberFormat="1" applyFont="1" applyFill="1" applyBorder="1" applyAlignment="1">
      <alignment horizontal="right"/>
    </xf>
    <xf numFmtId="176" fontId="11" fillId="0" borderId="34" xfId="75" applyNumberFormat="1" applyFont="1" applyFill="1" applyBorder="1" applyAlignment="1">
      <alignment horizontal="right"/>
      <protection/>
    </xf>
    <xf numFmtId="176" fontId="11" fillId="0" borderId="0" xfId="75" applyNumberFormat="1" applyFont="1" applyFill="1" applyBorder="1" applyAlignment="1">
      <alignment horizontal="right"/>
      <protection/>
    </xf>
    <xf numFmtId="41" fontId="11" fillId="0" borderId="0" xfId="75" applyNumberFormat="1" applyFont="1" applyFill="1" applyAlignment="1">
      <alignment horizontal="right"/>
      <protection/>
    </xf>
    <xf numFmtId="176" fontId="19" fillId="0" borderId="34" xfId="75" applyNumberFormat="1" applyFont="1" applyFill="1" applyBorder="1" applyAlignment="1">
      <alignment horizontal="right"/>
      <protection/>
    </xf>
    <xf numFmtId="176" fontId="19" fillId="0" borderId="0" xfId="75" applyNumberFormat="1" applyFont="1" applyFill="1" applyBorder="1" applyAlignment="1">
      <alignment horizontal="right"/>
      <protection/>
    </xf>
    <xf numFmtId="176" fontId="19" fillId="0" borderId="0" xfId="75" applyNumberFormat="1" applyFont="1" applyFill="1" applyAlignment="1">
      <alignment horizontal="right"/>
      <protection/>
    </xf>
    <xf numFmtId="176" fontId="14" fillId="0" borderId="0" xfId="71" applyNumberFormat="1" applyFont="1" applyFill="1" applyAlignment="1">
      <alignment vertical="center" shrinkToFit="1"/>
      <protection/>
    </xf>
    <xf numFmtId="41" fontId="14" fillId="0" borderId="0" xfId="71" applyNumberFormat="1" applyFont="1" applyFill="1" applyAlignment="1">
      <alignment vertical="center" shrinkToFit="1"/>
      <protection/>
    </xf>
    <xf numFmtId="41" fontId="19" fillId="0" borderId="0" xfId="71" applyNumberFormat="1" applyFont="1" applyFill="1" applyAlignment="1">
      <alignment vertical="center" shrinkToFit="1"/>
      <protection/>
    </xf>
    <xf numFmtId="176" fontId="14" fillId="0" borderId="0" xfId="75" applyNumberFormat="1" applyFont="1" applyFill="1" applyAlignment="1">
      <alignment horizontal="right"/>
      <protection/>
    </xf>
    <xf numFmtId="176" fontId="14" fillId="0" borderId="0" xfId="60" applyNumberFormat="1" applyFont="1" applyFill="1" applyBorder="1" applyAlignment="1" applyProtection="1">
      <alignment/>
      <protection locked="0"/>
    </xf>
    <xf numFmtId="181" fontId="14" fillId="0" borderId="0" xfId="60" applyNumberFormat="1" applyFont="1" applyFill="1" applyBorder="1" applyAlignment="1">
      <alignment horizontal="right"/>
    </xf>
    <xf numFmtId="41" fontId="14" fillId="0" borderId="0" xfId="87" applyNumberFormat="1" applyFont="1" applyFill="1" applyBorder="1" applyAlignment="1">
      <alignment horizontal="right"/>
      <protection/>
    </xf>
    <xf numFmtId="176" fontId="14" fillId="0" borderId="0" xfId="87" applyNumberFormat="1" applyFont="1" applyFill="1" applyBorder="1" applyAlignment="1">
      <alignment horizontal="right"/>
      <protection/>
    </xf>
    <xf numFmtId="41" fontId="14" fillId="0" borderId="0" xfId="75" applyNumberFormat="1" applyFont="1" applyFill="1" applyAlignment="1">
      <alignment horizontal="right"/>
      <protection/>
    </xf>
    <xf numFmtId="41" fontId="14" fillId="0" borderId="0" xfId="60" applyNumberFormat="1" applyFont="1" applyFill="1" applyBorder="1" applyAlignment="1" applyProtection="1">
      <alignment horizontal="right"/>
      <protection locked="0"/>
    </xf>
    <xf numFmtId="176" fontId="14" fillId="0" borderId="25" xfId="71" applyNumberFormat="1" applyFont="1" applyFill="1" applyBorder="1" applyAlignment="1">
      <alignment vertical="center" shrinkToFit="1"/>
      <protection/>
    </xf>
    <xf numFmtId="41" fontId="14" fillId="0" borderId="25" xfId="71" applyNumberFormat="1" applyFont="1" applyFill="1" applyBorder="1" applyAlignment="1">
      <alignment vertical="center" shrinkToFit="1"/>
      <protection/>
    </xf>
    <xf numFmtId="41" fontId="19" fillId="0" borderId="25" xfId="71" applyNumberFormat="1" applyFont="1" applyFill="1" applyBorder="1" applyAlignment="1">
      <alignment vertical="center" shrinkToFit="1"/>
      <protection/>
    </xf>
    <xf numFmtId="41" fontId="14" fillId="0" borderId="25" xfId="75" applyNumberFormat="1" applyFont="1" applyFill="1" applyBorder="1" applyAlignment="1">
      <alignment horizontal="right"/>
      <protection/>
    </xf>
    <xf numFmtId="41" fontId="14" fillId="0" borderId="25" xfId="87" applyNumberFormat="1" applyFont="1" applyFill="1" applyBorder="1" applyAlignment="1">
      <alignment horizontal="right"/>
      <protection/>
    </xf>
    <xf numFmtId="0" fontId="86" fillId="0" borderId="0" xfId="75" applyFont="1" applyFill="1">
      <alignment/>
      <protection/>
    </xf>
    <xf numFmtId="176" fontId="34" fillId="0" borderId="0" xfId="75" applyNumberFormat="1" applyFont="1" applyFill="1">
      <alignment/>
      <protection/>
    </xf>
    <xf numFmtId="176" fontId="34" fillId="0" borderId="34" xfId="75" applyNumberFormat="1" applyFont="1" applyFill="1" applyBorder="1" applyAlignment="1">
      <alignment horizontal="right"/>
      <protection/>
    </xf>
    <xf numFmtId="176" fontId="34" fillId="0" borderId="0" xfId="75" applyNumberFormat="1" applyFont="1" applyFill="1" applyBorder="1" applyAlignment="1">
      <alignment horizontal="right"/>
      <protection/>
    </xf>
    <xf numFmtId="177" fontId="34" fillId="0" borderId="0" xfId="75" applyNumberFormat="1" applyFont="1" applyFill="1" applyBorder="1" applyAlignment="1">
      <alignment horizontal="right"/>
      <protection/>
    </xf>
    <xf numFmtId="202" fontId="34" fillId="0" borderId="0" xfId="60" applyNumberFormat="1" applyFont="1" applyFill="1" applyAlignment="1">
      <alignment/>
    </xf>
    <xf numFmtId="176" fontId="34" fillId="0" borderId="0" xfId="75" applyNumberFormat="1" applyFont="1" applyFill="1" applyAlignment="1">
      <alignment horizontal="right"/>
      <protection/>
    </xf>
    <xf numFmtId="176" fontId="34" fillId="0" borderId="0" xfId="74" applyNumberFormat="1" applyFont="1" applyFill="1" applyAlignment="1">
      <alignment/>
      <protection/>
    </xf>
    <xf numFmtId="176" fontId="34" fillId="0" borderId="0" xfId="74" applyNumberFormat="1" applyFont="1" applyFill="1" applyAlignment="1">
      <alignment horizontal="right"/>
      <protection/>
    </xf>
    <xf numFmtId="0" fontId="8" fillId="0" borderId="0" xfId="75" applyFont="1" applyFill="1" applyAlignment="1">
      <alignment horizontal="distributed"/>
      <protection/>
    </xf>
    <xf numFmtId="0" fontId="8" fillId="0" borderId="0" xfId="75" applyNumberFormat="1" applyFont="1" applyFill="1" applyBorder="1">
      <alignment/>
      <protection/>
    </xf>
    <xf numFmtId="0" fontId="8" fillId="0" borderId="0" xfId="75" applyNumberFormat="1" applyFont="1" applyFill="1">
      <alignment/>
      <protection/>
    </xf>
    <xf numFmtId="49" fontId="11" fillId="0" borderId="14" xfId="75" applyNumberFormat="1" applyFont="1" applyFill="1" applyBorder="1" applyAlignment="1">
      <alignment/>
      <protection/>
    </xf>
    <xf numFmtId="176" fontId="11" fillId="0" borderId="0" xfId="75" applyNumberFormat="1" applyFont="1" applyFill="1">
      <alignment/>
      <protection/>
    </xf>
    <xf numFmtId="0" fontId="11" fillId="0" borderId="0" xfId="75" applyFont="1" applyFill="1">
      <alignment/>
      <protection/>
    </xf>
    <xf numFmtId="0" fontId="14" fillId="0" borderId="0" xfId="75" applyFont="1" applyFill="1">
      <alignment/>
      <protection/>
    </xf>
    <xf numFmtId="176" fontId="11" fillId="0" borderId="14" xfId="75" applyNumberFormat="1" applyFont="1" applyFill="1" applyBorder="1" applyAlignment="1">
      <alignment horizontal="center" vertical="center"/>
      <protection/>
    </xf>
    <xf numFmtId="176" fontId="11" fillId="0" borderId="0" xfId="71" applyNumberFormat="1" applyFont="1" applyFill="1" applyAlignment="1">
      <alignment vertical="center" shrinkToFit="1"/>
      <protection/>
    </xf>
    <xf numFmtId="176" fontId="11" fillId="0" borderId="0" xfId="75" applyNumberFormat="1" applyFont="1" applyFill="1" applyBorder="1" applyAlignment="1">
      <alignment/>
      <protection/>
    </xf>
    <xf numFmtId="49" fontId="15" fillId="0" borderId="23" xfId="75" applyNumberFormat="1" applyFont="1" applyFill="1" applyBorder="1" applyAlignment="1">
      <alignment/>
      <protection/>
    </xf>
    <xf numFmtId="176" fontId="15" fillId="0" borderId="0" xfId="75" applyNumberFormat="1" applyFont="1" applyFill="1" applyBorder="1" applyAlignment="1">
      <alignment/>
      <protection/>
    </xf>
    <xf numFmtId="0" fontId="15" fillId="0" borderId="0" xfId="75" applyFont="1" applyFill="1" applyBorder="1">
      <alignment/>
      <protection/>
    </xf>
    <xf numFmtId="0" fontId="8" fillId="0" borderId="0" xfId="75" applyFont="1" applyFill="1" applyBorder="1">
      <alignment/>
      <protection/>
    </xf>
    <xf numFmtId="0" fontId="86" fillId="0" borderId="0" xfId="75" applyFont="1" applyFill="1" applyBorder="1">
      <alignment/>
      <protection/>
    </xf>
    <xf numFmtId="0" fontId="11" fillId="0" borderId="0" xfId="76" applyFont="1" applyFill="1" applyAlignment="1">
      <alignment horizontal="right"/>
      <protection/>
    </xf>
    <xf numFmtId="0" fontId="15" fillId="0" borderId="0" xfId="76" applyFont="1" applyFill="1" applyAlignment="1">
      <alignment horizontal="right"/>
      <protection/>
    </xf>
    <xf numFmtId="0" fontId="15" fillId="0" borderId="34" xfId="76" applyFont="1" applyFill="1" applyBorder="1" applyAlignment="1">
      <alignment horizontal="right"/>
      <protection/>
    </xf>
    <xf numFmtId="0" fontId="15" fillId="0" borderId="0" xfId="76" applyFont="1" applyFill="1" applyBorder="1" applyAlignment="1">
      <alignment horizontal="right"/>
      <protection/>
    </xf>
    <xf numFmtId="0" fontId="15" fillId="0" borderId="0" xfId="76" applyFont="1" applyFill="1">
      <alignment/>
      <protection/>
    </xf>
    <xf numFmtId="0" fontId="8" fillId="0" borderId="0" xfId="76" applyFont="1" applyFill="1">
      <alignment/>
      <protection/>
    </xf>
    <xf numFmtId="49" fontId="15" fillId="0" borderId="0" xfId="76" applyNumberFormat="1" applyFont="1" applyFill="1" applyAlignment="1">
      <alignment/>
      <protection/>
    </xf>
    <xf numFmtId="176" fontId="15" fillId="0" borderId="34" xfId="76" applyNumberFormat="1" applyFont="1" applyFill="1" applyBorder="1" applyAlignment="1">
      <alignment horizontal="right"/>
      <protection/>
    </xf>
    <xf numFmtId="176" fontId="15" fillId="0" borderId="0" xfId="76" applyNumberFormat="1" applyFont="1" applyFill="1" applyAlignment="1">
      <alignment horizontal="right"/>
      <protection/>
    </xf>
    <xf numFmtId="49" fontId="15" fillId="0" borderId="0" xfId="76" applyNumberFormat="1" applyFont="1" applyFill="1" applyAlignment="1" quotePrefix="1">
      <alignment/>
      <protection/>
    </xf>
    <xf numFmtId="176" fontId="15" fillId="0" borderId="34" xfId="76" applyNumberFormat="1" applyFont="1" applyFill="1" applyBorder="1" applyAlignment="1">
      <alignment/>
      <protection/>
    </xf>
    <xf numFmtId="176" fontId="15" fillId="0" borderId="0" xfId="76" applyNumberFormat="1" applyFont="1" applyFill="1" applyBorder="1" applyAlignment="1">
      <alignment/>
      <protection/>
    </xf>
    <xf numFmtId="49" fontId="11" fillId="0" borderId="0" xfId="76" applyNumberFormat="1" applyFont="1" applyFill="1" applyAlignment="1" quotePrefix="1">
      <alignment/>
      <protection/>
    </xf>
    <xf numFmtId="176" fontId="11" fillId="0" borderId="34" xfId="76" applyNumberFormat="1" applyFont="1" applyFill="1" applyBorder="1" applyAlignment="1">
      <alignment/>
      <protection/>
    </xf>
    <xf numFmtId="176" fontId="11" fillId="0" borderId="0" xfId="76" applyNumberFormat="1" applyFont="1" applyFill="1" applyBorder="1" applyAlignment="1">
      <alignment/>
      <protection/>
    </xf>
    <xf numFmtId="176" fontId="11" fillId="0" borderId="0" xfId="60" applyNumberFormat="1" applyFont="1" applyFill="1" applyBorder="1" applyAlignment="1">
      <alignment/>
    </xf>
    <xf numFmtId="0" fontId="11" fillId="0" borderId="0" xfId="76" applyFont="1" applyFill="1" applyAlignment="1">
      <alignment/>
      <protection/>
    </xf>
    <xf numFmtId="176" fontId="11" fillId="0" borderId="34" xfId="76" applyNumberFormat="1" applyFont="1" applyFill="1" applyBorder="1" applyAlignment="1">
      <alignment horizontal="right"/>
      <protection/>
    </xf>
    <xf numFmtId="41" fontId="11" fillId="0" borderId="0" xfId="60" applyNumberFormat="1" applyFont="1" applyFill="1" applyBorder="1" applyAlignment="1">
      <alignment/>
    </xf>
    <xf numFmtId="176" fontId="11" fillId="0" borderId="0" xfId="76" applyNumberFormat="1" applyFont="1" applyFill="1" applyBorder="1" applyAlignment="1">
      <alignment horizontal="right"/>
      <protection/>
    </xf>
    <xf numFmtId="0" fontId="15" fillId="0" borderId="0" xfId="76" applyFont="1" applyFill="1" applyAlignment="1">
      <alignment horizontal="distributed"/>
      <protection/>
    </xf>
    <xf numFmtId="41" fontId="15" fillId="0" borderId="34" xfId="76" applyNumberFormat="1" applyFont="1" applyFill="1" applyBorder="1" applyAlignment="1">
      <alignment horizontal="right"/>
      <protection/>
    </xf>
    <xf numFmtId="41" fontId="15" fillId="0" borderId="0" xfId="60" applyNumberFormat="1" applyFont="1" applyFill="1" applyBorder="1" applyAlignment="1">
      <alignment horizontal="right" vertical="center"/>
    </xf>
    <xf numFmtId="176" fontId="15" fillId="0" borderId="0" xfId="71" applyNumberFormat="1" applyFont="1" applyFill="1" applyAlignment="1">
      <alignment/>
      <protection/>
    </xf>
    <xf numFmtId="41" fontId="15" fillId="0" borderId="0" xfId="71" applyNumberFormat="1" applyFont="1" applyFill="1" applyAlignment="1">
      <alignment/>
      <protection/>
    </xf>
    <xf numFmtId="0" fontId="11" fillId="0" borderId="0" xfId="76" applyFont="1" applyFill="1" applyAlignment="1">
      <alignment horizontal="distributed"/>
      <protection/>
    </xf>
    <xf numFmtId="41" fontId="8" fillId="0" borderId="0" xfId="60" applyNumberFormat="1" applyFont="1" applyFill="1" applyBorder="1" applyAlignment="1">
      <alignment horizontal="right"/>
    </xf>
    <xf numFmtId="176" fontId="15" fillId="0" borderId="0" xfId="60" applyNumberFormat="1" applyFont="1" applyFill="1" applyBorder="1" applyAlignment="1">
      <alignment vertical="center"/>
    </xf>
    <xf numFmtId="0" fontId="15" fillId="0" borderId="0" xfId="76" applyFont="1" applyFill="1" applyBorder="1" applyAlignment="1">
      <alignment horizontal="distributed"/>
      <protection/>
    </xf>
    <xf numFmtId="41" fontId="8" fillId="0" borderId="0" xfId="60" applyNumberFormat="1" applyFont="1" applyFill="1" applyBorder="1" applyAlignment="1">
      <alignment horizontal="right" vertical="center"/>
    </xf>
    <xf numFmtId="0" fontId="15" fillId="0" borderId="25" xfId="76" applyFont="1" applyFill="1" applyBorder="1" applyAlignment="1">
      <alignment horizontal="distributed"/>
      <protection/>
    </xf>
    <xf numFmtId="176" fontId="15" fillId="0" borderId="37" xfId="76" applyNumberFormat="1" applyFont="1" applyFill="1" applyBorder="1" applyAlignment="1">
      <alignment horizontal="right"/>
      <protection/>
    </xf>
    <xf numFmtId="41" fontId="8" fillId="0" borderId="25" xfId="60" applyNumberFormat="1" applyFont="1" applyFill="1" applyBorder="1" applyAlignment="1">
      <alignment horizontal="right" vertical="center"/>
    </xf>
    <xf numFmtId="176" fontId="15" fillId="0" borderId="25" xfId="71" applyNumberFormat="1" applyFont="1" applyFill="1" applyBorder="1" applyAlignment="1">
      <alignment/>
      <protection/>
    </xf>
    <xf numFmtId="49" fontId="11" fillId="0" borderId="14" xfId="76" applyNumberFormat="1" applyFont="1" applyFill="1" applyBorder="1" applyAlignment="1" quotePrefix="1">
      <alignment/>
      <protection/>
    </xf>
    <xf numFmtId="176" fontId="11" fillId="0" borderId="0" xfId="76" applyNumberFormat="1" applyFont="1" applyFill="1">
      <alignment/>
      <protection/>
    </xf>
    <xf numFmtId="0" fontId="15" fillId="0" borderId="34" xfId="76" applyFont="1" applyFill="1" applyBorder="1">
      <alignment/>
      <protection/>
    </xf>
    <xf numFmtId="41" fontId="15" fillId="0" borderId="0" xfId="76" applyNumberFormat="1" applyFont="1" applyFill="1" applyAlignment="1">
      <alignment horizontal="right"/>
      <protection/>
    </xf>
    <xf numFmtId="176" fontId="15" fillId="0" borderId="0" xfId="76" applyNumberFormat="1" applyFont="1" applyFill="1" applyBorder="1" applyAlignment="1">
      <alignment horizontal="right"/>
      <protection/>
    </xf>
    <xf numFmtId="0" fontId="22" fillId="0" borderId="25" xfId="76" applyFont="1" applyFill="1" applyBorder="1" applyAlignment="1">
      <alignment horizontal="distributed"/>
      <protection/>
    </xf>
    <xf numFmtId="176" fontId="15" fillId="0" borderId="25" xfId="76" applyNumberFormat="1" applyFont="1" applyFill="1" applyBorder="1" applyAlignment="1">
      <alignment horizontal="right"/>
      <protection/>
    </xf>
    <xf numFmtId="41" fontId="15" fillId="0" borderId="0" xfId="75" applyNumberFormat="1" applyFont="1" applyFill="1" applyBorder="1" applyAlignment="1">
      <alignment horizontal="right"/>
      <protection/>
    </xf>
    <xf numFmtId="0" fontId="15" fillId="0" borderId="33" xfId="76" applyFont="1" applyFill="1" applyBorder="1">
      <alignment/>
      <protection/>
    </xf>
    <xf numFmtId="0" fontId="14" fillId="0" borderId="0" xfId="76" applyFont="1" applyFill="1">
      <alignment/>
      <protection/>
    </xf>
    <xf numFmtId="0" fontId="15" fillId="0" borderId="19" xfId="82" applyFont="1" applyFill="1" applyBorder="1" applyAlignment="1" quotePrefix="1">
      <alignment/>
      <protection/>
    </xf>
    <xf numFmtId="0" fontId="15" fillId="0" borderId="21" xfId="82" applyFont="1" applyFill="1" applyBorder="1">
      <alignment/>
      <protection/>
    </xf>
    <xf numFmtId="176" fontId="15" fillId="0" borderId="21" xfId="82" applyNumberFormat="1" applyFont="1" applyFill="1" applyBorder="1" applyAlignment="1">
      <alignment horizontal="right"/>
      <protection/>
    </xf>
    <xf numFmtId="0" fontId="15" fillId="0" borderId="44" xfId="82" applyFont="1" applyFill="1" applyBorder="1" applyAlignment="1">
      <alignment vertical="center"/>
      <protection/>
    </xf>
    <xf numFmtId="176" fontId="15" fillId="33" borderId="34" xfId="89" applyNumberFormat="1" applyFont="1" applyFill="1" applyBorder="1">
      <alignment/>
      <protection/>
    </xf>
    <xf numFmtId="0" fontId="11" fillId="0" borderId="0" xfId="79" applyFont="1" applyFill="1" applyAlignment="1">
      <alignment horizontal="right"/>
      <protection/>
    </xf>
    <xf numFmtId="0" fontId="15" fillId="0" borderId="0" xfId="79" applyFont="1" applyFill="1" applyBorder="1" applyAlignment="1">
      <alignment horizontal="right"/>
      <protection/>
    </xf>
    <xf numFmtId="0" fontId="11" fillId="0" borderId="0" xfId="79" applyFont="1" applyFill="1" applyBorder="1" applyAlignment="1">
      <alignment horizontal="right"/>
      <protection/>
    </xf>
    <xf numFmtId="0" fontId="15" fillId="0" borderId="25" xfId="79" applyFont="1" applyFill="1" applyBorder="1" applyAlignment="1">
      <alignment horizontal="right"/>
      <protection/>
    </xf>
    <xf numFmtId="0" fontId="14" fillId="33" borderId="25" xfId="89" applyFont="1" applyFill="1" applyBorder="1" applyAlignment="1">
      <alignment/>
      <protection/>
    </xf>
    <xf numFmtId="176" fontId="15" fillId="33" borderId="14" xfId="89" applyNumberFormat="1" applyFont="1" applyFill="1" applyBorder="1" applyAlignment="1">
      <alignment horizontal="left" vertical="center"/>
      <protection/>
    </xf>
    <xf numFmtId="49" fontId="11" fillId="0" borderId="14" xfId="79" applyNumberFormat="1" applyFont="1" applyFill="1" applyBorder="1" applyAlignment="1">
      <alignment horizontal="left"/>
      <protection/>
    </xf>
    <xf numFmtId="0" fontId="11" fillId="0" borderId="0" xfId="83" applyFont="1" applyFill="1" applyBorder="1" applyAlignment="1">
      <alignment/>
      <protection/>
    </xf>
    <xf numFmtId="176" fontId="14" fillId="33" borderId="0" xfId="80" applyNumberFormat="1" applyFont="1" applyFill="1" applyBorder="1">
      <alignment/>
      <protection/>
    </xf>
    <xf numFmtId="176" fontId="14" fillId="33" borderId="25" xfId="80" applyNumberFormat="1" applyFont="1" applyFill="1" applyBorder="1">
      <alignment/>
      <protection/>
    </xf>
    <xf numFmtId="0" fontId="15" fillId="33" borderId="43" xfId="89" applyFont="1" applyFill="1" applyBorder="1" applyAlignment="1">
      <alignment horizontal="distributed" vertical="center"/>
      <protection/>
    </xf>
    <xf numFmtId="0" fontId="15" fillId="33" borderId="28" xfId="89" applyFont="1" applyFill="1" applyBorder="1" applyAlignment="1">
      <alignment horizontal="distributed" vertical="center"/>
      <protection/>
    </xf>
    <xf numFmtId="0" fontId="15" fillId="33" borderId="22" xfId="89" applyFont="1" applyFill="1" applyBorder="1" applyAlignment="1">
      <alignment horizontal="distributed" vertical="center"/>
      <protection/>
    </xf>
    <xf numFmtId="0" fontId="15" fillId="33" borderId="35" xfId="89" applyFont="1" applyFill="1" applyBorder="1" applyAlignment="1">
      <alignment horizontal="center" vertical="center"/>
      <protection/>
    </xf>
    <xf numFmtId="0" fontId="20" fillId="33" borderId="14" xfId="80" applyFont="1" applyFill="1" applyBorder="1" applyAlignment="1">
      <alignment horizontal="distributed" vertical="center"/>
      <protection/>
    </xf>
    <xf numFmtId="0" fontId="15" fillId="33" borderId="33" xfId="80" applyFont="1" applyFill="1" applyBorder="1" applyAlignment="1">
      <alignment horizontal="distributed" vertical="center"/>
      <protection/>
    </xf>
    <xf numFmtId="0" fontId="18" fillId="33" borderId="14" xfId="80" applyFont="1" applyFill="1" applyBorder="1" applyAlignment="1">
      <alignment horizontal="left" vertical="center" shrinkToFit="1"/>
      <protection/>
    </xf>
    <xf numFmtId="0" fontId="18" fillId="33" borderId="0" xfId="80" applyFont="1" applyFill="1" applyBorder="1" applyAlignment="1">
      <alignment horizontal="left" vertical="center" shrinkToFit="1"/>
      <protection/>
    </xf>
    <xf numFmtId="176" fontId="15" fillId="0" borderId="0" xfId="74" applyNumberFormat="1" applyFont="1" applyFill="1" applyAlignment="1">
      <alignment/>
      <protection/>
    </xf>
    <xf numFmtId="0" fontId="12" fillId="0" borderId="0" xfId="74" applyFont="1" applyFill="1" applyAlignment="1">
      <alignment horizontal="centerContinuous"/>
      <protection/>
    </xf>
    <xf numFmtId="0" fontId="8" fillId="0" borderId="0" xfId="74" applyFont="1" applyFill="1" applyAlignment="1">
      <alignment horizontal="centerContinuous"/>
      <protection/>
    </xf>
    <xf numFmtId="0" fontId="15" fillId="0" borderId="0" xfId="74" applyFont="1" applyFill="1" applyAlignment="1">
      <alignment horizontal="centerContinuous"/>
      <protection/>
    </xf>
    <xf numFmtId="0" fontId="15" fillId="0" borderId="0" xfId="74" applyFont="1" applyFill="1" applyAlignment="1">
      <alignment horizontal="right"/>
      <protection/>
    </xf>
    <xf numFmtId="0" fontId="15" fillId="0" borderId="33" xfId="74" applyFont="1" applyFill="1" applyBorder="1" applyAlignment="1">
      <alignment horizontal="center" vertical="center"/>
      <protection/>
    </xf>
    <xf numFmtId="0" fontId="15" fillId="0" borderId="35" xfId="74" applyFont="1" applyFill="1" applyBorder="1" applyAlignment="1">
      <alignment horizontal="centerContinuous" vertical="center"/>
      <protection/>
    </xf>
    <xf numFmtId="0" fontId="15" fillId="0" borderId="33" xfId="74" applyFont="1" applyFill="1" applyBorder="1" applyAlignment="1">
      <alignment horizontal="centerContinuous" vertical="center"/>
      <protection/>
    </xf>
    <xf numFmtId="0" fontId="15" fillId="0" borderId="35" xfId="74" applyFont="1" applyFill="1" applyBorder="1" applyAlignment="1">
      <alignment horizontal="center" vertical="center"/>
      <protection/>
    </xf>
    <xf numFmtId="0" fontId="15" fillId="0" borderId="21" xfId="74" applyFont="1" applyFill="1" applyBorder="1" applyAlignment="1">
      <alignment horizontal="center" vertical="center"/>
      <protection/>
    </xf>
    <xf numFmtId="0" fontId="15" fillId="0" borderId="17" xfId="74" applyFont="1" applyFill="1" applyBorder="1" applyAlignment="1">
      <alignment horizontal="center" vertical="center"/>
      <protection/>
    </xf>
    <xf numFmtId="0" fontId="15" fillId="0" borderId="36" xfId="74" applyFont="1" applyFill="1" applyBorder="1" applyAlignment="1">
      <alignment horizontal="center"/>
      <protection/>
    </xf>
    <xf numFmtId="0" fontId="15" fillId="0" borderId="0" xfId="74" applyFont="1" applyFill="1" applyBorder="1" applyAlignment="1">
      <alignment horizontal="center" vertical="center"/>
      <protection/>
    </xf>
    <xf numFmtId="0" fontId="8" fillId="0" borderId="0" xfId="74" applyFont="1" applyFill="1" applyBorder="1" applyAlignment="1">
      <alignment vertical="center"/>
      <protection/>
    </xf>
    <xf numFmtId="0" fontId="87" fillId="0" borderId="0" xfId="74" applyFont="1" applyFill="1">
      <alignment/>
      <protection/>
    </xf>
    <xf numFmtId="176" fontId="38" fillId="0" borderId="0" xfId="74" applyNumberFormat="1" applyFont="1" applyFill="1" applyBorder="1" applyAlignment="1">
      <alignment horizontal="left"/>
      <protection/>
    </xf>
    <xf numFmtId="176" fontId="15" fillId="0" borderId="23" xfId="74" applyNumberFormat="1" applyFont="1" applyFill="1" applyBorder="1" applyAlignment="1">
      <alignment horizontal="right" vertical="center"/>
      <protection/>
    </xf>
    <xf numFmtId="176" fontId="12" fillId="0" borderId="0" xfId="74" applyNumberFormat="1" applyFont="1" applyFill="1" applyAlignment="1">
      <alignment horizontal="centerContinuous"/>
      <protection/>
    </xf>
    <xf numFmtId="176" fontId="8" fillId="0" borderId="0" xfId="74" applyNumberFormat="1" applyFont="1" applyFill="1" applyAlignment="1">
      <alignment horizontal="centerContinuous"/>
      <protection/>
    </xf>
    <xf numFmtId="185" fontId="8" fillId="0" borderId="0" xfId="74" applyNumberFormat="1" applyFont="1" applyFill="1" applyAlignment="1">
      <alignment horizontal="centerContinuous"/>
      <protection/>
    </xf>
    <xf numFmtId="183" fontId="8" fillId="0" borderId="0" xfId="74" applyNumberFormat="1" applyFont="1" applyFill="1" applyAlignment="1">
      <alignment horizontal="centerContinuous"/>
      <protection/>
    </xf>
    <xf numFmtId="185" fontId="12" fillId="0" borderId="0" xfId="74" applyNumberFormat="1" applyFont="1" applyFill="1">
      <alignment/>
      <protection/>
    </xf>
    <xf numFmtId="183" fontId="8" fillId="0" borderId="0" xfId="74" applyNumberFormat="1" applyFont="1" applyFill="1">
      <alignment/>
      <protection/>
    </xf>
    <xf numFmtId="176" fontId="14" fillId="0" borderId="0" xfId="74" applyNumberFormat="1" applyFont="1" applyFill="1">
      <alignment/>
      <protection/>
    </xf>
    <xf numFmtId="185" fontId="8" fillId="0" borderId="0" xfId="74" applyNumberFormat="1" applyFont="1" applyFill="1">
      <alignment/>
      <protection/>
    </xf>
    <xf numFmtId="176" fontId="86" fillId="0" borderId="0" xfId="74" applyNumberFormat="1" applyFont="1" applyFill="1">
      <alignment/>
      <protection/>
    </xf>
    <xf numFmtId="176" fontId="15" fillId="0" borderId="35" xfId="74" applyNumberFormat="1" applyFont="1" applyFill="1" applyBorder="1" applyAlignment="1">
      <alignment horizontal="centerContinuous" vertical="center"/>
      <protection/>
    </xf>
    <xf numFmtId="185" fontId="15" fillId="0" borderId="33" xfId="74" applyNumberFormat="1" applyFont="1" applyFill="1" applyBorder="1" applyAlignment="1">
      <alignment horizontal="centerContinuous" vertical="center"/>
      <protection/>
    </xf>
    <xf numFmtId="176" fontId="15" fillId="0" borderId="33" xfId="74" applyNumberFormat="1" applyFont="1" applyFill="1" applyBorder="1" applyAlignment="1">
      <alignment horizontal="centerContinuous" vertical="center"/>
      <protection/>
    </xf>
    <xf numFmtId="183" fontId="15" fillId="0" borderId="33" xfId="74" applyNumberFormat="1" applyFont="1" applyFill="1" applyBorder="1" applyAlignment="1">
      <alignment horizontal="centerContinuous" vertical="center"/>
      <protection/>
    </xf>
    <xf numFmtId="176" fontId="15" fillId="0" borderId="17" xfId="74" applyNumberFormat="1" applyFont="1" applyFill="1" applyBorder="1" applyAlignment="1">
      <alignment horizontal="center" vertical="center"/>
      <protection/>
    </xf>
    <xf numFmtId="185" fontId="15" fillId="0" borderId="17" xfId="74" applyNumberFormat="1" applyFont="1" applyFill="1" applyBorder="1" applyAlignment="1">
      <alignment horizontal="center" vertical="center"/>
      <protection/>
    </xf>
    <xf numFmtId="183" fontId="15" fillId="0" borderId="17" xfId="74" applyNumberFormat="1" applyFont="1" applyFill="1" applyBorder="1" applyAlignment="1">
      <alignment horizontal="center" vertical="center"/>
      <protection/>
    </xf>
    <xf numFmtId="176" fontId="15" fillId="0" borderId="18" xfId="74" applyNumberFormat="1" applyFont="1" applyFill="1" applyBorder="1" applyAlignment="1">
      <alignment horizontal="center" vertical="center"/>
      <protection/>
    </xf>
    <xf numFmtId="176" fontId="15" fillId="0" borderId="30" xfId="74" applyNumberFormat="1" applyFont="1" applyFill="1" applyBorder="1" applyAlignment="1">
      <alignment horizontal="center" vertical="center"/>
      <protection/>
    </xf>
    <xf numFmtId="176" fontId="15" fillId="0" borderId="36" xfId="74" applyNumberFormat="1" applyFont="1" applyFill="1" applyBorder="1" applyAlignment="1">
      <alignment horizontal="center" vertical="center"/>
      <protection/>
    </xf>
    <xf numFmtId="185" fontId="15" fillId="0" borderId="30" xfId="74" applyNumberFormat="1" applyFont="1" applyFill="1" applyBorder="1" applyAlignment="1">
      <alignment horizontal="center" vertical="center"/>
      <protection/>
    </xf>
    <xf numFmtId="183" fontId="15" fillId="0" borderId="30" xfId="74" applyNumberFormat="1" applyFont="1" applyFill="1" applyBorder="1" applyAlignment="1">
      <alignment horizontal="center" vertical="center"/>
      <protection/>
    </xf>
    <xf numFmtId="176" fontId="88" fillId="0" borderId="0" xfId="74" applyNumberFormat="1" applyFont="1" applyFill="1">
      <alignment/>
      <protection/>
    </xf>
    <xf numFmtId="41" fontId="15" fillId="0" borderId="0" xfId="74" applyNumberFormat="1" applyFont="1" applyFill="1" applyAlignment="1">
      <alignment horizontal="right"/>
      <protection/>
    </xf>
    <xf numFmtId="41" fontId="11" fillId="0" borderId="0" xfId="74" applyNumberFormat="1" applyFont="1" applyFill="1" applyBorder="1" applyAlignment="1">
      <alignment horizontal="right"/>
      <protection/>
    </xf>
    <xf numFmtId="176" fontId="88" fillId="0" borderId="0" xfId="74" applyNumberFormat="1" applyFont="1" applyFill="1" applyBorder="1">
      <alignment/>
      <protection/>
    </xf>
    <xf numFmtId="41" fontId="11" fillId="0" borderId="25" xfId="74" applyNumberFormat="1" applyFont="1" applyFill="1" applyBorder="1" applyAlignment="1">
      <alignment horizontal="right" vertical="center"/>
      <protection/>
    </xf>
    <xf numFmtId="176" fontId="8" fillId="0" borderId="33" xfId="74" applyNumberFormat="1" applyFont="1" applyFill="1" applyBorder="1">
      <alignment/>
      <protection/>
    </xf>
    <xf numFmtId="0" fontId="85" fillId="0" borderId="0" xfId="74" applyFont="1" applyFill="1" applyAlignment="1">
      <alignment vertical="center"/>
      <protection/>
    </xf>
    <xf numFmtId="0" fontId="85" fillId="0" borderId="0" xfId="74" applyFont="1" applyFill="1" applyAlignment="1">
      <alignment horizontal="centerContinuous"/>
      <protection/>
    </xf>
    <xf numFmtId="0" fontId="8" fillId="0" borderId="0" xfId="74" applyFont="1" applyFill="1">
      <alignment/>
      <protection/>
    </xf>
    <xf numFmtId="0" fontId="15" fillId="0" borderId="36" xfId="74" applyFont="1" applyFill="1" applyBorder="1" applyAlignment="1">
      <alignment vertical="center"/>
      <protection/>
    </xf>
    <xf numFmtId="0" fontId="15" fillId="0" borderId="35" xfId="74" applyFont="1" applyFill="1" applyBorder="1" applyAlignment="1">
      <alignment horizontal="centerContinuous" vertical="center" wrapText="1"/>
      <protection/>
    </xf>
    <xf numFmtId="0" fontId="15" fillId="0" borderId="36" xfId="74" applyFont="1" applyFill="1" applyBorder="1" applyAlignment="1">
      <alignment horizontal="center" vertical="center"/>
      <protection/>
    </xf>
    <xf numFmtId="0" fontId="14" fillId="0" borderId="0" xfId="74" applyFont="1" applyFill="1">
      <alignment/>
      <protection/>
    </xf>
    <xf numFmtId="0" fontId="8" fillId="0" borderId="25" xfId="74" applyFont="1" applyFill="1" applyBorder="1">
      <alignment/>
      <protection/>
    </xf>
    <xf numFmtId="0" fontId="15" fillId="0" borderId="25" xfId="74" applyFont="1" applyFill="1" applyBorder="1" applyAlignment="1">
      <alignment horizontal="right"/>
      <protection/>
    </xf>
    <xf numFmtId="0" fontId="15" fillId="0" borderId="22" xfId="74" applyFont="1" applyFill="1" applyBorder="1" applyAlignment="1">
      <alignment horizontal="centerContinuous" vertical="center"/>
      <protection/>
    </xf>
    <xf numFmtId="0" fontId="15" fillId="0" borderId="21" xfId="74" applyFont="1" applyFill="1" applyBorder="1" applyAlignment="1">
      <alignment horizontal="centerContinuous" vertical="center"/>
      <protection/>
    </xf>
    <xf numFmtId="0" fontId="15" fillId="0" borderId="34" xfId="74" applyFont="1" applyFill="1" applyBorder="1" applyAlignment="1">
      <alignment horizontal="center" vertical="center"/>
      <protection/>
    </xf>
    <xf numFmtId="0" fontId="15" fillId="0" borderId="22" xfId="74" applyFont="1" applyFill="1" applyBorder="1" applyAlignment="1">
      <alignment horizontal="center" vertical="center"/>
      <protection/>
    </xf>
    <xf numFmtId="0" fontId="15" fillId="0" borderId="30" xfId="74" applyFont="1" applyFill="1" applyBorder="1" applyAlignment="1">
      <alignment horizontal="center" vertical="center"/>
      <protection/>
    </xf>
    <xf numFmtId="49" fontId="15" fillId="0" borderId="0" xfId="74" applyNumberFormat="1" applyFont="1" applyFill="1" applyBorder="1" applyAlignment="1">
      <alignment/>
      <protection/>
    </xf>
    <xf numFmtId="0" fontId="15" fillId="0" borderId="0" xfId="74" applyFont="1" applyFill="1" applyBorder="1" applyAlignment="1">
      <alignment/>
      <protection/>
    </xf>
    <xf numFmtId="49" fontId="15" fillId="0" borderId="0" xfId="74" applyNumberFormat="1" applyFont="1" applyFill="1" applyBorder="1" applyAlignment="1" quotePrefix="1">
      <alignment/>
      <protection/>
    </xf>
    <xf numFmtId="49" fontId="11" fillId="0" borderId="0" xfId="74" applyNumberFormat="1" applyFont="1" applyFill="1" applyBorder="1" applyAlignment="1">
      <alignment/>
      <protection/>
    </xf>
    <xf numFmtId="0" fontId="11" fillId="0" borderId="0" xfId="74" applyFont="1" applyFill="1" applyBorder="1" applyAlignment="1">
      <alignment/>
      <protection/>
    </xf>
    <xf numFmtId="0" fontId="11" fillId="0" borderId="0" xfId="74" applyFont="1" applyFill="1" applyAlignment="1">
      <alignment horizontal="center"/>
      <protection/>
    </xf>
    <xf numFmtId="0" fontId="11" fillId="0" borderId="0" xfId="74" applyFont="1" applyFill="1" applyBorder="1">
      <alignment/>
      <protection/>
    </xf>
    <xf numFmtId="0" fontId="11" fillId="0" borderId="0" xfId="74" applyFont="1" applyFill="1" applyBorder="1" applyAlignment="1">
      <alignment horizontal="center"/>
      <protection/>
    </xf>
    <xf numFmtId="0" fontId="15" fillId="0" borderId="25" xfId="74" applyFont="1" applyFill="1" applyBorder="1">
      <alignment/>
      <protection/>
    </xf>
    <xf numFmtId="0" fontId="15" fillId="0" borderId="25" xfId="74" applyFont="1" applyFill="1" applyBorder="1" applyAlignment="1">
      <alignment horizontal="center"/>
      <protection/>
    </xf>
    <xf numFmtId="0" fontId="15" fillId="0" borderId="23" xfId="74" applyFont="1" applyFill="1" applyBorder="1">
      <alignment/>
      <protection/>
    </xf>
    <xf numFmtId="176" fontId="15" fillId="0" borderId="25" xfId="74" applyNumberFormat="1" applyFont="1" applyFill="1" applyBorder="1">
      <alignment/>
      <protection/>
    </xf>
    <xf numFmtId="0" fontId="8" fillId="0" borderId="0" xfId="74" applyFont="1" applyFill="1" applyBorder="1">
      <alignment/>
      <protection/>
    </xf>
    <xf numFmtId="181" fontId="86" fillId="0" borderId="0" xfId="75" applyNumberFormat="1" applyFont="1" applyFill="1">
      <alignment/>
      <protection/>
    </xf>
    <xf numFmtId="0" fontId="85" fillId="0" borderId="0" xfId="75" applyFont="1" applyFill="1">
      <alignment/>
      <protection/>
    </xf>
    <xf numFmtId="181" fontId="85" fillId="0" borderId="0" xfId="75" applyNumberFormat="1" applyFont="1" applyFill="1">
      <alignment/>
      <protection/>
    </xf>
    <xf numFmtId="179" fontId="86" fillId="0" borderId="0" xfId="75" applyNumberFormat="1" applyFont="1" applyFill="1">
      <alignment/>
      <protection/>
    </xf>
    <xf numFmtId="180" fontId="88" fillId="0" borderId="0" xfId="75" applyNumberFormat="1" applyFont="1" applyFill="1">
      <alignment/>
      <protection/>
    </xf>
    <xf numFmtId="181" fontId="88" fillId="0" borderId="0" xfId="75" applyNumberFormat="1" applyFont="1" applyFill="1">
      <alignment/>
      <protection/>
    </xf>
    <xf numFmtId="0" fontId="88" fillId="0" borderId="0" xfId="75" applyFont="1" applyFill="1">
      <alignment/>
      <protection/>
    </xf>
    <xf numFmtId="0" fontId="12" fillId="0" borderId="0" xfId="75" applyFont="1" applyFill="1" applyAlignment="1">
      <alignment horizontal="centerContinuous"/>
      <protection/>
    </xf>
    <xf numFmtId="0" fontId="8" fillId="0" borderId="0" xfId="75" applyFont="1" applyFill="1" applyAlignment="1">
      <alignment horizontal="centerContinuous"/>
      <protection/>
    </xf>
    <xf numFmtId="0" fontId="14" fillId="0" borderId="25" xfId="75" applyFont="1" applyFill="1" applyBorder="1">
      <alignment/>
      <protection/>
    </xf>
    <xf numFmtId="0" fontId="8" fillId="0" borderId="25" xfId="75" applyFont="1" applyFill="1" applyBorder="1">
      <alignment/>
      <protection/>
    </xf>
    <xf numFmtId="0" fontId="15" fillId="0" borderId="25" xfId="75" applyFont="1" applyFill="1" applyBorder="1">
      <alignment/>
      <protection/>
    </xf>
    <xf numFmtId="0" fontId="15" fillId="0" borderId="25" xfId="75" applyFont="1" applyFill="1" applyBorder="1" applyAlignment="1">
      <alignment horizontal="right"/>
      <protection/>
    </xf>
    <xf numFmtId="0" fontId="15" fillId="0" borderId="22" xfId="75" applyFont="1" applyFill="1" applyBorder="1" applyAlignment="1">
      <alignment horizontal="centerContinuous"/>
      <protection/>
    </xf>
    <xf numFmtId="0" fontId="17" fillId="0" borderId="21" xfId="75" applyFont="1" applyFill="1" applyBorder="1" applyAlignment="1">
      <alignment horizontal="centerContinuous"/>
      <protection/>
    </xf>
    <xf numFmtId="0" fontId="15" fillId="0" borderId="34" xfId="75" applyFont="1" applyFill="1" applyBorder="1" applyAlignment="1">
      <alignment horizontal="center"/>
      <protection/>
    </xf>
    <xf numFmtId="0" fontId="14" fillId="0" borderId="34" xfId="75" applyFont="1" applyFill="1" applyBorder="1">
      <alignment/>
      <protection/>
    </xf>
    <xf numFmtId="0" fontId="14" fillId="0" borderId="22" xfId="75" applyFont="1" applyFill="1" applyBorder="1" applyAlignment="1">
      <alignment horizontal="centerContinuous"/>
      <protection/>
    </xf>
    <xf numFmtId="0" fontId="14" fillId="0" borderId="21" xfId="75" applyFont="1" applyFill="1" applyBorder="1" applyAlignment="1">
      <alignment horizontal="centerContinuous"/>
      <protection/>
    </xf>
    <xf numFmtId="0" fontId="15" fillId="0" borderId="0" xfId="75" applyFont="1" applyFill="1" applyAlignment="1">
      <alignment horizontal="center"/>
      <protection/>
    </xf>
    <xf numFmtId="0" fontId="8" fillId="0" borderId="34" xfId="75" applyFont="1" applyFill="1" applyBorder="1">
      <alignment/>
      <protection/>
    </xf>
    <xf numFmtId="0" fontId="14" fillId="0" borderId="34" xfId="75" applyFont="1" applyFill="1" applyBorder="1" applyAlignment="1">
      <alignment horizontal="centerContinuous"/>
      <protection/>
    </xf>
    <xf numFmtId="0" fontId="8" fillId="0" borderId="21" xfId="75" applyFont="1" applyFill="1" applyBorder="1" applyAlignment="1">
      <alignment horizontal="centerContinuous"/>
      <protection/>
    </xf>
    <xf numFmtId="0" fontId="18" fillId="0" borderId="38" xfId="75" applyFont="1" applyFill="1" applyBorder="1" applyAlignment="1">
      <alignment horizontal="center" vertical="center" shrinkToFit="1"/>
      <protection/>
    </xf>
    <xf numFmtId="0" fontId="18" fillId="0" borderId="26" xfId="75" applyFont="1" applyFill="1" applyBorder="1" applyAlignment="1">
      <alignment horizontal="center" vertical="center" shrinkToFit="1"/>
      <protection/>
    </xf>
    <xf numFmtId="0" fontId="18" fillId="0" borderId="36" xfId="75" applyFont="1" applyFill="1" applyBorder="1" applyAlignment="1">
      <alignment horizontal="center" vertical="center" shrinkToFit="1"/>
      <protection/>
    </xf>
    <xf numFmtId="0" fontId="15" fillId="0" borderId="21" xfId="75" applyFont="1" applyFill="1" applyBorder="1" applyAlignment="1">
      <alignment horizontal="center" vertical="center" wrapText="1"/>
      <protection/>
    </xf>
    <xf numFmtId="0" fontId="14" fillId="0" borderId="22" xfId="75" applyFont="1" applyFill="1" applyBorder="1" applyAlignment="1">
      <alignment horizontal="center" vertical="center" wrapText="1"/>
      <protection/>
    </xf>
    <xf numFmtId="0" fontId="15" fillId="0" borderId="0" xfId="75" applyFont="1" applyFill="1" applyBorder="1" applyAlignment="1">
      <alignment horizontal="center" vertical="center" wrapText="1"/>
      <protection/>
    </xf>
    <xf numFmtId="0" fontId="15" fillId="0" borderId="34" xfId="75" applyFont="1" applyFill="1" applyBorder="1" applyAlignment="1">
      <alignment horizontal="center" vertical="top" wrapText="1"/>
      <protection/>
    </xf>
    <xf numFmtId="0" fontId="15" fillId="0" borderId="0" xfId="75" applyFont="1" applyFill="1" applyBorder="1" applyAlignment="1">
      <alignment horizontal="center" vertical="center"/>
      <protection/>
    </xf>
    <xf numFmtId="0" fontId="15" fillId="0" borderId="0" xfId="75" applyFont="1" applyFill="1" applyBorder="1" applyAlignment="1">
      <alignment horizontal="distributed" vertical="distributed" wrapText="1"/>
      <protection/>
    </xf>
    <xf numFmtId="0" fontId="14" fillId="0" borderId="0" xfId="75" applyFont="1" applyFill="1" applyBorder="1" applyAlignment="1">
      <alignment horizontal="distributed" vertical="top" wrapText="1"/>
      <protection/>
    </xf>
    <xf numFmtId="0" fontId="15" fillId="0" borderId="0" xfId="75" applyFont="1" applyFill="1" applyBorder="1" applyAlignment="1">
      <alignment horizontal="center" vertical="distributed" textRotation="255"/>
      <protection/>
    </xf>
    <xf numFmtId="0" fontId="14" fillId="0" borderId="0" xfId="75" applyFont="1" applyFill="1" applyBorder="1" applyAlignment="1">
      <alignment horizontal="center" vertical="top" textRotation="255" wrapText="1"/>
      <protection/>
    </xf>
    <xf numFmtId="0" fontId="14" fillId="0" borderId="0" xfId="75" applyFont="1" applyFill="1" applyBorder="1" applyAlignment="1">
      <alignment vertical="top" textRotation="255"/>
      <protection/>
    </xf>
    <xf numFmtId="0" fontId="14" fillId="0" borderId="0" xfId="75" applyFont="1" applyFill="1" applyBorder="1" applyAlignment="1">
      <alignment vertical="top" wrapText="1"/>
      <protection/>
    </xf>
    <xf numFmtId="0" fontId="8" fillId="0" borderId="0" xfId="75" applyFont="1" applyFill="1" applyBorder="1" applyAlignment="1">
      <alignment vertical="top" textRotation="255" wrapText="1"/>
      <protection/>
    </xf>
    <xf numFmtId="0" fontId="14" fillId="0" borderId="0" xfId="75" applyFont="1" applyFill="1" applyBorder="1" applyAlignment="1">
      <alignment horizontal="center" vertical="center" wrapText="1"/>
      <protection/>
    </xf>
    <xf numFmtId="176" fontId="14" fillId="0" borderId="34" xfId="75" applyNumberFormat="1" applyFont="1" applyFill="1" applyBorder="1" applyAlignment="1">
      <alignment horizontal="right"/>
      <protection/>
    </xf>
    <xf numFmtId="176" fontId="14" fillId="0" borderId="0" xfId="75" applyNumberFormat="1" applyFont="1" applyFill="1" applyBorder="1" applyAlignment="1">
      <alignment horizontal="right"/>
      <protection/>
    </xf>
    <xf numFmtId="181" fontId="14" fillId="0" borderId="0" xfId="75" applyNumberFormat="1" applyFont="1" applyFill="1" applyBorder="1" applyAlignment="1">
      <alignment horizontal="right"/>
      <protection/>
    </xf>
    <xf numFmtId="41" fontId="15" fillId="0" borderId="0" xfId="75" applyNumberFormat="1" applyFont="1" applyFill="1" applyAlignment="1">
      <alignment horizontal="right"/>
      <protection/>
    </xf>
    <xf numFmtId="176" fontId="14" fillId="0" borderId="34" xfId="75" applyNumberFormat="1" applyFont="1" applyFill="1" applyBorder="1">
      <alignment/>
      <protection/>
    </xf>
    <xf numFmtId="176" fontId="14" fillId="0" borderId="0" xfId="75" applyNumberFormat="1" applyFont="1" applyFill="1" applyBorder="1">
      <alignment/>
      <protection/>
    </xf>
    <xf numFmtId="181" fontId="19" fillId="0" borderId="0" xfId="71" applyNumberFormat="1" applyFont="1" applyFill="1" applyBorder="1" applyAlignment="1">
      <alignment vertical="center" shrinkToFit="1"/>
      <protection/>
    </xf>
    <xf numFmtId="49" fontId="11" fillId="0" borderId="0" xfId="75" applyNumberFormat="1" applyFont="1" applyFill="1" applyAlignment="1">
      <alignment/>
      <protection/>
    </xf>
    <xf numFmtId="0" fontId="11" fillId="0" borderId="0" xfId="75" applyFont="1" applyFill="1" applyAlignment="1">
      <alignment horizontal="distributed"/>
      <protection/>
    </xf>
    <xf numFmtId="0" fontId="15" fillId="0" borderId="0" xfId="75" applyFont="1" applyFill="1" applyAlignment="1">
      <alignment horizontal="distributed"/>
      <protection/>
    </xf>
    <xf numFmtId="176" fontId="14" fillId="0" borderId="34" xfId="60" applyNumberFormat="1" applyFont="1" applyFill="1" applyBorder="1" applyAlignment="1" applyProtection="1">
      <alignment vertical="center"/>
      <protection/>
    </xf>
    <xf numFmtId="176" fontId="14" fillId="0" borderId="0" xfId="60" applyNumberFormat="1" applyFont="1" applyFill="1" applyBorder="1" applyAlignment="1" applyProtection="1">
      <alignment vertical="center"/>
      <protection/>
    </xf>
    <xf numFmtId="41" fontId="14" fillId="0" borderId="34" xfId="60" applyNumberFormat="1" applyFont="1" applyFill="1" applyBorder="1" applyAlignment="1" applyProtection="1">
      <alignment vertical="center"/>
      <protection/>
    </xf>
    <xf numFmtId="41" fontId="14" fillId="0" borderId="0" xfId="60" applyNumberFormat="1" applyFont="1" applyFill="1" applyBorder="1" applyAlignment="1" applyProtection="1">
      <alignment vertical="center"/>
      <protection/>
    </xf>
    <xf numFmtId="0" fontId="15" fillId="0" borderId="25" xfId="75" applyFont="1" applyFill="1" applyBorder="1" applyAlignment="1">
      <alignment horizontal="distributed"/>
      <protection/>
    </xf>
    <xf numFmtId="176" fontId="14" fillId="0" borderId="37" xfId="60" applyNumberFormat="1" applyFont="1" applyFill="1" applyBorder="1" applyAlignment="1" applyProtection="1">
      <alignment vertical="center"/>
      <protection/>
    </xf>
    <xf numFmtId="176" fontId="14" fillId="0" borderId="25" xfId="60" applyNumberFormat="1" applyFont="1" applyFill="1" applyBorder="1" applyAlignment="1" applyProtection="1">
      <alignment vertical="center"/>
      <protection/>
    </xf>
    <xf numFmtId="181" fontId="19" fillId="0" borderId="25" xfId="71" applyNumberFormat="1" applyFont="1" applyFill="1" applyBorder="1" applyAlignment="1">
      <alignment vertical="center" shrinkToFit="1"/>
      <protection/>
    </xf>
    <xf numFmtId="176" fontId="20" fillId="0" borderId="0" xfId="75" applyNumberFormat="1" applyFont="1" applyFill="1" applyBorder="1" applyAlignment="1">
      <alignment horizontal="center"/>
      <protection/>
    </xf>
    <xf numFmtId="0" fontId="8" fillId="0" borderId="0" xfId="75" applyFont="1" applyFill="1" applyAlignment="1">
      <alignment horizontal="center"/>
      <protection/>
    </xf>
    <xf numFmtId="0" fontId="15" fillId="0" borderId="21" xfId="75" applyFont="1" applyFill="1" applyBorder="1" applyAlignment="1">
      <alignment horizontal="centerContinuous"/>
      <protection/>
    </xf>
    <xf numFmtId="0" fontId="15" fillId="0" borderId="34" xfId="75" applyFont="1" applyFill="1" applyBorder="1">
      <alignment/>
      <protection/>
    </xf>
    <xf numFmtId="0" fontId="15" fillId="0" borderId="0" xfId="75" applyFont="1" applyFill="1" applyAlignment="1">
      <alignment horizontal="right"/>
      <protection/>
    </xf>
    <xf numFmtId="0" fontId="14" fillId="0" borderId="34" xfId="75" applyFont="1" applyFill="1" applyBorder="1" applyAlignment="1">
      <alignment horizontal="centerContinuous" vertical="center"/>
      <protection/>
    </xf>
    <xf numFmtId="0" fontId="8" fillId="0" borderId="21" xfId="75" applyFont="1" applyFill="1" applyBorder="1" applyAlignment="1">
      <alignment horizontal="centerContinuous" vertical="center"/>
      <protection/>
    </xf>
    <xf numFmtId="0" fontId="14" fillId="0" borderId="38" xfId="75" applyFont="1" applyFill="1" applyBorder="1" applyAlignment="1">
      <alignment horizontal="center" vertical="center" shrinkToFit="1"/>
      <protection/>
    </xf>
    <xf numFmtId="0" fontId="14" fillId="0" borderId="26" xfId="75" applyFont="1" applyFill="1" applyBorder="1" applyAlignment="1">
      <alignment horizontal="center" vertical="center" shrinkToFit="1"/>
      <protection/>
    </xf>
    <xf numFmtId="0" fontId="14" fillId="0" borderId="36" xfId="75" applyFont="1" applyFill="1" applyBorder="1" applyAlignment="1">
      <alignment horizontal="center" vertical="center" shrinkToFit="1"/>
      <protection/>
    </xf>
    <xf numFmtId="0" fontId="15" fillId="0" borderId="21" xfId="75" applyFont="1" applyFill="1" applyBorder="1" applyAlignment="1">
      <alignment horizontal="right" vertical="center" wrapText="1"/>
      <protection/>
    </xf>
    <xf numFmtId="0" fontId="8" fillId="0" borderId="21" xfId="75" applyFont="1" applyFill="1" applyBorder="1" applyAlignment="1">
      <alignment horizontal="center"/>
      <protection/>
    </xf>
    <xf numFmtId="0" fontId="18" fillId="0" borderId="22" xfId="75" applyFont="1" applyFill="1" applyBorder="1" applyAlignment="1">
      <alignment horizontal="center" vertical="center" wrapText="1"/>
      <protection/>
    </xf>
    <xf numFmtId="0" fontId="8" fillId="0" borderId="0" xfId="75" applyFont="1" applyFill="1" applyBorder="1" applyAlignment="1">
      <alignment horizontal="center"/>
      <protection/>
    </xf>
    <xf numFmtId="0" fontId="14" fillId="0" borderId="34" xfId="75" applyFont="1" applyFill="1" applyBorder="1" applyAlignment="1">
      <alignment horizontal="distributed" vertical="top" wrapText="1"/>
      <protection/>
    </xf>
    <xf numFmtId="0" fontId="15" fillId="0" borderId="0" xfId="75" applyFont="1" applyFill="1" applyBorder="1" applyAlignment="1">
      <alignment horizontal="center" vertical="top" wrapText="1"/>
      <protection/>
    </xf>
    <xf numFmtId="0" fontId="14" fillId="0" borderId="0" xfId="75" applyFont="1" applyFill="1" applyBorder="1" applyAlignment="1">
      <alignment horizontal="center" vertical="top" wrapText="1"/>
      <protection/>
    </xf>
    <xf numFmtId="0" fontId="8" fillId="0" borderId="0" xfId="75" applyFont="1" applyFill="1" applyBorder="1" applyAlignment="1">
      <alignment horizontal="center" vertical="top" textRotation="255"/>
      <protection/>
    </xf>
    <xf numFmtId="0" fontId="15" fillId="0" borderId="0" xfId="75" applyFont="1" applyFill="1" applyBorder="1" applyAlignment="1">
      <alignment vertical="top" textRotation="255" wrapText="1"/>
      <protection/>
    </xf>
    <xf numFmtId="0" fontId="18" fillId="0" borderId="0" xfId="75" applyFont="1" applyFill="1" applyBorder="1" applyAlignment="1">
      <alignment horizontal="center" vertical="center" wrapText="1"/>
      <protection/>
    </xf>
    <xf numFmtId="176" fontId="20" fillId="0" borderId="34" xfId="75" applyNumberFormat="1" applyFont="1" applyFill="1" applyBorder="1" applyAlignment="1">
      <alignment/>
      <protection/>
    </xf>
    <xf numFmtId="176" fontId="20" fillId="0" borderId="0" xfId="75" applyNumberFormat="1" applyFont="1" applyFill="1" applyBorder="1" applyAlignment="1">
      <alignment/>
      <protection/>
    </xf>
    <xf numFmtId="176" fontId="20" fillId="0" borderId="0" xfId="75" applyNumberFormat="1" applyFont="1" applyFill="1" applyBorder="1" applyAlignment="1">
      <alignment horizontal="right"/>
      <protection/>
    </xf>
    <xf numFmtId="177" fontId="20" fillId="0" borderId="0" xfId="75" applyNumberFormat="1" applyFont="1" applyFill="1" applyBorder="1" applyAlignment="1">
      <alignment/>
      <protection/>
    </xf>
    <xf numFmtId="176" fontId="20" fillId="0" borderId="0" xfId="75" applyNumberFormat="1" applyFont="1" applyFill="1" applyAlignment="1">
      <alignment horizontal="right"/>
      <protection/>
    </xf>
    <xf numFmtId="176" fontId="20" fillId="0" borderId="0" xfId="75" applyNumberFormat="1" applyFont="1" applyFill="1" applyAlignment="1">
      <alignment/>
      <protection/>
    </xf>
    <xf numFmtId="176" fontId="20" fillId="0" borderId="34" xfId="75" applyNumberFormat="1" applyFont="1" applyFill="1" applyBorder="1" applyAlignment="1">
      <alignment horizontal="right"/>
      <protection/>
    </xf>
    <xf numFmtId="177" fontId="20" fillId="0" borderId="0" xfId="75" applyNumberFormat="1" applyFont="1" applyFill="1" applyBorder="1" applyAlignment="1">
      <alignment horizontal="right"/>
      <protection/>
    </xf>
    <xf numFmtId="176" fontId="89" fillId="0" borderId="0" xfId="75" applyNumberFormat="1" applyFont="1" applyFill="1">
      <alignment/>
      <protection/>
    </xf>
    <xf numFmtId="202" fontId="20" fillId="0" borderId="0" xfId="60" applyNumberFormat="1" applyFont="1" applyFill="1" applyAlignment="1">
      <alignment/>
    </xf>
    <xf numFmtId="41" fontId="20" fillId="0" borderId="0" xfId="75" applyNumberFormat="1" applyFont="1" applyFill="1" applyBorder="1" applyAlignment="1">
      <alignment/>
      <protection/>
    </xf>
    <xf numFmtId="0" fontId="34" fillId="0" borderId="0" xfId="75" applyFont="1" applyFill="1" applyAlignment="1">
      <alignment horizontal="distributed"/>
      <protection/>
    </xf>
    <xf numFmtId="0" fontId="16" fillId="0" borderId="0" xfId="75" applyFont="1" applyFill="1" applyAlignment="1">
      <alignment horizontal="distributed"/>
      <protection/>
    </xf>
    <xf numFmtId="0" fontId="19" fillId="0" borderId="0" xfId="75" applyFont="1" applyFill="1" applyAlignment="1">
      <alignment horizontal="distributed"/>
      <protection/>
    </xf>
    <xf numFmtId="41" fontId="34" fillId="0" borderId="0" xfId="75" applyNumberFormat="1" applyFont="1" applyFill="1" applyBorder="1" applyAlignment="1">
      <alignment horizontal="right"/>
      <protection/>
    </xf>
    <xf numFmtId="0" fontId="20" fillId="0" borderId="25" xfId="75" applyFont="1" applyFill="1" applyBorder="1" applyAlignment="1">
      <alignment/>
      <protection/>
    </xf>
    <xf numFmtId="0" fontId="14" fillId="0" borderId="23" xfId="75" applyFont="1" applyFill="1" applyBorder="1" applyAlignment="1">
      <alignment horizontal="distributed"/>
      <protection/>
    </xf>
    <xf numFmtId="176" fontId="20" fillId="0" borderId="25" xfId="75" applyNumberFormat="1" applyFont="1" applyFill="1" applyBorder="1" applyAlignment="1">
      <alignment horizontal="right"/>
      <protection/>
    </xf>
    <xf numFmtId="177" fontId="20" fillId="0" borderId="25" xfId="75" applyNumberFormat="1" applyFont="1" applyFill="1" applyBorder="1" applyAlignment="1">
      <alignment horizontal="right"/>
      <protection/>
    </xf>
    <xf numFmtId="0" fontId="14" fillId="0" borderId="0" xfId="75" applyFont="1" applyFill="1" applyBorder="1" applyAlignment="1">
      <alignment/>
      <protection/>
    </xf>
    <xf numFmtId="0" fontId="8" fillId="0" borderId="0" xfId="75" applyFont="1" applyFill="1" applyBorder="1" applyAlignment="1">
      <alignment horizontal="distributed"/>
      <protection/>
    </xf>
    <xf numFmtId="176" fontId="8" fillId="0" borderId="0" xfId="75" applyNumberFormat="1" applyFont="1" applyFill="1" applyBorder="1">
      <alignment/>
      <protection/>
    </xf>
    <xf numFmtId="177" fontId="8" fillId="0" borderId="0" xfId="75" applyNumberFormat="1" applyFont="1" applyFill="1" applyBorder="1">
      <alignment/>
      <protection/>
    </xf>
    <xf numFmtId="0" fontId="8" fillId="0" borderId="0" xfId="75" applyFont="1" applyFill="1" applyAlignment="1">
      <alignment/>
      <protection/>
    </xf>
    <xf numFmtId="0" fontId="8" fillId="0" borderId="0" xfId="75" applyFont="1" applyFill="1" applyBorder="1" applyAlignment="1">
      <alignment/>
      <protection/>
    </xf>
    <xf numFmtId="0" fontId="29" fillId="0" borderId="0" xfId="75" applyFont="1" applyFill="1" applyAlignment="1">
      <alignment horizontal="centerContinuous"/>
      <protection/>
    </xf>
    <xf numFmtId="0" fontId="15" fillId="0" borderId="12" xfId="75" applyFont="1" applyFill="1" applyBorder="1" applyAlignment="1">
      <alignment horizontal="distributed"/>
      <protection/>
    </xf>
    <xf numFmtId="0" fontId="15" fillId="0" borderId="43" xfId="75" applyFont="1" applyFill="1" applyBorder="1" applyAlignment="1">
      <alignment horizontal="distributed"/>
      <protection/>
    </xf>
    <xf numFmtId="0" fontId="15" fillId="0" borderId="43" xfId="75" applyFont="1" applyFill="1" applyBorder="1" applyAlignment="1" quotePrefix="1">
      <alignment horizontal="distributed"/>
      <protection/>
    </xf>
    <xf numFmtId="0" fontId="15" fillId="0" borderId="33" xfId="75" applyFont="1" applyFill="1" applyBorder="1" applyAlignment="1">
      <alignment horizontal="distributed"/>
      <protection/>
    </xf>
    <xf numFmtId="0" fontId="15" fillId="0" borderId="14" xfId="75" applyFont="1" applyFill="1" applyBorder="1" applyAlignment="1">
      <alignment horizontal="distributed"/>
      <protection/>
    </xf>
    <xf numFmtId="0" fontId="15" fillId="0" borderId="27" xfId="75" applyFont="1" applyFill="1" applyBorder="1" applyAlignment="1">
      <alignment horizontal="distributed"/>
      <protection/>
    </xf>
    <xf numFmtId="0" fontId="15" fillId="0" borderId="16" xfId="75" applyFont="1" applyFill="1" applyBorder="1" applyAlignment="1">
      <alignment horizontal="distributed"/>
      <protection/>
    </xf>
    <xf numFmtId="0" fontId="15" fillId="0" borderId="28" xfId="75" applyFont="1" applyFill="1" applyBorder="1" applyAlignment="1">
      <alignment horizontal="distributed"/>
      <protection/>
    </xf>
    <xf numFmtId="0" fontId="15" fillId="0" borderId="21" xfId="75" applyFont="1" applyFill="1" applyBorder="1" applyAlignment="1">
      <alignment horizontal="distributed"/>
      <protection/>
    </xf>
    <xf numFmtId="0" fontId="8" fillId="0" borderId="14" xfId="75" applyFont="1" applyFill="1" applyBorder="1">
      <alignment/>
      <protection/>
    </xf>
    <xf numFmtId="49" fontId="15" fillId="0" borderId="14" xfId="75" applyNumberFormat="1" applyFont="1" applyFill="1" applyBorder="1" applyAlignment="1">
      <alignment/>
      <protection/>
    </xf>
    <xf numFmtId="176" fontId="15" fillId="0" borderId="0" xfId="75" applyNumberFormat="1" applyFont="1" applyFill="1" applyBorder="1">
      <alignment/>
      <protection/>
    </xf>
    <xf numFmtId="176" fontId="15" fillId="0" borderId="0" xfId="75" applyNumberFormat="1" applyFont="1" applyFill="1">
      <alignment/>
      <protection/>
    </xf>
    <xf numFmtId="176" fontId="86" fillId="0" borderId="0" xfId="75" applyNumberFormat="1" applyFont="1" applyFill="1">
      <alignment/>
      <protection/>
    </xf>
    <xf numFmtId="0" fontId="8" fillId="0" borderId="23" xfId="75" applyFont="1" applyFill="1" applyBorder="1">
      <alignment/>
      <protection/>
    </xf>
    <xf numFmtId="176" fontId="15" fillId="0" borderId="14" xfId="75" applyNumberFormat="1" applyFont="1" applyFill="1" applyBorder="1" applyAlignment="1">
      <alignment horizontal="center" vertical="center"/>
      <protection/>
    </xf>
    <xf numFmtId="0" fontId="8" fillId="0" borderId="0" xfId="75" applyFont="1" applyFill="1" applyAlignment="1" quotePrefix="1">
      <alignment horizontal="left"/>
      <protection/>
    </xf>
    <xf numFmtId="0" fontId="86" fillId="0" borderId="0" xfId="75" applyFont="1" applyFill="1" applyAlignment="1">
      <alignment horizontal="centerContinuous"/>
      <protection/>
    </xf>
    <xf numFmtId="0" fontId="18" fillId="0" borderId="12" xfId="75" applyFont="1" applyFill="1" applyBorder="1" applyAlignment="1">
      <alignment horizontal="distributed" vertical="center"/>
      <protection/>
    </xf>
    <xf numFmtId="0" fontId="90" fillId="0" borderId="0" xfId="75" applyFont="1" applyFill="1">
      <alignment/>
      <protection/>
    </xf>
    <xf numFmtId="0" fontId="15" fillId="0" borderId="14" xfId="75" applyFont="1" applyFill="1" applyBorder="1" applyAlignment="1">
      <alignment horizontal="distributed" vertical="center"/>
      <protection/>
    </xf>
    <xf numFmtId="0" fontId="18" fillId="0" borderId="16" xfId="75" applyFont="1" applyFill="1" applyBorder="1" applyAlignment="1">
      <alignment horizontal="distributed" vertical="center"/>
      <protection/>
    </xf>
    <xf numFmtId="0" fontId="8" fillId="0" borderId="36" xfId="75" applyFont="1" applyFill="1" applyBorder="1">
      <alignment/>
      <protection/>
    </xf>
    <xf numFmtId="0" fontId="8" fillId="0" borderId="38" xfId="75" applyFont="1" applyFill="1" applyBorder="1">
      <alignment/>
      <protection/>
    </xf>
    <xf numFmtId="0" fontId="11" fillId="0" borderId="30" xfId="72" applyFont="1" applyFill="1" applyBorder="1" applyAlignment="1">
      <alignment vertical="center" wrapText="1"/>
      <protection/>
    </xf>
    <xf numFmtId="176" fontId="15" fillId="0" borderId="14" xfId="75" applyNumberFormat="1" applyFont="1" applyFill="1" applyBorder="1" applyAlignment="1">
      <alignment vertical="center"/>
      <protection/>
    </xf>
    <xf numFmtId="176" fontId="86" fillId="0" borderId="0" xfId="75" applyNumberFormat="1" applyFont="1" applyFill="1" applyAlignment="1">
      <alignment vertical="center"/>
      <protection/>
    </xf>
    <xf numFmtId="41" fontId="11" fillId="0" borderId="0" xfId="71" applyNumberFormat="1" applyFont="1" applyFill="1" applyAlignment="1">
      <alignment vertical="center" shrinkToFit="1"/>
      <protection/>
    </xf>
    <xf numFmtId="0" fontId="88" fillId="0" borderId="0" xfId="75" applyFont="1" applyFill="1" applyBorder="1">
      <alignment/>
      <protection/>
    </xf>
    <xf numFmtId="49" fontId="15" fillId="0" borderId="45" xfId="75" applyNumberFormat="1" applyFont="1" applyFill="1" applyBorder="1" applyAlignment="1">
      <alignment/>
      <protection/>
    </xf>
    <xf numFmtId="49" fontId="15" fillId="0" borderId="46" xfId="75" applyNumberFormat="1" applyFont="1" applyFill="1" applyBorder="1" applyAlignment="1">
      <alignment/>
      <protection/>
    </xf>
    <xf numFmtId="176" fontId="15" fillId="0" borderId="47" xfId="75" applyNumberFormat="1" applyFont="1" applyFill="1" applyBorder="1">
      <alignment/>
      <protection/>
    </xf>
    <xf numFmtId="176" fontId="85" fillId="0" borderId="0" xfId="75" applyNumberFormat="1" applyFont="1" applyFill="1" applyBorder="1">
      <alignment/>
      <protection/>
    </xf>
    <xf numFmtId="0" fontId="18" fillId="0" borderId="0" xfId="75" applyFont="1" applyFill="1">
      <alignment/>
      <protection/>
    </xf>
    <xf numFmtId="176" fontId="15" fillId="0" borderId="0" xfId="72" applyNumberFormat="1" applyFont="1" applyFill="1" applyBorder="1" applyAlignment="1">
      <alignment vertical="center" wrapText="1"/>
      <protection/>
    </xf>
    <xf numFmtId="176" fontId="8" fillId="0" borderId="25" xfId="75" applyNumberFormat="1" applyFont="1" applyFill="1" applyBorder="1">
      <alignment/>
      <protection/>
    </xf>
    <xf numFmtId="0" fontId="86" fillId="0" borderId="0" xfId="75" applyFont="1" applyFill="1" applyAlignment="1">
      <alignment horizontal="right"/>
      <protection/>
    </xf>
    <xf numFmtId="0" fontId="8" fillId="0" borderId="0" xfId="75" applyFont="1" applyFill="1" applyAlignment="1">
      <alignment horizontal="right"/>
      <protection/>
    </xf>
    <xf numFmtId="49" fontId="11" fillId="0" borderId="23" xfId="75" applyNumberFormat="1" applyFont="1" applyFill="1" applyBorder="1" applyAlignment="1">
      <alignment/>
      <protection/>
    </xf>
    <xf numFmtId="176" fontId="11" fillId="0" borderId="25" xfId="75" applyNumberFormat="1" applyFont="1" applyFill="1" applyBorder="1" applyAlignment="1">
      <alignment/>
      <protection/>
    </xf>
    <xf numFmtId="0" fontId="8" fillId="0" borderId="12" xfId="75" applyFont="1" applyFill="1" applyBorder="1" applyAlignment="1">
      <alignment vertical="center"/>
      <protection/>
    </xf>
    <xf numFmtId="0" fontId="8" fillId="0" borderId="33" xfId="75" applyFont="1" applyFill="1" applyBorder="1" applyAlignment="1" quotePrefix="1">
      <alignment horizontal="left" vertical="center"/>
      <protection/>
    </xf>
    <xf numFmtId="0" fontId="8" fillId="0" borderId="33" xfId="75" applyFont="1" applyFill="1" applyBorder="1" applyAlignment="1">
      <alignment vertical="center"/>
      <protection/>
    </xf>
    <xf numFmtId="0" fontId="8" fillId="0" borderId="40" xfId="75" applyFont="1" applyFill="1" applyBorder="1" applyAlignment="1">
      <alignment vertical="center"/>
      <protection/>
    </xf>
    <xf numFmtId="0" fontId="8" fillId="0" borderId="0" xfId="75" applyFont="1" applyFill="1" applyBorder="1" applyAlignment="1" quotePrefix="1">
      <alignment horizontal="left" vertical="center"/>
      <protection/>
    </xf>
    <xf numFmtId="0" fontId="86" fillId="0" borderId="0" xfId="75" applyFont="1" applyFill="1" applyBorder="1" applyAlignment="1">
      <alignment vertical="center"/>
      <protection/>
    </xf>
    <xf numFmtId="0" fontId="86" fillId="0" borderId="0" xfId="75" applyFont="1" applyFill="1" applyBorder="1" applyAlignment="1" quotePrefix="1">
      <alignment horizontal="left" vertical="center"/>
      <protection/>
    </xf>
    <xf numFmtId="0" fontId="8" fillId="0" borderId="0" xfId="75" applyFont="1" applyFill="1" applyBorder="1" applyAlignment="1">
      <alignment vertical="center"/>
      <protection/>
    </xf>
    <xf numFmtId="0" fontId="8" fillId="0" borderId="0" xfId="75" applyFont="1" applyFill="1" applyAlignment="1">
      <alignment vertical="center"/>
      <protection/>
    </xf>
    <xf numFmtId="0" fontId="8" fillId="0" borderId="14" xfId="75" applyFont="1" applyFill="1" applyBorder="1" applyAlignment="1">
      <alignment horizontal="distributed" vertical="center"/>
      <protection/>
    </xf>
    <xf numFmtId="0" fontId="8" fillId="0" borderId="16" xfId="75" applyFont="1" applyFill="1" applyBorder="1" applyAlignment="1">
      <alignment vertical="center"/>
      <protection/>
    </xf>
    <xf numFmtId="0" fontId="8" fillId="0" borderId="20" xfId="75" applyFont="1" applyFill="1" applyBorder="1" applyAlignment="1">
      <alignment horizontal="distributed" vertical="center"/>
      <protection/>
    </xf>
    <xf numFmtId="0" fontId="8" fillId="0" borderId="17" xfId="75" applyFont="1" applyFill="1" applyBorder="1" applyAlignment="1">
      <alignment horizontal="distributed" vertical="center"/>
      <protection/>
    </xf>
    <xf numFmtId="0" fontId="8" fillId="0" borderId="18" xfId="75" applyFont="1" applyFill="1" applyBorder="1" applyAlignment="1">
      <alignment horizontal="distributed" vertical="center"/>
      <protection/>
    </xf>
    <xf numFmtId="0" fontId="8" fillId="0" borderId="0" xfId="75" applyFont="1" applyFill="1" applyBorder="1" applyAlignment="1">
      <alignment horizontal="distributed" vertical="center"/>
      <protection/>
    </xf>
    <xf numFmtId="0" fontId="86" fillId="0" borderId="0" xfId="75" applyFont="1" applyFill="1" applyBorder="1" applyAlignment="1">
      <alignment horizontal="distributed" vertical="center"/>
      <protection/>
    </xf>
    <xf numFmtId="0" fontId="86" fillId="0" borderId="0" xfId="75" applyFont="1" applyFill="1" applyBorder="1" applyAlignment="1">
      <alignment horizontal="distributed"/>
      <protection/>
    </xf>
    <xf numFmtId="176" fontId="15" fillId="0" borderId="0" xfId="75" applyNumberFormat="1" applyFont="1" applyFill="1" applyAlignment="1">
      <alignment/>
      <protection/>
    </xf>
    <xf numFmtId="176" fontId="85" fillId="0" borderId="0" xfId="75" applyNumberFormat="1" applyFont="1" applyFill="1" applyAlignment="1">
      <alignment/>
      <protection/>
    </xf>
    <xf numFmtId="176" fontId="87" fillId="0" borderId="0" xfId="75" applyNumberFormat="1" applyFont="1" applyFill="1" applyBorder="1" applyAlignment="1">
      <alignment/>
      <protection/>
    </xf>
    <xf numFmtId="176" fontId="85" fillId="0" borderId="0" xfId="75" applyNumberFormat="1" applyFont="1" applyFill="1" applyBorder="1" applyAlignment="1">
      <alignment/>
      <protection/>
    </xf>
    <xf numFmtId="0" fontId="12" fillId="0" borderId="0" xfId="76" applyFont="1" applyFill="1" applyAlignment="1">
      <alignment horizontal="centerContinuous"/>
      <protection/>
    </xf>
    <xf numFmtId="0" fontId="8" fillId="0" borderId="0" xfId="76" applyFont="1" applyFill="1" applyAlignment="1">
      <alignment horizontal="centerContinuous"/>
      <protection/>
    </xf>
    <xf numFmtId="0" fontId="14" fillId="0" borderId="0" xfId="76" applyFont="1" applyFill="1" applyBorder="1">
      <alignment/>
      <protection/>
    </xf>
    <xf numFmtId="0" fontId="15" fillId="0" borderId="25" xfId="76" applyFont="1" applyFill="1" applyBorder="1">
      <alignment/>
      <protection/>
    </xf>
    <xf numFmtId="0" fontId="8" fillId="0" borderId="25" xfId="76" applyFont="1" applyFill="1" applyBorder="1">
      <alignment/>
      <protection/>
    </xf>
    <xf numFmtId="0" fontId="14" fillId="0" borderId="25" xfId="76" applyFont="1" applyFill="1" applyBorder="1">
      <alignment/>
      <protection/>
    </xf>
    <xf numFmtId="0" fontId="15" fillId="0" borderId="25" xfId="76" applyFont="1" applyFill="1" applyBorder="1" applyAlignment="1">
      <alignment horizontal="right"/>
      <protection/>
    </xf>
    <xf numFmtId="0" fontId="8" fillId="0" borderId="0" xfId="76" applyFont="1" applyFill="1" applyAlignment="1">
      <alignment vertical="center"/>
      <protection/>
    </xf>
    <xf numFmtId="0" fontId="8" fillId="0" borderId="22" xfId="76" applyFont="1" applyFill="1" applyBorder="1" applyAlignment="1">
      <alignment horizontal="centerContinuous" vertical="center"/>
      <protection/>
    </xf>
    <xf numFmtId="0" fontId="8" fillId="0" borderId="21" xfId="76" applyFont="1" applyFill="1" applyBorder="1" applyAlignment="1">
      <alignment horizontal="centerContinuous" vertical="center"/>
      <protection/>
    </xf>
    <xf numFmtId="0" fontId="8" fillId="0" borderId="0" xfId="76" applyFont="1" applyFill="1" applyAlignment="1">
      <alignment horizontal="center" vertical="center"/>
      <protection/>
    </xf>
    <xf numFmtId="0" fontId="8" fillId="0" borderId="22" xfId="76" applyFont="1" applyFill="1" applyBorder="1" applyAlignment="1">
      <alignment horizontal="center" vertical="center"/>
      <protection/>
    </xf>
    <xf numFmtId="0" fontId="8" fillId="0" borderId="21" xfId="76" applyFont="1" applyFill="1" applyBorder="1" applyAlignment="1">
      <alignment vertical="center"/>
      <protection/>
    </xf>
    <xf numFmtId="0" fontId="8" fillId="0" borderId="0" xfId="76" applyFont="1" applyFill="1" applyBorder="1" applyAlignment="1">
      <alignment vertical="center"/>
      <protection/>
    </xf>
    <xf numFmtId="0" fontId="8" fillId="0" borderId="34" xfId="76" applyFont="1" applyFill="1" applyBorder="1" applyAlignment="1">
      <alignment horizontal="center" vertical="center"/>
      <protection/>
    </xf>
    <xf numFmtId="0" fontId="8" fillId="0" borderId="0" xfId="76" applyFont="1" applyFill="1" applyBorder="1" applyAlignment="1">
      <alignment horizontal="center" vertical="center"/>
      <protection/>
    </xf>
    <xf numFmtId="0" fontId="16" fillId="0" borderId="0" xfId="76" applyFont="1" applyFill="1">
      <alignment/>
      <protection/>
    </xf>
    <xf numFmtId="0" fontId="15" fillId="0" borderId="34" xfId="76" applyFont="1" applyFill="1" applyBorder="1" applyAlignment="1">
      <alignment horizontal="right" vertical="center"/>
      <protection/>
    </xf>
    <xf numFmtId="0" fontId="15" fillId="0" borderId="0" xfId="76" applyFont="1" applyFill="1" applyAlignment="1">
      <alignment horizontal="right" vertical="center"/>
      <protection/>
    </xf>
    <xf numFmtId="0" fontId="11" fillId="0" borderId="34" xfId="76" applyFont="1" applyFill="1" applyBorder="1" applyAlignment="1">
      <alignment horizontal="right" vertical="center"/>
      <protection/>
    </xf>
    <xf numFmtId="0" fontId="11" fillId="0" borderId="0" xfId="76" applyFont="1" applyFill="1" applyAlignment="1">
      <alignment horizontal="right" vertical="center"/>
      <protection/>
    </xf>
    <xf numFmtId="0" fontId="8" fillId="0" borderId="0" xfId="76" applyFont="1" applyFill="1" applyAlignment="1">
      <alignment horizontal="distributed"/>
      <protection/>
    </xf>
    <xf numFmtId="0" fontId="15" fillId="0" borderId="0" xfId="76" applyFont="1" applyFill="1" applyBorder="1" applyAlignment="1">
      <alignment horizontal="right" vertical="center"/>
      <protection/>
    </xf>
    <xf numFmtId="0" fontId="8" fillId="0" borderId="0" xfId="76" applyFont="1" applyFill="1" applyBorder="1" applyAlignment="1">
      <alignment horizontal="distributed"/>
      <protection/>
    </xf>
    <xf numFmtId="0" fontId="8" fillId="0" borderId="23" xfId="76" applyFont="1" applyFill="1" applyBorder="1" applyAlignment="1">
      <alignment horizontal="distributed"/>
      <protection/>
    </xf>
    <xf numFmtId="0" fontId="15" fillId="0" borderId="22" xfId="76" applyFont="1" applyFill="1" applyBorder="1" applyAlignment="1">
      <alignment horizontal="centerContinuous" vertical="center"/>
      <protection/>
    </xf>
    <xf numFmtId="0" fontId="15" fillId="0" borderId="21" xfId="76" applyFont="1" applyFill="1" applyBorder="1" applyAlignment="1">
      <alignment horizontal="centerContinuous" vertical="center"/>
      <protection/>
    </xf>
    <xf numFmtId="0" fontId="15" fillId="0" borderId="0" xfId="76" applyFont="1" applyFill="1" applyAlignment="1">
      <alignment vertical="center"/>
      <protection/>
    </xf>
    <xf numFmtId="0" fontId="15" fillId="0" borderId="22" xfId="76" applyFont="1" applyFill="1" applyBorder="1" applyAlignment="1">
      <alignment horizontal="center" vertical="center"/>
      <protection/>
    </xf>
    <xf numFmtId="0" fontId="15" fillId="0" borderId="34" xfId="76" applyFont="1" applyFill="1" applyBorder="1" applyAlignment="1">
      <alignment horizontal="center" vertical="center"/>
      <protection/>
    </xf>
    <xf numFmtId="0" fontId="15" fillId="0" borderId="0" xfId="76" applyFont="1" applyFill="1" applyBorder="1" applyAlignment="1">
      <alignment horizontal="center" vertical="center"/>
      <protection/>
    </xf>
    <xf numFmtId="0" fontId="15" fillId="0" borderId="0" xfId="76" applyFont="1" applyFill="1" applyAlignment="1">
      <alignment/>
      <protection/>
    </xf>
    <xf numFmtId="41" fontId="11" fillId="0" borderId="0" xfId="76" applyNumberFormat="1" applyFont="1" applyFill="1" applyBorder="1" applyAlignment="1">
      <alignment horizontal="right"/>
      <protection/>
    </xf>
    <xf numFmtId="176" fontId="11" fillId="0" borderId="0" xfId="71" applyNumberFormat="1" applyFont="1" applyFill="1" applyAlignment="1">
      <alignment/>
      <protection/>
    </xf>
    <xf numFmtId="0" fontId="15" fillId="0" borderId="25" xfId="76" applyFont="1" applyFill="1" applyBorder="1" applyAlignment="1">
      <alignment/>
      <protection/>
    </xf>
    <xf numFmtId="176" fontId="8" fillId="0" borderId="0" xfId="76" applyNumberFormat="1" applyFont="1" applyFill="1">
      <alignment/>
      <protection/>
    </xf>
    <xf numFmtId="176" fontId="15" fillId="0" borderId="0" xfId="76" applyNumberFormat="1" applyFont="1" applyFill="1">
      <alignment/>
      <protection/>
    </xf>
    <xf numFmtId="0" fontId="12" fillId="0" borderId="0" xfId="76" applyFont="1" applyFill="1" applyAlignment="1">
      <alignment horizontal="center"/>
      <protection/>
    </xf>
    <xf numFmtId="0" fontId="8" fillId="0" borderId="0" xfId="76" applyFont="1" applyFill="1" applyAlignment="1">
      <alignment horizontal="center"/>
      <protection/>
    </xf>
    <xf numFmtId="0" fontId="15" fillId="0" borderId="34" xfId="75" applyFont="1" applyFill="1" applyBorder="1" applyAlignment="1">
      <alignment horizontal="center" vertical="center"/>
      <protection/>
    </xf>
    <xf numFmtId="176" fontId="15" fillId="0" borderId="34" xfId="76" applyNumberFormat="1" applyFont="1" applyFill="1" applyBorder="1">
      <alignment/>
      <protection/>
    </xf>
    <xf numFmtId="0" fontId="15" fillId="0" borderId="0" xfId="76" applyFont="1" applyFill="1" applyBorder="1">
      <alignment/>
      <protection/>
    </xf>
    <xf numFmtId="49" fontId="15" fillId="0" borderId="14" xfId="76" applyNumberFormat="1" applyFont="1" applyFill="1" applyBorder="1" applyAlignment="1" quotePrefix="1">
      <alignment/>
      <protection/>
    </xf>
    <xf numFmtId="0" fontId="0" fillId="33" borderId="0" xfId="71" applyFont="1" applyFill="1" applyAlignment="1">
      <alignment/>
      <protection/>
    </xf>
    <xf numFmtId="176" fontId="29" fillId="33" borderId="0" xfId="71" applyNumberFormat="1" applyFont="1" applyFill="1" applyAlignment="1">
      <alignment wrapText="1"/>
      <protection/>
    </xf>
    <xf numFmtId="176" fontId="14" fillId="33" borderId="0" xfId="71" applyNumberFormat="1" applyFont="1" applyFill="1" applyAlignment="1">
      <alignment/>
      <protection/>
    </xf>
    <xf numFmtId="176" fontId="11" fillId="0" borderId="0" xfId="89" applyNumberFormat="1" applyFont="1" applyFill="1" applyBorder="1" applyAlignment="1">
      <alignment vertical="center"/>
      <protection/>
    </xf>
    <xf numFmtId="176" fontId="11" fillId="0" borderId="14" xfId="89" applyNumberFormat="1" applyFont="1" applyFill="1" applyBorder="1">
      <alignment/>
      <protection/>
    </xf>
    <xf numFmtId="176" fontId="11" fillId="0" borderId="0" xfId="89" applyNumberFormat="1" applyFont="1" applyFill="1">
      <alignment/>
      <protection/>
    </xf>
    <xf numFmtId="176" fontId="15" fillId="0" borderId="0" xfId="89" applyNumberFormat="1" applyFont="1" applyFill="1" applyBorder="1" applyAlignment="1">
      <alignment vertical="center"/>
      <protection/>
    </xf>
    <xf numFmtId="176" fontId="15" fillId="0" borderId="14" xfId="89" applyNumberFormat="1" applyFont="1" applyFill="1" applyBorder="1" applyAlignment="1">
      <alignment vertical="center"/>
      <protection/>
    </xf>
    <xf numFmtId="176" fontId="15" fillId="0" borderId="0" xfId="89" applyNumberFormat="1" applyFont="1" applyFill="1" applyBorder="1" applyAlignment="1">
      <alignment horizontal="left" vertical="center"/>
      <protection/>
    </xf>
    <xf numFmtId="176" fontId="15" fillId="0" borderId="0" xfId="89" applyNumberFormat="1" applyFont="1" applyFill="1" applyBorder="1" applyAlignment="1">
      <alignment horizontal="right" vertical="center"/>
      <protection/>
    </xf>
    <xf numFmtId="0" fontId="15" fillId="0" borderId="0" xfId="89" applyFont="1" applyFill="1" applyBorder="1" applyAlignment="1">
      <alignment horizontal="distributed" vertical="center"/>
      <protection/>
    </xf>
    <xf numFmtId="0" fontId="15" fillId="0" borderId="0" xfId="89" applyFont="1" applyFill="1" applyBorder="1" applyAlignment="1">
      <alignment horizontal="left" vertical="center"/>
      <protection/>
    </xf>
    <xf numFmtId="176" fontId="15" fillId="0" borderId="0" xfId="60" applyNumberFormat="1" applyFont="1" applyFill="1" applyBorder="1" applyAlignment="1">
      <alignment horizontal="right" vertical="center" shrinkToFit="1"/>
    </xf>
    <xf numFmtId="176" fontId="15" fillId="0" borderId="0" xfId="60" applyNumberFormat="1" applyFont="1" applyFill="1" applyBorder="1" applyAlignment="1">
      <alignment horizontal="right" vertical="center"/>
    </xf>
    <xf numFmtId="0" fontId="18" fillId="0" borderId="14" xfId="89" applyFont="1" applyFill="1" applyBorder="1" applyAlignment="1">
      <alignment horizontal="distributed" vertical="center"/>
      <protection/>
    </xf>
    <xf numFmtId="189" fontId="15" fillId="0" borderId="0" xfId="89" applyNumberFormat="1" applyFont="1" applyFill="1" applyBorder="1" applyAlignment="1">
      <alignment horizontal="left" vertical="center"/>
      <protection/>
    </xf>
    <xf numFmtId="0" fontId="15" fillId="0" borderId="0" xfId="89" applyFont="1" applyFill="1" applyBorder="1" applyAlignment="1">
      <alignment horizontal="right"/>
      <protection/>
    </xf>
    <xf numFmtId="176" fontId="15" fillId="0" borderId="0" xfId="77" applyNumberFormat="1" applyFont="1" applyFill="1" applyBorder="1" applyAlignment="1">
      <alignment horizontal="right" vertical="center"/>
      <protection/>
    </xf>
    <xf numFmtId="0" fontId="15" fillId="0" borderId="14" xfId="89" applyFont="1" applyFill="1" applyBorder="1" applyAlignment="1">
      <alignment horizontal="distributed" vertical="center"/>
      <protection/>
    </xf>
    <xf numFmtId="176" fontId="15" fillId="0" borderId="34" xfId="71" applyNumberFormat="1" applyFont="1" applyFill="1" applyBorder="1" applyAlignment="1">
      <alignment horizontal="right" vertical="center"/>
      <protection/>
    </xf>
    <xf numFmtId="187" fontId="15" fillId="0" borderId="0" xfId="89" applyNumberFormat="1" applyFont="1" applyFill="1" applyBorder="1" applyAlignment="1">
      <alignment horizontal="left" vertical="center"/>
      <protection/>
    </xf>
    <xf numFmtId="176" fontId="15" fillId="0" borderId="0" xfId="71" applyNumberFormat="1" applyFont="1" applyFill="1" applyBorder="1" applyAlignment="1">
      <alignment horizontal="right" vertical="center"/>
      <protection/>
    </xf>
    <xf numFmtId="176" fontId="15" fillId="0" borderId="0" xfId="71" applyNumberFormat="1" applyFont="1" applyFill="1" applyBorder="1" applyAlignment="1">
      <alignment horizontal="right" vertical="center" wrapText="1"/>
      <protection/>
    </xf>
    <xf numFmtId="176" fontId="15" fillId="0" borderId="0" xfId="60" applyNumberFormat="1" applyFont="1" applyFill="1" applyBorder="1" applyAlignment="1">
      <alignment horizontal="right" vertical="center" wrapText="1"/>
    </xf>
    <xf numFmtId="176" fontId="15" fillId="0" borderId="34" xfId="60" applyNumberFormat="1" applyFont="1" applyFill="1" applyBorder="1" applyAlignment="1">
      <alignment horizontal="right" vertical="center"/>
    </xf>
    <xf numFmtId="176" fontId="15" fillId="0" borderId="0" xfId="60" applyNumberFormat="1" applyFont="1" applyFill="1" applyBorder="1" applyAlignment="1">
      <alignment horizontal="right" vertical="center" wrapText="1" shrinkToFit="1"/>
    </xf>
    <xf numFmtId="0" fontId="15" fillId="0" borderId="0" xfId="89" applyFont="1" applyFill="1" applyBorder="1" applyAlignment="1">
      <alignment horizontal="center"/>
      <protection/>
    </xf>
    <xf numFmtId="0" fontId="36" fillId="0" borderId="14" xfId="89" applyFont="1" applyFill="1" applyBorder="1" applyAlignment="1">
      <alignment horizontal="distributed" vertical="center"/>
      <protection/>
    </xf>
    <xf numFmtId="176" fontId="15" fillId="0" borderId="37" xfId="60" applyNumberFormat="1" applyFont="1" applyFill="1" applyBorder="1" applyAlignment="1">
      <alignment horizontal="right" vertical="center"/>
    </xf>
    <xf numFmtId="189" fontId="15" fillId="0" borderId="25" xfId="89" applyNumberFormat="1" applyFont="1" applyFill="1" applyBorder="1" applyAlignment="1">
      <alignment horizontal="left" vertical="center"/>
      <protection/>
    </xf>
    <xf numFmtId="176" fontId="15" fillId="0" borderId="25" xfId="60" applyNumberFormat="1" applyFont="1" applyFill="1" applyBorder="1" applyAlignment="1">
      <alignment horizontal="right" vertical="center"/>
    </xf>
    <xf numFmtId="0" fontId="15" fillId="0" borderId="25" xfId="89" applyFont="1" applyFill="1" applyBorder="1" applyAlignment="1">
      <alignment horizontal="right"/>
      <protection/>
    </xf>
    <xf numFmtId="176" fontId="15" fillId="0" borderId="25" xfId="60" applyNumberFormat="1" applyFont="1" applyFill="1" applyBorder="1" applyAlignment="1">
      <alignment horizontal="right" vertical="center" wrapText="1"/>
    </xf>
    <xf numFmtId="0" fontId="22" fillId="33" borderId="0" xfId="89" applyFont="1" applyFill="1" applyAlignment="1">
      <alignment vertical="top"/>
      <protection/>
    </xf>
    <xf numFmtId="0" fontId="11" fillId="0" borderId="0" xfId="89" applyFont="1" applyFill="1" applyBorder="1" applyAlignment="1">
      <alignment/>
      <protection/>
    </xf>
    <xf numFmtId="0" fontId="11" fillId="0" borderId="25" xfId="89" applyFont="1" applyFill="1" applyBorder="1" applyAlignment="1">
      <alignment/>
      <protection/>
    </xf>
    <xf numFmtId="0" fontId="11" fillId="0" borderId="0" xfId="89" applyFont="1" applyFill="1" applyBorder="1" applyAlignment="1">
      <alignment horizontal="right"/>
      <protection/>
    </xf>
    <xf numFmtId="0" fontId="12" fillId="33" borderId="0" xfId="78" applyFont="1" applyFill="1" applyAlignment="1">
      <alignment horizontal="centerContinuous"/>
      <protection/>
    </xf>
    <xf numFmtId="0" fontId="13" fillId="33" borderId="0" xfId="78" applyFont="1" applyFill="1" applyAlignment="1">
      <alignment vertical="top"/>
      <protection/>
    </xf>
    <xf numFmtId="0" fontId="15" fillId="33" borderId="0" xfId="78" applyFont="1" applyFill="1">
      <alignment/>
      <protection/>
    </xf>
    <xf numFmtId="0" fontId="15" fillId="33" borderId="0" xfId="78" applyFont="1" applyFill="1" applyAlignment="1">
      <alignment horizontal="right"/>
      <protection/>
    </xf>
    <xf numFmtId="0" fontId="15" fillId="33" borderId="17" xfId="78" applyFont="1" applyFill="1" applyBorder="1" applyAlignment="1">
      <alignment horizontal="center" vertical="center"/>
      <protection/>
    </xf>
    <xf numFmtId="0" fontId="15" fillId="0" borderId="17" xfId="78" applyFont="1" applyFill="1" applyBorder="1" applyAlignment="1">
      <alignment horizontal="center" vertical="center"/>
      <protection/>
    </xf>
    <xf numFmtId="0" fontId="15" fillId="33" borderId="18" xfId="78" applyFont="1" applyFill="1" applyBorder="1" applyAlignment="1">
      <alignment horizontal="center" vertical="center"/>
      <protection/>
    </xf>
    <xf numFmtId="49" fontId="15" fillId="33" borderId="14" xfId="78" applyNumberFormat="1" applyFont="1" applyFill="1" applyBorder="1">
      <alignment/>
      <protection/>
    </xf>
    <xf numFmtId="176" fontId="15" fillId="33" borderId="34" xfId="78" applyNumberFormat="1" applyFont="1" applyFill="1" applyBorder="1" applyAlignment="1">
      <alignment horizontal="right"/>
      <protection/>
    </xf>
    <xf numFmtId="176" fontId="15" fillId="33" borderId="0" xfId="78" applyNumberFormat="1" applyFont="1" applyFill="1" applyBorder="1" applyAlignment="1">
      <alignment horizontal="right"/>
      <protection/>
    </xf>
    <xf numFmtId="176" fontId="15" fillId="0" borderId="0" xfId="78" applyNumberFormat="1" applyFont="1" applyFill="1" applyBorder="1" applyAlignment="1">
      <alignment horizontal="right"/>
      <protection/>
    </xf>
    <xf numFmtId="176" fontId="15" fillId="33" borderId="0" xfId="78" applyNumberFormat="1" applyFont="1" applyFill="1" applyBorder="1">
      <alignment/>
      <protection/>
    </xf>
    <xf numFmtId="49" fontId="15" fillId="33" borderId="0" xfId="78" applyNumberFormat="1" applyFont="1" applyFill="1" applyBorder="1">
      <alignment/>
      <protection/>
    </xf>
    <xf numFmtId="49" fontId="11" fillId="33" borderId="23" xfId="78" applyNumberFormat="1" applyFont="1" applyFill="1" applyBorder="1">
      <alignment/>
      <protection/>
    </xf>
    <xf numFmtId="176" fontId="11" fillId="33" borderId="25" xfId="78" applyNumberFormat="1" applyFont="1" applyFill="1" applyBorder="1" applyAlignment="1">
      <alignment horizontal="right"/>
      <protection/>
    </xf>
    <xf numFmtId="176" fontId="11" fillId="0" borderId="25" xfId="78" applyNumberFormat="1" applyFont="1" applyFill="1" applyBorder="1" applyAlignment="1">
      <alignment horizontal="right"/>
      <protection/>
    </xf>
    <xf numFmtId="176" fontId="11" fillId="33" borderId="25" xfId="78" applyNumberFormat="1" applyFont="1" applyFill="1" applyBorder="1">
      <alignment/>
      <protection/>
    </xf>
    <xf numFmtId="0" fontId="91" fillId="33" borderId="0" xfId="78" applyFont="1" applyFill="1" applyAlignment="1">
      <alignment horizontal="centerContinuous"/>
      <protection/>
    </xf>
    <xf numFmtId="0" fontId="92" fillId="33" borderId="0" xfId="78" applyFont="1" applyFill="1" applyAlignment="1">
      <alignment vertical="top"/>
      <protection/>
    </xf>
    <xf numFmtId="0" fontId="93" fillId="33" borderId="0" xfId="78" applyFont="1" applyFill="1">
      <alignment/>
      <protection/>
    </xf>
    <xf numFmtId="0" fontId="85" fillId="33" borderId="0" xfId="78" applyFont="1" applyFill="1">
      <alignment/>
      <protection/>
    </xf>
    <xf numFmtId="0" fontId="92" fillId="33" borderId="0" xfId="78" applyFont="1" applyFill="1">
      <alignment/>
      <protection/>
    </xf>
    <xf numFmtId="0" fontId="92" fillId="33" borderId="33" xfId="78" applyFont="1" applyFill="1" applyBorder="1">
      <alignment/>
      <protection/>
    </xf>
    <xf numFmtId="0" fontId="85" fillId="0" borderId="0" xfId="78" applyFont="1" applyFill="1">
      <alignment/>
      <protection/>
    </xf>
    <xf numFmtId="176" fontId="94" fillId="33" borderId="34" xfId="78" applyNumberFormat="1" applyFont="1" applyFill="1" applyBorder="1" applyAlignment="1">
      <alignment horizontal="right"/>
      <protection/>
    </xf>
    <xf numFmtId="176" fontId="94" fillId="33" borderId="0" xfId="78" applyNumberFormat="1" applyFont="1" applyFill="1" applyBorder="1" applyAlignment="1">
      <alignment horizontal="right"/>
      <protection/>
    </xf>
    <xf numFmtId="0" fontId="94" fillId="33" borderId="0" xfId="78" applyFont="1" applyFill="1" applyBorder="1" applyAlignment="1">
      <alignment horizontal="right"/>
      <protection/>
    </xf>
    <xf numFmtId="176" fontId="95" fillId="0" borderId="37" xfId="78" applyNumberFormat="1" applyFont="1" applyFill="1" applyBorder="1" applyAlignment="1">
      <alignment horizontal="right"/>
      <protection/>
    </xf>
    <xf numFmtId="176" fontId="95" fillId="0" borderId="25" xfId="78" applyNumberFormat="1" applyFont="1" applyFill="1" applyBorder="1" applyAlignment="1">
      <alignment horizontal="right"/>
      <protection/>
    </xf>
    <xf numFmtId="176" fontId="95" fillId="0" borderId="0" xfId="78" applyNumberFormat="1" applyFont="1" applyFill="1" applyBorder="1" applyAlignment="1">
      <alignment horizontal="right"/>
      <protection/>
    </xf>
    <xf numFmtId="0" fontId="0" fillId="33" borderId="0" xfId="0" applyFont="1" applyFill="1" applyAlignment="1">
      <alignment/>
    </xf>
    <xf numFmtId="0" fontId="15" fillId="0" borderId="14" xfId="82" applyFont="1" applyFill="1" applyBorder="1" applyAlignment="1" quotePrefix="1">
      <alignment/>
      <protection/>
    </xf>
    <xf numFmtId="0" fontId="15" fillId="0" borderId="14" xfId="82" applyFont="1" applyFill="1" applyBorder="1" applyAlignment="1" quotePrefix="1">
      <alignment horizontal="center"/>
      <protection/>
    </xf>
    <xf numFmtId="0" fontId="15" fillId="0" borderId="0" xfId="82" applyFont="1" applyFill="1">
      <alignment/>
      <protection/>
    </xf>
    <xf numFmtId="176" fontId="15" fillId="0" borderId="0" xfId="82" applyNumberFormat="1" applyFont="1" applyFill="1">
      <alignment/>
      <protection/>
    </xf>
    <xf numFmtId="0" fontId="11" fillId="0" borderId="14" xfId="82" applyFont="1" applyFill="1" applyBorder="1" applyAlignment="1" quotePrefix="1">
      <alignment horizontal="center"/>
      <protection/>
    </xf>
    <xf numFmtId="0" fontId="11" fillId="0" borderId="0" xfId="82" applyFont="1" applyFill="1">
      <alignment/>
      <protection/>
    </xf>
    <xf numFmtId="176" fontId="11" fillId="0" borderId="0" xfId="82" applyNumberFormat="1" applyFont="1" applyFill="1">
      <alignment/>
      <protection/>
    </xf>
    <xf numFmtId="0" fontId="15" fillId="0" borderId="0" xfId="83" applyFont="1" applyFill="1" applyBorder="1" applyAlignment="1">
      <alignment horizontal="right"/>
      <protection/>
    </xf>
    <xf numFmtId="0" fontId="15" fillId="0" borderId="0" xfId="83" applyFont="1" applyFill="1" applyBorder="1" applyAlignment="1">
      <alignment/>
      <protection/>
    </xf>
    <xf numFmtId="0" fontId="15" fillId="0" borderId="14" xfId="83" applyFont="1" applyFill="1" applyBorder="1" applyAlignment="1">
      <alignment horizontal="left"/>
      <protection/>
    </xf>
    <xf numFmtId="0" fontId="8" fillId="0" borderId="34" xfId="83" applyFont="1" applyFill="1" applyBorder="1" applyAlignment="1">
      <alignment horizontal="right"/>
      <protection/>
    </xf>
    <xf numFmtId="0" fontId="8" fillId="0" borderId="0" xfId="83" applyFont="1" applyFill="1" applyAlignment="1">
      <alignment horizontal="right"/>
      <protection/>
    </xf>
    <xf numFmtId="0" fontId="8" fillId="0" borderId="34" xfId="83" applyFont="1" applyFill="1" applyBorder="1">
      <alignment/>
      <protection/>
    </xf>
    <xf numFmtId="0" fontId="8" fillId="0" borderId="0" xfId="83" applyFont="1" applyFill="1" applyBorder="1" applyAlignment="1">
      <alignment horizontal="right"/>
      <protection/>
    </xf>
    <xf numFmtId="0" fontId="12" fillId="0" borderId="0" xfId="83" applyFont="1" applyFill="1" applyAlignment="1">
      <alignment horizontal="centerContinuous"/>
      <protection/>
    </xf>
    <xf numFmtId="0" fontId="12" fillId="0" borderId="0" xfId="83" applyFont="1" applyFill="1" applyAlignment="1">
      <alignment horizontal="center"/>
      <protection/>
    </xf>
    <xf numFmtId="0" fontId="8" fillId="0" borderId="0" xfId="83" applyFont="1" applyFill="1" applyAlignment="1">
      <alignment horizontal="center"/>
      <protection/>
    </xf>
    <xf numFmtId="0" fontId="14" fillId="0" borderId="0" xfId="83" applyFont="1" applyFill="1" applyAlignment="1">
      <alignment horizontal="left"/>
      <protection/>
    </xf>
    <xf numFmtId="0" fontId="15" fillId="0" borderId="0" xfId="83" applyFont="1" applyFill="1">
      <alignment/>
      <protection/>
    </xf>
    <xf numFmtId="0" fontId="14" fillId="0" borderId="0" xfId="83" applyFont="1" applyFill="1">
      <alignment/>
      <protection/>
    </xf>
    <xf numFmtId="0" fontId="15" fillId="0" borderId="14" xfId="83" applyFont="1" applyFill="1" applyBorder="1" applyAlignment="1">
      <alignment horizontal="distributed"/>
      <protection/>
    </xf>
    <xf numFmtId="0" fontId="15" fillId="0" borderId="27" xfId="83" applyFont="1" applyFill="1" applyBorder="1" applyAlignment="1">
      <alignment horizontal="distributed"/>
      <protection/>
    </xf>
    <xf numFmtId="0" fontId="15" fillId="0" borderId="16" xfId="83" applyFont="1" applyFill="1" applyBorder="1" applyAlignment="1">
      <alignment horizontal="distributed" vertical="top"/>
      <protection/>
    </xf>
    <xf numFmtId="0" fontId="15" fillId="0" borderId="28" xfId="83" applyFont="1" applyFill="1" applyBorder="1" applyAlignment="1">
      <alignment horizontal="distributed" vertical="top"/>
      <protection/>
    </xf>
    <xf numFmtId="0" fontId="15" fillId="0" borderId="25" xfId="82" applyFont="1" applyFill="1" applyBorder="1" applyAlignment="1" quotePrefix="1">
      <alignment/>
      <protection/>
    </xf>
    <xf numFmtId="0" fontId="15" fillId="0" borderId="25" xfId="82" applyFont="1" applyFill="1" applyBorder="1">
      <alignment/>
      <protection/>
    </xf>
    <xf numFmtId="0" fontId="15" fillId="0" borderId="23" xfId="82" applyFont="1" applyFill="1" applyBorder="1">
      <alignment/>
      <protection/>
    </xf>
    <xf numFmtId="176" fontId="15" fillId="0" borderId="25" xfId="82" applyNumberFormat="1" applyFont="1" applyFill="1" applyBorder="1" applyAlignment="1">
      <alignment horizontal="right"/>
      <protection/>
    </xf>
    <xf numFmtId="0" fontId="27" fillId="33" borderId="20" xfId="0" applyFont="1" applyFill="1" applyBorder="1" applyAlignment="1">
      <alignment horizontal="distributed" vertical="center" wrapText="1"/>
    </xf>
    <xf numFmtId="3" fontId="39" fillId="33" borderId="22" xfId="80" applyNumberFormat="1" applyFont="1" applyFill="1" applyBorder="1" applyAlignment="1">
      <alignment vertical="center"/>
      <protection/>
    </xf>
    <xf numFmtId="0" fontId="13" fillId="33" borderId="0" xfId="81" applyFont="1" applyFill="1" applyBorder="1">
      <alignment/>
      <protection/>
    </xf>
    <xf numFmtId="0" fontId="15" fillId="33" borderId="0" xfId="81" applyFont="1" applyFill="1" applyBorder="1" applyAlignment="1">
      <alignment/>
      <protection/>
    </xf>
    <xf numFmtId="0" fontId="15" fillId="33" borderId="0" xfId="81" applyFont="1" applyFill="1" applyAlignment="1">
      <alignment/>
      <protection/>
    </xf>
    <xf numFmtId="0" fontId="15" fillId="33" borderId="14" xfId="81" applyFont="1" applyFill="1" applyBorder="1" applyAlignment="1">
      <alignment/>
      <protection/>
    </xf>
    <xf numFmtId="0" fontId="15" fillId="33" borderId="34" xfId="81" applyFont="1" applyFill="1" applyBorder="1" applyAlignment="1">
      <alignment/>
      <protection/>
    </xf>
    <xf numFmtId="0" fontId="15" fillId="33" borderId="25" xfId="81" applyFont="1" applyFill="1" applyBorder="1" applyAlignment="1">
      <alignment/>
      <protection/>
    </xf>
    <xf numFmtId="0" fontId="15" fillId="33" borderId="23" xfId="81" applyFont="1" applyFill="1" applyBorder="1" applyAlignment="1">
      <alignment/>
      <protection/>
    </xf>
    <xf numFmtId="0" fontId="15" fillId="33" borderId="37" xfId="81" applyFont="1" applyFill="1" applyBorder="1" applyAlignment="1">
      <alignment/>
      <protection/>
    </xf>
    <xf numFmtId="0" fontId="12" fillId="33" borderId="0" xfId="81" applyFont="1" applyFill="1" applyBorder="1" applyAlignment="1">
      <alignment horizontal="right"/>
      <protection/>
    </xf>
    <xf numFmtId="0" fontId="14" fillId="33" borderId="0" xfId="81" applyFont="1" applyFill="1" applyBorder="1" applyAlignment="1">
      <alignment horizontal="right"/>
      <protection/>
    </xf>
    <xf numFmtId="185" fontId="11" fillId="33" borderId="0" xfId="81" applyNumberFormat="1" applyFont="1" applyFill="1" applyBorder="1" applyAlignment="1">
      <alignment/>
      <protection/>
    </xf>
    <xf numFmtId="192" fontId="11" fillId="33" borderId="0" xfId="81" applyNumberFormat="1" applyFont="1" applyFill="1" applyBorder="1" applyAlignment="1">
      <alignment/>
      <protection/>
    </xf>
    <xf numFmtId="192" fontId="11" fillId="33" borderId="0" xfId="0" applyNumberFormat="1" applyFont="1" applyFill="1" applyAlignment="1" quotePrefix="1">
      <alignment/>
    </xf>
    <xf numFmtId="192" fontId="11" fillId="33" borderId="0" xfId="0" applyNumberFormat="1" applyFont="1" applyFill="1" applyAlignment="1">
      <alignment/>
    </xf>
    <xf numFmtId="185" fontId="15" fillId="33" borderId="0" xfId="81" applyNumberFormat="1" applyFont="1" applyFill="1" applyBorder="1" applyAlignment="1">
      <alignment/>
      <protection/>
    </xf>
    <xf numFmtId="192" fontId="15" fillId="33" borderId="0" xfId="81" applyNumberFormat="1" applyFont="1" applyFill="1" applyBorder="1" applyAlignment="1">
      <alignment/>
      <protection/>
    </xf>
    <xf numFmtId="0" fontId="15" fillId="33" borderId="25" xfId="81" applyFont="1" applyFill="1" applyBorder="1" applyAlignment="1">
      <alignment horizontal="center"/>
      <protection/>
    </xf>
    <xf numFmtId="0" fontId="15" fillId="33" borderId="25" xfId="81" applyFont="1" applyFill="1" applyBorder="1">
      <alignment/>
      <protection/>
    </xf>
    <xf numFmtId="177" fontId="15" fillId="33" borderId="25" xfId="81" applyNumberFormat="1" applyFont="1" applyFill="1" applyBorder="1">
      <alignment/>
      <protection/>
    </xf>
    <xf numFmtId="0" fontId="14" fillId="33" borderId="0" xfId="81" applyFont="1" applyFill="1">
      <alignment/>
      <protection/>
    </xf>
    <xf numFmtId="0" fontId="12" fillId="33" borderId="0" xfId="84" applyFont="1" applyFill="1" applyAlignment="1">
      <alignment horizontal="centerContinuous"/>
      <protection/>
    </xf>
    <xf numFmtId="0" fontId="29" fillId="33" borderId="0" xfId="84" applyFont="1" applyFill="1" applyAlignment="1">
      <alignment horizontal="centerContinuous"/>
      <protection/>
    </xf>
    <xf numFmtId="0" fontId="13" fillId="33" borderId="0" xfId="73" applyFont="1" applyFill="1" applyAlignment="1">
      <alignment horizontal="centerContinuous"/>
      <protection/>
    </xf>
    <xf numFmtId="0" fontId="29" fillId="33" borderId="0" xfId="84" applyFont="1" applyFill="1">
      <alignment/>
      <protection/>
    </xf>
    <xf numFmtId="0" fontId="15" fillId="33" borderId="0" xfId="84" applyFont="1" applyFill="1">
      <alignment/>
      <protection/>
    </xf>
    <xf numFmtId="0" fontId="29" fillId="33" borderId="0" xfId="84" applyFont="1" applyFill="1" applyAlignment="1" quotePrefix="1">
      <alignment horizontal="left"/>
      <protection/>
    </xf>
    <xf numFmtId="0" fontId="29" fillId="33" borderId="0" xfId="84" applyFont="1" applyFill="1" applyAlignment="1" quotePrefix="1">
      <alignment horizontal="centerContinuous"/>
      <protection/>
    </xf>
    <xf numFmtId="0" fontId="15" fillId="33" borderId="0" xfId="84" applyFont="1" applyFill="1" applyAlignment="1" quotePrefix="1">
      <alignment horizontal="right"/>
      <protection/>
    </xf>
    <xf numFmtId="0" fontId="15" fillId="33" borderId="40" xfId="84" applyFont="1" applyFill="1" applyBorder="1" applyAlignment="1">
      <alignment horizontal="distributed" vertical="center"/>
      <protection/>
    </xf>
    <xf numFmtId="0" fontId="15" fillId="33" borderId="41" xfId="84" applyFont="1" applyFill="1" applyBorder="1" applyAlignment="1">
      <alignment horizontal="centerContinuous" vertical="center"/>
      <protection/>
    </xf>
    <xf numFmtId="0" fontId="13" fillId="33" borderId="48" xfId="73" applyFont="1" applyFill="1" applyBorder="1" applyAlignment="1">
      <alignment horizontal="centerContinuous" vertical="center"/>
      <protection/>
    </xf>
    <xf numFmtId="0" fontId="15" fillId="33" borderId="40" xfId="84" applyFont="1" applyFill="1" applyBorder="1" applyAlignment="1">
      <alignment horizontal="centerContinuous" vertical="center"/>
      <protection/>
    </xf>
    <xf numFmtId="0" fontId="15" fillId="33" borderId="48" xfId="84" applyFont="1" applyFill="1" applyBorder="1" applyAlignment="1">
      <alignment horizontal="centerContinuous" vertical="center"/>
      <protection/>
    </xf>
    <xf numFmtId="0" fontId="15" fillId="33" borderId="40" xfId="84" applyFont="1" applyFill="1" applyBorder="1" applyAlignment="1" quotePrefix="1">
      <alignment horizontal="center" vertical="center"/>
      <protection/>
    </xf>
    <xf numFmtId="0" fontId="29" fillId="33" borderId="40" xfId="84" applyFont="1" applyFill="1" applyBorder="1" applyAlignment="1">
      <alignment horizontal="centerContinuous" vertical="center"/>
      <protection/>
    </xf>
    <xf numFmtId="0" fontId="29" fillId="33" borderId="0" xfId="84" applyFont="1" applyFill="1" applyAlignment="1">
      <alignment vertical="center"/>
      <protection/>
    </xf>
    <xf numFmtId="0" fontId="15" fillId="33" borderId="0" xfId="84" applyFont="1" applyFill="1" applyBorder="1">
      <alignment/>
      <protection/>
    </xf>
    <xf numFmtId="0" fontId="15" fillId="33" borderId="34" xfId="84" applyFont="1" applyFill="1" applyBorder="1">
      <alignment/>
      <protection/>
    </xf>
    <xf numFmtId="0" fontId="13" fillId="33" borderId="42" xfId="73" applyFont="1" applyFill="1" applyBorder="1">
      <alignment/>
      <protection/>
    </xf>
    <xf numFmtId="0" fontId="15" fillId="33" borderId="0" xfId="84" applyFont="1" applyFill="1" applyBorder="1" applyAlignment="1" quotePrefix="1">
      <alignment horizontal="centerContinuous"/>
      <protection/>
    </xf>
    <xf numFmtId="0" fontId="15" fillId="33" borderId="0" xfId="84" applyFont="1" applyFill="1" applyBorder="1" applyAlignment="1">
      <alignment horizontal="centerContinuous"/>
      <protection/>
    </xf>
    <xf numFmtId="0" fontId="15" fillId="33" borderId="42" xfId="84" applyFont="1" applyFill="1" applyBorder="1">
      <alignment/>
      <protection/>
    </xf>
    <xf numFmtId="49" fontId="15" fillId="33" borderId="0" xfId="85" applyNumberFormat="1" applyFont="1" applyFill="1" applyAlignment="1">
      <alignment/>
      <protection/>
    </xf>
    <xf numFmtId="176" fontId="15" fillId="33" borderId="34" xfId="85" applyNumberFormat="1" applyFont="1" applyFill="1" applyBorder="1" applyAlignment="1">
      <alignment horizontal="right"/>
      <protection/>
    </xf>
    <xf numFmtId="0" fontId="15" fillId="33" borderId="0" xfId="85" applyFont="1" applyFill="1" applyAlignment="1">
      <alignment horizontal="distributed"/>
      <protection/>
    </xf>
    <xf numFmtId="0" fontId="15" fillId="33" borderId="34" xfId="85" applyFont="1" applyFill="1" applyBorder="1">
      <alignment/>
      <protection/>
    </xf>
    <xf numFmtId="0" fontId="15" fillId="33" borderId="42" xfId="85" applyFont="1" applyFill="1" applyBorder="1">
      <alignment/>
      <protection/>
    </xf>
    <xf numFmtId="49" fontId="15" fillId="33" borderId="0" xfId="85" applyNumberFormat="1" applyFont="1" applyFill="1" applyAlignment="1" quotePrefix="1">
      <alignment/>
      <protection/>
    </xf>
    <xf numFmtId="0" fontId="29" fillId="33" borderId="34" xfId="84" applyFont="1" applyFill="1" applyBorder="1">
      <alignment/>
      <protection/>
    </xf>
    <xf numFmtId="0" fontId="15" fillId="33" borderId="0" xfId="85" applyFont="1" applyFill="1" applyAlignment="1" quotePrefix="1">
      <alignment horizontal="distributed"/>
      <protection/>
    </xf>
    <xf numFmtId="176" fontId="11" fillId="33" borderId="34" xfId="85" applyNumberFormat="1" applyFont="1" applyFill="1" applyBorder="1" applyAlignment="1">
      <alignment horizontal="right"/>
      <protection/>
    </xf>
    <xf numFmtId="0" fontId="11" fillId="33" borderId="0" xfId="85" applyFont="1" applyFill="1" applyAlignment="1">
      <alignment horizontal="distributed"/>
      <protection/>
    </xf>
    <xf numFmtId="0" fontId="11" fillId="33" borderId="34" xfId="85" applyFont="1" applyFill="1" applyBorder="1">
      <alignment/>
      <protection/>
    </xf>
    <xf numFmtId="49" fontId="11" fillId="33" borderId="0" xfId="85" applyNumberFormat="1" applyFont="1" applyFill="1" applyAlignment="1" quotePrefix="1">
      <alignment/>
      <protection/>
    </xf>
    <xf numFmtId="0" fontId="15" fillId="33" borderId="0" xfId="85" applyFont="1" applyFill="1" applyAlignment="1">
      <alignment horizontal="distributed"/>
      <protection/>
    </xf>
    <xf numFmtId="49" fontId="11" fillId="33" borderId="0" xfId="85" applyNumberFormat="1" applyFont="1" applyFill="1" applyAlignment="1">
      <alignment/>
      <protection/>
    </xf>
    <xf numFmtId="0" fontId="15" fillId="33" borderId="0" xfId="85" applyFont="1" applyFill="1">
      <alignment/>
      <protection/>
    </xf>
    <xf numFmtId="0" fontId="15" fillId="33" borderId="0" xfId="85" applyFont="1" applyFill="1" applyBorder="1" applyAlignment="1" quotePrefix="1">
      <alignment horizontal="distributed"/>
      <protection/>
    </xf>
    <xf numFmtId="0" fontId="15" fillId="33" borderId="14" xfId="85" applyFont="1" applyFill="1" applyBorder="1" applyAlignment="1" quotePrefix="1">
      <alignment horizontal="distributed"/>
      <protection/>
    </xf>
    <xf numFmtId="0" fontId="15" fillId="33" borderId="0" xfId="84" applyFont="1" applyFill="1" applyAlignment="1" quotePrefix="1">
      <alignment horizontal="left"/>
      <protection/>
    </xf>
    <xf numFmtId="0" fontId="15" fillId="33" borderId="37" xfId="84" applyFont="1" applyFill="1" applyBorder="1">
      <alignment/>
      <protection/>
    </xf>
    <xf numFmtId="0" fontId="13" fillId="33" borderId="49" xfId="73" applyFont="1" applyFill="1" applyBorder="1">
      <alignment/>
      <protection/>
    </xf>
    <xf numFmtId="0" fontId="15" fillId="33" borderId="0" xfId="84" applyFont="1" applyFill="1" applyAlignment="1">
      <alignment horizontal="distributed"/>
      <protection/>
    </xf>
    <xf numFmtId="0" fontId="15" fillId="33" borderId="49" xfId="84" applyFont="1" applyFill="1" applyBorder="1">
      <alignment/>
      <protection/>
    </xf>
    <xf numFmtId="0" fontId="29" fillId="33" borderId="25" xfId="84" applyFont="1" applyFill="1" applyBorder="1">
      <alignment/>
      <protection/>
    </xf>
    <xf numFmtId="0" fontId="15" fillId="33" borderId="33" xfId="84" applyFont="1" applyFill="1" applyBorder="1">
      <alignment/>
      <protection/>
    </xf>
    <xf numFmtId="0" fontId="13" fillId="33" borderId="0" xfId="73" applyFont="1" applyFill="1">
      <alignment/>
      <protection/>
    </xf>
    <xf numFmtId="41" fontId="14" fillId="0" borderId="0" xfId="75" applyNumberFormat="1" applyFont="1" applyFill="1" applyBorder="1">
      <alignment/>
      <protection/>
    </xf>
    <xf numFmtId="181" fontId="14" fillId="0" borderId="0" xfId="71" applyNumberFormat="1" applyFont="1" applyFill="1" applyAlignment="1">
      <alignment vertical="center" shrinkToFit="1"/>
      <protection/>
    </xf>
    <xf numFmtId="0" fontId="15" fillId="33" borderId="50" xfId="89" applyFont="1" applyFill="1" applyBorder="1" applyAlignment="1">
      <alignment/>
      <protection/>
    </xf>
    <xf numFmtId="0" fontId="15" fillId="33" borderId="0" xfId="81" applyFont="1" applyFill="1" applyBorder="1" applyAlignment="1">
      <alignment horizontal="center"/>
      <protection/>
    </xf>
    <xf numFmtId="0" fontId="12" fillId="33" borderId="0" xfId="81" applyFont="1" applyFill="1">
      <alignment/>
      <protection/>
    </xf>
    <xf numFmtId="0" fontId="13" fillId="0" borderId="0" xfId="81" applyFont="1" applyFill="1" applyBorder="1">
      <alignment/>
      <protection/>
    </xf>
    <xf numFmtId="0" fontId="15" fillId="0" borderId="0" xfId="81" applyFont="1" applyFill="1" applyBorder="1">
      <alignment/>
      <protection/>
    </xf>
    <xf numFmtId="0" fontId="15" fillId="0" borderId="0" xfId="81" applyFont="1" applyFill="1" applyBorder="1" applyAlignment="1">
      <alignment horizontal="distributed" vertical="center"/>
      <protection/>
    </xf>
    <xf numFmtId="0" fontId="15" fillId="0" borderId="0" xfId="81" applyFont="1" applyFill="1" applyBorder="1" applyAlignment="1">
      <alignment/>
      <protection/>
    </xf>
    <xf numFmtId="0" fontId="15" fillId="0" borderId="26" xfId="81" applyFont="1" applyFill="1" applyBorder="1" applyAlignment="1">
      <alignment horizontal="distributed"/>
      <protection/>
    </xf>
    <xf numFmtId="0" fontId="15" fillId="0" borderId="28" xfId="81" applyFont="1" applyFill="1" applyBorder="1" applyAlignment="1">
      <alignment horizontal="distributed" vertical="top"/>
      <protection/>
    </xf>
    <xf numFmtId="0" fontId="14" fillId="0" borderId="28" xfId="81" applyFont="1" applyFill="1" applyBorder="1" applyAlignment="1">
      <alignment horizontal="distributed" vertical="top"/>
      <protection/>
    </xf>
    <xf numFmtId="0" fontId="13" fillId="0" borderId="0" xfId="81" applyFont="1" applyFill="1" applyBorder="1" applyAlignment="1">
      <alignment/>
      <protection/>
    </xf>
    <xf numFmtId="0" fontId="16" fillId="0" borderId="0" xfId="81" applyFont="1" applyFill="1" applyBorder="1" applyAlignment="1">
      <alignment/>
      <protection/>
    </xf>
    <xf numFmtId="0" fontId="8" fillId="0" borderId="0" xfId="81" applyFont="1" applyFill="1" applyBorder="1" applyAlignment="1">
      <alignment/>
      <protection/>
    </xf>
    <xf numFmtId="0" fontId="8" fillId="0" borderId="0" xfId="81" applyFont="1" applyFill="1" applyAlignment="1">
      <alignment/>
      <protection/>
    </xf>
    <xf numFmtId="0" fontId="11" fillId="0" borderId="0" xfId="81" applyFont="1" applyFill="1" applyBorder="1" applyAlignment="1">
      <alignment/>
      <protection/>
    </xf>
    <xf numFmtId="0" fontId="15" fillId="0" borderId="0" xfId="81" applyFont="1" applyFill="1" applyAlignment="1">
      <alignment/>
      <protection/>
    </xf>
    <xf numFmtId="0" fontId="13" fillId="0" borderId="0" xfId="81" applyFont="1" applyFill="1" applyAlignment="1">
      <alignment/>
      <protection/>
    </xf>
    <xf numFmtId="0" fontId="14" fillId="0" borderId="0" xfId="81" applyFont="1" applyFill="1" applyBorder="1">
      <alignment/>
      <protection/>
    </xf>
    <xf numFmtId="0" fontId="14" fillId="0" borderId="0" xfId="81" applyFont="1" applyFill="1" applyBorder="1" applyAlignment="1">
      <alignment vertical="center"/>
      <protection/>
    </xf>
    <xf numFmtId="0" fontId="15" fillId="0" borderId="0" xfId="81" applyFont="1" applyFill="1" applyBorder="1" applyAlignment="1">
      <alignment horizontal="right"/>
      <protection/>
    </xf>
    <xf numFmtId="0" fontId="15" fillId="0" borderId="0" xfId="81" applyFont="1" applyFill="1" applyBorder="1" applyAlignment="1">
      <alignment horizontal="center" vertical="center"/>
      <protection/>
    </xf>
    <xf numFmtId="0" fontId="15" fillId="0" borderId="0" xfId="81" applyFont="1" applyFill="1" applyBorder="1" applyAlignment="1">
      <alignment horizontal="left" vertical="center"/>
      <protection/>
    </xf>
    <xf numFmtId="0" fontId="15" fillId="0" borderId="0" xfId="81" applyFont="1" applyFill="1" applyBorder="1" applyAlignment="1">
      <alignment horizontal="right" vertical="center"/>
      <protection/>
    </xf>
    <xf numFmtId="0" fontId="11" fillId="0" borderId="30" xfId="81" applyFont="1" applyFill="1" applyBorder="1" applyAlignment="1">
      <alignment/>
      <protection/>
    </xf>
    <xf numFmtId="0" fontId="11" fillId="0" borderId="36" xfId="81" applyFont="1" applyFill="1" applyBorder="1" applyAlignment="1">
      <alignment/>
      <protection/>
    </xf>
    <xf numFmtId="0" fontId="15" fillId="0" borderId="14" xfId="81" applyFont="1" applyFill="1" applyBorder="1" applyAlignment="1">
      <alignment/>
      <protection/>
    </xf>
    <xf numFmtId="0" fontId="15" fillId="0" borderId="34" xfId="81" applyFont="1" applyFill="1" applyBorder="1" applyAlignment="1">
      <alignment/>
      <protection/>
    </xf>
    <xf numFmtId="0" fontId="11" fillId="0" borderId="14" xfId="81" applyFont="1" applyFill="1" applyBorder="1" applyAlignment="1">
      <alignment/>
      <protection/>
    </xf>
    <xf numFmtId="0" fontId="30" fillId="0" borderId="0" xfId="81" applyFont="1" applyFill="1" applyBorder="1" applyAlignment="1">
      <alignment/>
      <protection/>
    </xf>
    <xf numFmtId="0" fontId="15" fillId="0" borderId="25" xfId="81" applyFont="1" applyFill="1" applyBorder="1" applyAlignment="1">
      <alignment/>
      <protection/>
    </xf>
    <xf numFmtId="0" fontId="15" fillId="0" borderId="23" xfId="81" applyFont="1" applyFill="1" applyBorder="1" applyAlignment="1">
      <alignment/>
      <protection/>
    </xf>
    <xf numFmtId="0" fontId="15" fillId="0" borderId="37" xfId="81" applyFont="1" applyFill="1" applyBorder="1" applyAlignment="1">
      <alignment/>
      <protection/>
    </xf>
    <xf numFmtId="0" fontId="13" fillId="0" borderId="0" xfId="81" applyFont="1" applyFill="1">
      <alignment/>
      <protection/>
    </xf>
    <xf numFmtId="0" fontId="12" fillId="0" borderId="0" xfId="81" applyFont="1" applyFill="1" applyBorder="1">
      <alignment/>
      <protection/>
    </xf>
    <xf numFmtId="201" fontId="11" fillId="0" borderId="0" xfId="81" applyNumberFormat="1" applyFont="1" applyFill="1" applyBorder="1" applyAlignment="1">
      <alignment horizontal="right"/>
      <protection/>
    </xf>
    <xf numFmtId="0" fontId="12" fillId="0" borderId="0" xfId="81" applyFont="1" applyFill="1" applyBorder="1" applyAlignment="1">
      <alignment horizontal="right"/>
      <protection/>
    </xf>
    <xf numFmtId="194" fontId="15" fillId="0" borderId="0" xfId="81" applyNumberFormat="1" applyFont="1" applyFill="1" applyBorder="1" applyAlignment="1">
      <alignment/>
      <protection/>
    </xf>
    <xf numFmtId="201" fontId="15" fillId="0" borderId="0" xfId="81" applyNumberFormat="1" applyFont="1" applyFill="1" applyBorder="1" applyAlignment="1">
      <alignment horizontal="right"/>
      <protection/>
    </xf>
    <xf numFmtId="2" fontId="15" fillId="0" borderId="25" xfId="81" applyNumberFormat="1" applyFont="1" applyFill="1" applyBorder="1" applyAlignment="1">
      <alignment/>
      <protection/>
    </xf>
    <xf numFmtId="0" fontId="11" fillId="0" borderId="0" xfId="81" applyFont="1" applyFill="1" applyBorder="1" applyAlignment="1">
      <alignment horizontal="centerContinuous"/>
      <protection/>
    </xf>
    <xf numFmtId="201" fontId="11" fillId="0" borderId="0" xfId="81" applyNumberFormat="1" applyFont="1" applyFill="1" applyBorder="1" applyAlignment="1">
      <alignment/>
      <protection/>
    </xf>
    <xf numFmtId="201" fontId="15" fillId="0" borderId="0" xfId="81" applyNumberFormat="1" applyFont="1" applyFill="1" applyBorder="1" applyAlignment="1">
      <alignment/>
      <protection/>
    </xf>
    <xf numFmtId="194" fontId="11" fillId="0" borderId="34" xfId="81" applyNumberFormat="1" applyFont="1" applyFill="1" applyBorder="1" applyAlignment="1">
      <alignment horizontal="right"/>
      <protection/>
    </xf>
    <xf numFmtId="194" fontId="11" fillId="0" borderId="0" xfId="81" applyNumberFormat="1" applyFont="1" applyFill="1" applyBorder="1" applyAlignment="1">
      <alignment horizontal="right"/>
      <protection/>
    </xf>
    <xf numFmtId="194" fontId="11" fillId="0" borderId="14" xfId="81" applyNumberFormat="1" applyFont="1" applyFill="1" applyBorder="1" applyAlignment="1">
      <alignment horizontal="right"/>
      <protection/>
    </xf>
    <xf numFmtId="0" fontId="15" fillId="0" borderId="0" xfId="74" applyFont="1" applyFill="1" applyBorder="1" applyAlignment="1">
      <alignment horizontal="center"/>
      <protection/>
    </xf>
    <xf numFmtId="0" fontId="15" fillId="0" borderId="0" xfId="81" applyNumberFormat="1" applyFont="1" applyFill="1" applyBorder="1" applyAlignment="1">
      <alignment/>
      <protection/>
    </xf>
    <xf numFmtId="176" fontId="11" fillId="0" borderId="0" xfId="74" applyNumberFormat="1" applyFont="1" applyFill="1" applyBorder="1" applyAlignment="1">
      <alignment horizontal="left"/>
      <protection/>
    </xf>
    <xf numFmtId="176" fontId="11" fillId="0" borderId="14" xfId="74" applyNumberFormat="1" applyFont="1" applyFill="1" applyBorder="1" applyAlignment="1">
      <alignment horizontal="left"/>
      <protection/>
    </xf>
    <xf numFmtId="176" fontId="11" fillId="0" borderId="0" xfId="74" applyNumberFormat="1" applyFont="1" applyFill="1" applyBorder="1" applyAlignment="1" quotePrefix="1">
      <alignment horizontal="left"/>
      <protection/>
    </xf>
    <xf numFmtId="176" fontId="11" fillId="0" borderId="14" xfId="74" applyNumberFormat="1" applyFont="1" applyFill="1" applyBorder="1" applyAlignment="1" quotePrefix="1">
      <alignment horizontal="left"/>
      <protection/>
    </xf>
    <xf numFmtId="176" fontId="15" fillId="0" borderId="33" xfId="74" applyNumberFormat="1" applyFont="1" applyFill="1" applyBorder="1" applyAlignment="1">
      <alignment horizontal="center" vertical="center"/>
      <protection/>
    </xf>
    <xf numFmtId="176" fontId="15" fillId="0" borderId="12" xfId="74" applyNumberFormat="1" applyFont="1" applyFill="1" applyBorder="1" applyAlignment="1">
      <alignment horizontal="center" vertical="center"/>
      <protection/>
    </xf>
    <xf numFmtId="176" fontId="15" fillId="0" borderId="21" xfId="74" applyNumberFormat="1" applyFont="1" applyFill="1" applyBorder="1" applyAlignment="1">
      <alignment horizontal="center" vertical="center"/>
      <protection/>
    </xf>
    <xf numFmtId="176" fontId="15" fillId="0" borderId="16" xfId="74" applyNumberFormat="1" applyFont="1" applyFill="1" applyBorder="1" applyAlignment="1">
      <alignment horizontal="center" vertical="center"/>
      <protection/>
    </xf>
    <xf numFmtId="176" fontId="15" fillId="0" borderId="0" xfId="74" applyNumberFormat="1" applyFont="1" applyFill="1" applyBorder="1" applyAlignment="1">
      <alignment/>
      <protection/>
    </xf>
    <xf numFmtId="176" fontId="8" fillId="0" borderId="14" xfId="75" applyNumberFormat="1" applyFont="1" applyFill="1" applyBorder="1">
      <alignment/>
      <protection/>
    </xf>
    <xf numFmtId="176" fontId="15" fillId="0" borderId="0" xfId="74" applyNumberFormat="1" applyFont="1" applyFill="1" applyBorder="1" applyAlignment="1" quotePrefix="1">
      <alignment horizontal="left"/>
      <protection/>
    </xf>
    <xf numFmtId="176" fontId="15" fillId="0" borderId="14" xfId="74" applyNumberFormat="1" applyFont="1" applyFill="1" applyBorder="1" applyAlignment="1">
      <alignment horizontal="left"/>
      <protection/>
    </xf>
    <xf numFmtId="176" fontId="15" fillId="0" borderId="14" xfId="74" applyNumberFormat="1" applyFont="1" applyFill="1" applyBorder="1" applyAlignment="1" quotePrefix="1">
      <alignment horizontal="left"/>
      <protection/>
    </xf>
    <xf numFmtId="176" fontId="15" fillId="0" borderId="0" xfId="74" applyNumberFormat="1" applyFont="1" applyFill="1" applyBorder="1" applyAlignment="1">
      <alignment horizontal="right" wrapText="1"/>
      <protection/>
    </xf>
    <xf numFmtId="176" fontId="15" fillId="0" borderId="14" xfId="74" applyNumberFormat="1" applyFont="1" applyFill="1" applyBorder="1" applyAlignment="1">
      <alignment horizontal="right"/>
      <protection/>
    </xf>
    <xf numFmtId="176" fontId="11" fillId="0" borderId="0" xfId="74" applyNumberFormat="1" applyFont="1" applyFill="1" applyBorder="1" applyAlignment="1">
      <alignment horizontal="left" wrapText="1"/>
      <protection/>
    </xf>
    <xf numFmtId="176" fontId="11" fillId="0" borderId="14" xfId="74" applyNumberFormat="1" applyFont="1" applyFill="1" applyBorder="1" applyAlignment="1">
      <alignment horizontal="left" wrapText="1"/>
      <protection/>
    </xf>
    <xf numFmtId="0" fontId="15" fillId="0" borderId="43" xfId="74" applyFont="1" applyFill="1" applyBorder="1" applyAlignment="1">
      <alignment horizontal="center" vertical="center"/>
      <protection/>
    </xf>
    <xf numFmtId="0" fontId="15" fillId="0" borderId="28" xfId="74" applyFont="1" applyFill="1" applyBorder="1" applyAlignment="1">
      <alignment horizontal="center" vertical="center"/>
      <protection/>
    </xf>
    <xf numFmtId="0" fontId="13" fillId="0" borderId="0" xfId="74" applyFont="1" applyFill="1" applyAlignment="1">
      <alignment horizontal="center"/>
      <protection/>
    </xf>
    <xf numFmtId="0" fontId="8" fillId="0" borderId="28" xfId="74" applyFont="1" applyFill="1" applyBorder="1" applyAlignment="1">
      <alignment vertical="center"/>
      <protection/>
    </xf>
    <xf numFmtId="0" fontId="15" fillId="0" borderId="33" xfId="74" applyFont="1" applyFill="1" applyBorder="1" applyAlignment="1">
      <alignment horizontal="center" vertical="center"/>
      <protection/>
    </xf>
    <xf numFmtId="0" fontId="15" fillId="0" borderId="12" xfId="74" applyFont="1" applyFill="1" applyBorder="1" applyAlignment="1">
      <alignment horizontal="center" vertical="center"/>
      <protection/>
    </xf>
    <xf numFmtId="0" fontId="15" fillId="0" borderId="21" xfId="74" applyFont="1" applyFill="1" applyBorder="1" applyAlignment="1">
      <alignment horizontal="center" vertical="center"/>
      <protection/>
    </xf>
    <xf numFmtId="0" fontId="15" fillId="0" borderId="16" xfId="74" applyFont="1" applyFill="1" applyBorder="1" applyAlignment="1">
      <alignment horizontal="center" vertical="center"/>
      <protection/>
    </xf>
    <xf numFmtId="0" fontId="14" fillId="0" borderId="27" xfId="75" applyFont="1" applyFill="1" applyBorder="1" applyAlignment="1">
      <alignment horizontal="center" vertical="top" wrapText="1"/>
      <protection/>
    </xf>
    <xf numFmtId="0" fontId="14" fillId="0" borderId="28" xfId="75" applyFont="1" applyFill="1" applyBorder="1" applyAlignment="1">
      <alignment horizontal="center" vertical="top" wrapText="1"/>
      <protection/>
    </xf>
    <xf numFmtId="0" fontId="14" fillId="0" borderId="27" xfId="75" applyFont="1" applyFill="1" applyBorder="1" applyAlignment="1">
      <alignment horizontal="center" vertical="top" textRotation="255"/>
      <protection/>
    </xf>
    <xf numFmtId="0" fontId="14" fillId="0" borderId="28" xfId="75" applyFont="1" applyFill="1" applyBorder="1" applyAlignment="1">
      <alignment horizontal="center" vertical="top" textRotation="255"/>
      <protection/>
    </xf>
    <xf numFmtId="0" fontId="15" fillId="0" borderId="27" xfId="75" applyFont="1" applyFill="1" applyBorder="1" applyAlignment="1">
      <alignment horizontal="center" vertical="center" wrapText="1"/>
      <protection/>
    </xf>
    <xf numFmtId="0" fontId="15" fillId="0" borderId="28" xfId="75" applyFont="1" applyFill="1" applyBorder="1" applyAlignment="1">
      <alignment horizontal="center" vertical="center" wrapText="1"/>
      <protection/>
    </xf>
    <xf numFmtId="0" fontId="14" fillId="0" borderId="26" xfId="75" applyFont="1" applyFill="1" applyBorder="1" applyAlignment="1">
      <alignment horizontal="center" vertical="center" wrapText="1"/>
      <protection/>
    </xf>
    <xf numFmtId="0" fontId="14" fillId="0" borderId="28" xfId="75" applyFont="1" applyFill="1" applyBorder="1" applyAlignment="1">
      <alignment horizontal="center" vertical="center" wrapText="1"/>
      <protection/>
    </xf>
    <xf numFmtId="0" fontId="18" fillId="0" borderId="18" xfId="75" applyFont="1" applyFill="1" applyBorder="1" applyAlignment="1">
      <alignment horizontal="center" vertical="center" shrinkToFit="1"/>
      <protection/>
    </xf>
    <xf numFmtId="0" fontId="18" fillId="0" borderId="2" xfId="75" applyFont="1" applyFill="1" applyBorder="1" applyAlignment="1">
      <alignment horizontal="center" vertical="center" shrinkToFit="1"/>
      <protection/>
    </xf>
    <xf numFmtId="0" fontId="18" fillId="0" borderId="20" xfId="75" applyFont="1" applyFill="1" applyBorder="1" applyAlignment="1">
      <alignment horizontal="center" vertical="center" shrinkToFit="1"/>
      <protection/>
    </xf>
    <xf numFmtId="0" fontId="14" fillId="0" borderId="38" xfId="75" applyFont="1" applyFill="1" applyBorder="1" applyAlignment="1">
      <alignment horizontal="center" vertical="center" wrapText="1"/>
      <protection/>
    </xf>
    <xf numFmtId="0" fontId="14" fillId="0" borderId="34" xfId="75" applyFont="1" applyFill="1" applyBorder="1" applyAlignment="1">
      <alignment horizontal="center" vertical="center" wrapText="1"/>
      <protection/>
    </xf>
    <xf numFmtId="0" fontId="14" fillId="0" borderId="22" xfId="75" applyFont="1" applyFill="1" applyBorder="1" applyAlignment="1">
      <alignment horizontal="center" vertical="center" wrapText="1"/>
      <protection/>
    </xf>
    <xf numFmtId="0" fontId="15" fillId="0" borderId="27" xfId="75" applyFont="1" applyFill="1" applyBorder="1" applyAlignment="1">
      <alignment horizontal="center" vertical="top" wrapText="1"/>
      <protection/>
    </xf>
    <xf numFmtId="0" fontId="15" fillId="0" borderId="28" xfId="75" applyFont="1" applyFill="1" applyBorder="1" applyAlignment="1">
      <alignment horizontal="center" vertical="top" wrapText="1"/>
      <protection/>
    </xf>
    <xf numFmtId="0" fontId="15" fillId="0" borderId="27" xfId="75" applyFont="1" applyFill="1" applyBorder="1" applyAlignment="1">
      <alignment horizontal="center" vertical="center"/>
      <protection/>
    </xf>
    <xf numFmtId="0" fontId="15" fillId="0" borderId="28" xfId="75" applyFont="1" applyFill="1" applyBorder="1" applyAlignment="1">
      <alignment horizontal="center" vertical="center"/>
      <protection/>
    </xf>
    <xf numFmtId="0" fontId="15" fillId="0" borderId="27" xfId="75" applyFont="1" applyFill="1" applyBorder="1" applyAlignment="1">
      <alignment horizontal="center" vertical="distributed" wrapText="1"/>
      <protection/>
    </xf>
    <xf numFmtId="0" fontId="15" fillId="0" borderId="28" xfId="75" applyFont="1" applyFill="1" applyBorder="1" applyAlignment="1">
      <alignment horizontal="center" vertical="distributed" wrapText="1"/>
      <protection/>
    </xf>
    <xf numFmtId="0" fontId="18" fillId="0" borderId="27" xfId="75" applyFont="1" applyFill="1" applyBorder="1" applyAlignment="1">
      <alignment horizontal="center" vertical="top" wrapText="1"/>
      <protection/>
    </xf>
    <xf numFmtId="0" fontId="18" fillId="0" borderId="28" xfId="75" applyFont="1" applyFill="1" applyBorder="1" applyAlignment="1">
      <alignment horizontal="center" vertical="top" wrapText="1"/>
      <protection/>
    </xf>
    <xf numFmtId="0" fontId="15" fillId="0" borderId="27" xfId="75" applyFont="1" applyFill="1" applyBorder="1" applyAlignment="1">
      <alignment horizontal="center" vertical="top" textRotation="255"/>
      <protection/>
    </xf>
    <xf numFmtId="0" fontId="15" fillId="0" borderId="28" xfId="75" applyFont="1" applyFill="1" applyBorder="1" applyAlignment="1">
      <alignment horizontal="center" vertical="top" textRotation="255"/>
      <protection/>
    </xf>
    <xf numFmtId="0" fontId="15" fillId="0" borderId="34" xfId="75" applyFont="1" applyFill="1" applyBorder="1" applyAlignment="1">
      <alignment horizontal="center" vertical="center" wrapText="1"/>
      <protection/>
    </xf>
    <xf numFmtId="0" fontId="15" fillId="0" borderId="22" xfId="75" applyFont="1" applyFill="1" applyBorder="1" applyAlignment="1">
      <alignment horizontal="center" vertical="center" wrapText="1"/>
      <protection/>
    </xf>
    <xf numFmtId="0" fontId="33" fillId="0" borderId="28" xfId="72" applyFont="1" applyFill="1" applyBorder="1">
      <alignment/>
      <protection/>
    </xf>
    <xf numFmtId="0" fontId="15" fillId="0" borderId="35" xfId="75" applyFont="1" applyFill="1" applyBorder="1" applyAlignment="1">
      <alignment horizontal="center" vertical="top" wrapText="1"/>
      <protection/>
    </xf>
    <xf numFmtId="0" fontId="15" fillId="0" borderId="12" xfId="75" applyFont="1" applyFill="1" applyBorder="1" applyAlignment="1">
      <alignment horizontal="center" vertical="top"/>
      <protection/>
    </xf>
    <xf numFmtId="0" fontId="15" fillId="0" borderId="34" xfId="75" applyFont="1" applyFill="1" applyBorder="1" applyAlignment="1">
      <alignment horizontal="center" vertical="top"/>
      <protection/>
    </xf>
    <xf numFmtId="0" fontId="15" fillId="0" borderId="14" xfId="75" applyFont="1" applyFill="1" applyBorder="1" applyAlignment="1">
      <alignment horizontal="center" vertical="top"/>
      <protection/>
    </xf>
    <xf numFmtId="0" fontId="15" fillId="0" borderId="22" xfId="75" applyFont="1" applyFill="1" applyBorder="1" applyAlignment="1">
      <alignment horizontal="center" vertical="top"/>
      <protection/>
    </xf>
    <xf numFmtId="0" fontId="15" fillId="0" borderId="16" xfId="75" applyFont="1" applyFill="1" applyBorder="1" applyAlignment="1">
      <alignment horizontal="center" vertical="top"/>
      <protection/>
    </xf>
    <xf numFmtId="0" fontId="14" fillId="0" borderId="18" xfId="75" applyFont="1" applyFill="1" applyBorder="1" applyAlignment="1">
      <alignment horizontal="center" vertical="center" shrinkToFit="1"/>
      <protection/>
    </xf>
    <xf numFmtId="0" fontId="14" fillId="0" borderId="2" xfId="75" applyFont="1" applyFill="1" applyBorder="1" applyAlignment="1">
      <alignment horizontal="center" vertical="center" shrinkToFit="1"/>
      <protection/>
    </xf>
    <xf numFmtId="0" fontId="14" fillId="0" borderId="20" xfId="75" applyFont="1" applyFill="1" applyBorder="1" applyAlignment="1">
      <alignment horizontal="center" vertical="center" shrinkToFit="1"/>
      <protection/>
    </xf>
    <xf numFmtId="0" fontId="14" fillId="0" borderId="27" xfId="75" applyFont="1" applyFill="1" applyBorder="1" applyAlignment="1">
      <alignment horizontal="center" vertical="top" wrapText="1"/>
      <protection/>
    </xf>
    <xf numFmtId="0" fontId="14" fillId="0" borderId="28" xfId="75" applyFont="1" applyFill="1" applyBorder="1" applyAlignment="1">
      <alignment horizontal="center" vertical="top" wrapText="1"/>
      <protection/>
    </xf>
    <xf numFmtId="176" fontId="34" fillId="0" borderId="0" xfId="75" applyNumberFormat="1" applyFont="1" applyFill="1" applyBorder="1" applyAlignment="1">
      <alignment horizontal="center"/>
      <protection/>
    </xf>
    <xf numFmtId="176" fontId="20" fillId="0" borderId="0" xfId="75" applyNumberFormat="1" applyFont="1" applyFill="1" applyBorder="1" applyAlignment="1">
      <alignment horizontal="center"/>
      <protection/>
    </xf>
    <xf numFmtId="176" fontId="20" fillId="0" borderId="0" xfId="75" applyNumberFormat="1" applyFont="1" applyFill="1" applyBorder="1" applyAlignment="1">
      <alignment horizontal="right"/>
      <protection/>
    </xf>
    <xf numFmtId="176" fontId="20" fillId="0" borderId="0" xfId="75" applyNumberFormat="1" applyFont="1" applyFill="1" applyBorder="1" applyAlignment="1">
      <alignment/>
      <protection/>
    </xf>
    <xf numFmtId="41" fontId="34" fillId="0" borderId="0" xfId="75" applyNumberFormat="1" applyFont="1" applyFill="1" applyBorder="1" applyAlignment="1">
      <alignment horizontal="center" vertical="center"/>
      <protection/>
    </xf>
    <xf numFmtId="0" fontId="15" fillId="0" borderId="43" xfId="72" applyFont="1" applyFill="1" applyBorder="1" applyAlignment="1">
      <alignment horizontal="center" vertical="center" wrapText="1"/>
      <protection/>
    </xf>
    <xf numFmtId="0" fontId="15" fillId="0" borderId="27" xfId="72" applyFont="1" applyFill="1" applyBorder="1" applyAlignment="1">
      <alignment horizontal="center" vertical="center" wrapText="1"/>
      <protection/>
    </xf>
    <xf numFmtId="0" fontId="15" fillId="0" borderId="28" xfId="72" applyFont="1" applyFill="1" applyBorder="1" applyAlignment="1">
      <alignment horizontal="center" vertical="center" wrapText="1"/>
      <protection/>
    </xf>
    <xf numFmtId="0" fontId="14" fillId="0" borderId="43" xfId="72" applyFont="1" applyFill="1" applyBorder="1" applyAlignment="1">
      <alignment horizontal="center" vertical="center" wrapText="1"/>
      <protection/>
    </xf>
    <xf numFmtId="0" fontId="14" fillId="0" borderId="27" xfId="72" applyFont="1" applyFill="1" applyBorder="1" applyAlignment="1">
      <alignment horizontal="center" vertical="center" wrapText="1"/>
      <protection/>
    </xf>
    <xf numFmtId="0" fontId="14" fillId="0" borderId="28" xfId="72" applyFont="1" applyFill="1" applyBorder="1" applyAlignment="1">
      <alignment horizontal="center" vertical="center" wrapText="1"/>
      <protection/>
    </xf>
    <xf numFmtId="0" fontId="15" fillId="0" borderId="35" xfId="72" applyFont="1" applyFill="1" applyBorder="1" applyAlignment="1">
      <alignment horizontal="center" vertical="center" wrapText="1"/>
      <protection/>
    </xf>
    <xf numFmtId="0" fontId="15" fillId="0" borderId="34" xfId="72" applyFont="1" applyFill="1" applyBorder="1" applyAlignment="1">
      <alignment horizontal="center" vertical="center" wrapText="1"/>
      <protection/>
    </xf>
    <xf numFmtId="0" fontId="15" fillId="0" borderId="22" xfId="72" applyFont="1" applyFill="1" applyBorder="1" applyAlignment="1">
      <alignment horizontal="center" vertical="center" wrapText="1"/>
      <protection/>
    </xf>
    <xf numFmtId="0" fontId="8" fillId="0" borderId="0" xfId="75" applyFont="1" applyFill="1" applyAlignment="1">
      <alignment horizontal="center"/>
      <protection/>
    </xf>
    <xf numFmtId="0" fontId="15" fillId="0" borderId="43" xfId="75" applyFont="1" applyFill="1" applyBorder="1" applyAlignment="1">
      <alignment horizontal="center" vertical="center"/>
      <protection/>
    </xf>
    <xf numFmtId="0" fontId="8" fillId="0" borderId="18" xfId="75" applyFont="1" applyFill="1" applyBorder="1" applyAlignment="1" quotePrefix="1">
      <alignment horizontal="center" vertical="center"/>
      <protection/>
    </xf>
    <xf numFmtId="0" fontId="8" fillId="0" borderId="2" xfId="75" applyFont="1" applyFill="1" applyBorder="1" applyAlignment="1" quotePrefix="1">
      <alignment horizontal="center" vertical="center"/>
      <protection/>
    </xf>
    <xf numFmtId="0" fontId="8" fillId="0" borderId="20" xfId="75" applyFont="1" applyFill="1" applyBorder="1" applyAlignment="1" quotePrefix="1">
      <alignment horizontal="center" vertical="center"/>
      <protection/>
    </xf>
    <xf numFmtId="0" fontId="8" fillId="0" borderId="38" xfId="75" applyFont="1" applyFill="1" applyBorder="1" applyAlignment="1">
      <alignment horizontal="center" vertical="center"/>
      <protection/>
    </xf>
    <xf numFmtId="0" fontId="8" fillId="0" borderId="22" xfId="75" applyFont="1" applyFill="1" applyBorder="1" applyAlignment="1">
      <alignment horizontal="center" vertical="center"/>
      <protection/>
    </xf>
    <xf numFmtId="0" fontId="86" fillId="0" borderId="0" xfId="75" applyFont="1" applyFill="1" applyBorder="1" applyAlignment="1">
      <alignment horizontal="center" vertical="center"/>
      <protection/>
    </xf>
    <xf numFmtId="0" fontId="8" fillId="0" borderId="0" xfId="75" applyFont="1" applyFill="1" applyBorder="1" applyAlignment="1">
      <alignment horizontal="center" vertical="center"/>
      <protection/>
    </xf>
    <xf numFmtId="0" fontId="8" fillId="0" borderId="35" xfId="76" applyFont="1" applyFill="1" applyBorder="1" applyAlignment="1">
      <alignment horizontal="center" vertical="center"/>
      <protection/>
    </xf>
    <xf numFmtId="0" fontId="8" fillId="0" borderId="33" xfId="76" applyFont="1" applyFill="1" applyBorder="1" applyAlignment="1">
      <alignment horizontal="center" vertical="center"/>
      <protection/>
    </xf>
    <xf numFmtId="0" fontId="8" fillId="0" borderId="12" xfId="76" applyFont="1" applyFill="1" applyBorder="1" applyAlignment="1">
      <alignment horizontal="center" vertical="center"/>
      <protection/>
    </xf>
    <xf numFmtId="0" fontId="8" fillId="0" borderId="22" xfId="76" applyFont="1" applyFill="1" applyBorder="1" applyAlignment="1">
      <alignment horizontal="center" vertical="center"/>
      <protection/>
    </xf>
    <xf numFmtId="0" fontId="8" fillId="0" borderId="21" xfId="76" applyFont="1" applyFill="1" applyBorder="1" applyAlignment="1">
      <alignment horizontal="center" vertical="center"/>
      <protection/>
    </xf>
    <xf numFmtId="0" fontId="8" fillId="0" borderId="16" xfId="76" applyFont="1" applyFill="1" applyBorder="1" applyAlignment="1">
      <alignment horizontal="center" vertical="center"/>
      <protection/>
    </xf>
    <xf numFmtId="0" fontId="15" fillId="0" borderId="33" xfId="76" applyFont="1" applyFill="1" applyBorder="1" applyAlignment="1">
      <alignment horizontal="center" vertical="center"/>
      <protection/>
    </xf>
    <xf numFmtId="0" fontId="15" fillId="0" borderId="12" xfId="75" applyFont="1" applyFill="1" applyBorder="1" applyAlignment="1">
      <alignment horizontal="center" vertical="center"/>
      <protection/>
    </xf>
    <xf numFmtId="0" fontId="15" fillId="0" borderId="21" xfId="75" applyFont="1" applyFill="1" applyBorder="1" applyAlignment="1">
      <alignment horizontal="center" vertical="center"/>
      <protection/>
    </xf>
    <xf numFmtId="0" fontId="15" fillId="0" borderId="16" xfId="75" applyFont="1" applyFill="1" applyBorder="1" applyAlignment="1">
      <alignment horizontal="center" vertical="center"/>
      <protection/>
    </xf>
    <xf numFmtId="0" fontId="15" fillId="0" borderId="12" xfId="76" applyFont="1" applyFill="1" applyBorder="1" applyAlignment="1">
      <alignment horizontal="center" vertical="center"/>
      <protection/>
    </xf>
    <xf numFmtId="0" fontId="15" fillId="0" borderId="16" xfId="76" applyFont="1" applyFill="1" applyBorder="1" applyAlignment="1">
      <alignment horizontal="center" vertical="center"/>
      <protection/>
    </xf>
    <xf numFmtId="0" fontId="15" fillId="0" borderId="43" xfId="76" applyFont="1" applyFill="1" applyBorder="1" applyAlignment="1">
      <alignment horizontal="center" vertical="center"/>
      <protection/>
    </xf>
    <xf numFmtId="0" fontId="15" fillId="0" borderId="28" xfId="76" applyFont="1" applyFill="1" applyBorder="1" applyAlignment="1">
      <alignment horizontal="center" vertical="center"/>
      <protection/>
    </xf>
    <xf numFmtId="0" fontId="15" fillId="0" borderId="41" xfId="76" applyFont="1" applyFill="1" applyBorder="1" applyAlignment="1">
      <alignment horizontal="center" vertical="center"/>
      <protection/>
    </xf>
    <xf numFmtId="0" fontId="15" fillId="0" borderId="40" xfId="76" applyFont="1" applyFill="1" applyBorder="1" applyAlignment="1">
      <alignment horizontal="center" vertical="center"/>
      <protection/>
    </xf>
    <xf numFmtId="0" fontId="15" fillId="0" borderId="39" xfId="76" applyFont="1" applyFill="1" applyBorder="1" applyAlignment="1">
      <alignment horizontal="center" vertical="center"/>
      <protection/>
    </xf>
    <xf numFmtId="176" fontId="14" fillId="33" borderId="0" xfId="71" applyNumberFormat="1" applyFont="1" applyFill="1" applyBorder="1" applyAlignment="1">
      <alignment horizontal="left" vertical="top" wrapText="1"/>
      <protection/>
    </xf>
    <xf numFmtId="0" fontId="15" fillId="0" borderId="0" xfId="89" applyFont="1" applyFill="1" applyBorder="1" applyAlignment="1">
      <alignment horizontal="distributed" vertical="center"/>
      <protection/>
    </xf>
    <xf numFmtId="0" fontId="0" fillId="0" borderId="14" xfId="71" applyFont="1" applyFill="1" applyBorder="1" applyAlignment="1">
      <alignment horizontal="distributed" vertical="center"/>
      <protection/>
    </xf>
    <xf numFmtId="0" fontId="14" fillId="0" borderId="25" xfId="89" applyFont="1" applyFill="1" applyBorder="1" applyAlignment="1">
      <alignment horizontal="distributed" vertical="center"/>
      <protection/>
    </xf>
    <xf numFmtId="0" fontId="37" fillId="0" borderId="23" xfId="71" applyFont="1" applyFill="1" applyBorder="1" applyAlignment="1">
      <alignment horizontal="distributed" vertical="center"/>
      <protection/>
    </xf>
    <xf numFmtId="176" fontId="15" fillId="0" borderId="33" xfId="89" applyNumberFormat="1" applyFont="1" applyFill="1" applyBorder="1" applyAlignment="1">
      <alignment wrapText="1"/>
      <protection/>
    </xf>
    <xf numFmtId="0" fontId="15" fillId="33" borderId="43" xfId="89" applyFont="1" applyFill="1" applyBorder="1" applyAlignment="1">
      <alignment horizontal="distributed" vertical="center"/>
      <protection/>
    </xf>
    <xf numFmtId="0" fontId="15" fillId="33" borderId="28" xfId="89" applyFont="1" applyFill="1" applyBorder="1" applyAlignment="1">
      <alignment horizontal="distributed" vertical="center"/>
      <protection/>
    </xf>
    <xf numFmtId="0" fontId="15" fillId="33" borderId="41" xfId="89" applyFont="1" applyFill="1" applyBorder="1" applyAlignment="1">
      <alignment horizontal="center" vertical="center"/>
      <protection/>
    </xf>
    <xf numFmtId="0" fontId="15" fillId="33" borderId="40" xfId="89" applyFont="1" applyFill="1" applyBorder="1" applyAlignment="1">
      <alignment horizontal="center" vertical="center"/>
      <protection/>
    </xf>
    <xf numFmtId="0" fontId="15" fillId="33" borderId="39" xfId="89" applyFont="1" applyFill="1" applyBorder="1" applyAlignment="1">
      <alignment horizontal="center" vertical="center"/>
      <protection/>
    </xf>
    <xf numFmtId="0" fontId="15" fillId="33" borderId="18" xfId="89" applyFont="1" applyFill="1" applyBorder="1" applyAlignment="1">
      <alignment horizontal="center" vertical="center"/>
      <protection/>
    </xf>
    <xf numFmtId="0" fontId="15" fillId="33" borderId="20" xfId="89" applyFont="1" applyFill="1" applyBorder="1" applyAlignment="1">
      <alignment horizontal="center" vertical="center"/>
      <protection/>
    </xf>
    <xf numFmtId="0" fontId="18" fillId="0" borderId="0" xfId="89" applyFont="1" applyFill="1" applyBorder="1" applyAlignment="1">
      <alignment horizontal="distributed" vertical="center"/>
      <protection/>
    </xf>
    <xf numFmtId="0" fontId="33" fillId="0" borderId="14" xfId="71" applyFont="1" applyFill="1" applyBorder="1" applyAlignment="1">
      <alignment horizontal="distributed" vertical="center"/>
      <protection/>
    </xf>
    <xf numFmtId="0" fontId="15" fillId="33" borderId="51" xfId="89" applyFont="1" applyFill="1" applyBorder="1" applyAlignment="1">
      <alignment horizontal="distributed" vertical="center"/>
      <protection/>
    </xf>
    <xf numFmtId="0" fontId="15" fillId="33" borderId="31" xfId="89" applyFont="1" applyFill="1" applyBorder="1" applyAlignment="1">
      <alignment horizontal="distributed" vertical="center"/>
      <protection/>
    </xf>
    <xf numFmtId="0" fontId="15" fillId="33" borderId="52" xfId="89" applyFont="1" applyFill="1" applyBorder="1" applyAlignment="1">
      <alignment horizontal="distributed" vertical="center"/>
      <protection/>
    </xf>
    <xf numFmtId="0" fontId="15" fillId="33" borderId="35" xfId="89" applyFont="1" applyFill="1" applyBorder="1" applyAlignment="1">
      <alignment horizontal="distributed" vertical="center"/>
      <protection/>
    </xf>
    <xf numFmtId="0" fontId="15" fillId="33" borderId="12" xfId="89" applyFont="1" applyFill="1" applyBorder="1" applyAlignment="1">
      <alignment horizontal="distributed" vertical="center"/>
      <protection/>
    </xf>
    <xf numFmtId="0" fontId="15" fillId="33" borderId="22" xfId="89" applyFont="1" applyFill="1" applyBorder="1" applyAlignment="1">
      <alignment horizontal="distributed" vertical="center"/>
      <protection/>
    </xf>
    <xf numFmtId="0" fontId="15" fillId="33" borderId="16" xfId="89" applyFont="1" applyFill="1" applyBorder="1" applyAlignment="1">
      <alignment horizontal="distributed" vertical="center"/>
      <protection/>
    </xf>
    <xf numFmtId="0" fontId="15" fillId="33" borderId="53" xfId="89" applyFont="1" applyFill="1" applyBorder="1" applyAlignment="1">
      <alignment horizontal="center" vertical="distributed" textRotation="255" wrapText="1"/>
      <protection/>
    </xf>
    <xf numFmtId="0" fontId="15" fillId="33" borderId="54" xfId="89" applyFont="1" applyFill="1" applyBorder="1" applyAlignment="1">
      <alignment horizontal="center" vertical="distributed" textRotation="255" wrapText="1"/>
      <protection/>
    </xf>
    <xf numFmtId="0" fontId="15" fillId="33" borderId="38" xfId="89" applyFont="1" applyFill="1" applyBorder="1" applyAlignment="1">
      <alignment horizontal="center" vertical="distributed" textRotation="255"/>
      <protection/>
    </xf>
    <xf numFmtId="0" fontId="15" fillId="33" borderId="34" xfId="89" applyFont="1" applyFill="1" applyBorder="1" applyAlignment="1">
      <alignment horizontal="center" vertical="distributed" textRotation="255"/>
      <protection/>
    </xf>
    <xf numFmtId="0" fontId="15" fillId="33" borderId="22" xfId="89" applyFont="1" applyFill="1" applyBorder="1" applyAlignment="1">
      <alignment horizontal="center" vertical="distributed" textRotation="255"/>
      <protection/>
    </xf>
    <xf numFmtId="0" fontId="15" fillId="33" borderId="27" xfId="89" applyFont="1" applyFill="1" applyBorder="1" applyAlignment="1">
      <alignment horizontal="center" vertical="distributed" textRotation="255"/>
      <protection/>
    </xf>
    <xf numFmtId="0" fontId="15" fillId="33" borderId="28" xfId="89" applyFont="1" applyFill="1" applyBorder="1" applyAlignment="1">
      <alignment horizontal="center" vertical="distributed" textRotation="255"/>
      <protection/>
    </xf>
    <xf numFmtId="0" fontId="15" fillId="33" borderId="35" xfId="89" applyFont="1" applyFill="1" applyBorder="1" applyAlignment="1">
      <alignment horizontal="center" vertical="center"/>
      <protection/>
    </xf>
    <xf numFmtId="0" fontId="15" fillId="33" borderId="33" xfId="89" applyFont="1" applyFill="1" applyBorder="1" applyAlignment="1">
      <alignment horizontal="center" vertical="center"/>
      <protection/>
    </xf>
    <xf numFmtId="0" fontId="15" fillId="33" borderId="22" xfId="89" applyFont="1" applyFill="1" applyBorder="1" applyAlignment="1">
      <alignment horizontal="center" vertical="center"/>
      <protection/>
    </xf>
    <xf numFmtId="0" fontId="15" fillId="33" borderId="21" xfId="89" applyFont="1" applyFill="1" applyBorder="1" applyAlignment="1">
      <alignment horizontal="center" vertical="center"/>
      <protection/>
    </xf>
    <xf numFmtId="0" fontId="15" fillId="33" borderId="2" xfId="89" applyFont="1" applyFill="1" applyBorder="1" applyAlignment="1">
      <alignment horizontal="center" vertical="center"/>
      <protection/>
    </xf>
    <xf numFmtId="0" fontId="15" fillId="33" borderId="43" xfId="78" applyFont="1" applyFill="1" applyBorder="1" applyAlignment="1">
      <alignment horizontal="center" vertical="center"/>
      <protection/>
    </xf>
    <xf numFmtId="0" fontId="15" fillId="33" borderId="35" xfId="78" applyFont="1" applyFill="1" applyBorder="1" applyAlignment="1">
      <alignment horizontal="center" vertical="center"/>
      <protection/>
    </xf>
    <xf numFmtId="176" fontId="14" fillId="0" borderId="0" xfId="0" applyNumberFormat="1" applyFont="1" applyFill="1" applyBorder="1" applyAlignment="1">
      <alignment horizontal="left" vertical="top" wrapText="1"/>
    </xf>
    <xf numFmtId="0" fontId="15" fillId="33" borderId="12" xfId="78" applyFont="1" applyFill="1" applyBorder="1" applyAlignment="1">
      <alignment horizontal="center" vertical="center"/>
      <protection/>
    </xf>
    <xf numFmtId="0" fontId="15" fillId="33" borderId="16" xfId="78" applyFont="1" applyFill="1" applyBorder="1" applyAlignment="1">
      <alignment horizontal="center" vertical="center"/>
      <protection/>
    </xf>
    <xf numFmtId="0" fontId="15" fillId="33" borderId="41" xfId="78" applyFont="1" applyFill="1" applyBorder="1" applyAlignment="1">
      <alignment horizontal="center" vertical="center"/>
      <protection/>
    </xf>
    <xf numFmtId="0" fontId="15" fillId="33" borderId="40" xfId="78" applyFont="1" applyFill="1" applyBorder="1" applyAlignment="1">
      <alignment horizontal="center" vertical="center"/>
      <protection/>
    </xf>
    <xf numFmtId="0" fontId="15" fillId="33" borderId="39" xfId="78" applyFont="1" applyFill="1" applyBorder="1" applyAlignment="1">
      <alignment horizontal="center" vertical="center"/>
      <protection/>
    </xf>
    <xf numFmtId="0" fontId="15" fillId="0" borderId="41" xfId="78" applyFont="1" applyFill="1" applyBorder="1" applyAlignment="1">
      <alignment horizontal="center" vertical="center"/>
      <protection/>
    </xf>
    <xf numFmtId="0" fontId="15" fillId="0" borderId="40" xfId="78" applyFont="1" applyFill="1" applyBorder="1" applyAlignment="1">
      <alignment horizontal="center" vertical="center"/>
      <protection/>
    </xf>
    <xf numFmtId="0" fontId="15" fillId="0" borderId="39" xfId="78" applyFont="1" applyFill="1" applyBorder="1" applyAlignment="1">
      <alignment horizontal="center" vertical="center"/>
      <protection/>
    </xf>
    <xf numFmtId="176" fontId="14" fillId="33" borderId="55" xfId="82" applyNumberFormat="1" applyFont="1" applyFill="1" applyBorder="1" applyAlignment="1">
      <alignment horizontal="center" vertical="center"/>
      <protection/>
    </xf>
    <xf numFmtId="176" fontId="14" fillId="33" borderId="56" xfId="82" applyNumberFormat="1" applyFont="1" applyFill="1" applyBorder="1" applyAlignment="1">
      <alignment horizontal="center" vertical="center"/>
      <protection/>
    </xf>
    <xf numFmtId="0" fontId="14" fillId="33" borderId="55" xfId="82" applyFont="1" applyFill="1" applyBorder="1" applyAlignment="1">
      <alignment horizontal="center" vertical="center"/>
      <protection/>
    </xf>
    <xf numFmtId="0" fontId="14" fillId="33" borderId="57" xfId="82" applyFont="1" applyFill="1" applyBorder="1" applyAlignment="1">
      <alignment horizontal="center" vertical="center"/>
      <protection/>
    </xf>
    <xf numFmtId="0" fontId="15" fillId="33" borderId="35" xfId="82" applyFont="1" applyFill="1" applyBorder="1" applyAlignment="1">
      <alignment horizontal="center" vertical="center"/>
      <protection/>
    </xf>
    <xf numFmtId="0" fontId="15" fillId="33" borderId="12" xfId="82" applyFont="1" applyFill="1" applyBorder="1" applyAlignment="1">
      <alignment horizontal="center" vertical="center"/>
      <protection/>
    </xf>
    <xf numFmtId="0" fontId="15" fillId="33" borderId="22" xfId="82" applyFont="1" applyFill="1" applyBorder="1" applyAlignment="1">
      <alignment horizontal="center" vertical="center"/>
      <protection/>
    </xf>
    <xf numFmtId="0" fontId="15" fillId="33" borderId="16" xfId="82" applyFont="1" applyFill="1" applyBorder="1" applyAlignment="1">
      <alignment horizontal="center" vertical="center"/>
      <protection/>
    </xf>
    <xf numFmtId="0" fontId="15" fillId="33" borderId="33" xfId="82" applyFont="1" applyFill="1" applyBorder="1" applyAlignment="1">
      <alignment horizontal="center" vertical="center"/>
      <protection/>
    </xf>
    <xf numFmtId="0" fontId="15" fillId="33" borderId="21" xfId="82" applyFont="1" applyFill="1" applyBorder="1" applyAlignment="1">
      <alignment horizontal="center" vertical="center"/>
      <protection/>
    </xf>
    <xf numFmtId="176" fontId="14" fillId="0" borderId="55" xfId="82" applyNumberFormat="1" applyFont="1" applyFill="1" applyBorder="1" applyAlignment="1">
      <alignment horizontal="center" vertical="center" wrapText="1"/>
      <protection/>
    </xf>
    <xf numFmtId="176" fontId="14" fillId="0" borderId="56" xfId="82" applyNumberFormat="1" applyFont="1" applyFill="1" applyBorder="1" applyAlignment="1">
      <alignment horizontal="center" vertical="center" wrapText="1"/>
      <protection/>
    </xf>
    <xf numFmtId="0" fontId="15" fillId="0" borderId="33" xfId="83" applyFont="1" applyFill="1" applyBorder="1" applyAlignment="1">
      <alignment horizontal="center" vertical="center"/>
      <protection/>
    </xf>
    <xf numFmtId="0" fontId="15" fillId="0" borderId="12" xfId="83" applyFont="1" applyFill="1" applyBorder="1" applyAlignment="1">
      <alignment horizontal="center" vertical="center"/>
      <protection/>
    </xf>
    <xf numFmtId="0" fontId="15" fillId="0" borderId="0" xfId="83" applyFont="1" applyFill="1" applyBorder="1" applyAlignment="1">
      <alignment horizontal="center" vertical="center"/>
      <protection/>
    </xf>
    <xf numFmtId="0" fontId="15" fillId="0" borderId="14" xfId="83" applyFont="1" applyFill="1" applyBorder="1" applyAlignment="1">
      <alignment horizontal="center" vertical="center"/>
      <protection/>
    </xf>
    <xf numFmtId="0" fontId="15" fillId="0" borderId="21" xfId="83" applyFont="1" applyFill="1" applyBorder="1" applyAlignment="1">
      <alignment horizontal="center" vertical="center"/>
      <protection/>
    </xf>
    <xf numFmtId="0" fontId="15" fillId="0" borderId="16" xfId="83" applyFont="1" applyFill="1" applyBorder="1" applyAlignment="1">
      <alignment horizontal="center" vertical="center"/>
      <protection/>
    </xf>
    <xf numFmtId="0" fontId="15" fillId="0" borderId="41" xfId="83" applyFont="1" applyFill="1" applyBorder="1" applyAlignment="1">
      <alignment horizontal="distributed" vertical="center"/>
      <protection/>
    </xf>
    <xf numFmtId="0" fontId="15" fillId="0" borderId="40" xfId="83" applyFont="1" applyFill="1" applyBorder="1" applyAlignment="1">
      <alignment horizontal="distributed" vertical="center"/>
      <protection/>
    </xf>
    <xf numFmtId="0" fontId="15" fillId="0" borderId="39" xfId="83" applyFont="1" applyFill="1" applyBorder="1" applyAlignment="1">
      <alignment horizontal="distributed" vertical="center"/>
      <protection/>
    </xf>
    <xf numFmtId="0" fontId="15" fillId="0" borderId="35" xfId="83" applyFont="1" applyFill="1" applyBorder="1" applyAlignment="1">
      <alignment horizontal="distributed" vertical="center" wrapText="1"/>
      <protection/>
    </xf>
    <xf numFmtId="0" fontId="15" fillId="0" borderId="34" xfId="83" applyFont="1" applyFill="1" applyBorder="1" applyAlignment="1">
      <alignment horizontal="distributed" vertical="center" wrapText="1"/>
      <protection/>
    </xf>
    <xf numFmtId="0" fontId="15" fillId="0" borderId="22" xfId="83" applyFont="1" applyFill="1" applyBorder="1" applyAlignment="1">
      <alignment horizontal="distributed" vertical="center" wrapText="1"/>
      <protection/>
    </xf>
    <xf numFmtId="0" fontId="15" fillId="0" borderId="26" xfId="83" applyFont="1" applyFill="1" applyBorder="1" applyAlignment="1">
      <alignment horizontal="distributed" vertical="center"/>
      <protection/>
    </xf>
    <xf numFmtId="0" fontId="15" fillId="0" borderId="28" xfId="83" applyFont="1" applyFill="1" applyBorder="1" applyAlignment="1">
      <alignment horizontal="distributed" vertical="center"/>
      <protection/>
    </xf>
    <xf numFmtId="0" fontId="18" fillId="33" borderId="43" xfId="80" applyFont="1" applyFill="1" applyBorder="1" applyAlignment="1">
      <alignment horizontal="center" vertical="center" wrapText="1"/>
      <protection/>
    </xf>
    <xf numFmtId="0" fontId="18" fillId="33" borderId="28" xfId="80" applyFont="1" applyFill="1" applyBorder="1" applyAlignment="1">
      <alignment horizontal="center" vertical="center" wrapText="1"/>
      <protection/>
    </xf>
    <xf numFmtId="0" fontId="20" fillId="33" borderId="36" xfId="80" applyFont="1" applyFill="1" applyBorder="1" applyAlignment="1">
      <alignment horizontal="distributed" vertical="center"/>
      <protection/>
    </xf>
    <xf numFmtId="0" fontId="20" fillId="33" borderId="14" xfId="80" applyFont="1" applyFill="1" applyBorder="1" applyAlignment="1">
      <alignment horizontal="distributed" vertical="center"/>
      <protection/>
    </xf>
    <xf numFmtId="0" fontId="20" fillId="33" borderId="16" xfId="80" applyFont="1" applyFill="1" applyBorder="1" applyAlignment="1">
      <alignment horizontal="distributed" vertical="center"/>
      <protection/>
    </xf>
    <xf numFmtId="0" fontId="15" fillId="33" borderId="40" xfId="80" applyFont="1" applyFill="1" applyBorder="1" applyAlignment="1">
      <alignment horizontal="distributed" vertical="center"/>
      <protection/>
    </xf>
    <xf numFmtId="0" fontId="18" fillId="33" borderId="43" xfId="80" applyFont="1" applyFill="1" applyBorder="1" applyAlignment="1">
      <alignment horizontal="center" wrapText="1"/>
      <protection/>
    </xf>
    <xf numFmtId="0" fontId="18" fillId="33" borderId="28" xfId="80" applyFont="1" applyFill="1" applyBorder="1" applyAlignment="1">
      <alignment horizontal="center" wrapText="1"/>
      <protection/>
    </xf>
    <xf numFmtId="0" fontId="20" fillId="33" borderId="36" xfId="80" applyFont="1" applyFill="1" applyBorder="1" applyAlignment="1">
      <alignment horizontal="distributed" vertical="center" wrapText="1"/>
      <protection/>
    </xf>
    <xf numFmtId="0" fontId="20" fillId="33" borderId="14" xfId="80" applyFont="1" applyFill="1" applyBorder="1" applyAlignment="1">
      <alignment horizontal="distributed" vertical="center" wrapText="1"/>
      <protection/>
    </xf>
    <xf numFmtId="0" fontId="20" fillId="33" borderId="16" xfId="80" applyFont="1" applyFill="1" applyBorder="1" applyAlignment="1">
      <alignment horizontal="distributed" vertical="center" wrapText="1"/>
      <protection/>
    </xf>
    <xf numFmtId="0" fontId="18" fillId="33" borderId="35" xfId="80" applyFont="1" applyFill="1" applyBorder="1" applyAlignment="1">
      <alignment horizontal="center" vertical="center"/>
      <protection/>
    </xf>
    <xf numFmtId="0" fontId="18" fillId="33" borderId="12" xfId="80" applyFont="1" applyFill="1" applyBorder="1" applyAlignment="1">
      <alignment horizontal="center" vertical="center"/>
      <protection/>
    </xf>
    <xf numFmtId="0" fontId="18" fillId="33" borderId="22" xfId="80" applyFont="1" applyFill="1" applyBorder="1" applyAlignment="1">
      <alignment horizontal="center" vertical="center"/>
      <protection/>
    </xf>
    <xf numFmtId="0" fontId="18" fillId="33" borderId="16" xfId="80" applyFont="1" applyFill="1" applyBorder="1" applyAlignment="1">
      <alignment horizontal="center" vertical="center"/>
      <protection/>
    </xf>
    <xf numFmtId="0" fontId="18" fillId="33" borderId="43" xfId="80" applyFont="1" applyFill="1" applyBorder="1" applyAlignment="1">
      <alignment horizontal="distributed" vertical="center"/>
      <protection/>
    </xf>
    <xf numFmtId="0" fontId="18" fillId="33" borderId="28" xfId="80" applyFont="1" applyFill="1" applyBorder="1" applyAlignment="1">
      <alignment horizontal="distributed" vertical="center"/>
      <protection/>
    </xf>
    <xf numFmtId="0" fontId="20" fillId="33" borderId="14" xfId="80" applyFont="1" applyFill="1" applyBorder="1" applyAlignment="1">
      <alignment horizontal="center" vertical="top" wrapText="1"/>
      <protection/>
    </xf>
    <xf numFmtId="0" fontId="18" fillId="33" borderId="0" xfId="80" applyFont="1" applyFill="1" applyAlignment="1">
      <alignment horizontal="left" vertical="center" shrinkToFit="1"/>
      <protection/>
    </xf>
    <xf numFmtId="0" fontId="18" fillId="33" borderId="14" xfId="80" applyFont="1" applyFill="1" applyBorder="1" applyAlignment="1">
      <alignment horizontal="left" vertical="center" shrinkToFit="1"/>
      <protection/>
    </xf>
    <xf numFmtId="0" fontId="18" fillId="33" borderId="0" xfId="80" applyFont="1" applyFill="1" applyAlignment="1">
      <alignment horizontal="left" vertical="center" wrapText="1"/>
      <protection/>
    </xf>
    <xf numFmtId="0" fontId="18" fillId="33" borderId="14" xfId="80" applyFont="1" applyFill="1" applyBorder="1" applyAlignment="1">
      <alignment horizontal="left" vertical="center" wrapText="1"/>
      <protection/>
    </xf>
    <xf numFmtId="0" fontId="18" fillId="33" borderId="0" xfId="80" applyFont="1" applyFill="1" applyBorder="1" applyAlignment="1">
      <alignment horizontal="left" vertical="center" shrinkToFit="1"/>
      <protection/>
    </xf>
    <xf numFmtId="0" fontId="27" fillId="33" borderId="14" xfId="0" applyFont="1" applyFill="1" applyBorder="1" applyAlignment="1">
      <alignment horizontal="distributed" vertical="center"/>
    </xf>
    <xf numFmtId="0" fontId="27" fillId="33" borderId="16" xfId="0" applyFont="1" applyFill="1" applyBorder="1" applyAlignment="1">
      <alignment horizontal="distributed" vertical="center" wrapText="1"/>
    </xf>
    <xf numFmtId="0" fontId="18" fillId="33" borderId="38" xfId="80" applyFont="1" applyFill="1" applyBorder="1" applyAlignment="1">
      <alignment horizontal="right" vertical="center"/>
      <protection/>
    </xf>
    <xf numFmtId="0" fontId="18" fillId="33" borderId="22" xfId="80" applyFont="1" applyFill="1" applyBorder="1" applyAlignment="1">
      <alignment horizontal="right" vertical="center"/>
      <protection/>
    </xf>
    <xf numFmtId="0" fontId="18" fillId="33" borderId="30" xfId="80" applyFont="1" applyFill="1" applyBorder="1" applyAlignment="1">
      <alignment horizontal="left" vertical="center"/>
      <protection/>
    </xf>
    <xf numFmtId="0" fontId="18" fillId="33" borderId="36" xfId="80" applyFont="1" applyFill="1" applyBorder="1" applyAlignment="1">
      <alignment horizontal="left" vertical="center"/>
      <protection/>
    </xf>
    <xf numFmtId="0" fontId="18" fillId="33" borderId="21" xfId="80" applyFont="1" applyFill="1" applyBorder="1" applyAlignment="1">
      <alignment horizontal="left" vertical="center"/>
      <protection/>
    </xf>
    <xf numFmtId="0" fontId="18" fillId="33" borderId="16" xfId="80" applyFont="1" applyFill="1" applyBorder="1" applyAlignment="1">
      <alignment horizontal="left" vertical="center"/>
      <protection/>
    </xf>
    <xf numFmtId="0" fontId="18" fillId="33" borderId="38" xfId="80" applyFont="1" applyFill="1" applyBorder="1" applyAlignment="1">
      <alignment horizontal="left" vertical="center"/>
      <protection/>
    </xf>
    <xf numFmtId="0" fontId="18" fillId="33" borderId="22" xfId="80" applyFont="1" applyFill="1" applyBorder="1" applyAlignment="1">
      <alignment horizontal="left" vertical="center"/>
      <protection/>
    </xf>
    <xf numFmtId="0" fontId="18" fillId="33" borderId="37" xfId="80" applyFont="1" applyFill="1" applyBorder="1" applyAlignment="1">
      <alignment horizontal="right" vertical="center"/>
      <protection/>
    </xf>
    <xf numFmtId="0" fontId="18" fillId="33" borderId="25" xfId="80" applyFont="1" applyFill="1" applyBorder="1" applyAlignment="1">
      <alignment horizontal="left" vertical="center"/>
      <protection/>
    </xf>
    <xf numFmtId="0" fontId="18" fillId="33" borderId="23" xfId="80" applyFont="1" applyFill="1" applyBorder="1" applyAlignment="1">
      <alignment horizontal="left" vertical="center"/>
      <protection/>
    </xf>
    <xf numFmtId="0" fontId="18" fillId="33" borderId="37" xfId="80" applyFont="1" applyFill="1" applyBorder="1" applyAlignment="1">
      <alignment horizontal="left" vertical="center"/>
      <protection/>
    </xf>
    <xf numFmtId="0" fontId="11" fillId="0" borderId="34" xfId="81" applyFont="1" applyFill="1" applyBorder="1" applyAlignment="1">
      <alignment horizontal="left"/>
      <protection/>
    </xf>
    <xf numFmtId="0" fontId="11" fillId="0" borderId="0" xfId="81" applyFont="1" applyFill="1" applyBorder="1" applyAlignment="1">
      <alignment horizontal="left"/>
      <protection/>
    </xf>
    <xf numFmtId="0" fontId="11" fillId="0" borderId="0" xfId="81" applyFont="1" applyFill="1" applyBorder="1" applyAlignment="1">
      <alignment horizontal="center"/>
      <protection/>
    </xf>
    <xf numFmtId="0" fontId="11" fillId="0" borderId="14" xfId="81" applyFont="1" applyFill="1" applyBorder="1" applyAlignment="1">
      <alignment horizontal="center"/>
      <protection/>
    </xf>
    <xf numFmtId="0" fontId="11" fillId="0" borderId="34" xfId="81" applyFont="1" applyFill="1" applyBorder="1" applyAlignment="1">
      <alignment horizontal="center"/>
      <protection/>
    </xf>
    <xf numFmtId="0" fontId="18" fillId="0" borderId="26" xfId="81" applyFont="1" applyFill="1" applyBorder="1" applyAlignment="1">
      <alignment horizontal="center" vertical="center" wrapText="1"/>
      <protection/>
    </xf>
    <xf numFmtId="0" fontId="18" fillId="0" borderId="28" xfId="81" applyFont="1" applyFill="1" applyBorder="1" applyAlignment="1">
      <alignment horizontal="center" vertical="center" wrapText="1"/>
      <protection/>
    </xf>
    <xf numFmtId="0" fontId="15" fillId="0" borderId="26" xfId="81" applyFont="1" applyFill="1" applyBorder="1" applyAlignment="1">
      <alignment horizontal="distributed" vertical="center"/>
      <protection/>
    </xf>
    <xf numFmtId="0" fontId="15" fillId="0" borderId="28" xfId="81" applyFont="1" applyFill="1" applyBorder="1" applyAlignment="1">
      <alignment horizontal="distributed" vertical="center"/>
      <protection/>
    </xf>
    <xf numFmtId="0" fontId="14" fillId="0" borderId="26" xfId="81" applyFont="1" applyFill="1" applyBorder="1" applyAlignment="1">
      <alignment horizontal="distributed" vertical="center"/>
      <protection/>
    </xf>
    <xf numFmtId="0" fontId="14" fillId="0" borderId="28" xfId="81" applyFont="1" applyFill="1" applyBorder="1" applyAlignment="1">
      <alignment horizontal="distributed" vertical="center"/>
      <protection/>
    </xf>
    <xf numFmtId="0" fontId="11" fillId="0" borderId="38" xfId="81" applyFont="1" applyFill="1" applyBorder="1" applyAlignment="1">
      <alignment horizontal="left"/>
      <protection/>
    </xf>
    <xf numFmtId="0" fontId="11" fillId="0" borderId="30" xfId="81" applyFont="1" applyFill="1" applyBorder="1" applyAlignment="1">
      <alignment horizontal="left"/>
      <protection/>
    </xf>
    <xf numFmtId="0" fontId="15" fillId="0" borderId="38" xfId="81" applyFont="1" applyFill="1" applyBorder="1" applyAlignment="1">
      <alignment horizontal="distributed" vertical="center"/>
      <protection/>
    </xf>
    <xf numFmtId="0" fontId="15" fillId="0" borderId="22" xfId="81" applyFont="1" applyFill="1" applyBorder="1" applyAlignment="1">
      <alignment horizontal="distributed" vertical="center"/>
      <protection/>
    </xf>
    <xf numFmtId="0" fontId="15" fillId="0" borderId="36" xfId="81" applyFont="1" applyFill="1" applyBorder="1" applyAlignment="1">
      <alignment horizontal="distributed" vertical="center"/>
      <protection/>
    </xf>
    <xf numFmtId="0" fontId="15" fillId="0" borderId="16" xfId="81" applyFont="1" applyFill="1" applyBorder="1" applyAlignment="1">
      <alignment horizontal="distributed" vertical="center"/>
      <protection/>
    </xf>
    <xf numFmtId="0" fontId="15" fillId="0" borderId="26" xfId="81" applyFont="1" applyFill="1" applyBorder="1" applyAlignment="1">
      <alignment horizontal="distributed" vertical="center" wrapText="1"/>
      <protection/>
    </xf>
    <xf numFmtId="0" fontId="15" fillId="0" borderId="28" xfId="81" applyFont="1" applyFill="1" applyBorder="1" applyAlignment="1">
      <alignment horizontal="distributed" vertical="center" wrapText="1"/>
      <protection/>
    </xf>
    <xf numFmtId="0" fontId="15" fillId="0" borderId="34" xfId="81" applyFont="1" applyFill="1" applyBorder="1" applyAlignment="1">
      <alignment horizontal="center"/>
      <protection/>
    </xf>
    <xf numFmtId="0" fontId="15" fillId="0" borderId="0" xfId="81" applyFont="1" applyFill="1" applyBorder="1" applyAlignment="1">
      <alignment horizontal="center"/>
      <protection/>
    </xf>
    <xf numFmtId="0" fontId="15" fillId="0" borderId="33" xfId="81" applyFont="1" applyFill="1" applyBorder="1" applyAlignment="1">
      <alignment horizontal="distributed" vertical="center"/>
      <protection/>
    </xf>
    <xf numFmtId="0" fontId="15" fillId="0" borderId="12" xfId="81" applyFont="1" applyFill="1" applyBorder="1" applyAlignment="1">
      <alignment horizontal="distributed" vertical="center"/>
      <protection/>
    </xf>
    <xf numFmtId="0" fontId="15" fillId="0" borderId="0" xfId="81" applyFont="1" applyFill="1" applyBorder="1" applyAlignment="1">
      <alignment horizontal="distributed" vertical="center"/>
      <protection/>
    </xf>
    <xf numFmtId="0" fontId="15" fillId="0" borderId="14" xfId="81" applyFont="1" applyFill="1" applyBorder="1" applyAlignment="1">
      <alignment horizontal="distributed" vertical="center"/>
      <protection/>
    </xf>
    <xf numFmtId="0" fontId="15" fillId="0" borderId="21" xfId="81" applyFont="1" applyFill="1" applyBorder="1" applyAlignment="1">
      <alignment horizontal="distributed" vertical="center"/>
      <protection/>
    </xf>
    <xf numFmtId="0" fontId="15" fillId="0" borderId="41" xfId="81" applyFont="1" applyFill="1" applyBorder="1" applyAlignment="1">
      <alignment horizontal="center" vertical="center"/>
      <protection/>
    </xf>
    <xf numFmtId="0" fontId="15" fillId="0" borderId="40" xfId="81" applyFont="1" applyFill="1" applyBorder="1" applyAlignment="1">
      <alignment horizontal="center" vertical="center"/>
      <protection/>
    </xf>
    <xf numFmtId="0" fontId="15" fillId="0" borderId="39" xfId="81" applyFont="1" applyFill="1" applyBorder="1" applyAlignment="1">
      <alignment horizontal="center" vertical="center"/>
      <protection/>
    </xf>
    <xf numFmtId="0" fontId="15" fillId="0" borderId="35" xfId="81" applyFont="1" applyFill="1" applyBorder="1" applyAlignment="1">
      <alignment horizontal="distributed" vertical="center"/>
      <protection/>
    </xf>
    <xf numFmtId="0" fontId="15" fillId="0" borderId="34" xfId="81" applyFont="1" applyFill="1" applyBorder="1" applyAlignment="1">
      <alignment horizontal="distributed" vertical="center"/>
      <protection/>
    </xf>
    <xf numFmtId="0" fontId="15" fillId="0" borderId="38" xfId="81" applyFont="1" applyFill="1" applyBorder="1" applyAlignment="1">
      <alignment horizontal="center"/>
      <protection/>
    </xf>
    <xf numFmtId="0" fontId="15" fillId="0" borderId="30" xfId="81" applyFont="1" applyFill="1" applyBorder="1" applyAlignment="1">
      <alignment horizontal="center"/>
      <protection/>
    </xf>
    <xf numFmtId="0" fontId="15" fillId="0" borderId="33" xfId="81" applyFont="1" applyFill="1" applyBorder="1" applyAlignment="1">
      <alignment horizontal="center" vertical="center" wrapText="1"/>
      <protection/>
    </xf>
    <xf numFmtId="0" fontId="15" fillId="0" borderId="12" xfId="81" applyFont="1" applyFill="1" applyBorder="1" applyAlignment="1">
      <alignment horizontal="center" vertical="center" wrapText="1"/>
      <protection/>
    </xf>
    <xf numFmtId="0" fontId="15" fillId="0" borderId="0" xfId="81" applyFont="1" applyFill="1" applyBorder="1" applyAlignment="1">
      <alignment horizontal="center" vertical="center" wrapText="1"/>
      <protection/>
    </xf>
    <xf numFmtId="0" fontId="15" fillId="0" borderId="14" xfId="81" applyFont="1" applyFill="1" applyBorder="1" applyAlignment="1">
      <alignment horizontal="center" vertical="center" wrapText="1"/>
      <protection/>
    </xf>
    <xf numFmtId="0" fontId="15" fillId="0" borderId="21" xfId="81" applyFont="1" applyFill="1" applyBorder="1" applyAlignment="1">
      <alignment horizontal="center" vertical="center" wrapText="1"/>
      <protection/>
    </xf>
    <xf numFmtId="0" fontId="15" fillId="0" borderId="16" xfId="81" applyFont="1" applyFill="1" applyBorder="1" applyAlignment="1">
      <alignment horizontal="center" vertical="center" wrapText="1"/>
      <protection/>
    </xf>
    <xf numFmtId="0" fontId="15" fillId="0" borderId="35" xfId="81" applyFont="1" applyFill="1" applyBorder="1" applyAlignment="1">
      <alignment horizontal="center" vertical="center" wrapText="1"/>
      <protection/>
    </xf>
    <xf numFmtId="0" fontId="15" fillId="0" borderId="34" xfId="81" applyFont="1" applyFill="1" applyBorder="1" applyAlignment="1">
      <alignment horizontal="center" vertical="center" wrapText="1"/>
      <protection/>
    </xf>
    <xf numFmtId="0" fontId="15" fillId="0" borderId="22" xfId="81" applyFont="1" applyFill="1" applyBorder="1" applyAlignment="1">
      <alignment horizontal="center" vertical="center" wrapText="1"/>
      <protection/>
    </xf>
    <xf numFmtId="0" fontId="14" fillId="33" borderId="26" xfId="0" applyFont="1" applyFill="1" applyBorder="1" applyAlignment="1">
      <alignment horizontal="center" vertical="center" wrapText="1"/>
    </xf>
    <xf numFmtId="0" fontId="14" fillId="33" borderId="28" xfId="0" applyFont="1" applyFill="1" applyBorder="1" applyAlignment="1">
      <alignment horizontal="center" vertical="center" wrapText="1"/>
    </xf>
    <xf numFmtId="0" fontId="11" fillId="33" borderId="0" xfId="81" applyFont="1" applyFill="1" applyBorder="1" applyAlignment="1">
      <alignment horizontal="center"/>
      <protection/>
    </xf>
    <xf numFmtId="0" fontId="11" fillId="33" borderId="14" xfId="81" applyFont="1" applyFill="1" applyBorder="1" applyAlignment="1">
      <alignment horizontal="center"/>
      <protection/>
    </xf>
    <xf numFmtId="0" fontId="11" fillId="33" borderId="34" xfId="81" applyFont="1" applyFill="1" applyBorder="1" applyAlignment="1">
      <alignment horizontal="center"/>
      <protection/>
    </xf>
    <xf numFmtId="0" fontId="15" fillId="33" borderId="26" xfId="73" applyFont="1" applyFill="1" applyBorder="1" applyAlignment="1">
      <alignment horizontal="distributed" vertical="center" wrapText="1"/>
      <protection/>
    </xf>
    <xf numFmtId="0" fontId="15" fillId="33" borderId="28" xfId="73" applyFont="1" applyFill="1" applyBorder="1" applyAlignment="1">
      <alignment horizontal="distributed" vertical="center" wrapText="1"/>
      <protection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4" fillId="33" borderId="26" xfId="73" applyFont="1" applyFill="1" applyBorder="1" applyAlignment="1">
      <alignment horizontal="distributed" vertical="center" wrapText="1"/>
      <protection/>
    </xf>
    <xf numFmtId="0" fontId="14" fillId="33" borderId="28" xfId="73" applyFont="1" applyFill="1" applyBorder="1" applyAlignment="1">
      <alignment horizontal="distributed" vertical="center" wrapText="1"/>
      <protection/>
    </xf>
    <xf numFmtId="0" fontId="18" fillId="33" borderId="26" xfId="73" applyFont="1" applyFill="1" applyBorder="1" applyAlignment="1">
      <alignment horizontal="distributed" vertical="center" wrapText="1"/>
      <protection/>
    </xf>
    <xf numFmtId="0" fontId="18" fillId="33" borderId="28" xfId="73" applyFont="1" applyFill="1" applyBorder="1" applyAlignment="1">
      <alignment horizontal="distributed" vertical="center" wrapText="1"/>
      <protection/>
    </xf>
    <xf numFmtId="0" fontId="18" fillId="33" borderId="26" xfId="73" applyFont="1" applyFill="1" applyBorder="1" applyAlignment="1">
      <alignment horizontal="center" vertical="center" wrapText="1"/>
      <protection/>
    </xf>
    <xf numFmtId="0" fontId="18" fillId="33" borderId="28" xfId="73" applyFont="1" applyFill="1" applyBorder="1" applyAlignment="1">
      <alignment horizontal="center" vertical="center" wrapText="1"/>
      <protection/>
    </xf>
    <xf numFmtId="0" fontId="14" fillId="33" borderId="26" xfId="73" applyFont="1" applyFill="1" applyBorder="1" applyAlignment="1">
      <alignment horizontal="center" vertical="center" wrapText="1"/>
      <protection/>
    </xf>
    <xf numFmtId="0" fontId="14" fillId="33" borderId="28" xfId="73" applyFont="1" applyFill="1" applyBorder="1" applyAlignment="1">
      <alignment horizontal="center" vertical="center" wrapText="1"/>
      <protection/>
    </xf>
    <xf numFmtId="0" fontId="14" fillId="33" borderId="26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5" fillId="33" borderId="35" xfId="81" applyFont="1" applyFill="1" applyBorder="1" applyAlignment="1">
      <alignment horizontal="center" vertical="center"/>
      <protection/>
    </xf>
    <xf numFmtId="0" fontId="15" fillId="33" borderId="33" xfId="81" applyFont="1" applyFill="1" applyBorder="1" applyAlignment="1">
      <alignment horizontal="center" vertical="center"/>
      <protection/>
    </xf>
    <xf numFmtId="0" fontId="15" fillId="33" borderId="34" xfId="81" applyFont="1" applyFill="1" applyBorder="1" applyAlignment="1">
      <alignment horizontal="center" vertical="center"/>
      <protection/>
    </xf>
    <xf numFmtId="0" fontId="15" fillId="33" borderId="0" xfId="81" applyFont="1" applyFill="1" applyBorder="1" applyAlignment="1">
      <alignment horizontal="center" vertical="center"/>
      <protection/>
    </xf>
    <xf numFmtId="0" fontId="15" fillId="33" borderId="22" xfId="81" applyFont="1" applyFill="1" applyBorder="1" applyAlignment="1">
      <alignment horizontal="center" vertical="center"/>
      <protection/>
    </xf>
    <xf numFmtId="0" fontId="15" fillId="33" borderId="21" xfId="81" applyFont="1" applyFill="1" applyBorder="1" applyAlignment="1">
      <alignment horizontal="center" vertical="center"/>
      <protection/>
    </xf>
    <xf numFmtId="0" fontId="14" fillId="33" borderId="36" xfId="73" applyFont="1" applyFill="1" applyBorder="1" applyAlignment="1">
      <alignment horizontal="distributed" vertical="center" wrapText="1"/>
      <protection/>
    </xf>
    <xf numFmtId="0" fontId="14" fillId="33" borderId="16" xfId="73" applyFont="1" applyFill="1" applyBorder="1" applyAlignment="1">
      <alignment horizontal="distributed" vertical="center" wrapText="1"/>
      <protection/>
    </xf>
    <xf numFmtId="0" fontId="12" fillId="33" borderId="0" xfId="81" applyFont="1" applyFill="1">
      <alignment/>
      <protection/>
    </xf>
    <xf numFmtId="0" fontId="15" fillId="33" borderId="25" xfId="81" applyFont="1" applyFill="1" applyBorder="1" applyAlignment="1">
      <alignment horizontal="right"/>
      <protection/>
    </xf>
    <xf numFmtId="0" fontId="15" fillId="33" borderId="12" xfId="81" applyFont="1" applyFill="1" applyBorder="1" applyAlignment="1">
      <alignment horizontal="center" vertical="center"/>
      <protection/>
    </xf>
    <xf numFmtId="0" fontId="15" fillId="33" borderId="14" xfId="81" applyFont="1" applyFill="1" applyBorder="1" applyAlignment="1">
      <alignment horizontal="center" vertical="center"/>
      <protection/>
    </xf>
    <xf numFmtId="0" fontId="15" fillId="33" borderId="16" xfId="81" applyFont="1" applyFill="1" applyBorder="1" applyAlignment="1">
      <alignment horizontal="center" vertical="center"/>
      <protection/>
    </xf>
    <xf numFmtId="0" fontId="15" fillId="33" borderId="43" xfId="81" applyFont="1" applyFill="1" applyBorder="1" applyAlignment="1">
      <alignment horizontal="distributed" vertical="center" wrapText="1"/>
      <protection/>
    </xf>
    <xf numFmtId="0" fontId="15" fillId="33" borderId="27" xfId="81" applyFont="1" applyFill="1" applyBorder="1" applyAlignment="1">
      <alignment horizontal="distributed" vertical="center" wrapText="1"/>
      <protection/>
    </xf>
    <xf numFmtId="0" fontId="15" fillId="33" borderId="28" xfId="81" applyFont="1" applyFill="1" applyBorder="1" applyAlignment="1">
      <alignment horizontal="distributed" vertical="center" wrapText="1"/>
      <protection/>
    </xf>
    <xf numFmtId="0" fontId="15" fillId="33" borderId="41" xfId="81" applyFont="1" applyFill="1" applyBorder="1" applyAlignment="1">
      <alignment horizontal="center" vertical="center" wrapText="1"/>
      <protection/>
    </xf>
    <xf numFmtId="0" fontId="15" fillId="33" borderId="40" xfId="81" applyFont="1" applyFill="1" applyBorder="1" applyAlignment="1">
      <alignment horizontal="center" vertical="center" wrapText="1"/>
      <protection/>
    </xf>
    <xf numFmtId="0" fontId="15" fillId="33" borderId="39" xfId="81" applyFont="1" applyFill="1" applyBorder="1" applyAlignment="1">
      <alignment horizontal="center" vertical="center" wrapText="1"/>
      <protection/>
    </xf>
    <xf numFmtId="0" fontId="15" fillId="33" borderId="41" xfId="81" applyFont="1" applyFill="1" applyBorder="1" applyAlignment="1">
      <alignment vertical="center" wrapText="1"/>
      <protection/>
    </xf>
    <xf numFmtId="0" fontId="15" fillId="33" borderId="40" xfId="81" applyFont="1" applyFill="1" applyBorder="1" applyAlignment="1">
      <alignment vertical="center" wrapText="1"/>
      <protection/>
    </xf>
    <xf numFmtId="0" fontId="15" fillId="33" borderId="39" xfId="81" applyFont="1" applyFill="1" applyBorder="1" applyAlignment="1">
      <alignment vertical="center" wrapText="1"/>
      <protection/>
    </xf>
    <xf numFmtId="0" fontId="15" fillId="33" borderId="40" xfId="81" applyFont="1" applyFill="1" applyBorder="1" applyAlignment="1">
      <alignment horizontal="left" vertical="center" wrapText="1"/>
      <protection/>
    </xf>
    <xf numFmtId="0" fontId="15" fillId="33" borderId="39" xfId="81" applyFont="1" applyFill="1" applyBorder="1" applyAlignment="1">
      <alignment horizontal="left" vertical="center" wrapText="1"/>
      <protection/>
    </xf>
    <xf numFmtId="0" fontId="15" fillId="33" borderId="43" xfId="73" applyFont="1" applyFill="1" applyBorder="1" applyAlignment="1">
      <alignment horizontal="distributed" vertical="center" wrapText="1"/>
      <protection/>
    </xf>
    <xf numFmtId="0" fontId="15" fillId="33" borderId="27" xfId="73" applyFont="1" applyFill="1" applyBorder="1" applyAlignment="1">
      <alignment horizontal="distributed" vertical="center" wrapText="1"/>
      <protection/>
    </xf>
    <xf numFmtId="0" fontId="15" fillId="33" borderId="58" xfId="85" applyFont="1" applyFill="1" applyBorder="1" applyAlignment="1" quotePrefix="1">
      <alignment horizontal="distributed"/>
      <protection/>
    </xf>
    <xf numFmtId="0" fontId="15" fillId="33" borderId="14" xfId="85" applyFont="1" applyFill="1" applyBorder="1" applyAlignment="1" quotePrefix="1">
      <alignment horizontal="distributed"/>
      <protection/>
    </xf>
    <xf numFmtId="0" fontId="13" fillId="33" borderId="14" xfId="86" applyFont="1" applyFill="1" applyBorder="1" applyAlignment="1">
      <alignment horizontal="distributed"/>
      <protection/>
    </xf>
    <xf numFmtId="0" fontId="15" fillId="33" borderId="0" xfId="85" applyFont="1" applyFill="1" applyBorder="1" applyAlignment="1">
      <alignment horizontal="distributed"/>
      <protection/>
    </xf>
    <xf numFmtId="0" fontId="15" fillId="33" borderId="14" xfId="85" applyFont="1" applyFill="1" applyBorder="1" applyAlignment="1">
      <alignment horizontal="distributed"/>
      <protection/>
    </xf>
    <xf numFmtId="0" fontId="15" fillId="33" borderId="58" xfId="85" applyFont="1" applyFill="1" applyBorder="1" applyAlignment="1">
      <alignment horizontal="distributed"/>
      <protection/>
    </xf>
    <xf numFmtId="0" fontId="15" fillId="33" borderId="0" xfId="85" applyFont="1" applyFill="1" applyBorder="1" applyAlignment="1" quotePrefix="1">
      <alignment horizontal="distributed"/>
      <protection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3" xfId="72"/>
    <cellStyle name="標準_1028 教育・文化及び宗教（表233～243）" xfId="73"/>
    <cellStyle name="標準_221～225" xfId="74"/>
    <cellStyle name="標準_221～232_教育文化宗教" xfId="75"/>
    <cellStyle name="標準_221教育" xfId="76"/>
    <cellStyle name="標準_233_教育文化宗教" xfId="77"/>
    <cellStyle name="標準_235_教育文化宗教" xfId="78"/>
    <cellStyle name="標準_236" xfId="79"/>
    <cellStyle name="標準_237" xfId="80"/>
    <cellStyle name="標準_238～240_教育文化宗教" xfId="81"/>
    <cellStyle name="標準_241県" xfId="82"/>
    <cellStyle name="標準_242" xfId="83"/>
    <cellStyle name="標準_243" xfId="84"/>
    <cellStyle name="標準_243_243_教育文化宗教" xfId="85"/>
    <cellStyle name="標準_243_教育文化宗教" xfId="86"/>
    <cellStyle name="標準_gattukoukihonn_2007_11" xfId="87"/>
    <cellStyle name="標準_gattukoukihonn_2010_18(統計表)" xfId="88"/>
    <cellStyle name="標準_生涯学習統計課" xfId="89"/>
    <cellStyle name="Followed Hyperlink" xfId="90"/>
    <cellStyle name="未定義" xfId="91"/>
    <cellStyle name="良い" xfId="92"/>
  </cellStyles>
  <dxfs count="76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266700</xdr:colOff>
      <xdr:row>13</xdr:row>
      <xdr:rowOff>85725</xdr:rowOff>
    </xdr:from>
    <xdr:ext cx="3333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1334750" y="2276475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571500</xdr:colOff>
      <xdr:row>7</xdr:row>
      <xdr:rowOff>161925</xdr:rowOff>
    </xdr:from>
    <xdr:ext cx="180975" cy="266700"/>
    <xdr:sp fLocksText="0">
      <xdr:nvSpPr>
        <xdr:cNvPr id="2" name="テキスト ボックス 1"/>
        <xdr:cNvSpPr txBox="1">
          <a:spLocks noChangeArrowheads="1"/>
        </xdr:cNvSpPr>
      </xdr:nvSpPr>
      <xdr:spPr>
        <a:xfrm>
          <a:off x="8591550" y="144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228600</xdr:colOff>
      <xdr:row>8</xdr:row>
      <xdr:rowOff>161925</xdr:rowOff>
    </xdr:from>
    <xdr:ext cx="180975" cy="266700"/>
    <xdr:sp fLocksText="0">
      <xdr:nvSpPr>
        <xdr:cNvPr id="3" name="テキスト ボックス 2"/>
        <xdr:cNvSpPr txBox="1">
          <a:spLocks noChangeArrowheads="1"/>
        </xdr:cNvSpPr>
      </xdr:nvSpPr>
      <xdr:spPr>
        <a:xfrm>
          <a:off x="8858250" y="161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266700</xdr:colOff>
      <xdr:row>13</xdr:row>
      <xdr:rowOff>85725</xdr:rowOff>
    </xdr:from>
    <xdr:ext cx="333375" cy="266700"/>
    <xdr:sp fLocksText="0">
      <xdr:nvSpPr>
        <xdr:cNvPr id="4" name="テキスト ボックス 7"/>
        <xdr:cNvSpPr txBox="1">
          <a:spLocks noChangeArrowheads="1"/>
        </xdr:cNvSpPr>
      </xdr:nvSpPr>
      <xdr:spPr>
        <a:xfrm>
          <a:off x="11334750" y="2276475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571500</xdr:colOff>
      <xdr:row>7</xdr:row>
      <xdr:rowOff>161925</xdr:rowOff>
    </xdr:from>
    <xdr:ext cx="180975" cy="266700"/>
    <xdr:sp fLocksText="0">
      <xdr:nvSpPr>
        <xdr:cNvPr id="5" name="テキスト ボックス 1"/>
        <xdr:cNvSpPr txBox="1">
          <a:spLocks noChangeArrowheads="1"/>
        </xdr:cNvSpPr>
      </xdr:nvSpPr>
      <xdr:spPr>
        <a:xfrm>
          <a:off x="8591550" y="144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228600</xdr:colOff>
      <xdr:row>8</xdr:row>
      <xdr:rowOff>161925</xdr:rowOff>
    </xdr:from>
    <xdr:ext cx="180975" cy="266700"/>
    <xdr:sp fLocksText="0">
      <xdr:nvSpPr>
        <xdr:cNvPr id="6" name="テキスト ボックス 2"/>
        <xdr:cNvSpPr txBox="1">
          <a:spLocks noChangeArrowheads="1"/>
        </xdr:cNvSpPr>
      </xdr:nvSpPr>
      <xdr:spPr>
        <a:xfrm>
          <a:off x="8858250" y="161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1" name="図形 1"/>
        <xdr:cNvSpPr>
          <a:spLocks/>
        </xdr:cNvSpPr>
      </xdr:nvSpPr>
      <xdr:spPr>
        <a:xfrm>
          <a:off x="1085850" y="3876675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2" name="図形 4"/>
        <xdr:cNvSpPr>
          <a:spLocks/>
        </xdr:cNvSpPr>
      </xdr:nvSpPr>
      <xdr:spPr>
        <a:xfrm>
          <a:off x="1085850" y="261937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3" name="図形 4"/>
        <xdr:cNvSpPr>
          <a:spLocks/>
        </xdr:cNvSpPr>
      </xdr:nvSpPr>
      <xdr:spPr>
        <a:xfrm>
          <a:off x="1085850" y="261937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4" name="図形 1"/>
        <xdr:cNvSpPr>
          <a:spLocks/>
        </xdr:cNvSpPr>
      </xdr:nvSpPr>
      <xdr:spPr>
        <a:xfrm>
          <a:off x="1085850" y="3876675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5" name="図形 4"/>
        <xdr:cNvSpPr>
          <a:spLocks/>
        </xdr:cNvSpPr>
      </xdr:nvSpPr>
      <xdr:spPr>
        <a:xfrm>
          <a:off x="1085850" y="261937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6" name="図形 4"/>
        <xdr:cNvSpPr>
          <a:spLocks/>
        </xdr:cNvSpPr>
      </xdr:nvSpPr>
      <xdr:spPr>
        <a:xfrm>
          <a:off x="1085850" y="261937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7" name="図形 1"/>
        <xdr:cNvSpPr>
          <a:spLocks/>
        </xdr:cNvSpPr>
      </xdr:nvSpPr>
      <xdr:spPr>
        <a:xfrm>
          <a:off x="1085850" y="3876675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8" name="図形 4"/>
        <xdr:cNvSpPr>
          <a:spLocks/>
        </xdr:cNvSpPr>
      </xdr:nvSpPr>
      <xdr:spPr>
        <a:xfrm>
          <a:off x="1085850" y="261937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9" name="図形 4"/>
        <xdr:cNvSpPr>
          <a:spLocks/>
        </xdr:cNvSpPr>
      </xdr:nvSpPr>
      <xdr:spPr>
        <a:xfrm>
          <a:off x="1085850" y="261937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10" name="図形 1"/>
        <xdr:cNvSpPr>
          <a:spLocks/>
        </xdr:cNvSpPr>
      </xdr:nvSpPr>
      <xdr:spPr>
        <a:xfrm>
          <a:off x="1085850" y="3876675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11" name="図形 4"/>
        <xdr:cNvSpPr>
          <a:spLocks/>
        </xdr:cNvSpPr>
      </xdr:nvSpPr>
      <xdr:spPr>
        <a:xfrm>
          <a:off x="1085850" y="261937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12" name="図形 4"/>
        <xdr:cNvSpPr>
          <a:spLocks/>
        </xdr:cNvSpPr>
      </xdr:nvSpPr>
      <xdr:spPr>
        <a:xfrm>
          <a:off x="1085850" y="261937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13" name="図形 1"/>
        <xdr:cNvSpPr>
          <a:spLocks/>
        </xdr:cNvSpPr>
      </xdr:nvSpPr>
      <xdr:spPr>
        <a:xfrm>
          <a:off x="1085850" y="3876675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14" name="図形 4"/>
        <xdr:cNvSpPr>
          <a:spLocks/>
        </xdr:cNvSpPr>
      </xdr:nvSpPr>
      <xdr:spPr>
        <a:xfrm>
          <a:off x="1085850" y="261937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15" name="図形 4"/>
        <xdr:cNvSpPr>
          <a:spLocks/>
        </xdr:cNvSpPr>
      </xdr:nvSpPr>
      <xdr:spPr>
        <a:xfrm>
          <a:off x="1085850" y="261937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16" name="図形 1"/>
        <xdr:cNvSpPr>
          <a:spLocks/>
        </xdr:cNvSpPr>
      </xdr:nvSpPr>
      <xdr:spPr>
        <a:xfrm>
          <a:off x="1085850" y="3876675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17" name="図形 4"/>
        <xdr:cNvSpPr>
          <a:spLocks/>
        </xdr:cNvSpPr>
      </xdr:nvSpPr>
      <xdr:spPr>
        <a:xfrm>
          <a:off x="1085850" y="261937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18" name="図形 4"/>
        <xdr:cNvSpPr>
          <a:spLocks/>
        </xdr:cNvSpPr>
      </xdr:nvSpPr>
      <xdr:spPr>
        <a:xfrm>
          <a:off x="1085850" y="261937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19" name="図形 1"/>
        <xdr:cNvSpPr>
          <a:spLocks/>
        </xdr:cNvSpPr>
      </xdr:nvSpPr>
      <xdr:spPr>
        <a:xfrm>
          <a:off x="1085850" y="3876675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20" name="図形 4"/>
        <xdr:cNvSpPr>
          <a:spLocks/>
        </xdr:cNvSpPr>
      </xdr:nvSpPr>
      <xdr:spPr>
        <a:xfrm>
          <a:off x="1085850" y="261937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21" name="図形 4"/>
        <xdr:cNvSpPr>
          <a:spLocks/>
        </xdr:cNvSpPr>
      </xdr:nvSpPr>
      <xdr:spPr>
        <a:xfrm>
          <a:off x="1085850" y="261937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22" name="図形 1"/>
        <xdr:cNvSpPr>
          <a:spLocks/>
        </xdr:cNvSpPr>
      </xdr:nvSpPr>
      <xdr:spPr>
        <a:xfrm>
          <a:off x="1085850" y="3876675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23" name="図形 4"/>
        <xdr:cNvSpPr>
          <a:spLocks/>
        </xdr:cNvSpPr>
      </xdr:nvSpPr>
      <xdr:spPr>
        <a:xfrm>
          <a:off x="1085850" y="261937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24" name="図形 4"/>
        <xdr:cNvSpPr>
          <a:spLocks/>
        </xdr:cNvSpPr>
      </xdr:nvSpPr>
      <xdr:spPr>
        <a:xfrm>
          <a:off x="1085850" y="2619375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-1.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-fs11\Share\Users\0980649\Desktop\&#21476;&#24029;&#21360;&#21047;2&#26657;&#30446;&#20462;&#27491;\&#24460;&#21322;\21-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46"/>
  <sheetViews>
    <sheetView showGridLines="0" zoomScalePageLayoutView="0" workbookViewId="0" topLeftCell="A1">
      <selection activeCell="N32" sqref="N32"/>
    </sheetView>
  </sheetViews>
  <sheetFormatPr defaultColWidth="8.125" defaultRowHeight="13.5"/>
  <cols>
    <col min="1" max="1" width="7.50390625" style="245" customWidth="1"/>
    <col min="2" max="2" width="6.50390625" style="245" customWidth="1"/>
    <col min="3" max="3" width="7.875" style="245" customWidth="1"/>
    <col min="4" max="4" width="7.125" style="245" customWidth="1"/>
    <col min="5" max="5" width="8.50390625" style="245" customWidth="1"/>
    <col min="6" max="7" width="7.625" style="245" customWidth="1"/>
    <col min="8" max="8" width="7.75390625" style="245" customWidth="1"/>
    <col min="9" max="10" width="7.625" style="245" customWidth="1"/>
    <col min="11" max="11" width="7.75390625" style="245" customWidth="1"/>
    <col min="12" max="13" width="7.625" style="245" customWidth="1"/>
    <col min="14" max="16384" width="8.125" style="245" customWidth="1"/>
  </cols>
  <sheetData>
    <row r="1" spans="1:13" ht="18.75" customHeight="1">
      <c r="A1" s="421" t="s">
        <v>996</v>
      </c>
      <c r="B1" s="421"/>
      <c r="C1" s="422"/>
      <c r="D1" s="423"/>
      <c r="E1" s="422"/>
      <c r="F1" s="422"/>
      <c r="G1" s="422"/>
      <c r="H1" s="422"/>
      <c r="I1" s="424"/>
      <c r="J1" s="422"/>
      <c r="K1" s="422"/>
      <c r="L1" s="422"/>
      <c r="M1" s="422"/>
    </row>
    <row r="2" spans="1:13" ht="7.5" customHeight="1">
      <c r="A2" s="421"/>
      <c r="B2" s="421"/>
      <c r="C2" s="422"/>
      <c r="D2" s="423"/>
      <c r="E2" s="422"/>
      <c r="F2" s="422"/>
      <c r="G2" s="422"/>
      <c r="H2" s="422"/>
      <c r="I2" s="424"/>
      <c r="J2" s="422"/>
      <c r="K2" s="422"/>
      <c r="L2" s="422"/>
      <c r="M2" s="422"/>
    </row>
    <row r="3" spans="2:9" ht="11.25" customHeight="1">
      <c r="B3" s="7"/>
      <c r="D3" s="425"/>
      <c r="I3" s="426"/>
    </row>
    <row r="4" spans="1:13" s="429" customFormat="1" ht="12.75" customHeight="1" thickBot="1">
      <c r="A4" s="427" t="s">
        <v>829</v>
      </c>
      <c r="B4" s="7"/>
      <c r="C4" s="245"/>
      <c r="D4" s="428"/>
      <c r="E4" s="245"/>
      <c r="F4" s="245"/>
      <c r="G4" s="245"/>
      <c r="H4" s="245"/>
      <c r="I4" s="426"/>
      <c r="J4" s="245"/>
      <c r="K4" s="245"/>
      <c r="L4" s="7"/>
      <c r="M4" s="253" t="s">
        <v>326</v>
      </c>
    </row>
    <row r="5" spans="1:13" s="429" customFormat="1" ht="16.5" customHeight="1">
      <c r="A5" s="900" t="s">
        <v>922</v>
      </c>
      <c r="B5" s="901"/>
      <c r="C5" s="430" t="s">
        <v>327</v>
      </c>
      <c r="D5" s="431"/>
      <c r="E5" s="430" t="s">
        <v>328</v>
      </c>
      <c r="F5" s="432"/>
      <c r="G5" s="432"/>
      <c r="H5" s="430" t="s">
        <v>329</v>
      </c>
      <c r="I5" s="433"/>
      <c r="J5" s="432"/>
      <c r="K5" s="430" t="s">
        <v>330</v>
      </c>
      <c r="L5" s="432"/>
      <c r="M5" s="432"/>
    </row>
    <row r="6" spans="1:13" s="429" customFormat="1" ht="16.5" customHeight="1">
      <c r="A6" s="902" t="s">
        <v>923</v>
      </c>
      <c r="B6" s="903"/>
      <c r="C6" s="434" t="s">
        <v>331</v>
      </c>
      <c r="D6" s="435" t="s">
        <v>332</v>
      </c>
      <c r="E6" s="434" t="s">
        <v>333</v>
      </c>
      <c r="F6" s="434" t="s">
        <v>334</v>
      </c>
      <c r="G6" s="434" t="s">
        <v>335</v>
      </c>
      <c r="H6" s="434" t="s">
        <v>333</v>
      </c>
      <c r="I6" s="436" t="s">
        <v>334</v>
      </c>
      <c r="J6" s="434" t="s">
        <v>335</v>
      </c>
      <c r="K6" s="434" t="s">
        <v>333</v>
      </c>
      <c r="L6" s="434" t="s">
        <v>334</v>
      </c>
      <c r="M6" s="437" t="s">
        <v>335</v>
      </c>
    </row>
    <row r="7" spans="1:13" s="429" customFormat="1" ht="3.75" customHeight="1">
      <c r="A7" s="438"/>
      <c r="B7" s="439"/>
      <c r="C7" s="438"/>
      <c r="D7" s="440"/>
      <c r="E7" s="438"/>
      <c r="F7" s="438"/>
      <c r="G7" s="438"/>
      <c r="H7" s="438"/>
      <c r="I7" s="441"/>
      <c r="J7" s="438"/>
      <c r="K7" s="438"/>
      <c r="L7" s="438"/>
      <c r="M7" s="438"/>
    </row>
    <row r="8" spans="1:13" s="429" customFormat="1" ht="15" customHeight="1">
      <c r="A8" s="904" t="s">
        <v>997</v>
      </c>
      <c r="B8" s="905"/>
      <c r="C8" s="7">
        <v>460</v>
      </c>
      <c r="D8" s="7">
        <v>14</v>
      </c>
      <c r="E8" s="7">
        <v>125942</v>
      </c>
      <c r="F8" s="7">
        <v>64338</v>
      </c>
      <c r="G8" s="238">
        <v>61604</v>
      </c>
      <c r="H8" s="238">
        <v>10432</v>
      </c>
      <c r="I8" s="7">
        <v>5011</v>
      </c>
      <c r="J8" s="7">
        <v>5421</v>
      </c>
      <c r="K8" s="7">
        <v>3234</v>
      </c>
      <c r="L8" s="7">
        <v>1319</v>
      </c>
      <c r="M8" s="7">
        <v>1915</v>
      </c>
    </row>
    <row r="9" spans="1:13" s="429" customFormat="1" ht="15" customHeight="1">
      <c r="A9" s="906" t="s">
        <v>998</v>
      </c>
      <c r="B9" s="907"/>
      <c r="C9" s="7">
        <v>459</v>
      </c>
      <c r="D9" s="7">
        <v>12</v>
      </c>
      <c r="E9" s="7">
        <v>124785</v>
      </c>
      <c r="F9" s="7">
        <v>63798</v>
      </c>
      <c r="G9" s="238">
        <v>60987</v>
      </c>
      <c r="H9" s="238">
        <v>10510</v>
      </c>
      <c r="I9" s="7">
        <v>4990</v>
      </c>
      <c r="J9" s="7">
        <v>5520</v>
      </c>
      <c r="K9" s="7">
        <v>3277</v>
      </c>
      <c r="L9" s="7">
        <v>1327</v>
      </c>
      <c r="M9" s="7">
        <v>1950</v>
      </c>
    </row>
    <row r="10" spans="1:13" s="429" customFormat="1" ht="15" customHeight="1">
      <c r="A10" s="906" t="s">
        <v>885</v>
      </c>
      <c r="B10" s="908"/>
      <c r="C10" s="243">
        <v>458</v>
      </c>
      <c r="D10" s="238">
        <v>11</v>
      </c>
      <c r="E10" s="238">
        <v>125652</v>
      </c>
      <c r="F10" s="238">
        <v>64356</v>
      </c>
      <c r="G10" s="238">
        <v>61296</v>
      </c>
      <c r="H10" s="238">
        <v>10887</v>
      </c>
      <c r="I10" s="238">
        <v>5033</v>
      </c>
      <c r="J10" s="238">
        <v>5854</v>
      </c>
      <c r="K10" s="238">
        <v>3321</v>
      </c>
      <c r="L10" s="238">
        <v>1305</v>
      </c>
      <c r="M10" s="238">
        <v>2016</v>
      </c>
    </row>
    <row r="11" spans="1:13" s="429" customFormat="1" ht="15" customHeight="1">
      <c r="A11" s="906" t="s">
        <v>924</v>
      </c>
      <c r="B11" s="908"/>
      <c r="C11" s="239">
        <v>458</v>
      </c>
      <c r="D11" s="240">
        <v>11</v>
      </c>
      <c r="E11" s="240">
        <v>124469</v>
      </c>
      <c r="F11" s="240">
        <v>63642</v>
      </c>
      <c r="G11" s="240">
        <v>60827</v>
      </c>
      <c r="H11" s="240">
        <v>11028</v>
      </c>
      <c r="I11" s="240">
        <v>5016</v>
      </c>
      <c r="J11" s="240">
        <v>6012</v>
      </c>
      <c r="K11" s="240">
        <v>3388</v>
      </c>
      <c r="L11" s="240">
        <v>1314</v>
      </c>
      <c r="M11" s="240">
        <v>2074</v>
      </c>
    </row>
    <row r="12" spans="1:13" s="442" customFormat="1" ht="15" customHeight="1">
      <c r="A12" s="898" t="s">
        <v>999</v>
      </c>
      <c r="B12" s="899"/>
      <c r="C12" s="236">
        <v>462</v>
      </c>
      <c r="D12" s="237">
        <v>12</v>
      </c>
      <c r="E12" s="237">
        <v>124390</v>
      </c>
      <c r="F12" s="237">
        <v>63561</v>
      </c>
      <c r="G12" s="237">
        <v>60829</v>
      </c>
      <c r="H12" s="237">
        <v>11283</v>
      </c>
      <c r="I12" s="237">
        <v>5006</v>
      </c>
      <c r="J12" s="237">
        <v>6277</v>
      </c>
      <c r="K12" s="237">
        <v>3424</v>
      </c>
      <c r="L12" s="237">
        <v>1302</v>
      </c>
      <c r="M12" s="237">
        <v>2122</v>
      </c>
    </row>
    <row r="13" spans="1:13" s="429" customFormat="1" ht="7.5" customHeight="1">
      <c r="A13" s="238"/>
      <c r="B13" s="238"/>
      <c r="C13" s="239"/>
      <c r="D13" s="240"/>
      <c r="E13" s="240"/>
      <c r="F13" s="240"/>
      <c r="G13" s="240"/>
      <c r="H13" s="240"/>
      <c r="I13" s="240"/>
      <c r="J13" s="240"/>
      <c r="K13" s="240"/>
      <c r="L13" s="240"/>
      <c r="M13" s="240"/>
    </row>
    <row r="14" spans="1:13" s="442" customFormat="1" ht="18.75" customHeight="1">
      <c r="A14" s="241" t="s">
        <v>336</v>
      </c>
      <c r="B14" s="241"/>
      <c r="C14" s="236">
        <v>63</v>
      </c>
      <c r="D14" s="242">
        <v>0</v>
      </c>
      <c r="E14" s="237">
        <v>4953</v>
      </c>
      <c r="F14" s="237">
        <v>2551</v>
      </c>
      <c r="G14" s="237">
        <v>2402</v>
      </c>
      <c r="H14" s="237">
        <v>453</v>
      </c>
      <c r="I14" s="237">
        <v>47</v>
      </c>
      <c r="J14" s="237">
        <v>406</v>
      </c>
      <c r="K14" s="237">
        <v>80</v>
      </c>
      <c r="L14" s="237">
        <v>43</v>
      </c>
      <c r="M14" s="237">
        <v>37</v>
      </c>
    </row>
    <row r="15" spans="1:13" s="429" customFormat="1" ht="15" customHeight="1">
      <c r="A15" s="240"/>
      <c r="B15" s="240" t="s">
        <v>337</v>
      </c>
      <c r="C15" s="239">
        <v>1</v>
      </c>
      <c r="D15" s="242">
        <v>0</v>
      </c>
      <c r="E15" s="240">
        <v>79</v>
      </c>
      <c r="F15" s="240">
        <v>34</v>
      </c>
      <c r="G15" s="240">
        <v>45</v>
      </c>
      <c r="H15" s="238">
        <v>6</v>
      </c>
      <c r="I15" s="443">
        <v>0</v>
      </c>
      <c r="J15" s="7">
        <v>6</v>
      </c>
      <c r="K15" s="240">
        <v>1</v>
      </c>
      <c r="L15" s="242">
        <v>0</v>
      </c>
      <c r="M15" s="240">
        <v>1</v>
      </c>
    </row>
    <row r="16" spans="1:13" s="429" customFormat="1" ht="15" customHeight="1">
      <c r="A16" s="240"/>
      <c r="B16" s="240" t="s">
        <v>338</v>
      </c>
      <c r="C16" s="239">
        <v>9</v>
      </c>
      <c r="D16" s="242">
        <v>0</v>
      </c>
      <c r="E16" s="240">
        <v>536</v>
      </c>
      <c r="F16" s="240">
        <v>279</v>
      </c>
      <c r="G16" s="240">
        <v>257</v>
      </c>
      <c r="H16" s="238">
        <v>52</v>
      </c>
      <c r="I16" s="7">
        <v>5</v>
      </c>
      <c r="J16" s="7">
        <v>47</v>
      </c>
      <c r="K16" s="240">
        <v>4</v>
      </c>
      <c r="L16" s="240">
        <v>2</v>
      </c>
      <c r="M16" s="240">
        <v>2</v>
      </c>
    </row>
    <row r="17" spans="1:13" s="429" customFormat="1" ht="15" customHeight="1">
      <c r="A17" s="240"/>
      <c r="B17" s="240" t="s">
        <v>339</v>
      </c>
      <c r="C17" s="239">
        <v>53</v>
      </c>
      <c r="D17" s="242">
        <v>0</v>
      </c>
      <c r="E17" s="240">
        <v>4338</v>
      </c>
      <c r="F17" s="240">
        <v>2238</v>
      </c>
      <c r="G17" s="240">
        <v>2100</v>
      </c>
      <c r="H17" s="238">
        <v>395</v>
      </c>
      <c r="I17" s="240">
        <v>42</v>
      </c>
      <c r="J17" s="240">
        <v>353</v>
      </c>
      <c r="K17" s="240">
        <v>75</v>
      </c>
      <c r="L17" s="240">
        <v>41</v>
      </c>
      <c r="M17" s="240">
        <v>34</v>
      </c>
    </row>
    <row r="18" spans="1:13" s="442" customFormat="1" ht="22.5" customHeight="1">
      <c r="A18" s="419" t="s">
        <v>1000</v>
      </c>
      <c r="B18" s="240"/>
      <c r="C18" s="239"/>
      <c r="D18" s="240"/>
      <c r="E18" s="240"/>
      <c r="F18" s="240"/>
      <c r="G18" s="240"/>
      <c r="H18" s="238"/>
      <c r="I18" s="240"/>
      <c r="J18" s="240"/>
      <c r="K18" s="240"/>
      <c r="L18" s="240"/>
      <c r="M18" s="240"/>
    </row>
    <row r="19" spans="1:13" s="429" customFormat="1" ht="14.25" customHeight="1">
      <c r="A19" s="909" t="s">
        <v>339</v>
      </c>
      <c r="B19" s="910"/>
      <c r="C19" s="236">
        <v>52</v>
      </c>
      <c r="D19" s="237">
        <v>1</v>
      </c>
      <c r="E19" s="237">
        <v>7817</v>
      </c>
      <c r="F19" s="237">
        <v>3989</v>
      </c>
      <c r="G19" s="237">
        <v>3828</v>
      </c>
      <c r="H19" s="241">
        <v>985</v>
      </c>
      <c r="I19" s="237">
        <v>55</v>
      </c>
      <c r="J19" s="237">
        <v>930</v>
      </c>
      <c r="K19" s="237">
        <v>200</v>
      </c>
      <c r="L19" s="237">
        <v>36</v>
      </c>
      <c r="M19" s="237">
        <v>164</v>
      </c>
    </row>
    <row r="20" spans="1:14" s="429" customFormat="1" ht="15" customHeight="1">
      <c r="A20" s="241" t="s">
        <v>340</v>
      </c>
      <c r="B20" s="241"/>
      <c r="C20" s="236">
        <v>157</v>
      </c>
      <c r="D20" s="237">
        <v>9</v>
      </c>
      <c r="E20" s="237">
        <v>45419</v>
      </c>
      <c r="F20" s="237">
        <v>23163</v>
      </c>
      <c r="G20" s="237">
        <v>22256</v>
      </c>
      <c r="H20" s="237">
        <v>3314</v>
      </c>
      <c r="I20" s="237">
        <v>1201</v>
      </c>
      <c r="J20" s="237">
        <v>2113</v>
      </c>
      <c r="K20" s="237">
        <v>523</v>
      </c>
      <c r="L20" s="237">
        <v>171</v>
      </c>
      <c r="M20" s="237">
        <v>352</v>
      </c>
      <c r="N20" s="442"/>
    </row>
    <row r="21" spans="1:14" s="442" customFormat="1" ht="18.75" customHeight="1">
      <c r="A21" s="240"/>
      <c r="B21" s="240" t="s">
        <v>337</v>
      </c>
      <c r="C21" s="239">
        <v>1</v>
      </c>
      <c r="D21" s="444">
        <v>0</v>
      </c>
      <c r="E21" s="240">
        <v>611</v>
      </c>
      <c r="F21" s="240">
        <v>303</v>
      </c>
      <c r="G21" s="240">
        <v>308</v>
      </c>
      <c r="H21" s="238">
        <v>25</v>
      </c>
      <c r="I21" s="240">
        <v>18</v>
      </c>
      <c r="J21" s="240">
        <v>7</v>
      </c>
      <c r="K21" s="240">
        <v>9</v>
      </c>
      <c r="L21" s="240">
        <v>2</v>
      </c>
      <c r="M21" s="240">
        <v>7</v>
      </c>
      <c r="N21" s="429"/>
    </row>
    <row r="22" spans="1:13" s="429" customFormat="1" ht="15" customHeight="1">
      <c r="A22" s="240"/>
      <c r="B22" s="240" t="s">
        <v>338</v>
      </c>
      <c r="C22" s="239">
        <v>156</v>
      </c>
      <c r="D22" s="240">
        <v>9</v>
      </c>
      <c r="E22" s="240">
        <v>44808</v>
      </c>
      <c r="F22" s="240">
        <v>22860</v>
      </c>
      <c r="G22" s="240">
        <v>21948</v>
      </c>
      <c r="H22" s="238">
        <v>3289</v>
      </c>
      <c r="I22" s="240">
        <v>1183</v>
      </c>
      <c r="J22" s="240">
        <v>2106</v>
      </c>
      <c r="K22" s="240">
        <v>514</v>
      </c>
      <c r="L22" s="240">
        <v>169</v>
      </c>
      <c r="M22" s="240">
        <v>345</v>
      </c>
    </row>
    <row r="23" spans="1:14" s="429" customFormat="1" ht="15" customHeight="1">
      <c r="A23" s="241" t="s">
        <v>341</v>
      </c>
      <c r="B23" s="241"/>
      <c r="C23" s="236">
        <v>92</v>
      </c>
      <c r="D23" s="237">
        <v>1</v>
      </c>
      <c r="E23" s="237">
        <v>23850</v>
      </c>
      <c r="F23" s="237">
        <v>12232</v>
      </c>
      <c r="G23" s="237">
        <v>11618</v>
      </c>
      <c r="H23" s="237">
        <v>2143</v>
      </c>
      <c r="I23" s="237">
        <v>1127</v>
      </c>
      <c r="J23" s="237">
        <v>1016</v>
      </c>
      <c r="K23" s="237">
        <v>273</v>
      </c>
      <c r="L23" s="237">
        <v>131</v>
      </c>
      <c r="M23" s="237">
        <v>142</v>
      </c>
      <c r="N23" s="442"/>
    </row>
    <row r="24" spans="1:13" s="429" customFormat="1" ht="15" customHeight="1">
      <c r="A24" s="240"/>
      <c r="B24" s="240" t="s">
        <v>337</v>
      </c>
      <c r="C24" s="239">
        <v>1</v>
      </c>
      <c r="D24" s="242">
        <v>0</v>
      </c>
      <c r="E24" s="240">
        <v>474</v>
      </c>
      <c r="F24" s="240">
        <v>237</v>
      </c>
      <c r="G24" s="240">
        <v>237</v>
      </c>
      <c r="H24" s="238">
        <v>24</v>
      </c>
      <c r="I24" s="240">
        <v>16</v>
      </c>
      <c r="J24" s="240">
        <v>8</v>
      </c>
      <c r="K24" s="240">
        <v>4</v>
      </c>
      <c r="L24" s="240">
        <v>2</v>
      </c>
      <c r="M24" s="240">
        <v>2</v>
      </c>
    </row>
    <row r="25" spans="1:14" s="442" customFormat="1" ht="18.75" customHeight="1">
      <c r="A25" s="240"/>
      <c r="B25" s="240" t="s">
        <v>338</v>
      </c>
      <c r="C25" s="239">
        <v>85</v>
      </c>
      <c r="D25" s="240">
        <v>1</v>
      </c>
      <c r="E25" s="240">
        <v>22085</v>
      </c>
      <c r="F25" s="240">
        <v>11286</v>
      </c>
      <c r="G25" s="240">
        <v>10799</v>
      </c>
      <c r="H25" s="238">
        <v>2006</v>
      </c>
      <c r="I25" s="240">
        <v>1034</v>
      </c>
      <c r="J25" s="240">
        <v>972</v>
      </c>
      <c r="K25" s="240">
        <v>241</v>
      </c>
      <c r="L25" s="240">
        <v>114</v>
      </c>
      <c r="M25" s="240">
        <v>127</v>
      </c>
      <c r="N25" s="429"/>
    </row>
    <row r="26" spans="1:13" s="429" customFormat="1" ht="15" customHeight="1">
      <c r="A26" s="240"/>
      <c r="B26" s="240" t="s">
        <v>339</v>
      </c>
      <c r="C26" s="239">
        <v>6</v>
      </c>
      <c r="D26" s="242">
        <v>0</v>
      </c>
      <c r="E26" s="240">
        <v>1291</v>
      </c>
      <c r="F26" s="240">
        <v>709</v>
      </c>
      <c r="G26" s="240">
        <v>582</v>
      </c>
      <c r="H26" s="238">
        <v>113</v>
      </c>
      <c r="I26" s="240">
        <v>77</v>
      </c>
      <c r="J26" s="240">
        <v>36</v>
      </c>
      <c r="K26" s="240">
        <v>28</v>
      </c>
      <c r="L26" s="240">
        <v>15</v>
      </c>
      <c r="M26" s="240">
        <v>13</v>
      </c>
    </row>
    <row r="27" spans="1:14" s="429" customFormat="1" ht="20.25" customHeight="1">
      <c r="A27" s="911" t="s">
        <v>1001</v>
      </c>
      <c r="B27" s="912"/>
      <c r="C27" s="239"/>
      <c r="D27" s="240"/>
      <c r="E27" s="240"/>
      <c r="F27" s="240"/>
      <c r="G27" s="240"/>
      <c r="H27" s="238"/>
      <c r="I27" s="240"/>
      <c r="J27" s="240"/>
      <c r="K27" s="240"/>
      <c r="L27" s="240"/>
      <c r="M27" s="240"/>
      <c r="N27" s="442"/>
    </row>
    <row r="28" spans="1:15" s="442" customFormat="1" ht="15" customHeight="1">
      <c r="A28" s="246"/>
      <c r="B28" s="240" t="s">
        <v>338</v>
      </c>
      <c r="C28" s="236">
        <v>5</v>
      </c>
      <c r="D28" s="444">
        <v>0</v>
      </c>
      <c r="E28" s="237">
        <v>2380</v>
      </c>
      <c r="F28" s="237">
        <v>1183</v>
      </c>
      <c r="G28" s="237">
        <v>1197</v>
      </c>
      <c r="H28" s="241">
        <v>222</v>
      </c>
      <c r="I28" s="237">
        <v>106</v>
      </c>
      <c r="J28" s="237">
        <v>116</v>
      </c>
      <c r="K28" s="237">
        <v>31</v>
      </c>
      <c r="L28" s="237">
        <v>12</v>
      </c>
      <c r="M28" s="237">
        <v>19</v>
      </c>
      <c r="N28" s="429"/>
      <c r="O28" s="445"/>
    </row>
    <row r="29" spans="1:13" s="429" customFormat="1" ht="15" customHeight="1">
      <c r="A29" s="241" t="s">
        <v>1002</v>
      </c>
      <c r="B29" s="241"/>
      <c r="C29" s="236">
        <v>45</v>
      </c>
      <c r="D29" s="242">
        <v>0</v>
      </c>
      <c r="E29" s="237">
        <v>25091</v>
      </c>
      <c r="F29" s="237">
        <v>13022</v>
      </c>
      <c r="G29" s="237">
        <v>12069</v>
      </c>
      <c r="H29" s="237">
        <v>2114</v>
      </c>
      <c r="I29" s="237">
        <v>1408</v>
      </c>
      <c r="J29" s="237">
        <v>706</v>
      </c>
      <c r="K29" s="237">
        <v>505</v>
      </c>
      <c r="L29" s="237">
        <v>276</v>
      </c>
      <c r="M29" s="237">
        <v>229</v>
      </c>
    </row>
    <row r="30" spans="1:14" s="429" customFormat="1" ht="15" customHeight="1">
      <c r="A30" s="240"/>
      <c r="B30" s="240" t="s">
        <v>338</v>
      </c>
      <c r="C30" s="239">
        <v>36</v>
      </c>
      <c r="D30" s="242">
        <v>0</v>
      </c>
      <c r="E30" s="240">
        <v>19019</v>
      </c>
      <c r="F30" s="240">
        <v>9990</v>
      </c>
      <c r="G30" s="240">
        <v>9029</v>
      </c>
      <c r="H30" s="238">
        <v>1664</v>
      </c>
      <c r="I30" s="240">
        <v>1090</v>
      </c>
      <c r="J30" s="240">
        <v>574</v>
      </c>
      <c r="K30" s="240">
        <v>394</v>
      </c>
      <c r="L30" s="240">
        <v>217</v>
      </c>
      <c r="M30" s="240">
        <v>177</v>
      </c>
      <c r="N30" s="442"/>
    </row>
    <row r="31" spans="1:14" s="442" customFormat="1" ht="18.75" customHeight="1">
      <c r="A31" s="240"/>
      <c r="B31" s="247" t="s">
        <v>339</v>
      </c>
      <c r="C31" s="239">
        <v>9</v>
      </c>
      <c r="D31" s="242">
        <v>0</v>
      </c>
      <c r="E31" s="240">
        <v>6072</v>
      </c>
      <c r="F31" s="240">
        <v>3032</v>
      </c>
      <c r="G31" s="240">
        <v>3040</v>
      </c>
      <c r="H31" s="238">
        <v>450</v>
      </c>
      <c r="I31" s="240">
        <v>318</v>
      </c>
      <c r="J31" s="240">
        <v>132</v>
      </c>
      <c r="K31" s="240">
        <v>111</v>
      </c>
      <c r="L31" s="240">
        <v>59</v>
      </c>
      <c r="M31" s="240">
        <v>52</v>
      </c>
      <c r="N31" s="429"/>
    </row>
    <row r="32" spans="1:13" s="429" customFormat="1" ht="15" customHeight="1">
      <c r="A32" s="896" t="s">
        <v>925</v>
      </c>
      <c r="B32" s="897"/>
      <c r="C32" s="237">
        <v>9</v>
      </c>
      <c r="D32" s="237">
        <v>1</v>
      </c>
      <c r="E32" s="237">
        <v>1158</v>
      </c>
      <c r="F32" s="237">
        <v>729</v>
      </c>
      <c r="G32" s="237">
        <v>429</v>
      </c>
      <c r="H32" s="237">
        <v>850</v>
      </c>
      <c r="I32" s="237">
        <v>297</v>
      </c>
      <c r="J32" s="237">
        <v>553</v>
      </c>
      <c r="K32" s="237">
        <v>277</v>
      </c>
      <c r="L32" s="237">
        <v>99</v>
      </c>
      <c r="M32" s="237">
        <v>178</v>
      </c>
    </row>
    <row r="33" spans="1:14" s="429" customFormat="1" ht="15" customHeight="1">
      <c r="A33" s="240"/>
      <c r="B33" s="247" t="s">
        <v>337</v>
      </c>
      <c r="C33" s="240">
        <v>1</v>
      </c>
      <c r="D33" s="242">
        <v>0</v>
      </c>
      <c r="E33" s="240">
        <v>59</v>
      </c>
      <c r="F33" s="240">
        <v>39</v>
      </c>
      <c r="G33" s="240">
        <v>20</v>
      </c>
      <c r="H33" s="238">
        <v>30</v>
      </c>
      <c r="I33" s="240">
        <v>12</v>
      </c>
      <c r="J33" s="240">
        <v>18</v>
      </c>
      <c r="K33" s="240">
        <v>1</v>
      </c>
      <c r="L33" s="242">
        <v>0</v>
      </c>
      <c r="M33" s="240">
        <v>1</v>
      </c>
      <c r="N33" s="442"/>
    </row>
    <row r="34" spans="1:14" s="442" customFormat="1" ht="18.75" customHeight="1">
      <c r="A34" s="240"/>
      <c r="B34" s="247" t="s">
        <v>338</v>
      </c>
      <c r="C34" s="240">
        <v>8</v>
      </c>
      <c r="D34" s="240">
        <v>1</v>
      </c>
      <c r="E34" s="240">
        <v>1099</v>
      </c>
      <c r="F34" s="240">
        <v>690</v>
      </c>
      <c r="G34" s="240">
        <v>409</v>
      </c>
      <c r="H34" s="238">
        <v>820</v>
      </c>
      <c r="I34" s="240">
        <v>285</v>
      </c>
      <c r="J34" s="240">
        <v>535</v>
      </c>
      <c r="K34" s="240">
        <v>276</v>
      </c>
      <c r="L34" s="240">
        <v>99</v>
      </c>
      <c r="M34" s="240">
        <v>177</v>
      </c>
      <c r="N34" s="429"/>
    </row>
    <row r="35" spans="1:14" s="442" customFormat="1" ht="18.75" customHeight="1">
      <c r="A35" s="241" t="s">
        <v>1003</v>
      </c>
      <c r="B35" s="248"/>
      <c r="C35" s="237">
        <v>2</v>
      </c>
      <c r="D35" s="242">
        <v>0</v>
      </c>
      <c r="E35" s="237">
        <v>8815</v>
      </c>
      <c r="F35" s="237">
        <v>5035</v>
      </c>
      <c r="G35" s="237">
        <v>3780</v>
      </c>
      <c r="H35" s="237">
        <v>804</v>
      </c>
      <c r="I35" s="237">
        <v>633</v>
      </c>
      <c r="J35" s="237">
        <v>171</v>
      </c>
      <c r="K35" s="237">
        <v>1363</v>
      </c>
      <c r="L35" s="237">
        <v>468</v>
      </c>
      <c r="M35" s="237">
        <v>895</v>
      </c>
      <c r="N35" s="429"/>
    </row>
    <row r="36" spans="1:14" s="429" customFormat="1" ht="15" customHeight="1">
      <c r="A36" s="240"/>
      <c r="B36" s="247" t="s">
        <v>337</v>
      </c>
      <c r="C36" s="240">
        <v>1</v>
      </c>
      <c r="D36" s="242">
        <v>0</v>
      </c>
      <c r="E36" s="240">
        <v>6968</v>
      </c>
      <c r="F36" s="240">
        <v>4165</v>
      </c>
      <c r="G36" s="240">
        <v>2803</v>
      </c>
      <c r="H36" s="238">
        <v>704</v>
      </c>
      <c r="I36" s="240">
        <v>576</v>
      </c>
      <c r="J36" s="240">
        <v>128</v>
      </c>
      <c r="K36" s="240">
        <v>1334</v>
      </c>
      <c r="L36" s="240">
        <v>453</v>
      </c>
      <c r="M36" s="240">
        <v>881</v>
      </c>
      <c r="N36" s="442"/>
    </row>
    <row r="37" spans="1:14" s="429" customFormat="1" ht="15" customHeight="1">
      <c r="A37" s="240"/>
      <c r="B37" s="247" t="s">
        <v>339</v>
      </c>
      <c r="C37" s="240">
        <v>1</v>
      </c>
      <c r="D37" s="242">
        <v>0</v>
      </c>
      <c r="E37" s="240">
        <v>1847</v>
      </c>
      <c r="F37" s="240">
        <v>870</v>
      </c>
      <c r="G37" s="240">
        <v>977</v>
      </c>
      <c r="H37" s="238">
        <v>100</v>
      </c>
      <c r="I37" s="240">
        <v>57</v>
      </c>
      <c r="J37" s="240">
        <v>43</v>
      </c>
      <c r="K37" s="240">
        <v>29</v>
      </c>
      <c r="L37" s="240">
        <v>15</v>
      </c>
      <c r="M37" s="240">
        <v>14</v>
      </c>
      <c r="N37" s="442"/>
    </row>
    <row r="38" spans="1:14" s="442" customFormat="1" ht="18.75" customHeight="1">
      <c r="A38" s="241" t="s">
        <v>1004</v>
      </c>
      <c r="B38" s="247" t="s">
        <v>342</v>
      </c>
      <c r="C38" s="237">
        <v>3</v>
      </c>
      <c r="D38" s="444">
        <v>0</v>
      </c>
      <c r="E38" s="237">
        <v>896</v>
      </c>
      <c r="F38" s="237">
        <v>100</v>
      </c>
      <c r="G38" s="237">
        <v>796</v>
      </c>
      <c r="H38" s="241">
        <v>83</v>
      </c>
      <c r="I38" s="237">
        <v>35</v>
      </c>
      <c r="J38" s="237">
        <v>48</v>
      </c>
      <c r="K38" s="237">
        <v>41</v>
      </c>
      <c r="L38" s="237">
        <v>17</v>
      </c>
      <c r="M38" s="237">
        <v>24</v>
      </c>
      <c r="N38" s="429"/>
    </row>
    <row r="39" spans="1:13" s="429" customFormat="1" ht="12.75" customHeight="1">
      <c r="A39" s="241" t="s">
        <v>343</v>
      </c>
      <c r="B39" s="248"/>
      <c r="C39" s="237">
        <v>31</v>
      </c>
      <c r="D39" s="242">
        <v>0</v>
      </c>
      <c r="E39" s="237">
        <v>3816</v>
      </c>
      <c r="F39" s="237">
        <v>1437</v>
      </c>
      <c r="G39" s="237">
        <v>2379</v>
      </c>
      <c r="H39" s="237">
        <v>302</v>
      </c>
      <c r="I39" s="237">
        <v>96</v>
      </c>
      <c r="J39" s="237">
        <v>206</v>
      </c>
      <c r="K39" s="237">
        <v>126</v>
      </c>
      <c r="L39" s="237">
        <v>46</v>
      </c>
      <c r="M39" s="237">
        <v>80</v>
      </c>
    </row>
    <row r="40" spans="1:14" s="429" customFormat="1" ht="12">
      <c r="A40" s="240"/>
      <c r="B40" s="247" t="s">
        <v>338</v>
      </c>
      <c r="C40" s="240">
        <v>2</v>
      </c>
      <c r="D40" s="242">
        <v>0</v>
      </c>
      <c r="E40" s="240">
        <v>160</v>
      </c>
      <c r="F40" s="240">
        <v>9</v>
      </c>
      <c r="G40" s="240">
        <v>151</v>
      </c>
      <c r="H40" s="238">
        <v>20</v>
      </c>
      <c r="I40" s="240">
        <v>3</v>
      </c>
      <c r="J40" s="240">
        <v>17</v>
      </c>
      <c r="K40" s="240">
        <v>8</v>
      </c>
      <c r="L40" s="240">
        <v>6</v>
      </c>
      <c r="M40" s="240">
        <v>2</v>
      </c>
      <c r="N40" s="442"/>
    </row>
    <row r="41" spans="1:13" s="429" customFormat="1" ht="12">
      <c r="A41" s="240"/>
      <c r="B41" s="247" t="s">
        <v>339</v>
      </c>
      <c r="C41" s="240">
        <v>29</v>
      </c>
      <c r="D41" s="242">
        <v>0</v>
      </c>
      <c r="E41" s="240">
        <v>3656</v>
      </c>
      <c r="F41" s="240">
        <v>1428</v>
      </c>
      <c r="G41" s="240">
        <v>2228</v>
      </c>
      <c r="H41" s="238">
        <v>282</v>
      </c>
      <c r="I41" s="240">
        <v>93</v>
      </c>
      <c r="J41" s="240">
        <v>189</v>
      </c>
      <c r="K41" s="240">
        <v>118</v>
      </c>
      <c r="L41" s="240">
        <v>40</v>
      </c>
      <c r="M41" s="240">
        <v>78</v>
      </c>
    </row>
    <row r="42" spans="1:13" s="429" customFormat="1" ht="12.75" thickBot="1">
      <c r="A42" s="249" t="s">
        <v>344</v>
      </c>
      <c r="B42" s="420" t="s">
        <v>345</v>
      </c>
      <c r="C42" s="250">
        <v>3</v>
      </c>
      <c r="D42" s="446">
        <v>0</v>
      </c>
      <c r="E42" s="251">
        <v>195</v>
      </c>
      <c r="F42" s="251">
        <v>120</v>
      </c>
      <c r="G42" s="251">
        <v>75</v>
      </c>
      <c r="H42" s="249">
        <v>13</v>
      </c>
      <c r="I42" s="251">
        <v>1</v>
      </c>
      <c r="J42" s="251">
        <v>12</v>
      </c>
      <c r="K42" s="251">
        <v>5</v>
      </c>
      <c r="L42" s="251">
        <v>3</v>
      </c>
      <c r="M42" s="251">
        <v>2</v>
      </c>
    </row>
    <row r="43" spans="1:13" s="429" customFormat="1" ht="12">
      <c r="A43" s="7" t="s">
        <v>346</v>
      </c>
      <c r="B43" s="7"/>
      <c r="C43" s="447"/>
      <c r="D43" s="428"/>
      <c r="E43" s="245"/>
      <c r="F43" s="245"/>
      <c r="G43" s="245"/>
      <c r="H43" s="245"/>
      <c r="I43" s="426"/>
      <c r="J43" s="245"/>
      <c r="K43" s="245"/>
      <c r="L43" s="245"/>
      <c r="M43" s="245"/>
    </row>
    <row r="44" spans="1:13" s="429" customFormat="1" ht="12">
      <c r="A44" s="427" t="s">
        <v>1005</v>
      </c>
      <c r="B44" s="245"/>
      <c r="C44" s="245"/>
      <c r="D44" s="428"/>
      <c r="E44" s="245"/>
      <c r="F44" s="245"/>
      <c r="G44" s="245"/>
      <c r="H44" s="245"/>
      <c r="I44" s="426"/>
      <c r="J44" s="245"/>
      <c r="K44" s="245"/>
      <c r="L44" s="245"/>
      <c r="M44" s="245"/>
    </row>
    <row r="45" spans="1:13" s="429" customFormat="1" ht="12">
      <c r="A45" s="427" t="s">
        <v>1006</v>
      </c>
      <c r="B45" s="245"/>
      <c r="C45" s="245"/>
      <c r="D45" s="428"/>
      <c r="E45" s="245"/>
      <c r="F45" s="245"/>
      <c r="G45" s="245"/>
      <c r="H45" s="245"/>
      <c r="I45" s="426"/>
      <c r="J45" s="245"/>
      <c r="K45" s="245"/>
      <c r="L45" s="245"/>
      <c r="M45" s="245"/>
    </row>
    <row r="46" spans="1:13" s="429" customFormat="1" ht="12">
      <c r="A46" s="427" t="s">
        <v>1007</v>
      </c>
      <c r="B46" s="245"/>
      <c r="C46" s="245"/>
      <c r="D46" s="428"/>
      <c r="E46" s="245"/>
      <c r="F46" s="245"/>
      <c r="G46" s="245"/>
      <c r="H46" s="245"/>
      <c r="I46" s="426"/>
      <c r="J46" s="245"/>
      <c r="K46" s="245"/>
      <c r="L46" s="245"/>
      <c r="M46" s="245"/>
    </row>
  </sheetData>
  <sheetProtection/>
  <mergeCells count="10">
    <mergeCell ref="A32:B32"/>
    <mergeCell ref="A12:B12"/>
    <mergeCell ref="A5:B5"/>
    <mergeCell ref="A6:B6"/>
    <mergeCell ref="A8:B8"/>
    <mergeCell ref="A9:B9"/>
    <mergeCell ref="A10:B10"/>
    <mergeCell ref="A11:B11"/>
    <mergeCell ref="A19:B19"/>
    <mergeCell ref="A27:B27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Q15"/>
  <sheetViews>
    <sheetView showGridLines="0" zoomScalePageLayoutView="0" workbookViewId="0" topLeftCell="A1">
      <selection activeCell="D6" sqref="D6"/>
    </sheetView>
  </sheetViews>
  <sheetFormatPr defaultColWidth="8.00390625" defaultRowHeight="13.5"/>
  <cols>
    <col min="1" max="1" width="10.50390625" style="12" customWidth="1"/>
    <col min="2" max="5" width="9.625" style="12" customWidth="1"/>
    <col min="6" max="6" width="7.625" style="12" customWidth="1"/>
    <col min="7" max="9" width="7.25390625" style="12" customWidth="1"/>
    <col min="10" max="10" width="7.625" style="12" customWidth="1"/>
    <col min="11" max="13" width="7.25390625" style="12" customWidth="1"/>
    <col min="14" max="16384" width="8.00390625" style="12" customWidth="1"/>
  </cols>
  <sheetData>
    <row r="1" spans="1:13" ht="18.75" customHeight="1">
      <c r="A1" s="482" t="s">
        <v>1036</v>
      </c>
      <c r="B1" s="483"/>
      <c r="C1" s="483"/>
      <c r="D1" s="483"/>
      <c r="E1" s="483"/>
      <c r="F1" s="483"/>
      <c r="G1" s="595"/>
      <c r="H1" s="595"/>
      <c r="I1" s="595"/>
      <c r="J1" s="595"/>
      <c r="K1" s="595"/>
      <c r="L1" s="483"/>
      <c r="M1" s="483"/>
    </row>
    <row r="2" spans="7:11" ht="11.25" customHeight="1">
      <c r="G2" s="313"/>
      <c r="H2" s="313"/>
      <c r="I2" s="313"/>
      <c r="J2" s="313"/>
      <c r="K2" s="313"/>
    </row>
    <row r="3" spans="1:12" ht="12.75" thickBot="1">
      <c r="A3" s="14" t="s">
        <v>347</v>
      </c>
      <c r="E3" s="536" t="s">
        <v>445</v>
      </c>
      <c r="G3" s="313"/>
      <c r="H3" s="313"/>
      <c r="I3" s="313"/>
      <c r="J3" s="313"/>
      <c r="K3" s="313"/>
      <c r="L3" s="14"/>
    </row>
    <row r="4" spans="1:17" s="626" customFormat="1" ht="13.5" customHeight="1">
      <c r="A4" s="618"/>
      <c r="B4" s="619" t="s">
        <v>446</v>
      </c>
      <c r="C4" s="620"/>
      <c r="D4" s="620"/>
      <c r="E4" s="621"/>
      <c r="F4" s="622"/>
      <c r="G4" s="623"/>
      <c r="H4" s="623"/>
      <c r="I4" s="623"/>
      <c r="J4" s="624"/>
      <c r="K4" s="623"/>
      <c r="L4" s="625"/>
      <c r="M4" s="625"/>
      <c r="N4" s="625"/>
      <c r="O4" s="625"/>
      <c r="P4" s="625"/>
      <c r="Q4" s="625"/>
    </row>
    <row r="5" spans="1:13" s="626" customFormat="1" ht="13.5" customHeight="1">
      <c r="A5" s="627" t="s">
        <v>349</v>
      </c>
      <c r="B5" s="975" t="s">
        <v>447</v>
      </c>
      <c r="C5" s="976"/>
      <c r="D5" s="977"/>
      <c r="E5" s="978" t="s">
        <v>448</v>
      </c>
      <c r="F5" s="622"/>
      <c r="G5" s="623"/>
      <c r="H5" s="623"/>
      <c r="I5" s="980"/>
      <c r="J5" s="624"/>
      <c r="K5" s="623"/>
      <c r="L5" s="625"/>
      <c r="M5" s="981"/>
    </row>
    <row r="6" spans="1:13" s="626" customFormat="1" ht="13.5" customHeight="1">
      <c r="A6" s="628"/>
      <c r="B6" s="629" t="s">
        <v>292</v>
      </c>
      <c r="C6" s="630" t="s">
        <v>334</v>
      </c>
      <c r="D6" s="631" t="s">
        <v>335</v>
      </c>
      <c r="E6" s="979"/>
      <c r="F6" s="632"/>
      <c r="G6" s="633"/>
      <c r="H6" s="633"/>
      <c r="I6" s="980"/>
      <c r="J6" s="633"/>
      <c r="K6" s="633"/>
      <c r="L6" s="632"/>
      <c r="M6" s="981"/>
    </row>
    <row r="7" spans="1:13" ht="7.5" customHeight="1">
      <c r="A7" s="587"/>
      <c r="B7" s="572"/>
      <c r="C7" s="572"/>
      <c r="D7" s="572"/>
      <c r="E7" s="335"/>
      <c r="F7" s="572"/>
      <c r="G7" s="634"/>
      <c r="H7" s="634"/>
      <c r="I7" s="336"/>
      <c r="J7" s="634"/>
      <c r="K7" s="634"/>
      <c r="L7" s="572"/>
      <c r="M7" s="335"/>
    </row>
    <row r="8" spans="1:13" ht="15" customHeight="1">
      <c r="A8" s="588" t="s">
        <v>1034</v>
      </c>
      <c r="B8" s="590">
        <v>1028</v>
      </c>
      <c r="C8" s="14">
        <v>654</v>
      </c>
      <c r="D8" s="14">
        <v>374</v>
      </c>
      <c r="E8" s="14">
        <v>797</v>
      </c>
      <c r="F8" s="635"/>
      <c r="G8" s="636"/>
      <c r="H8" s="636"/>
      <c r="I8" s="636"/>
      <c r="J8" s="636"/>
      <c r="K8" s="636"/>
      <c r="L8" s="635"/>
      <c r="M8" s="333"/>
    </row>
    <row r="9" spans="1:13" ht="15" customHeight="1">
      <c r="A9" s="588" t="s">
        <v>886</v>
      </c>
      <c r="B9" s="590">
        <v>1067</v>
      </c>
      <c r="C9" s="14">
        <v>673</v>
      </c>
      <c r="D9" s="14">
        <v>394</v>
      </c>
      <c r="E9" s="14">
        <v>826</v>
      </c>
      <c r="F9" s="635"/>
      <c r="G9" s="636"/>
      <c r="H9" s="636"/>
      <c r="I9" s="636"/>
      <c r="J9" s="636"/>
      <c r="K9" s="636"/>
      <c r="L9" s="635"/>
      <c r="M9" s="333"/>
    </row>
    <row r="10" spans="1:13" ht="15" customHeight="1">
      <c r="A10" s="588" t="s">
        <v>885</v>
      </c>
      <c r="B10" s="590">
        <v>1115</v>
      </c>
      <c r="C10" s="14">
        <v>705</v>
      </c>
      <c r="D10" s="14">
        <v>410</v>
      </c>
      <c r="E10" s="14">
        <v>830</v>
      </c>
      <c r="F10" s="635"/>
      <c r="G10" s="636"/>
      <c r="H10" s="636"/>
      <c r="I10" s="636"/>
      <c r="J10" s="636"/>
      <c r="K10" s="636"/>
      <c r="L10" s="635"/>
      <c r="M10" s="333"/>
    </row>
    <row r="11" spans="1:13" ht="15" customHeight="1">
      <c r="A11" s="588" t="s">
        <v>924</v>
      </c>
      <c r="B11" s="590">
        <v>1129</v>
      </c>
      <c r="C11" s="14">
        <v>721</v>
      </c>
      <c r="D11" s="14">
        <v>408</v>
      </c>
      <c r="E11" s="14">
        <v>831</v>
      </c>
      <c r="F11" s="635"/>
      <c r="G11" s="636"/>
      <c r="H11" s="636"/>
      <c r="I11" s="636"/>
      <c r="J11" s="636"/>
      <c r="K11" s="636"/>
      <c r="L11" s="635"/>
      <c r="M11" s="333"/>
    </row>
    <row r="12" spans="1:13" s="16" customFormat="1" ht="15" customHeight="1">
      <c r="A12" s="325" t="s">
        <v>999</v>
      </c>
      <c r="B12" s="326">
        <v>1158</v>
      </c>
      <c r="C12" s="327">
        <v>729</v>
      </c>
      <c r="D12" s="327">
        <v>429</v>
      </c>
      <c r="E12" s="327">
        <v>850</v>
      </c>
      <c r="F12" s="331"/>
      <c r="G12" s="637"/>
      <c r="H12" s="637"/>
      <c r="I12" s="637"/>
      <c r="J12" s="637"/>
      <c r="K12" s="637"/>
      <c r="L12" s="331"/>
      <c r="M12" s="331"/>
    </row>
    <row r="13" spans="1:13" ht="3.75" customHeight="1" thickBot="1">
      <c r="A13" s="616"/>
      <c r="B13" s="617"/>
      <c r="C13" s="617"/>
      <c r="D13" s="617"/>
      <c r="E13" s="617"/>
      <c r="F13" s="333"/>
      <c r="G13" s="638"/>
      <c r="H13" s="638"/>
      <c r="I13" s="638"/>
      <c r="J13" s="638"/>
      <c r="K13" s="638"/>
      <c r="L13" s="333"/>
      <c r="M13" s="333"/>
    </row>
    <row r="14" spans="1:13" ht="12.75" customHeight="1">
      <c r="A14" s="334" t="s">
        <v>346</v>
      </c>
      <c r="C14" s="335"/>
      <c r="D14" s="335"/>
      <c r="E14" s="335"/>
      <c r="F14" s="335"/>
      <c r="G14" s="336"/>
      <c r="H14" s="336"/>
      <c r="I14" s="336"/>
      <c r="J14" s="336"/>
      <c r="K14" s="336"/>
      <c r="L14" s="335"/>
      <c r="M14" s="335"/>
    </row>
    <row r="15" spans="1:2" ht="12">
      <c r="A15" s="328"/>
      <c r="B15" s="335"/>
    </row>
  </sheetData>
  <sheetProtection/>
  <mergeCells count="4">
    <mergeCell ref="B5:D5"/>
    <mergeCell ref="E5:E6"/>
    <mergeCell ref="I5:I6"/>
    <mergeCell ref="M5:M6"/>
  </mergeCells>
  <printOptions/>
  <pageMargins left="0.3937007874015748" right="0.1968503937007874" top="0.5905511811023623" bottom="0.3937007874015748" header="0.5118110236220472" footer="0.118110236220472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8"/>
  <sheetViews>
    <sheetView showGridLines="0" zoomScalePageLayoutView="0" workbookViewId="0" topLeftCell="A1">
      <selection activeCell="H8" sqref="H8"/>
    </sheetView>
  </sheetViews>
  <sheetFormatPr defaultColWidth="7.25390625" defaultRowHeight="13.5"/>
  <cols>
    <col min="1" max="1" width="9.125" style="342" customWidth="1"/>
    <col min="2" max="4" width="6.375" style="342" customWidth="1"/>
    <col min="5" max="16" width="5.75390625" style="342" customWidth="1"/>
    <col min="17" max="16384" width="7.25390625" style="342" customWidth="1"/>
  </cols>
  <sheetData>
    <row r="1" spans="1:16" ht="18.75" customHeight="1">
      <c r="A1" s="639" t="s">
        <v>1037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</row>
    <row r="2" ht="12" customHeight="1">
      <c r="A2" s="641"/>
    </row>
    <row r="3" spans="1:16" ht="12.75" thickBot="1">
      <c r="A3" s="642" t="s">
        <v>1038</v>
      </c>
      <c r="B3" s="643"/>
      <c r="C3" s="643"/>
      <c r="D3" s="644"/>
      <c r="E3" s="643"/>
      <c r="F3" s="643"/>
      <c r="G3" s="643"/>
      <c r="H3" s="643"/>
      <c r="I3" s="643"/>
      <c r="J3" s="643"/>
      <c r="K3" s="643"/>
      <c r="L3" s="643"/>
      <c r="M3" s="643"/>
      <c r="N3" s="642"/>
      <c r="O3" s="643"/>
      <c r="P3" s="645" t="s">
        <v>449</v>
      </c>
    </row>
    <row r="4" spans="2:16" s="646" customFormat="1" ht="13.5" customHeight="1">
      <c r="B4" s="982" t="s">
        <v>450</v>
      </c>
      <c r="C4" s="983"/>
      <c r="D4" s="984"/>
      <c r="E4" s="647" t="s">
        <v>451</v>
      </c>
      <c r="F4" s="648"/>
      <c r="G4" s="648"/>
      <c r="H4" s="648"/>
      <c r="I4" s="648"/>
      <c r="J4" s="648"/>
      <c r="K4" s="647" t="s">
        <v>452</v>
      </c>
      <c r="L4" s="648"/>
      <c r="M4" s="648"/>
      <c r="N4" s="648"/>
      <c r="O4" s="648"/>
      <c r="P4" s="648"/>
    </row>
    <row r="5" spans="1:16" s="646" customFormat="1" ht="13.5" customHeight="1">
      <c r="A5" s="649" t="s">
        <v>453</v>
      </c>
      <c r="B5" s="985"/>
      <c r="C5" s="986"/>
      <c r="D5" s="987"/>
      <c r="E5" s="647" t="s">
        <v>454</v>
      </c>
      <c r="F5" s="648"/>
      <c r="G5" s="648"/>
      <c r="H5" s="647" t="s">
        <v>982</v>
      </c>
      <c r="I5" s="648"/>
      <c r="J5" s="648"/>
      <c r="K5" s="647" t="s">
        <v>454</v>
      </c>
      <c r="L5" s="648"/>
      <c r="M5" s="648"/>
      <c r="N5" s="647" t="s">
        <v>982</v>
      </c>
      <c r="O5" s="648"/>
      <c r="P5" s="648"/>
    </row>
    <row r="6" spans="1:16" s="646" customFormat="1" ht="13.5" customHeight="1">
      <c r="A6" s="651"/>
      <c r="B6" s="650" t="s">
        <v>10</v>
      </c>
      <c r="C6" s="650" t="s">
        <v>334</v>
      </c>
      <c r="D6" s="650" t="s">
        <v>335</v>
      </c>
      <c r="E6" s="650" t="s">
        <v>10</v>
      </c>
      <c r="F6" s="650" t="s">
        <v>334</v>
      </c>
      <c r="G6" s="650" t="s">
        <v>335</v>
      </c>
      <c r="H6" s="650" t="s">
        <v>10</v>
      </c>
      <c r="I6" s="650" t="s">
        <v>334</v>
      </c>
      <c r="J6" s="650" t="s">
        <v>335</v>
      </c>
      <c r="K6" s="650" t="s">
        <v>10</v>
      </c>
      <c r="L6" s="650" t="s">
        <v>334</v>
      </c>
      <c r="M6" s="650" t="s">
        <v>335</v>
      </c>
      <c r="N6" s="650" t="s">
        <v>10</v>
      </c>
      <c r="O6" s="650" t="s">
        <v>334</v>
      </c>
      <c r="P6" s="650" t="s">
        <v>335</v>
      </c>
    </row>
    <row r="7" spans="1:16" s="646" customFormat="1" ht="7.5" customHeight="1">
      <c r="A7" s="652"/>
      <c r="B7" s="653"/>
      <c r="C7" s="654"/>
      <c r="D7" s="654"/>
      <c r="E7" s="654"/>
      <c r="F7" s="654"/>
      <c r="G7" s="654"/>
      <c r="H7" s="654"/>
      <c r="I7" s="654"/>
      <c r="J7" s="654"/>
      <c r="K7" s="654"/>
      <c r="L7" s="654"/>
      <c r="M7" s="654"/>
      <c r="N7" s="654"/>
      <c r="O7" s="654"/>
      <c r="P7" s="654"/>
    </row>
    <row r="8" spans="1:16" ht="15" customHeight="1">
      <c r="A8" s="588" t="s">
        <v>1039</v>
      </c>
      <c r="B8" s="338">
        <v>3</v>
      </c>
      <c r="C8" s="340">
        <v>1</v>
      </c>
      <c r="D8" s="340">
        <v>2</v>
      </c>
      <c r="E8" s="338">
        <v>1</v>
      </c>
      <c r="F8" s="340" t="s">
        <v>3</v>
      </c>
      <c r="G8" s="338">
        <v>1</v>
      </c>
      <c r="H8" s="340" t="s">
        <v>3</v>
      </c>
      <c r="I8" s="340" t="s">
        <v>3</v>
      </c>
      <c r="J8" s="340" t="s">
        <v>3</v>
      </c>
      <c r="K8" s="338">
        <v>2</v>
      </c>
      <c r="L8" s="340">
        <v>1</v>
      </c>
      <c r="M8" s="338">
        <v>1</v>
      </c>
      <c r="N8" s="340" t="s">
        <v>3</v>
      </c>
      <c r="O8" s="340" t="s">
        <v>3</v>
      </c>
      <c r="P8" s="340" t="s">
        <v>3</v>
      </c>
    </row>
    <row r="9" spans="1:16" ht="15" customHeight="1">
      <c r="A9" s="588" t="s">
        <v>886</v>
      </c>
      <c r="B9" s="338">
        <v>2</v>
      </c>
      <c r="C9" s="338" t="s">
        <v>3</v>
      </c>
      <c r="D9" s="338">
        <v>2</v>
      </c>
      <c r="E9" s="338">
        <v>1</v>
      </c>
      <c r="F9" s="338" t="s">
        <v>3</v>
      </c>
      <c r="G9" s="338">
        <v>1</v>
      </c>
      <c r="H9" s="338" t="s">
        <v>3</v>
      </c>
      <c r="I9" s="338" t="s">
        <v>3</v>
      </c>
      <c r="J9" s="338" t="s">
        <v>3</v>
      </c>
      <c r="K9" s="338">
        <v>1</v>
      </c>
      <c r="L9" s="338" t="s">
        <v>3</v>
      </c>
      <c r="M9" s="338">
        <v>1</v>
      </c>
      <c r="N9" s="338" t="s">
        <v>3</v>
      </c>
      <c r="O9" s="338" t="s">
        <v>3</v>
      </c>
      <c r="P9" s="338" t="s">
        <v>3</v>
      </c>
    </row>
    <row r="10" spans="1:16" ht="15" customHeight="1">
      <c r="A10" s="588" t="s">
        <v>885</v>
      </c>
      <c r="B10" s="338">
        <v>4</v>
      </c>
      <c r="C10" s="338">
        <v>2</v>
      </c>
      <c r="D10" s="338">
        <v>2</v>
      </c>
      <c r="E10" s="338">
        <v>1</v>
      </c>
      <c r="F10" s="338" t="s">
        <v>3</v>
      </c>
      <c r="G10" s="338">
        <v>1</v>
      </c>
      <c r="H10" s="338" t="s">
        <v>3</v>
      </c>
      <c r="I10" s="338" t="s">
        <v>3</v>
      </c>
      <c r="J10" s="338" t="s">
        <v>3</v>
      </c>
      <c r="K10" s="338">
        <v>3</v>
      </c>
      <c r="L10" s="338">
        <v>2</v>
      </c>
      <c r="M10" s="338">
        <v>1</v>
      </c>
      <c r="N10" s="338" t="s">
        <v>3</v>
      </c>
      <c r="O10" s="338" t="s">
        <v>3</v>
      </c>
      <c r="P10" s="338" t="s">
        <v>3</v>
      </c>
    </row>
    <row r="11" spans="1:16" ht="15" customHeight="1">
      <c r="A11" s="588" t="s">
        <v>924</v>
      </c>
      <c r="B11" s="338">
        <v>5</v>
      </c>
      <c r="C11" s="338">
        <v>3</v>
      </c>
      <c r="D11" s="338">
        <v>2</v>
      </c>
      <c r="E11" s="338">
        <v>2</v>
      </c>
      <c r="F11" s="338">
        <v>1</v>
      </c>
      <c r="G11" s="338">
        <v>1</v>
      </c>
      <c r="H11" s="338" t="s">
        <v>3</v>
      </c>
      <c r="I11" s="338" t="s">
        <v>3</v>
      </c>
      <c r="J11" s="338" t="s">
        <v>3</v>
      </c>
      <c r="K11" s="338">
        <v>2</v>
      </c>
      <c r="L11" s="338">
        <v>1</v>
      </c>
      <c r="M11" s="338">
        <v>1</v>
      </c>
      <c r="N11" s="338">
        <v>1</v>
      </c>
      <c r="O11" s="338">
        <v>1</v>
      </c>
      <c r="P11" s="338" t="s">
        <v>3</v>
      </c>
    </row>
    <row r="12" spans="1:16" s="655" customFormat="1" ht="15" customHeight="1">
      <c r="A12" s="325" t="s">
        <v>999</v>
      </c>
      <c r="B12" s="337">
        <v>6</v>
      </c>
      <c r="C12" s="337">
        <v>4</v>
      </c>
      <c r="D12" s="337">
        <v>2</v>
      </c>
      <c r="E12" s="337">
        <v>2</v>
      </c>
      <c r="F12" s="337">
        <v>1</v>
      </c>
      <c r="G12" s="337">
        <v>1</v>
      </c>
      <c r="H12" s="337" t="s">
        <v>3</v>
      </c>
      <c r="I12" s="337" t="s">
        <v>3</v>
      </c>
      <c r="J12" s="337" t="s">
        <v>3</v>
      </c>
      <c r="K12" s="337">
        <v>3</v>
      </c>
      <c r="L12" s="337">
        <v>2</v>
      </c>
      <c r="M12" s="337">
        <v>1</v>
      </c>
      <c r="N12" s="337">
        <v>1</v>
      </c>
      <c r="O12" s="337">
        <v>1</v>
      </c>
      <c r="P12" s="337" t="s">
        <v>3</v>
      </c>
    </row>
    <row r="13" spans="1:16" ht="23.25" customHeight="1">
      <c r="A13" s="357" t="s">
        <v>650</v>
      </c>
      <c r="B13" s="656">
        <v>1</v>
      </c>
      <c r="C13" s="657" t="s">
        <v>3</v>
      </c>
      <c r="D13" s="657">
        <v>1</v>
      </c>
      <c r="E13" s="657" t="s">
        <v>3</v>
      </c>
      <c r="F13" s="657" t="s">
        <v>3</v>
      </c>
      <c r="G13" s="657" t="s">
        <v>3</v>
      </c>
      <c r="H13" s="657" t="s">
        <v>3</v>
      </c>
      <c r="I13" s="657" t="s">
        <v>3</v>
      </c>
      <c r="J13" s="657" t="s">
        <v>3</v>
      </c>
      <c r="K13" s="657">
        <v>1</v>
      </c>
      <c r="L13" s="657" t="s">
        <v>3</v>
      </c>
      <c r="M13" s="657">
        <v>1</v>
      </c>
      <c r="N13" s="657" t="s">
        <v>3</v>
      </c>
      <c r="O13" s="657" t="s">
        <v>3</v>
      </c>
      <c r="P13" s="657" t="s">
        <v>3</v>
      </c>
    </row>
    <row r="14" spans="1:16" ht="46.5" customHeight="1">
      <c r="A14" s="357" t="s">
        <v>651</v>
      </c>
      <c r="B14" s="658" t="s">
        <v>3</v>
      </c>
      <c r="C14" s="659" t="s">
        <v>3</v>
      </c>
      <c r="D14" s="659" t="s">
        <v>3</v>
      </c>
      <c r="E14" s="659" t="s">
        <v>3</v>
      </c>
      <c r="F14" s="659" t="s">
        <v>3</v>
      </c>
      <c r="G14" s="659" t="s">
        <v>3</v>
      </c>
      <c r="H14" s="659" t="s">
        <v>3</v>
      </c>
      <c r="I14" s="659" t="s">
        <v>3</v>
      </c>
      <c r="J14" s="659" t="s">
        <v>3</v>
      </c>
      <c r="K14" s="659" t="s">
        <v>3</v>
      </c>
      <c r="L14" s="659" t="s">
        <v>3</v>
      </c>
      <c r="M14" s="659" t="s">
        <v>3</v>
      </c>
      <c r="N14" s="659" t="s">
        <v>3</v>
      </c>
      <c r="O14" s="659" t="s">
        <v>3</v>
      </c>
      <c r="P14" s="659" t="s">
        <v>3</v>
      </c>
    </row>
    <row r="15" spans="1:16" ht="27.75" customHeight="1">
      <c r="A15" s="660" t="s">
        <v>652</v>
      </c>
      <c r="B15" s="656">
        <v>3</v>
      </c>
      <c r="C15" s="661">
        <v>3</v>
      </c>
      <c r="D15" s="659" t="s">
        <v>3</v>
      </c>
      <c r="E15" s="659" t="s">
        <v>3</v>
      </c>
      <c r="F15" s="659" t="s">
        <v>3</v>
      </c>
      <c r="G15" s="659" t="s">
        <v>3</v>
      </c>
      <c r="H15" s="659" t="s">
        <v>3</v>
      </c>
      <c r="I15" s="659" t="s">
        <v>3</v>
      </c>
      <c r="J15" s="659" t="s">
        <v>3</v>
      </c>
      <c r="K15" s="661">
        <v>2</v>
      </c>
      <c r="L15" s="657">
        <v>2</v>
      </c>
      <c r="M15" s="659" t="s">
        <v>3</v>
      </c>
      <c r="N15" s="657">
        <v>1</v>
      </c>
      <c r="O15" s="657">
        <v>1</v>
      </c>
      <c r="P15" s="659" t="s">
        <v>3</v>
      </c>
    </row>
    <row r="16" spans="1:16" ht="15" customHeight="1">
      <c r="A16" s="662" t="s">
        <v>9</v>
      </c>
      <c r="B16" s="339">
        <v>2</v>
      </c>
      <c r="C16" s="338">
        <v>1</v>
      </c>
      <c r="D16" s="340">
        <v>1</v>
      </c>
      <c r="E16" s="338">
        <v>2</v>
      </c>
      <c r="F16" s="338">
        <v>1</v>
      </c>
      <c r="G16" s="340">
        <v>1</v>
      </c>
      <c r="H16" s="659" t="s">
        <v>3</v>
      </c>
      <c r="I16" s="659" t="s">
        <v>3</v>
      </c>
      <c r="J16" s="659" t="s">
        <v>3</v>
      </c>
      <c r="K16" s="337" t="s">
        <v>3</v>
      </c>
      <c r="L16" s="337" t="s">
        <v>3</v>
      </c>
      <c r="M16" s="337" t="s">
        <v>3</v>
      </c>
      <c r="N16" s="337" t="s">
        <v>3</v>
      </c>
      <c r="O16" s="337" t="s">
        <v>3</v>
      </c>
      <c r="P16" s="337" t="s">
        <v>3</v>
      </c>
    </row>
    <row r="17" spans="1:16" ht="3.75" customHeight="1" thickBot="1">
      <c r="A17" s="663"/>
      <c r="B17" s="645"/>
      <c r="C17" s="645"/>
      <c r="D17" s="645"/>
      <c r="E17" s="645"/>
      <c r="F17" s="645"/>
      <c r="G17" s="645"/>
      <c r="H17" s="645"/>
      <c r="I17" s="645"/>
      <c r="J17" s="645"/>
      <c r="K17" s="645"/>
      <c r="L17" s="645"/>
      <c r="M17" s="645"/>
      <c r="N17" s="645"/>
      <c r="O17" s="645"/>
      <c r="P17" s="645"/>
    </row>
    <row r="18" ht="12.75" customHeight="1">
      <c r="A18" s="341" t="s">
        <v>346</v>
      </c>
    </row>
  </sheetData>
  <sheetProtection/>
  <mergeCells count="1">
    <mergeCell ref="B4:D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L87"/>
  <sheetViews>
    <sheetView showGridLines="0" zoomScalePageLayoutView="0" workbookViewId="0" topLeftCell="A1">
      <selection activeCell="B19" sqref="B19"/>
    </sheetView>
  </sheetViews>
  <sheetFormatPr defaultColWidth="7.25390625" defaultRowHeight="13.5"/>
  <cols>
    <col min="1" max="1" width="3.125" style="342" customWidth="1"/>
    <col min="2" max="2" width="15.00390625" style="342" customWidth="1"/>
    <col min="3" max="3" width="8.875" style="342" customWidth="1"/>
    <col min="4" max="5" width="8.75390625" style="342" customWidth="1"/>
    <col min="6" max="6" width="8.875" style="342" customWidth="1"/>
    <col min="7" max="8" width="8.75390625" style="342" customWidth="1"/>
    <col min="9" max="9" width="8.875" style="342" customWidth="1"/>
    <col min="10" max="11" width="8.75390625" style="342" customWidth="1"/>
    <col min="12" max="16384" width="7.25390625" style="342" customWidth="1"/>
  </cols>
  <sheetData>
    <row r="1" spans="1:11" ht="18.75" customHeight="1">
      <c r="A1" s="639" t="s">
        <v>1040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</row>
    <row r="2" spans="1:11" ht="11.25" customHeight="1">
      <c r="A2" s="639"/>
      <c r="B2" s="640"/>
      <c r="C2" s="640"/>
      <c r="D2" s="640"/>
      <c r="E2" s="640"/>
      <c r="F2" s="640"/>
      <c r="G2" s="640"/>
      <c r="H2" s="640"/>
      <c r="I2" s="640"/>
      <c r="J2" s="640"/>
      <c r="K2" s="640"/>
    </row>
    <row r="3" spans="1:11" ht="12.75" thickBot="1">
      <c r="A3" s="644" t="s">
        <v>981</v>
      </c>
      <c r="C3" s="643"/>
      <c r="D3" s="643"/>
      <c r="E3" s="643"/>
      <c r="F3" s="643"/>
      <c r="G3" s="643"/>
      <c r="H3" s="643"/>
      <c r="I3" s="643"/>
      <c r="J3" s="642"/>
      <c r="K3" s="645" t="s">
        <v>455</v>
      </c>
    </row>
    <row r="4" spans="1:11" s="666" customFormat="1" ht="15" customHeight="1">
      <c r="A4" s="988" t="s">
        <v>456</v>
      </c>
      <c r="B4" s="989"/>
      <c r="C4" s="664" t="s">
        <v>457</v>
      </c>
      <c r="D4" s="665"/>
      <c r="E4" s="665"/>
      <c r="F4" s="664" t="s">
        <v>389</v>
      </c>
      <c r="G4" s="665"/>
      <c r="H4" s="665"/>
      <c r="I4" s="664" t="s">
        <v>458</v>
      </c>
      <c r="J4" s="665"/>
      <c r="K4" s="665"/>
    </row>
    <row r="5" spans="1:11" s="666" customFormat="1" ht="15" customHeight="1">
      <c r="A5" s="990"/>
      <c r="B5" s="991"/>
      <c r="C5" s="667" t="s">
        <v>459</v>
      </c>
      <c r="D5" s="667" t="s">
        <v>460</v>
      </c>
      <c r="E5" s="667" t="s">
        <v>9</v>
      </c>
      <c r="F5" s="667" t="s">
        <v>459</v>
      </c>
      <c r="G5" s="667" t="s">
        <v>334</v>
      </c>
      <c r="H5" s="667" t="s">
        <v>335</v>
      </c>
      <c r="I5" s="667" t="s">
        <v>459</v>
      </c>
      <c r="J5" s="667" t="s">
        <v>334</v>
      </c>
      <c r="K5" s="667" t="s">
        <v>335</v>
      </c>
    </row>
    <row r="6" spans="1:11" s="666" customFormat="1" ht="3.75" customHeight="1">
      <c r="A6" s="505"/>
      <c r="B6" s="505"/>
      <c r="C6" s="668"/>
      <c r="D6" s="669"/>
      <c r="E6" s="669"/>
      <c r="F6" s="669"/>
      <c r="G6" s="669"/>
      <c r="H6" s="669"/>
      <c r="I6" s="669"/>
      <c r="J6" s="669"/>
      <c r="K6" s="669"/>
    </row>
    <row r="7" spans="2:11" s="670" customFormat="1" ht="13.5" customHeight="1">
      <c r="B7" s="343" t="s">
        <v>1034</v>
      </c>
      <c r="C7" s="344">
        <v>60</v>
      </c>
      <c r="D7" s="345">
        <v>58</v>
      </c>
      <c r="E7" s="345">
        <v>2</v>
      </c>
      <c r="F7" s="345">
        <v>4007</v>
      </c>
      <c r="G7" s="345">
        <v>1492</v>
      </c>
      <c r="H7" s="345">
        <v>2515</v>
      </c>
      <c r="I7" s="345">
        <v>1376</v>
      </c>
      <c r="J7" s="345">
        <v>543</v>
      </c>
      <c r="K7" s="345">
        <v>833</v>
      </c>
    </row>
    <row r="8" spans="2:11" s="670" customFormat="1" ht="13.5" customHeight="1">
      <c r="B8" s="346" t="s">
        <v>886</v>
      </c>
      <c r="C8" s="344">
        <v>63</v>
      </c>
      <c r="D8" s="345">
        <v>61</v>
      </c>
      <c r="E8" s="345">
        <v>2</v>
      </c>
      <c r="F8" s="345">
        <v>4015</v>
      </c>
      <c r="G8" s="345">
        <v>1471</v>
      </c>
      <c r="H8" s="345">
        <v>2544</v>
      </c>
      <c r="I8" s="345">
        <v>1597</v>
      </c>
      <c r="J8" s="345">
        <v>629</v>
      </c>
      <c r="K8" s="345">
        <v>968</v>
      </c>
    </row>
    <row r="9" spans="2:11" s="670" customFormat="1" ht="13.5" customHeight="1">
      <c r="B9" s="346" t="s">
        <v>885</v>
      </c>
      <c r="C9" s="347">
        <v>65</v>
      </c>
      <c r="D9" s="348">
        <v>63</v>
      </c>
      <c r="E9" s="348">
        <v>2</v>
      </c>
      <c r="F9" s="348">
        <v>3999</v>
      </c>
      <c r="G9" s="348">
        <v>1496</v>
      </c>
      <c r="H9" s="348">
        <v>2503</v>
      </c>
      <c r="I9" s="348">
        <v>1706</v>
      </c>
      <c r="J9" s="348">
        <v>652</v>
      </c>
      <c r="K9" s="348">
        <v>1054</v>
      </c>
    </row>
    <row r="10" spans="2:11" s="670" customFormat="1" ht="13.5" customHeight="1">
      <c r="B10" s="346" t="s">
        <v>924</v>
      </c>
      <c r="C10" s="347">
        <v>63</v>
      </c>
      <c r="D10" s="348">
        <v>61</v>
      </c>
      <c r="E10" s="348">
        <v>2</v>
      </c>
      <c r="F10" s="364">
        <v>3922</v>
      </c>
      <c r="G10" s="272">
        <v>1452</v>
      </c>
      <c r="H10" s="272">
        <v>2470</v>
      </c>
      <c r="I10" s="348">
        <v>1627</v>
      </c>
      <c r="J10" s="348">
        <v>605</v>
      </c>
      <c r="K10" s="348">
        <v>1022</v>
      </c>
    </row>
    <row r="11" spans="2:11" s="353" customFormat="1" ht="13.5" customHeight="1">
      <c r="B11" s="349" t="s">
        <v>999</v>
      </c>
      <c r="C11" s="350">
        <v>73</v>
      </c>
      <c r="D11" s="351">
        <v>71</v>
      </c>
      <c r="E11" s="351">
        <v>2</v>
      </c>
      <c r="F11" s="351">
        <v>3816</v>
      </c>
      <c r="G11" s="351">
        <v>1437</v>
      </c>
      <c r="H11" s="351">
        <v>2379</v>
      </c>
      <c r="I11" s="351">
        <v>1574</v>
      </c>
      <c r="J11" s="351">
        <v>610</v>
      </c>
      <c r="K11" s="351">
        <v>964</v>
      </c>
    </row>
    <row r="12" spans="1:11" s="353" customFormat="1" ht="22.5" customHeight="1">
      <c r="A12" s="353" t="s">
        <v>983</v>
      </c>
      <c r="C12" s="354">
        <v>9</v>
      </c>
      <c r="D12" s="356">
        <v>9</v>
      </c>
      <c r="E12" s="671">
        <v>0</v>
      </c>
      <c r="F12" s="356">
        <v>749</v>
      </c>
      <c r="G12" s="356">
        <v>250</v>
      </c>
      <c r="H12" s="356">
        <v>499</v>
      </c>
      <c r="I12" s="356">
        <v>318</v>
      </c>
      <c r="J12" s="356">
        <v>109</v>
      </c>
      <c r="K12" s="356">
        <v>209</v>
      </c>
    </row>
    <row r="13" spans="2:11" s="670" customFormat="1" ht="13.5" customHeight="1">
      <c r="B13" s="357" t="s">
        <v>984</v>
      </c>
      <c r="C13" s="344">
        <v>1</v>
      </c>
      <c r="D13" s="272">
        <v>1</v>
      </c>
      <c r="E13" s="274">
        <v>0</v>
      </c>
      <c r="F13" s="272">
        <v>80</v>
      </c>
      <c r="G13" s="272">
        <v>22</v>
      </c>
      <c r="H13" s="272">
        <v>58</v>
      </c>
      <c r="I13" s="672">
        <v>43</v>
      </c>
      <c r="J13" s="672">
        <v>13</v>
      </c>
      <c r="K13" s="672">
        <v>30</v>
      </c>
    </row>
    <row r="14" spans="2:11" s="670" customFormat="1" ht="13.5" customHeight="1">
      <c r="B14" s="357" t="s">
        <v>461</v>
      </c>
      <c r="C14" s="344">
        <v>4</v>
      </c>
      <c r="D14" s="272">
        <v>4</v>
      </c>
      <c r="E14" s="359">
        <v>0</v>
      </c>
      <c r="F14" s="272">
        <v>394</v>
      </c>
      <c r="G14" s="272">
        <v>107</v>
      </c>
      <c r="H14" s="272">
        <v>287</v>
      </c>
      <c r="I14" s="672">
        <v>176</v>
      </c>
      <c r="J14" s="360">
        <v>62</v>
      </c>
      <c r="K14" s="360">
        <v>114</v>
      </c>
    </row>
    <row r="15" spans="2:11" s="670" customFormat="1" ht="13.5" customHeight="1">
      <c r="B15" s="357" t="s">
        <v>985</v>
      </c>
      <c r="C15" s="344">
        <v>2</v>
      </c>
      <c r="D15" s="270">
        <v>2</v>
      </c>
      <c r="E15" s="271">
        <v>0</v>
      </c>
      <c r="F15" s="272">
        <v>162</v>
      </c>
      <c r="G15" s="270">
        <v>95</v>
      </c>
      <c r="H15" s="270">
        <v>67</v>
      </c>
      <c r="I15" s="672">
        <v>50</v>
      </c>
      <c r="J15" s="360">
        <v>23</v>
      </c>
      <c r="K15" s="360">
        <v>27</v>
      </c>
    </row>
    <row r="16" spans="2:12" s="670" customFormat="1" ht="13.5" customHeight="1">
      <c r="B16" s="357" t="s">
        <v>653</v>
      </c>
      <c r="C16" s="344">
        <v>1</v>
      </c>
      <c r="D16" s="270">
        <v>1</v>
      </c>
      <c r="E16" s="359">
        <v>0</v>
      </c>
      <c r="F16" s="272">
        <v>100</v>
      </c>
      <c r="G16" s="270">
        <v>26</v>
      </c>
      <c r="H16" s="270">
        <v>74</v>
      </c>
      <c r="I16" s="672">
        <v>45</v>
      </c>
      <c r="J16" s="360">
        <v>11</v>
      </c>
      <c r="K16" s="360">
        <v>34</v>
      </c>
      <c r="L16" s="666"/>
    </row>
    <row r="17" spans="2:12" s="670" customFormat="1" ht="13.5" customHeight="1">
      <c r="B17" s="357" t="s">
        <v>462</v>
      </c>
      <c r="C17" s="344">
        <v>1</v>
      </c>
      <c r="D17" s="272">
        <v>1</v>
      </c>
      <c r="E17" s="271">
        <v>0</v>
      </c>
      <c r="F17" s="272">
        <v>13</v>
      </c>
      <c r="G17" s="271">
        <v>0</v>
      </c>
      <c r="H17" s="272">
        <v>13</v>
      </c>
      <c r="I17" s="672">
        <v>4</v>
      </c>
      <c r="J17" s="361">
        <v>0</v>
      </c>
      <c r="K17" s="360">
        <v>4</v>
      </c>
      <c r="L17" s="666"/>
    </row>
    <row r="18" spans="1:11" s="353" customFormat="1" ht="22.5" customHeight="1">
      <c r="A18" s="353" t="s">
        <v>986</v>
      </c>
      <c r="B18" s="362"/>
      <c r="C18" s="354">
        <v>60</v>
      </c>
      <c r="D18" s="356">
        <v>58</v>
      </c>
      <c r="E18" s="356">
        <v>2</v>
      </c>
      <c r="F18" s="356">
        <v>2924</v>
      </c>
      <c r="G18" s="356">
        <v>1099</v>
      </c>
      <c r="H18" s="356">
        <v>1825</v>
      </c>
      <c r="I18" s="356">
        <v>1111</v>
      </c>
      <c r="J18" s="356">
        <v>408</v>
      </c>
      <c r="K18" s="356">
        <v>703</v>
      </c>
    </row>
    <row r="19" spans="2:11" s="353" customFormat="1" ht="15" customHeight="1">
      <c r="B19" s="357" t="s">
        <v>1118</v>
      </c>
      <c r="C19" s="344">
        <v>1</v>
      </c>
      <c r="D19" s="352">
        <v>1</v>
      </c>
      <c r="E19" s="355">
        <v>0</v>
      </c>
      <c r="F19" s="274">
        <v>0</v>
      </c>
      <c r="G19" s="355">
        <v>0</v>
      </c>
      <c r="H19" s="355">
        <v>0</v>
      </c>
      <c r="I19" s="671">
        <v>0</v>
      </c>
      <c r="J19" s="671">
        <v>0</v>
      </c>
      <c r="K19" s="671">
        <v>0</v>
      </c>
    </row>
    <row r="20" spans="2:11" s="670" customFormat="1" ht="13.5" customHeight="1">
      <c r="B20" s="357" t="s">
        <v>463</v>
      </c>
      <c r="C20" s="344">
        <v>1</v>
      </c>
      <c r="D20" s="272">
        <v>1</v>
      </c>
      <c r="E20" s="363">
        <v>0</v>
      </c>
      <c r="F20" s="272">
        <v>59</v>
      </c>
      <c r="G20" s="272">
        <v>57</v>
      </c>
      <c r="H20" s="270">
        <v>2</v>
      </c>
      <c r="I20" s="360">
        <v>43</v>
      </c>
      <c r="J20" s="360">
        <v>42</v>
      </c>
      <c r="K20" s="360">
        <v>1</v>
      </c>
    </row>
    <row r="21" spans="2:11" s="670" customFormat="1" ht="13.5" customHeight="1">
      <c r="B21" s="357" t="s">
        <v>464</v>
      </c>
      <c r="C21" s="344">
        <v>8</v>
      </c>
      <c r="D21" s="272">
        <v>8</v>
      </c>
      <c r="E21" s="271">
        <v>0</v>
      </c>
      <c r="F21" s="272">
        <v>135</v>
      </c>
      <c r="G21" s="272">
        <v>104</v>
      </c>
      <c r="H21" s="272">
        <v>31</v>
      </c>
      <c r="I21" s="360">
        <v>68</v>
      </c>
      <c r="J21" s="360">
        <v>55</v>
      </c>
      <c r="K21" s="360">
        <v>13</v>
      </c>
    </row>
    <row r="22" spans="2:11" s="670" customFormat="1" ht="13.5" customHeight="1">
      <c r="B22" s="357" t="s">
        <v>1041</v>
      </c>
      <c r="C22" s="344">
        <v>1</v>
      </c>
      <c r="D22" s="272">
        <v>1</v>
      </c>
      <c r="E22" s="271">
        <v>0</v>
      </c>
      <c r="F22" s="272">
        <v>19</v>
      </c>
      <c r="G22" s="272">
        <v>19</v>
      </c>
      <c r="H22" s="271">
        <v>0</v>
      </c>
      <c r="I22" s="360">
        <v>8</v>
      </c>
      <c r="J22" s="360">
        <v>8</v>
      </c>
      <c r="K22" s="361">
        <v>0</v>
      </c>
    </row>
    <row r="23" spans="2:11" s="670" customFormat="1" ht="13.5" customHeight="1">
      <c r="B23" s="357" t="s">
        <v>465</v>
      </c>
      <c r="C23" s="344">
        <v>9</v>
      </c>
      <c r="D23" s="272">
        <v>9</v>
      </c>
      <c r="E23" s="271">
        <v>0</v>
      </c>
      <c r="F23" s="272">
        <v>1236</v>
      </c>
      <c r="G23" s="272">
        <v>261</v>
      </c>
      <c r="H23" s="272">
        <v>975</v>
      </c>
      <c r="I23" s="360">
        <v>390</v>
      </c>
      <c r="J23" s="360">
        <v>70</v>
      </c>
      <c r="K23" s="360">
        <v>320</v>
      </c>
    </row>
    <row r="24" spans="2:11" s="670" customFormat="1" ht="13.5" customHeight="1">
      <c r="B24" s="357" t="s">
        <v>1042</v>
      </c>
      <c r="C24" s="344">
        <v>1</v>
      </c>
      <c r="D24" s="272">
        <v>1</v>
      </c>
      <c r="E24" s="271">
        <v>0</v>
      </c>
      <c r="F24" s="272">
        <v>116</v>
      </c>
      <c r="G24" s="272">
        <v>35</v>
      </c>
      <c r="H24" s="272">
        <v>81</v>
      </c>
      <c r="I24" s="360">
        <v>34</v>
      </c>
      <c r="J24" s="360">
        <v>7</v>
      </c>
      <c r="K24" s="360">
        <v>27</v>
      </c>
    </row>
    <row r="25" spans="2:11" s="670" customFormat="1" ht="13.5" customHeight="1">
      <c r="B25" s="357" t="s">
        <v>466</v>
      </c>
      <c r="C25" s="344">
        <v>2</v>
      </c>
      <c r="D25" s="364">
        <v>2</v>
      </c>
      <c r="E25" s="271">
        <v>0</v>
      </c>
      <c r="F25" s="272">
        <v>229</v>
      </c>
      <c r="G25" s="271">
        <v>0</v>
      </c>
      <c r="H25" s="272">
        <v>229</v>
      </c>
      <c r="I25" s="360">
        <v>89</v>
      </c>
      <c r="J25" s="361">
        <v>0</v>
      </c>
      <c r="K25" s="360">
        <v>89</v>
      </c>
    </row>
    <row r="26" spans="2:11" s="670" customFormat="1" ht="13.5" customHeight="1">
      <c r="B26" s="357" t="s">
        <v>467</v>
      </c>
      <c r="C26" s="344">
        <v>2</v>
      </c>
      <c r="D26" s="364">
        <v>2</v>
      </c>
      <c r="E26" s="271">
        <v>0</v>
      </c>
      <c r="F26" s="272">
        <v>55</v>
      </c>
      <c r="G26" s="272">
        <v>30</v>
      </c>
      <c r="H26" s="272">
        <v>25</v>
      </c>
      <c r="I26" s="360">
        <v>27</v>
      </c>
      <c r="J26" s="360">
        <v>13</v>
      </c>
      <c r="K26" s="360">
        <v>14</v>
      </c>
    </row>
    <row r="27" spans="2:11" s="670" customFormat="1" ht="13.5" customHeight="1">
      <c r="B27" s="357" t="s">
        <v>468</v>
      </c>
      <c r="C27" s="344">
        <v>2</v>
      </c>
      <c r="D27" s="272">
        <v>2</v>
      </c>
      <c r="E27" s="271">
        <v>0</v>
      </c>
      <c r="F27" s="272">
        <v>93</v>
      </c>
      <c r="G27" s="270">
        <v>52</v>
      </c>
      <c r="H27" s="270">
        <v>41</v>
      </c>
      <c r="I27" s="360">
        <v>23</v>
      </c>
      <c r="J27" s="360">
        <v>9</v>
      </c>
      <c r="K27" s="360">
        <v>14</v>
      </c>
    </row>
    <row r="28" spans="2:11" s="670" customFormat="1" ht="13.5" customHeight="1">
      <c r="B28" s="357" t="s">
        <v>469</v>
      </c>
      <c r="C28" s="344">
        <v>3</v>
      </c>
      <c r="D28" s="272">
        <v>2</v>
      </c>
      <c r="E28" s="270">
        <v>1</v>
      </c>
      <c r="F28" s="272">
        <v>188</v>
      </c>
      <c r="G28" s="270">
        <v>155</v>
      </c>
      <c r="H28" s="270">
        <v>33</v>
      </c>
      <c r="I28" s="360">
        <v>59</v>
      </c>
      <c r="J28" s="360">
        <v>51</v>
      </c>
      <c r="K28" s="360">
        <v>8</v>
      </c>
    </row>
    <row r="29" spans="2:11" s="670" customFormat="1" ht="13.5" customHeight="1">
      <c r="B29" s="357" t="s">
        <v>470</v>
      </c>
      <c r="C29" s="344">
        <v>3</v>
      </c>
      <c r="D29" s="272">
        <v>3</v>
      </c>
      <c r="E29" s="271">
        <v>0</v>
      </c>
      <c r="F29" s="272">
        <v>348</v>
      </c>
      <c r="G29" s="270">
        <v>195</v>
      </c>
      <c r="H29" s="270">
        <v>153</v>
      </c>
      <c r="I29" s="360">
        <v>84</v>
      </c>
      <c r="J29" s="360">
        <v>53</v>
      </c>
      <c r="K29" s="360">
        <v>31</v>
      </c>
    </row>
    <row r="30" spans="2:11" s="670" customFormat="1" ht="13.5" customHeight="1">
      <c r="B30" s="357" t="s">
        <v>987</v>
      </c>
      <c r="C30" s="344">
        <v>3</v>
      </c>
      <c r="D30" s="272">
        <v>3</v>
      </c>
      <c r="E30" s="271">
        <v>0</v>
      </c>
      <c r="F30" s="272">
        <v>42</v>
      </c>
      <c r="G30" s="271">
        <v>0</v>
      </c>
      <c r="H30" s="364">
        <v>42</v>
      </c>
      <c r="I30" s="360">
        <v>40</v>
      </c>
      <c r="J30" s="361">
        <v>0</v>
      </c>
      <c r="K30" s="360">
        <v>40</v>
      </c>
    </row>
    <row r="31" spans="2:11" s="670" customFormat="1" ht="13.5" customHeight="1">
      <c r="B31" s="357" t="s">
        <v>471</v>
      </c>
      <c r="C31" s="344">
        <v>2</v>
      </c>
      <c r="D31" s="272">
        <v>1</v>
      </c>
      <c r="E31" s="272">
        <v>1</v>
      </c>
      <c r="F31" s="272">
        <v>65</v>
      </c>
      <c r="G31" s="272">
        <v>24</v>
      </c>
      <c r="H31" s="272">
        <v>41</v>
      </c>
      <c r="I31" s="360">
        <v>66</v>
      </c>
      <c r="J31" s="360">
        <v>15</v>
      </c>
      <c r="K31" s="360">
        <v>51</v>
      </c>
    </row>
    <row r="32" spans="2:11" s="670" customFormat="1" ht="13.5" customHeight="1">
      <c r="B32" s="357" t="s">
        <v>472</v>
      </c>
      <c r="C32" s="344">
        <v>1</v>
      </c>
      <c r="D32" s="272">
        <v>1</v>
      </c>
      <c r="E32" s="271">
        <v>0</v>
      </c>
      <c r="F32" s="272">
        <v>20</v>
      </c>
      <c r="G32" s="272">
        <v>14</v>
      </c>
      <c r="H32" s="272">
        <v>6</v>
      </c>
      <c r="I32" s="360">
        <v>6</v>
      </c>
      <c r="J32" s="360">
        <v>4</v>
      </c>
      <c r="K32" s="360">
        <v>2</v>
      </c>
    </row>
    <row r="33" spans="2:11" s="670" customFormat="1" ht="13.5" customHeight="1">
      <c r="B33" s="357" t="s">
        <v>473</v>
      </c>
      <c r="C33" s="344">
        <v>3</v>
      </c>
      <c r="D33" s="272">
        <v>3</v>
      </c>
      <c r="E33" s="271">
        <v>0</v>
      </c>
      <c r="F33" s="272">
        <v>48</v>
      </c>
      <c r="G33" s="272">
        <v>9</v>
      </c>
      <c r="H33" s="272">
        <v>39</v>
      </c>
      <c r="I33" s="360">
        <v>14</v>
      </c>
      <c r="J33" s="360">
        <v>3</v>
      </c>
      <c r="K33" s="360">
        <v>11</v>
      </c>
    </row>
    <row r="34" spans="2:11" s="670" customFormat="1" ht="13.5" customHeight="1">
      <c r="B34" s="365" t="s">
        <v>1043</v>
      </c>
      <c r="C34" s="344">
        <v>1</v>
      </c>
      <c r="D34" s="270">
        <v>1</v>
      </c>
      <c r="E34" s="271">
        <v>0</v>
      </c>
      <c r="F34" s="272">
        <v>15</v>
      </c>
      <c r="G34" s="270">
        <v>12</v>
      </c>
      <c r="H34" s="270">
        <v>3</v>
      </c>
      <c r="I34" s="361">
        <v>0</v>
      </c>
      <c r="J34" s="361">
        <v>0</v>
      </c>
      <c r="K34" s="361">
        <v>0</v>
      </c>
    </row>
    <row r="35" spans="2:11" s="670" customFormat="1" ht="13.5" customHeight="1">
      <c r="B35" s="365" t="s">
        <v>654</v>
      </c>
      <c r="C35" s="344">
        <v>2</v>
      </c>
      <c r="D35" s="270">
        <v>2</v>
      </c>
      <c r="E35" s="271">
        <v>0</v>
      </c>
      <c r="F35" s="272">
        <v>32</v>
      </c>
      <c r="G35" s="270">
        <v>23</v>
      </c>
      <c r="H35" s="270">
        <v>9</v>
      </c>
      <c r="I35" s="360">
        <v>8</v>
      </c>
      <c r="J35" s="360">
        <v>7</v>
      </c>
      <c r="K35" s="360">
        <v>1</v>
      </c>
    </row>
    <row r="36" spans="2:11" s="670" customFormat="1" ht="13.5" customHeight="1">
      <c r="B36" s="357" t="s">
        <v>1044</v>
      </c>
      <c r="C36" s="344">
        <v>2</v>
      </c>
      <c r="D36" s="272">
        <v>2</v>
      </c>
      <c r="E36" s="271">
        <v>0</v>
      </c>
      <c r="F36" s="272">
        <v>61</v>
      </c>
      <c r="G36" s="271">
        <v>0</v>
      </c>
      <c r="H36" s="270">
        <v>61</v>
      </c>
      <c r="I36" s="360">
        <v>32</v>
      </c>
      <c r="J36" s="361">
        <v>0</v>
      </c>
      <c r="K36" s="360">
        <v>32</v>
      </c>
    </row>
    <row r="37" spans="2:11" s="670" customFormat="1" ht="13.5" customHeight="1">
      <c r="B37" s="357" t="s">
        <v>462</v>
      </c>
      <c r="C37" s="344">
        <v>4</v>
      </c>
      <c r="D37" s="272">
        <v>4</v>
      </c>
      <c r="E37" s="366">
        <v>0</v>
      </c>
      <c r="F37" s="272">
        <v>8</v>
      </c>
      <c r="G37" s="271">
        <v>0</v>
      </c>
      <c r="H37" s="272">
        <v>8</v>
      </c>
      <c r="I37" s="360">
        <v>3</v>
      </c>
      <c r="J37" s="361">
        <v>0</v>
      </c>
      <c r="K37" s="360">
        <v>3</v>
      </c>
    </row>
    <row r="38" spans="2:11" s="670" customFormat="1" ht="13.5" customHeight="1">
      <c r="B38" s="357" t="s">
        <v>474</v>
      </c>
      <c r="C38" s="344">
        <v>2</v>
      </c>
      <c r="D38" s="272">
        <v>2</v>
      </c>
      <c r="E38" s="366">
        <v>0</v>
      </c>
      <c r="F38" s="272">
        <v>8</v>
      </c>
      <c r="G38" s="274">
        <v>0</v>
      </c>
      <c r="H38" s="272">
        <v>8</v>
      </c>
      <c r="I38" s="360">
        <v>23</v>
      </c>
      <c r="J38" s="360">
        <v>9</v>
      </c>
      <c r="K38" s="360">
        <v>14</v>
      </c>
    </row>
    <row r="39" spans="2:11" s="670" customFormat="1" ht="13.5" customHeight="1">
      <c r="B39" s="357" t="s">
        <v>1045</v>
      </c>
      <c r="C39" s="344">
        <v>1</v>
      </c>
      <c r="D39" s="272">
        <v>1</v>
      </c>
      <c r="E39" s="366">
        <v>0</v>
      </c>
      <c r="F39" s="274">
        <v>0</v>
      </c>
      <c r="G39" s="274">
        <v>0</v>
      </c>
      <c r="H39" s="274">
        <v>0</v>
      </c>
      <c r="I39" s="274">
        <v>0</v>
      </c>
      <c r="J39" s="274">
        <v>0</v>
      </c>
      <c r="K39" s="274">
        <v>0</v>
      </c>
    </row>
    <row r="40" spans="2:11" s="670" customFormat="1" ht="13.5" customHeight="1">
      <c r="B40" s="357" t="s">
        <v>475</v>
      </c>
      <c r="C40" s="344">
        <v>6</v>
      </c>
      <c r="D40" s="272">
        <v>6</v>
      </c>
      <c r="E40" s="366">
        <v>0</v>
      </c>
      <c r="F40" s="272">
        <v>147</v>
      </c>
      <c r="G40" s="270">
        <v>109</v>
      </c>
      <c r="H40" s="270">
        <v>38</v>
      </c>
      <c r="I40" s="360">
        <v>94</v>
      </c>
      <c r="J40" s="360">
        <v>62</v>
      </c>
      <c r="K40" s="360">
        <v>32</v>
      </c>
    </row>
    <row r="41" spans="1:11" s="670" customFormat="1" ht="13.5" customHeight="1">
      <c r="A41" s="353" t="s">
        <v>1046</v>
      </c>
      <c r="B41" s="362"/>
      <c r="C41" s="354">
        <v>4</v>
      </c>
      <c r="D41" s="356">
        <v>4</v>
      </c>
      <c r="E41" s="356">
        <v>0</v>
      </c>
      <c r="F41" s="352">
        <v>143</v>
      </c>
      <c r="G41" s="356">
        <v>88</v>
      </c>
      <c r="H41" s="356">
        <v>55</v>
      </c>
      <c r="I41" s="356">
        <v>145</v>
      </c>
      <c r="J41" s="356">
        <v>93</v>
      </c>
      <c r="K41" s="356">
        <v>52</v>
      </c>
    </row>
    <row r="42" spans="2:12" s="670" customFormat="1" ht="13.5" customHeight="1">
      <c r="B42" s="357" t="s">
        <v>476</v>
      </c>
      <c r="C42" s="344">
        <v>1</v>
      </c>
      <c r="D42" s="272">
        <v>1</v>
      </c>
      <c r="E42" s="366">
        <v>0</v>
      </c>
      <c r="F42" s="272">
        <v>23</v>
      </c>
      <c r="G42" s="272">
        <v>6</v>
      </c>
      <c r="H42" s="272">
        <v>17</v>
      </c>
      <c r="I42" s="360">
        <v>25</v>
      </c>
      <c r="J42" s="360">
        <v>8</v>
      </c>
      <c r="K42" s="360">
        <v>17</v>
      </c>
      <c r="L42" s="353"/>
    </row>
    <row r="43" spans="1:12" s="353" customFormat="1" ht="14.25" customHeight="1">
      <c r="A43" s="670"/>
      <c r="B43" s="357" t="s">
        <v>474</v>
      </c>
      <c r="C43" s="344">
        <v>2</v>
      </c>
      <c r="D43" s="270">
        <v>2</v>
      </c>
      <c r="E43" s="366">
        <v>0</v>
      </c>
      <c r="F43" s="274">
        <v>0</v>
      </c>
      <c r="G43" s="271">
        <v>0</v>
      </c>
      <c r="H43" s="271">
        <v>0</v>
      </c>
      <c r="I43" s="361">
        <v>0</v>
      </c>
      <c r="J43" s="361">
        <v>0</v>
      </c>
      <c r="K43" s="361">
        <v>0</v>
      </c>
      <c r="L43" s="670"/>
    </row>
    <row r="44" spans="1:11" s="670" customFormat="1" ht="13.5" customHeight="1" thickBot="1">
      <c r="A44" s="673"/>
      <c r="B44" s="367" t="s">
        <v>684</v>
      </c>
      <c r="C44" s="368">
        <v>1</v>
      </c>
      <c r="D44" s="277">
        <v>1</v>
      </c>
      <c r="E44" s="369">
        <v>0</v>
      </c>
      <c r="F44" s="277">
        <v>120</v>
      </c>
      <c r="G44" s="277">
        <v>82</v>
      </c>
      <c r="H44" s="277">
        <v>38</v>
      </c>
      <c r="I44" s="370">
        <v>120</v>
      </c>
      <c r="J44" s="370">
        <v>85</v>
      </c>
      <c r="K44" s="370">
        <v>35</v>
      </c>
    </row>
    <row r="45" spans="1:11" s="670" customFormat="1" ht="13.5" customHeight="1">
      <c r="A45" s="7" t="s">
        <v>346</v>
      </c>
      <c r="B45" s="341"/>
      <c r="C45" s="341"/>
      <c r="D45" s="341"/>
      <c r="E45" s="341"/>
      <c r="F45" s="341"/>
      <c r="G45" s="341"/>
      <c r="H45" s="341"/>
      <c r="I45" s="341"/>
      <c r="J45" s="341"/>
      <c r="K45" s="341"/>
    </row>
    <row r="46" spans="1:11" s="670" customFormat="1" ht="13.5" customHeight="1">
      <c r="A46" s="7"/>
      <c r="B46" s="341"/>
      <c r="C46" s="341"/>
      <c r="D46" s="341"/>
      <c r="E46" s="341"/>
      <c r="F46" s="341"/>
      <c r="G46" s="341"/>
      <c r="H46" s="341"/>
      <c r="I46" s="341"/>
      <c r="J46" s="341"/>
      <c r="K46" s="341"/>
    </row>
    <row r="51" ht="12">
      <c r="F51" s="674"/>
    </row>
    <row r="52" ht="12">
      <c r="F52" s="674"/>
    </row>
    <row r="53" ht="12">
      <c r="F53" s="674"/>
    </row>
    <row r="54" ht="12">
      <c r="F54" s="674"/>
    </row>
    <row r="55" ht="12">
      <c r="F55" s="674"/>
    </row>
    <row r="56" ht="12">
      <c r="F56" s="674"/>
    </row>
    <row r="57" ht="12">
      <c r="F57" s="674"/>
    </row>
    <row r="58" ht="12">
      <c r="F58" s="674"/>
    </row>
    <row r="59" ht="12">
      <c r="F59" s="674"/>
    </row>
    <row r="60" ht="12">
      <c r="F60" s="674"/>
    </row>
    <row r="61" ht="12">
      <c r="F61" s="674"/>
    </row>
    <row r="62" ht="12">
      <c r="F62" s="674"/>
    </row>
    <row r="63" ht="12">
      <c r="F63" s="674"/>
    </row>
    <row r="64" ht="12">
      <c r="F64" s="674"/>
    </row>
    <row r="65" ht="12">
      <c r="F65" s="674"/>
    </row>
    <row r="66" ht="12">
      <c r="F66" s="674"/>
    </row>
    <row r="67" ht="12">
      <c r="F67" s="674"/>
    </row>
    <row r="68" ht="12">
      <c r="F68" s="674"/>
    </row>
    <row r="69" ht="12">
      <c r="F69" s="674"/>
    </row>
    <row r="70" ht="12">
      <c r="F70" s="674"/>
    </row>
    <row r="71" ht="12">
      <c r="F71" s="674"/>
    </row>
    <row r="72" ht="12">
      <c r="F72" s="674"/>
    </row>
    <row r="73" ht="12">
      <c r="F73" s="674"/>
    </row>
    <row r="74" ht="12">
      <c r="F74" s="674"/>
    </row>
    <row r="75" ht="12">
      <c r="F75" s="674"/>
    </row>
    <row r="76" ht="12">
      <c r="F76" s="674"/>
    </row>
    <row r="77" ht="12">
      <c r="F77" s="674"/>
    </row>
    <row r="78" ht="12">
      <c r="F78" s="674"/>
    </row>
    <row r="79" ht="12">
      <c r="F79" s="674"/>
    </row>
    <row r="80" ht="12">
      <c r="F80" s="674"/>
    </row>
    <row r="81" ht="12">
      <c r="F81" s="674"/>
    </row>
    <row r="82" ht="12">
      <c r="F82" s="674"/>
    </row>
    <row r="83" ht="12">
      <c r="F83" s="674"/>
    </row>
    <row r="84" ht="12">
      <c r="F84" s="674"/>
    </row>
    <row r="85" ht="12">
      <c r="F85" s="674"/>
    </row>
    <row r="86" ht="12">
      <c r="F86" s="674"/>
    </row>
    <row r="87" ht="12">
      <c r="F87" s="674"/>
    </row>
  </sheetData>
  <sheetProtection/>
  <mergeCells count="1">
    <mergeCell ref="A4:B5"/>
  </mergeCells>
  <conditionalFormatting sqref="D20:E40 G19:H40 G42:H44 D13:H17 F19:F44">
    <cfRule type="expression" priority="5" dxfId="75" stopIfTrue="1">
      <formula>FIND("=",shiki(D13))&gt;0</formula>
    </cfRule>
  </conditionalFormatting>
  <conditionalFormatting sqref="D42:E44">
    <cfRule type="expression" priority="4" dxfId="75" stopIfTrue="1">
      <formula>FIND("=",shiki(D42))&gt;0</formula>
    </cfRule>
  </conditionalFormatting>
  <conditionalFormatting sqref="D19:E19">
    <cfRule type="expression" priority="3" dxfId="75" stopIfTrue="1">
      <formula>FIND("=",shiki(D19))&gt;0</formula>
    </cfRule>
  </conditionalFormatting>
  <conditionalFormatting sqref="F10:H10">
    <cfRule type="expression" priority="2" dxfId="75" stopIfTrue="1">
      <formula>FIND("=",shiki(F10))&gt;0</formula>
    </cfRule>
  </conditionalFormatting>
  <conditionalFormatting sqref="I39:K39">
    <cfRule type="expression" priority="1" dxfId="75" stopIfTrue="1">
      <formula>FIND("=",shiki(I39))&gt;0</formula>
    </cfRule>
  </conditionalFormatting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H19"/>
  <sheetViews>
    <sheetView showGridLines="0" zoomScalePageLayoutView="0" workbookViewId="0" topLeftCell="A1">
      <selection activeCell="D8" sqref="D8"/>
    </sheetView>
  </sheetViews>
  <sheetFormatPr defaultColWidth="7.25390625" defaultRowHeight="13.5"/>
  <cols>
    <col min="1" max="1" width="18.125" style="342" customWidth="1"/>
    <col min="2" max="2" width="11.625" style="342" customWidth="1"/>
    <col min="3" max="8" width="11.25390625" style="342" customWidth="1"/>
    <col min="9" max="16384" width="7.25390625" style="342" customWidth="1"/>
  </cols>
  <sheetData>
    <row r="1" spans="1:8" ht="18.75" customHeight="1">
      <c r="A1" s="639" t="s">
        <v>1047</v>
      </c>
      <c r="B1" s="640"/>
      <c r="C1" s="640"/>
      <c r="D1" s="640"/>
      <c r="E1" s="640"/>
      <c r="F1" s="640"/>
      <c r="G1" s="640"/>
      <c r="H1" s="640"/>
    </row>
    <row r="2" spans="1:8" ht="11.25" customHeight="1">
      <c r="A2" s="676"/>
      <c r="B2" s="677"/>
      <c r="C2" s="677"/>
      <c r="D2" s="677"/>
      <c r="E2" s="677"/>
      <c r="F2" s="677"/>
      <c r="G2" s="677"/>
      <c r="H2" s="677"/>
    </row>
    <row r="3" spans="1:8" ht="12.75" thickBot="1">
      <c r="A3" s="644" t="s">
        <v>981</v>
      </c>
      <c r="B3" s="643"/>
      <c r="C3" s="643"/>
      <c r="D3" s="643"/>
      <c r="E3" s="643"/>
      <c r="F3" s="643"/>
      <c r="G3" s="643"/>
      <c r="H3" s="645" t="s">
        <v>477</v>
      </c>
    </row>
    <row r="4" spans="1:8" s="646" customFormat="1" ht="15" customHeight="1">
      <c r="A4" s="992" t="s">
        <v>478</v>
      </c>
      <c r="B4" s="994" t="s">
        <v>988</v>
      </c>
      <c r="C4" s="996" t="s">
        <v>479</v>
      </c>
      <c r="D4" s="997"/>
      <c r="E4" s="998"/>
      <c r="F4" s="996" t="s">
        <v>458</v>
      </c>
      <c r="G4" s="997"/>
      <c r="H4" s="997"/>
    </row>
    <row r="5" spans="1:8" s="646" customFormat="1" ht="15" customHeight="1">
      <c r="A5" s="993"/>
      <c r="B5" s="995"/>
      <c r="C5" s="667" t="s">
        <v>459</v>
      </c>
      <c r="D5" s="667" t="s">
        <v>334</v>
      </c>
      <c r="E5" s="667" t="s">
        <v>335</v>
      </c>
      <c r="F5" s="667" t="s">
        <v>459</v>
      </c>
      <c r="G5" s="667" t="s">
        <v>334</v>
      </c>
      <c r="H5" s="667" t="s">
        <v>335</v>
      </c>
    </row>
    <row r="6" spans="1:8" s="646" customFormat="1" ht="3.75" customHeight="1">
      <c r="A6" s="505"/>
      <c r="B6" s="678"/>
      <c r="C6" s="669"/>
      <c r="D6" s="669"/>
      <c r="E6" s="669"/>
      <c r="F6" s="669"/>
      <c r="G6" s="669"/>
      <c r="H6" s="669"/>
    </row>
    <row r="7" spans="1:8" ht="13.5" customHeight="1">
      <c r="A7" s="343" t="s">
        <v>1034</v>
      </c>
      <c r="B7" s="679">
        <v>3</v>
      </c>
      <c r="C7" s="680">
        <v>18</v>
      </c>
      <c r="D7" s="345" t="s">
        <v>324</v>
      </c>
      <c r="E7" s="680">
        <v>18</v>
      </c>
      <c r="F7" s="345" t="s">
        <v>324</v>
      </c>
      <c r="G7" s="345" t="s">
        <v>324</v>
      </c>
      <c r="H7" s="345" t="s">
        <v>324</v>
      </c>
    </row>
    <row r="8" spans="1:8" ht="13.5" customHeight="1">
      <c r="A8" s="681" t="s">
        <v>886</v>
      </c>
      <c r="B8" s="680">
        <v>3</v>
      </c>
      <c r="C8" s="341">
        <v>77</v>
      </c>
      <c r="D8" s="338">
        <v>38</v>
      </c>
      <c r="E8" s="341">
        <v>39</v>
      </c>
      <c r="F8" s="338">
        <v>1</v>
      </c>
      <c r="G8" s="338" t="s">
        <v>324</v>
      </c>
      <c r="H8" s="338">
        <v>1</v>
      </c>
    </row>
    <row r="9" spans="1:8" ht="13.5" customHeight="1">
      <c r="A9" s="681" t="s">
        <v>885</v>
      </c>
      <c r="B9" s="675">
        <v>3</v>
      </c>
      <c r="C9" s="375">
        <v>171</v>
      </c>
      <c r="D9" s="675">
        <v>96</v>
      </c>
      <c r="E9" s="675">
        <v>75</v>
      </c>
      <c r="F9" s="341">
        <v>1</v>
      </c>
      <c r="G9" s="338">
        <v>1</v>
      </c>
      <c r="H9" s="338" t="s">
        <v>324</v>
      </c>
    </row>
    <row r="10" spans="1:8" ht="13.5" customHeight="1">
      <c r="A10" s="681" t="s">
        <v>924</v>
      </c>
      <c r="B10" s="675">
        <v>3</v>
      </c>
      <c r="C10" s="375">
        <v>194</v>
      </c>
      <c r="D10" s="375">
        <v>126</v>
      </c>
      <c r="E10" s="375">
        <v>68</v>
      </c>
      <c r="F10" s="375">
        <v>78</v>
      </c>
      <c r="G10" s="375">
        <v>46</v>
      </c>
      <c r="H10" s="375">
        <v>32</v>
      </c>
    </row>
    <row r="11" spans="1:8" s="655" customFormat="1" ht="13.5" customHeight="1">
      <c r="A11" s="371" t="s">
        <v>999</v>
      </c>
      <c r="B11" s="372">
        <v>3</v>
      </c>
      <c r="C11" s="356">
        <v>195</v>
      </c>
      <c r="D11" s="356">
        <v>120</v>
      </c>
      <c r="E11" s="356">
        <v>75</v>
      </c>
      <c r="F11" s="356">
        <v>128</v>
      </c>
      <c r="G11" s="356">
        <v>92</v>
      </c>
      <c r="H11" s="356">
        <v>36</v>
      </c>
    </row>
    <row r="12" spans="1:8" ht="22.5" customHeight="1">
      <c r="A12" s="341"/>
      <c r="B12" s="373"/>
      <c r="C12" s="341"/>
      <c r="D12" s="341"/>
      <c r="E12" s="341"/>
      <c r="F12" s="341"/>
      <c r="G12" s="341"/>
      <c r="H12" s="341"/>
    </row>
    <row r="13" spans="1:8" ht="13.5" customHeight="1">
      <c r="A13" s="357" t="s">
        <v>480</v>
      </c>
      <c r="B13" s="358">
        <v>0</v>
      </c>
      <c r="C13" s="374">
        <v>0</v>
      </c>
      <c r="D13" s="374">
        <v>0</v>
      </c>
      <c r="E13" s="374">
        <v>0</v>
      </c>
      <c r="F13" s="374">
        <v>0</v>
      </c>
      <c r="G13" s="374">
        <v>0</v>
      </c>
      <c r="H13" s="374">
        <v>0</v>
      </c>
    </row>
    <row r="14" spans="1:8" ht="13.5" customHeight="1">
      <c r="A14" s="357" t="s">
        <v>481</v>
      </c>
      <c r="B14" s="358">
        <v>0</v>
      </c>
      <c r="C14" s="374">
        <v>0</v>
      </c>
      <c r="D14" s="374">
        <v>0</v>
      </c>
      <c r="E14" s="374">
        <v>0</v>
      </c>
      <c r="F14" s="374">
        <v>0</v>
      </c>
      <c r="G14" s="374">
        <v>0</v>
      </c>
      <c r="H14" s="374">
        <v>0</v>
      </c>
    </row>
    <row r="15" spans="1:8" ht="13.5" customHeight="1">
      <c r="A15" s="357" t="s">
        <v>462</v>
      </c>
      <c r="B15" s="344">
        <v>2</v>
      </c>
      <c r="C15" s="375">
        <v>16</v>
      </c>
      <c r="D15" s="374">
        <v>0</v>
      </c>
      <c r="E15" s="345">
        <v>16</v>
      </c>
      <c r="F15" s="374">
        <v>1</v>
      </c>
      <c r="G15" s="374">
        <v>0</v>
      </c>
      <c r="H15" s="374">
        <v>1</v>
      </c>
    </row>
    <row r="16" spans="1:8" ht="13.5" customHeight="1">
      <c r="A16" s="365" t="s">
        <v>482</v>
      </c>
      <c r="B16" s="358">
        <v>0</v>
      </c>
      <c r="C16" s="374">
        <v>0</v>
      </c>
      <c r="D16" s="374">
        <v>0</v>
      </c>
      <c r="E16" s="374">
        <v>0</v>
      </c>
      <c r="F16" s="374">
        <v>0</v>
      </c>
      <c r="G16" s="374">
        <v>0</v>
      </c>
      <c r="H16" s="374">
        <v>0</v>
      </c>
    </row>
    <row r="17" spans="1:8" ht="13.5" customHeight="1" thickBot="1">
      <c r="A17" s="376" t="s">
        <v>685</v>
      </c>
      <c r="B17" s="368">
        <v>1</v>
      </c>
      <c r="C17" s="375">
        <v>179</v>
      </c>
      <c r="D17" s="377">
        <v>120</v>
      </c>
      <c r="E17" s="375">
        <v>59</v>
      </c>
      <c r="F17" s="377">
        <v>127</v>
      </c>
      <c r="G17" s="377">
        <v>92</v>
      </c>
      <c r="H17" s="378">
        <v>35</v>
      </c>
    </row>
    <row r="18" spans="1:8" ht="13.5" customHeight="1">
      <c r="A18" s="7" t="s">
        <v>346</v>
      </c>
      <c r="B18" s="379"/>
      <c r="C18" s="379"/>
      <c r="D18" s="341"/>
      <c r="E18" s="379"/>
      <c r="F18" s="341"/>
      <c r="G18" s="341"/>
      <c r="H18" s="379"/>
    </row>
    <row r="19" spans="1:3" ht="12">
      <c r="A19" s="380" t="s">
        <v>686</v>
      </c>
      <c r="B19" s="380"/>
      <c r="C19" s="380"/>
    </row>
  </sheetData>
  <sheetProtection/>
  <mergeCells count="4">
    <mergeCell ref="A4:A5"/>
    <mergeCell ref="B4:B5"/>
    <mergeCell ref="C4:E4"/>
    <mergeCell ref="F4:H4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L64"/>
  <sheetViews>
    <sheetView showGridLines="0" tabSelected="1" zoomScalePageLayoutView="0" workbookViewId="0" topLeftCell="A4">
      <selection activeCell="Q13" sqref="Q13"/>
    </sheetView>
  </sheetViews>
  <sheetFormatPr defaultColWidth="8.00390625" defaultRowHeight="13.5"/>
  <cols>
    <col min="1" max="1" width="12.50390625" style="58" customWidth="1"/>
    <col min="2" max="2" width="5.625" style="58" customWidth="1"/>
    <col min="3" max="3" width="6.25390625" style="58" customWidth="1"/>
    <col min="4" max="4" width="4.375" style="58" customWidth="1"/>
    <col min="5" max="7" width="8.875" style="58" customWidth="1"/>
    <col min="8" max="8" width="10.625" style="58" customWidth="1"/>
    <col min="9" max="9" width="10.00390625" style="58" customWidth="1"/>
    <col min="10" max="11" width="10.625" style="58" customWidth="1"/>
    <col min="12" max="13" width="8.00390625" style="58" customWidth="1"/>
    <col min="14" max="16384" width="8.00390625" style="58" customWidth="1"/>
  </cols>
  <sheetData>
    <row r="1" spans="1:11" s="56" customFormat="1" ht="18.75" customHeight="1">
      <c r="A1" s="200" t="s">
        <v>1052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2" ht="11.25" customHeight="1">
      <c r="A2" s="682"/>
      <c r="B2" s="200"/>
      <c r="C2" s="201"/>
      <c r="D2" s="201"/>
      <c r="E2" s="201"/>
      <c r="F2" s="201"/>
      <c r="G2" s="201"/>
      <c r="H2" s="202"/>
      <c r="I2" s="202"/>
      <c r="J2" s="202"/>
      <c r="K2" s="202"/>
      <c r="L2" s="682"/>
    </row>
    <row r="3" spans="1:12" ht="14.25" thickBot="1">
      <c r="A3" s="390" t="s">
        <v>1048</v>
      </c>
      <c r="B3" s="60"/>
      <c r="C3" s="60"/>
      <c r="D3" s="60"/>
      <c r="E3" s="60"/>
      <c r="F3" s="60"/>
      <c r="G3" s="203"/>
      <c r="H3" s="682"/>
      <c r="I3" s="682"/>
      <c r="J3" s="682"/>
      <c r="K3" s="204" t="s">
        <v>11</v>
      </c>
      <c r="L3" s="682"/>
    </row>
    <row r="4" spans="1:11" ht="15" customHeight="1">
      <c r="A4" s="205" t="s">
        <v>12</v>
      </c>
      <c r="B4" s="206"/>
      <c r="C4" s="1007" t="s">
        <v>859</v>
      </c>
      <c r="D4" s="1008"/>
      <c r="E4" s="1008"/>
      <c r="F4" s="1008"/>
      <c r="G4" s="1009"/>
      <c r="H4" s="1005" t="s">
        <v>13</v>
      </c>
      <c r="I4" s="396" t="s">
        <v>881</v>
      </c>
      <c r="J4" s="207" t="s">
        <v>14</v>
      </c>
      <c r="K4" s="399"/>
    </row>
    <row r="5" spans="1:11" ht="15" customHeight="1">
      <c r="A5" s="208" t="s">
        <v>15</v>
      </c>
      <c r="B5" s="209"/>
      <c r="C5" s="1010" t="s">
        <v>10</v>
      </c>
      <c r="D5" s="1011"/>
      <c r="E5" s="398" t="s">
        <v>882</v>
      </c>
      <c r="F5" s="397" t="s">
        <v>16</v>
      </c>
      <c r="G5" s="397" t="s">
        <v>9</v>
      </c>
      <c r="H5" s="1006"/>
      <c r="I5" s="397" t="s">
        <v>883</v>
      </c>
      <c r="J5" s="210" t="s">
        <v>17</v>
      </c>
      <c r="K5" s="211" t="s">
        <v>18</v>
      </c>
    </row>
    <row r="6" spans="1:12" s="214" customFormat="1" ht="13.5" customHeight="1">
      <c r="A6" s="222" t="s">
        <v>1049</v>
      </c>
      <c r="B6" s="391" t="s">
        <v>990</v>
      </c>
      <c r="C6" s="223">
        <v>306</v>
      </c>
      <c r="D6" s="224">
        <v>70</v>
      </c>
      <c r="E6" s="225">
        <v>196</v>
      </c>
      <c r="F6" s="225">
        <v>3</v>
      </c>
      <c r="G6" s="225">
        <v>107</v>
      </c>
      <c r="H6" s="226" t="s">
        <v>721</v>
      </c>
      <c r="I6" s="226" t="s">
        <v>722</v>
      </c>
      <c r="J6" s="226" t="s">
        <v>723</v>
      </c>
      <c r="K6" s="226" t="s">
        <v>724</v>
      </c>
      <c r="L6" s="213"/>
    </row>
    <row r="7" spans="1:12" s="214" customFormat="1" ht="13.5" customHeight="1">
      <c r="A7" s="222">
        <v>25</v>
      </c>
      <c r="B7" s="212"/>
      <c r="C7" s="227">
        <v>311</v>
      </c>
      <c r="D7" s="224">
        <v>72</v>
      </c>
      <c r="E7" s="227">
        <v>198</v>
      </c>
      <c r="F7" s="227">
        <v>5</v>
      </c>
      <c r="G7" s="227">
        <v>108</v>
      </c>
      <c r="H7" s="228" t="s">
        <v>725</v>
      </c>
      <c r="I7" s="228" t="s">
        <v>726</v>
      </c>
      <c r="J7" s="228" t="s">
        <v>727</v>
      </c>
      <c r="K7" s="228" t="s">
        <v>728</v>
      </c>
      <c r="L7" s="213"/>
    </row>
    <row r="8" spans="1:12" s="214" customFormat="1" ht="13.5" customHeight="1">
      <c r="A8" s="53">
        <v>26</v>
      </c>
      <c r="B8" s="212"/>
      <c r="C8" s="385">
        <v>317</v>
      </c>
      <c r="D8" s="224">
        <v>75</v>
      </c>
      <c r="E8" s="213">
        <v>205</v>
      </c>
      <c r="F8" s="213">
        <v>5</v>
      </c>
      <c r="G8" s="213">
        <v>107</v>
      </c>
      <c r="H8" s="228" t="s">
        <v>729</v>
      </c>
      <c r="I8" s="228" t="s">
        <v>730</v>
      </c>
      <c r="J8" s="228" t="s">
        <v>731</v>
      </c>
      <c r="K8" s="228" t="s">
        <v>732</v>
      </c>
      <c r="L8" s="213"/>
    </row>
    <row r="9" spans="1:12" s="214" customFormat="1" ht="13.5" customHeight="1">
      <c r="A9" s="53">
        <v>27</v>
      </c>
      <c r="B9" s="212"/>
      <c r="C9" s="214">
        <v>321</v>
      </c>
      <c r="D9" s="224">
        <v>86</v>
      </c>
      <c r="E9" s="214">
        <v>208</v>
      </c>
      <c r="F9" s="214">
        <v>7</v>
      </c>
      <c r="G9" s="214">
        <v>106</v>
      </c>
      <c r="H9" s="228">
        <v>3783150</v>
      </c>
      <c r="I9" s="228">
        <v>3021519</v>
      </c>
      <c r="J9" s="228">
        <v>1211549</v>
      </c>
      <c r="K9" s="228">
        <v>5062691</v>
      </c>
      <c r="L9" s="213"/>
    </row>
    <row r="10" spans="1:12" s="215" customFormat="1" ht="13.5" customHeight="1">
      <c r="A10" s="685">
        <v>28</v>
      </c>
      <c r="B10" s="686"/>
      <c r="C10" s="687">
        <f>SUM(C12:C41)</f>
        <v>335</v>
      </c>
      <c r="D10" s="224">
        <v>94</v>
      </c>
      <c r="E10" s="687">
        <f aca="true" t="shared" si="0" ref="E10:K10">SUM(E12:E41)</f>
        <v>214</v>
      </c>
      <c r="F10" s="687">
        <f t="shared" si="0"/>
        <v>8</v>
      </c>
      <c r="G10" s="687">
        <f t="shared" si="0"/>
        <v>113</v>
      </c>
      <c r="H10" s="687">
        <f t="shared" si="0"/>
        <v>3839490</v>
      </c>
      <c r="I10" s="687">
        <f t="shared" si="0"/>
        <v>3068988</v>
      </c>
      <c r="J10" s="687">
        <f t="shared" si="0"/>
        <v>1199237</v>
      </c>
      <c r="K10" s="687">
        <f t="shared" si="0"/>
        <v>5046633</v>
      </c>
      <c r="L10" s="80"/>
    </row>
    <row r="11" spans="1:12" s="214" customFormat="1" ht="3.75" customHeight="1">
      <c r="A11" s="688"/>
      <c r="B11" s="689"/>
      <c r="C11" s="688"/>
      <c r="D11" s="690"/>
      <c r="E11" s="688"/>
      <c r="F11" s="688"/>
      <c r="G11" s="688"/>
      <c r="H11" s="691"/>
      <c r="I11" s="691"/>
      <c r="J11" s="691"/>
      <c r="K11" s="691"/>
      <c r="L11" s="213"/>
    </row>
    <row r="12" spans="1:12" s="214" customFormat="1" ht="13.5" customHeight="1">
      <c r="A12" s="1000" t="s">
        <v>687</v>
      </c>
      <c r="B12" s="1001"/>
      <c r="C12" s="688">
        <v>50</v>
      </c>
      <c r="D12" s="693"/>
      <c r="E12" s="694">
        <v>24</v>
      </c>
      <c r="F12" s="694" t="s">
        <v>1050</v>
      </c>
      <c r="G12" s="694">
        <v>26</v>
      </c>
      <c r="H12" s="695">
        <v>805259</v>
      </c>
      <c r="I12" s="695">
        <v>336672</v>
      </c>
      <c r="J12" s="691">
        <v>59764</v>
      </c>
      <c r="K12" s="695">
        <v>204766</v>
      </c>
      <c r="L12" s="213"/>
    </row>
    <row r="13" spans="1:12" s="214" customFormat="1" ht="13.5" customHeight="1">
      <c r="A13" s="692" t="s">
        <v>688</v>
      </c>
      <c r="B13" s="696" t="s">
        <v>689</v>
      </c>
      <c r="C13" s="688">
        <v>55</v>
      </c>
      <c r="D13" s="697">
        <v>8</v>
      </c>
      <c r="E13" s="694">
        <v>44</v>
      </c>
      <c r="F13" s="698" t="s">
        <v>1050</v>
      </c>
      <c r="G13" s="699">
        <v>11</v>
      </c>
      <c r="H13" s="695">
        <v>529634</v>
      </c>
      <c r="I13" s="695">
        <v>497948</v>
      </c>
      <c r="J13" s="691">
        <v>284921</v>
      </c>
      <c r="K13" s="695">
        <v>1444438</v>
      </c>
      <c r="L13" s="213"/>
    </row>
    <row r="14" spans="1:12" s="214" customFormat="1" ht="13.5" customHeight="1">
      <c r="A14" s="692" t="s">
        <v>5</v>
      </c>
      <c r="B14" s="700" t="s">
        <v>690</v>
      </c>
      <c r="C14" s="701">
        <v>8</v>
      </c>
      <c r="D14" s="702"/>
      <c r="E14" s="703">
        <v>7</v>
      </c>
      <c r="F14" s="698" t="s">
        <v>1051</v>
      </c>
      <c r="G14" s="703">
        <v>1</v>
      </c>
      <c r="H14" s="704">
        <v>91173</v>
      </c>
      <c r="I14" s="703">
        <v>66318</v>
      </c>
      <c r="J14" s="703">
        <v>32922</v>
      </c>
      <c r="K14" s="703">
        <v>155727</v>
      </c>
      <c r="L14" s="213"/>
    </row>
    <row r="15" spans="1:12" s="214" customFormat="1" ht="13.5" customHeight="1">
      <c r="A15" s="692" t="s">
        <v>5</v>
      </c>
      <c r="B15" s="700" t="s">
        <v>691</v>
      </c>
      <c r="C15" s="701">
        <v>5</v>
      </c>
      <c r="D15" s="702">
        <v>1</v>
      </c>
      <c r="E15" s="703">
        <v>4</v>
      </c>
      <c r="F15" s="698" t="s">
        <v>1050</v>
      </c>
      <c r="G15" s="703">
        <v>1</v>
      </c>
      <c r="H15" s="704">
        <v>27811</v>
      </c>
      <c r="I15" s="695">
        <v>47460</v>
      </c>
      <c r="J15" s="703">
        <v>13116</v>
      </c>
      <c r="K15" s="703">
        <v>62542</v>
      </c>
      <c r="L15" s="213"/>
    </row>
    <row r="16" spans="1:12" s="214" customFormat="1" ht="13.5" customHeight="1">
      <c r="A16" s="692" t="s">
        <v>5</v>
      </c>
      <c r="B16" s="696" t="s">
        <v>692</v>
      </c>
      <c r="C16" s="695">
        <v>5</v>
      </c>
      <c r="D16" s="702"/>
      <c r="E16" s="695">
        <v>4</v>
      </c>
      <c r="F16" s="698" t="s">
        <v>1051</v>
      </c>
      <c r="G16" s="703">
        <v>1</v>
      </c>
      <c r="H16" s="705">
        <v>43069</v>
      </c>
      <c r="I16" s="695" t="s">
        <v>1051</v>
      </c>
      <c r="J16" s="695">
        <v>15785</v>
      </c>
      <c r="K16" s="695">
        <v>77220</v>
      </c>
      <c r="L16" s="213"/>
    </row>
    <row r="17" spans="1:12" s="214" customFormat="1" ht="13.5" customHeight="1">
      <c r="A17" s="692" t="s">
        <v>5</v>
      </c>
      <c r="B17" s="700" t="s">
        <v>693</v>
      </c>
      <c r="C17" s="706">
        <v>4</v>
      </c>
      <c r="D17" s="702">
        <v>1</v>
      </c>
      <c r="E17" s="695">
        <v>3</v>
      </c>
      <c r="F17" s="698" t="s">
        <v>1051</v>
      </c>
      <c r="G17" s="703">
        <v>1</v>
      </c>
      <c r="H17" s="705">
        <v>30001</v>
      </c>
      <c r="I17" s="695">
        <v>13864</v>
      </c>
      <c r="J17" s="695">
        <v>6167</v>
      </c>
      <c r="K17" s="695">
        <v>34835</v>
      </c>
      <c r="L17" s="213"/>
    </row>
    <row r="18" spans="1:12" s="214" customFormat="1" ht="13.5" customHeight="1">
      <c r="A18" s="692" t="s">
        <v>5</v>
      </c>
      <c r="B18" s="700" t="s">
        <v>694</v>
      </c>
      <c r="C18" s="706">
        <v>4</v>
      </c>
      <c r="D18" s="697">
        <v>2</v>
      </c>
      <c r="E18" s="695">
        <v>2</v>
      </c>
      <c r="F18" s="698" t="s">
        <v>1050</v>
      </c>
      <c r="G18" s="698">
        <v>2</v>
      </c>
      <c r="H18" s="705">
        <v>12873</v>
      </c>
      <c r="I18" s="695" t="s">
        <v>1051</v>
      </c>
      <c r="J18" s="695">
        <v>1950</v>
      </c>
      <c r="K18" s="695">
        <v>9579</v>
      </c>
      <c r="L18" s="213"/>
    </row>
    <row r="19" spans="1:12" s="214" customFormat="1" ht="13.5" customHeight="1">
      <c r="A19" s="692" t="s">
        <v>5</v>
      </c>
      <c r="B19" s="700" t="s">
        <v>695</v>
      </c>
      <c r="C19" s="706">
        <v>4</v>
      </c>
      <c r="D19" s="697">
        <v>2</v>
      </c>
      <c r="E19" s="695">
        <v>3</v>
      </c>
      <c r="F19" s="698" t="s">
        <v>1051</v>
      </c>
      <c r="G19" s="698">
        <v>1</v>
      </c>
      <c r="H19" s="705">
        <v>15400</v>
      </c>
      <c r="I19" s="695" t="s">
        <v>1051</v>
      </c>
      <c r="J19" s="695">
        <v>6586</v>
      </c>
      <c r="K19" s="695">
        <v>33150</v>
      </c>
      <c r="L19" s="213"/>
    </row>
    <row r="20" spans="1:12" s="214" customFormat="1" ht="13.5" customHeight="1">
      <c r="A20" s="1000" t="s">
        <v>696</v>
      </c>
      <c r="B20" s="1001"/>
      <c r="C20" s="695">
        <v>22</v>
      </c>
      <c r="D20" s="697">
        <v>12</v>
      </c>
      <c r="E20" s="695">
        <v>11</v>
      </c>
      <c r="F20" s="698" t="s">
        <v>1050</v>
      </c>
      <c r="G20" s="695">
        <v>11</v>
      </c>
      <c r="H20" s="705">
        <v>343808</v>
      </c>
      <c r="I20" s="695">
        <v>410564</v>
      </c>
      <c r="J20" s="695">
        <v>84020</v>
      </c>
      <c r="K20" s="695">
        <v>354325</v>
      </c>
      <c r="L20" s="213"/>
    </row>
    <row r="21" spans="1:12" s="214" customFormat="1" ht="13.5" customHeight="1">
      <c r="A21" s="1000" t="s">
        <v>697</v>
      </c>
      <c r="B21" s="1001"/>
      <c r="C21" s="695">
        <v>4</v>
      </c>
      <c r="D21" s="697">
        <v>3</v>
      </c>
      <c r="E21" s="695">
        <v>2</v>
      </c>
      <c r="F21" s="698" t="s">
        <v>1051</v>
      </c>
      <c r="G21" s="695">
        <v>2</v>
      </c>
      <c r="H21" s="705">
        <v>40213</v>
      </c>
      <c r="I21" s="695">
        <v>9883</v>
      </c>
      <c r="J21" s="695">
        <v>8512</v>
      </c>
      <c r="K21" s="695">
        <v>34615</v>
      </c>
      <c r="L21" s="213"/>
    </row>
    <row r="22" spans="1:12" s="214" customFormat="1" ht="13.5" customHeight="1">
      <c r="A22" s="1000" t="s">
        <v>698</v>
      </c>
      <c r="B22" s="1001"/>
      <c r="C22" s="695">
        <v>19</v>
      </c>
      <c r="D22" s="697">
        <v>3</v>
      </c>
      <c r="E22" s="695">
        <v>13</v>
      </c>
      <c r="F22" s="698" t="s">
        <v>1050</v>
      </c>
      <c r="G22" s="695">
        <v>6</v>
      </c>
      <c r="H22" s="707">
        <v>188939</v>
      </c>
      <c r="I22" s="695">
        <v>258885</v>
      </c>
      <c r="J22" s="694">
        <v>114507</v>
      </c>
      <c r="K22" s="694">
        <v>541420</v>
      </c>
      <c r="L22" s="213"/>
    </row>
    <row r="23" spans="1:12" s="214" customFormat="1" ht="13.5" customHeight="1">
      <c r="A23" s="1000" t="s">
        <v>699</v>
      </c>
      <c r="B23" s="1001"/>
      <c r="C23" s="695">
        <v>3</v>
      </c>
      <c r="D23" s="697">
        <v>1</v>
      </c>
      <c r="E23" s="695">
        <v>2</v>
      </c>
      <c r="F23" s="698" t="s">
        <v>1051</v>
      </c>
      <c r="G23" s="695">
        <v>1</v>
      </c>
      <c r="H23" s="695">
        <v>56532</v>
      </c>
      <c r="I23" s="695">
        <v>10956</v>
      </c>
      <c r="J23" s="695">
        <v>4683</v>
      </c>
      <c r="K23" s="695">
        <v>18050</v>
      </c>
      <c r="L23" s="213"/>
    </row>
    <row r="24" spans="1:12" s="214" customFormat="1" ht="13.5" customHeight="1">
      <c r="A24" s="1000" t="s">
        <v>700</v>
      </c>
      <c r="B24" s="1001"/>
      <c r="C24" s="695">
        <v>18</v>
      </c>
      <c r="D24" s="697">
        <v>4</v>
      </c>
      <c r="E24" s="695">
        <v>12</v>
      </c>
      <c r="F24" s="698" t="s">
        <v>1051</v>
      </c>
      <c r="G24" s="695">
        <v>6</v>
      </c>
      <c r="H24" s="705">
        <v>373552</v>
      </c>
      <c r="I24" s="695">
        <v>111780</v>
      </c>
      <c r="J24" s="695">
        <v>96796</v>
      </c>
      <c r="K24" s="695">
        <v>330756</v>
      </c>
      <c r="L24" s="213"/>
    </row>
    <row r="25" spans="1:12" s="214" customFormat="1" ht="13.5" customHeight="1">
      <c r="A25" s="1012" t="s">
        <v>701</v>
      </c>
      <c r="B25" s="1013"/>
      <c r="C25" s="706">
        <v>22</v>
      </c>
      <c r="D25" s="708"/>
      <c r="E25" s="695">
        <v>16</v>
      </c>
      <c r="F25" s="698">
        <v>1</v>
      </c>
      <c r="G25" s="695">
        <v>5</v>
      </c>
      <c r="H25" s="705">
        <v>235969</v>
      </c>
      <c r="I25" s="695">
        <v>688710</v>
      </c>
      <c r="J25" s="695">
        <v>139814</v>
      </c>
      <c r="K25" s="695">
        <v>416648</v>
      </c>
      <c r="L25" s="213"/>
    </row>
    <row r="26" spans="1:12" s="214" customFormat="1" ht="13.5" customHeight="1">
      <c r="A26" s="1000" t="s">
        <v>702</v>
      </c>
      <c r="B26" s="1001"/>
      <c r="C26" s="695">
        <v>20</v>
      </c>
      <c r="D26" s="697">
        <v>5</v>
      </c>
      <c r="E26" s="695">
        <v>13</v>
      </c>
      <c r="F26" s="698" t="s">
        <v>1051</v>
      </c>
      <c r="G26" s="695">
        <v>7</v>
      </c>
      <c r="H26" s="705">
        <v>189862</v>
      </c>
      <c r="I26" s="695">
        <v>125956</v>
      </c>
      <c r="J26" s="695">
        <v>58023</v>
      </c>
      <c r="K26" s="695">
        <v>223759</v>
      </c>
      <c r="L26" s="213"/>
    </row>
    <row r="27" spans="1:12" s="214" customFormat="1" ht="13.5" customHeight="1">
      <c r="A27" s="692" t="s">
        <v>703</v>
      </c>
      <c r="B27" s="696" t="s">
        <v>704</v>
      </c>
      <c r="C27" s="706">
        <v>19</v>
      </c>
      <c r="D27" s="697">
        <v>17</v>
      </c>
      <c r="E27" s="695">
        <v>17</v>
      </c>
      <c r="F27" s="698" t="s">
        <v>1051</v>
      </c>
      <c r="G27" s="695">
        <v>2</v>
      </c>
      <c r="H27" s="705">
        <v>144161</v>
      </c>
      <c r="I27" s="695">
        <v>111103</v>
      </c>
      <c r="J27" s="695">
        <v>44402</v>
      </c>
      <c r="K27" s="695">
        <v>202683</v>
      </c>
      <c r="L27" s="213"/>
    </row>
    <row r="28" spans="1:12" s="214" customFormat="1" ht="13.5" customHeight="1">
      <c r="A28" s="692" t="s">
        <v>5</v>
      </c>
      <c r="B28" s="700" t="s">
        <v>705</v>
      </c>
      <c r="C28" s="695">
        <v>10</v>
      </c>
      <c r="D28" s="697">
        <v>8</v>
      </c>
      <c r="E28" s="695">
        <v>10</v>
      </c>
      <c r="F28" s="698" t="s">
        <v>1051</v>
      </c>
      <c r="G28" s="698" t="s">
        <v>1051</v>
      </c>
      <c r="H28" s="705">
        <v>131120</v>
      </c>
      <c r="I28" s="695">
        <v>71484</v>
      </c>
      <c r="J28" s="695">
        <v>29974</v>
      </c>
      <c r="K28" s="695">
        <v>144876</v>
      </c>
      <c r="L28" s="213"/>
    </row>
    <row r="29" spans="1:12" s="214" customFormat="1" ht="13.5" customHeight="1">
      <c r="A29" s="1000" t="s">
        <v>706</v>
      </c>
      <c r="B29" s="1001"/>
      <c r="C29" s="695">
        <v>6</v>
      </c>
      <c r="D29" s="708"/>
      <c r="E29" s="695">
        <v>1</v>
      </c>
      <c r="F29" s="698">
        <v>1</v>
      </c>
      <c r="G29" s="695">
        <v>4</v>
      </c>
      <c r="H29" s="705">
        <v>39754</v>
      </c>
      <c r="I29" s="695">
        <v>9801</v>
      </c>
      <c r="J29" s="695">
        <v>9866</v>
      </c>
      <c r="K29" s="695">
        <v>32347</v>
      </c>
      <c r="L29" s="213"/>
    </row>
    <row r="30" spans="1:12" s="214" customFormat="1" ht="13.5" customHeight="1">
      <c r="A30" s="1000" t="s">
        <v>707</v>
      </c>
      <c r="B30" s="1001"/>
      <c r="C30" s="695">
        <v>6</v>
      </c>
      <c r="D30" s="708"/>
      <c r="E30" s="703">
        <v>1</v>
      </c>
      <c r="F30" s="698">
        <v>1</v>
      </c>
      <c r="G30" s="695">
        <v>4</v>
      </c>
      <c r="H30" s="695">
        <v>60138</v>
      </c>
      <c r="I30" s="695">
        <v>23662</v>
      </c>
      <c r="J30" s="695">
        <v>14893</v>
      </c>
      <c r="K30" s="695">
        <v>51414</v>
      </c>
      <c r="L30" s="213"/>
    </row>
    <row r="31" spans="1:12" s="214" customFormat="1" ht="13.5" customHeight="1">
      <c r="A31" s="692" t="s">
        <v>708</v>
      </c>
      <c r="B31" s="696" t="s">
        <v>689</v>
      </c>
      <c r="C31" s="703">
        <v>6</v>
      </c>
      <c r="D31" s="697">
        <v>3</v>
      </c>
      <c r="E31" s="703">
        <v>3</v>
      </c>
      <c r="F31" s="698" t="s">
        <v>1051</v>
      </c>
      <c r="G31" s="703">
        <v>3</v>
      </c>
      <c r="H31" s="704">
        <v>31270</v>
      </c>
      <c r="I31" s="703">
        <v>28673</v>
      </c>
      <c r="J31" s="703">
        <v>22164</v>
      </c>
      <c r="K31" s="703">
        <v>63457</v>
      </c>
      <c r="L31" s="213"/>
    </row>
    <row r="32" spans="1:12" s="214" customFormat="1" ht="13.5" customHeight="1">
      <c r="A32" s="692" t="s">
        <v>5</v>
      </c>
      <c r="B32" s="709" t="s">
        <v>709</v>
      </c>
      <c r="C32" s="701">
        <v>1</v>
      </c>
      <c r="D32" s="697">
        <v>1</v>
      </c>
      <c r="E32" s="698" t="s">
        <v>1051</v>
      </c>
      <c r="F32" s="698" t="s">
        <v>1051</v>
      </c>
      <c r="G32" s="703">
        <v>1</v>
      </c>
      <c r="H32" s="704">
        <v>11016</v>
      </c>
      <c r="I32" s="703">
        <v>2759</v>
      </c>
      <c r="J32" s="703">
        <v>2788</v>
      </c>
      <c r="K32" s="703">
        <v>8174</v>
      </c>
      <c r="L32" s="213"/>
    </row>
    <row r="33" spans="1:12" s="214" customFormat="1" ht="13.5" customHeight="1">
      <c r="A33" s="692" t="s">
        <v>5</v>
      </c>
      <c r="B33" s="696" t="s">
        <v>710</v>
      </c>
      <c r="C33" s="703">
        <v>1</v>
      </c>
      <c r="D33" s="697">
        <v>1</v>
      </c>
      <c r="E33" s="698" t="s">
        <v>1050</v>
      </c>
      <c r="F33" s="698" t="s">
        <v>1051</v>
      </c>
      <c r="G33" s="703">
        <v>1</v>
      </c>
      <c r="H33" s="704">
        <v>8549</v>
      </c>
      <c r="I33" s="695">
        <v>5406</v>
      </c>
      <c r="J33" s="703">
        <v>1260</v>
      </c>
      <c r="K33" s="703">
        <v>2876</v>
      </c>
      <c r="L33" s="213"/>
    </row>
    <row r="34" spans="1:12" s="214" customFormat="1" ht="13.5" customHeight="1">
      <c r="A34" s="1000" t="s">
        <v>711</v>
      </c>
      <c r="B34" s="1001"/>
      <c r="C34" s="695">
        <v>8</v>
      </c>
      <c r="D34" s="697">
        <v>2</v>
      </c>
      <c r="E34" s="695">
        <v>8</v>
      </c>
      <c r="F34" s="698" t="s">
        <v>1050</v>
      </c>
      <c r="G34" s="698" t="s">
        <v>1050</v>
      </c>
      <c r="H34" s="705">
        <v>95322</v>
      </c>
      <c r="I34" s="695">
        <v>133293</v>
      </c>
      <c r="J34" s="695">
        <v>56769</v>
      </c>
      <c r="K34" s="695">
        <v>250119</v>
      </c>
      <c r="L34" s="213"/>
    </row>
    <row r="35" spans="1:12" s="214" customFormat="1" ht="13.5" customHeight="1">
      <c r="A35" s="1000" t="s">
        <v>712</v>
      </c>
      <c r="B35" s="1001"/>
      <c r="C35" s="695">
        <v>5</v>
      </c>
      <c r="D35" s="697">
        <v>2</v>
      </c>
      <c r="E35" s="695">
        <v>3</v>
      </c>
      <c r="F35" s="698">
        <v>1</v>
      </c>
      <c r="G35" s="695">
        <v>1</v>
      </c>
      <c r="H35" s="705">
        <v>55782</v>
      </c>
      <c r="I35" s="695" t="s">
        <v>1051</v>
      </c>
      <c r="J35" s="695">
        <v>7910</v>
      </c>
      <c r="K35" s="695">
        <v>42750</v>
      </c>
      <c r="L35" s="213"/>
    </row>
    <row r="36" spans="1:12" s="214" customFormat="1" ht="12.75" customHeight="1">
      <c r="A36" s="1000" t="s">
        <v>713</v>
      </c>
      <c r="B36" s="1001"/>
      <c r="C36" s="695">
        <v>6</v>
      </c>
      <c r="D36" s="697">
        <v>4</v>
      </c>
      <c r="E36" s="695">
        <v>3</v>
      </c>
      <c r="F36" s="698" t="s">
        <v>1051</v>
      </c>
      <c r="G36" s="695">
        <v>3</v>
      </c>
      <c r="H36" s="695">
        <v>75441</v>
      </c>
      <c r="I36" s="695" t="s">
        <v>1050</v>
      </c>
      <c r="J36" s="695">
        <v>20779</v>
      </c>
      <c r="K36" s="695">
        <v>87252</v>
      </c>
      <c r="L36" s="213"/>
    </row>
    <row r="37" spans="1:12" s="214" customFormat="1" ht="12.75" customHeight="1">
      <c r="A37" s="1000" t="s">
        <v>714</v>
      </c>
      <c r="B37" s="1001"/>
      <c r="C37" s="695">
        <v>5</v>
      </c>
      <c r="D37" s="708"/>
      <c r="E37" s="695">
        <v>1</v>
      </c>
      <c r="F37" s="695">
        <v>3</v>
      </c>
      <c r="G37" s="695">
        <v>1</v>
      </c>
      <c r="H37" s="695">
        <v>36839</v>
      </c>
      <c r="I37" s="695">
        <v>26338</v>
      </c>
      <c r="J37" s="695">
        <v>17407</v>
      </c>
      <c r="K37" s="695">
        <v>76624</v>
      </c>
      <c r="L37" s="213"/>
    </row>
    <row r="38" spans="1:12" s="214" customFormat="1" ht="13.5" customHeight="1">
      <c r="A38" s="1000" t="s">
        <v>715</v>
      </c>
      <c r="B38" s="1001"/>
      <c r="C38" s="695">
        <v>5</v>
      </c>
      <c r="D38" s="697">
        <v>5</v>
      </c>
      <c r="E38" s="695">
        <v>3</v>
      </c>
      <c r="F38" s="698" t="s">
        <v>1051</v>
      </c>
      <c r="G38" s="695">
        <v>2</v>
      </c>
      <c r="H38" s="695">
        <v>43831</v>
      </c>
      <c r="I38" s="695">
        <v>31942</v>
      </c>
      <c r="J38" s="695">
        <v>15076</v>
      </c>
      <c r="K38" s="695">
        <v>50072</v>
      </c>
      <c r="L38" s="213"/>
    </row>
    <row r="39" spans="1:12" ht="13.5" customHeight="1">
      <c r="A39" s="1000" t="s">
        <v>716</v>
      </c>
      <c r="B39" s="1001"/>
      <c r="C39" s="695">
        <v>4</v>
      </c>
      <c r="D39" s="697">
        <v>4</v>
      </c>
      <c r="E39" s="695">
        <v>1</v>
      </c>
      <c r="F39" s="698">
        <v>1</v>
      </c>
      <c r="G39" s="695">
        <v>2</v>
      </c>
      <c r="H39" s="695">
        <v>29948</v>
      </c>
      <c r="I39" s="695">
        <v>14976</v>
      </c>
      <c r="J39" s="695">
        <v>7669</v>
      </c>
      <c r="K39" s="695">
        <v>27952</v>
      </c>
      <c r="L39" s="216"/>
    </row>
    <row r="40" spans="1:12" ht="13.5" customHeight="1" thickBot="1">
      <c r="A40" s="1000" t="s">
        <v>717</v>
      </c>
      <c r="B40" s="1001"/>
      <c r="C40" s="695">
        <v>5</v>
      </c>
      <c r="D40" s="708"/>
      <c r="E40" s="695">
        <v>2</v>
      </c>
      <c r="F40" s="713" t="s">
        <v>1050</v>
      </c>
      <c r="G40" s="695">
        <v>3</v>
      </c>
      <c r="H40" s="695">
        <v>49895</v>
      </c>
      <c r="I40" s="695">
        <v>23093</v>
      </c>
      <c r="J40" s="695">
        <v>14117</v>
      </c>
      <c r="K40" s="695">
        <v>42752</v>
      </c>
      <c r="L40" s="216"/>
    </row>
    <row r="41" spans="1:12" ht="12.75" customHeight="1" thickBot="1">
      <c r="A41" s="1002" t="s">
        <v>718</v>
      </c>
      <c r="B41" s="1003"/>
      <c r="C41" s="710">
        <v>5</v>
      </c>
      <c r="D41" s="711">
        <v>5</v>
      </c>
      <c r="E41" s="712">
        <v>1</v>
      </c>
      <c r="F41" s="713" t="s">
        <v>1051</v>
      </c>
      <c r="G41" s="712">
        <v>4</v>
      </c>
      <c r="H41" s="714">
        <v>42329</v>
      </c>
      <c r="I41" s="712">
        <v>7462</v>
      </c>
      <c r="J41" s="712">
        <v>6597</v>
      </c>
      <c r="K41" s="712">
        <v>21455</v>
      </c>
      <c r="L41" s="216"/>
    </row>
    <row r="42" spans="1:12" ht="12.75" customHeight="1">
      <c r="A42" s="1004" t="s">
        <v>884</v>
      </c>
      <c r="B42" s="1004"/>
      <c r="C42" s="1004"/>
      <c r="D42" s="1004"/>
      <c r="E42" s="1004"/>
      <c r="F42" s="1004"/>
      <c r="G42" s="1004"/>
      <c r="H42" s="1004"/>
      <c r="I42" s="1004"/>
      <c r="J42" s="1004"/>
      <c r="K42" s="1004"/>
      <c r="L42" s="216"/>
    </row>
    <row r="43" spans="1:12" ht="10.5" customHeight="1">
      <c r="A43" s="217" t="s">
        <v>165</v>
      </c>
      <c r="B43" s="216"/>
      <c r="C43" s="216"/>
      <c r="D43" s="216"/>
      <c r="E43" s="216"/>
      <c r="F43" s="216"/>
      <c r="G43" s="216"/>
      <c r="H43" s="216"/>
      <c r="I43" s="216"/>
      <c r="J43" s="218"/>
      <c r="K43" s="216"/>
      <c r="L43" s="216"/>
    </row>
    <row r="44" spans="1:12" ht="10.5" customHeight="1">
      <c r="A44" s="217" t="s">
        <v>720</v>
      </c>
      <c r="B44" s="684"/>
      <c r="C44" s="684"/>
      <c r="D44" s="684"/>
      <c r="E44" s="684"/>
      <c r="F44" s="684"/>
      <c r="G44" s="684"/>
      <c r="H44" s="684"/>
      <c r="I44" s="684"/>
      <c r="J44" s="684"/>
      <c r="K44" s="684"/>
      <c r="L44" s="216"/>
    </row>
    <row r="45" spans="1:12" ht="10.5" customHeight="1">
      <c r="A45" s="999"/>
      <c r="B45" s="999"/>
      <c r="C45" s="999"/>
      <c r="D45" s="999"/>
      <c r="E45" s="999"/>
      <c r="F45" s="999"/>
      <c r="G45" s="683"/>
      <c r="H45" s="683"/>
      <c r="I45" s="683"/>
      <c r="J45" s="683"/>
      <c r="K45" s="683"/>
      <c r="L45" s="216"/>
    </row>
    <row r="46" spans="1:12" ht="24.75" customHeight="1">
      <c r="A46" s="216"/>
      <c r="B46" s="219"/>
      <c r="C46" s="219"/>
      <c r="D46" s="216"/>
      <c r="E46" s="216"/>
      <c r="F46" s="216"/>
      <c r="G46" s="216"/>
      <c r="H46" s="216"/>
      <c r="I46" s="216"/>
      <c r="J46" s="216"/>
      <c r="K46" s="216"/>
      <c r="L46" s="216"/>
    </row>
    <row r="47" spans="1:12" ht="13.5" customHeight="1">
      <c r="A47" s="216"/>
      <c r="B47" s="219"/>
      <c r="C47" s="220"/>
      <c r="D47" s="54"/>
      <c r="E47" s="80"/>
      <c r="F47" s="80"/>
      <c r="G47" s="80"/>
      <c r="H47" s="221"/>
      <c r="I47" s="221"/>
      <c r="J47" s="221"/>
      <c r="K47" s="221"/>
      <c r="L47" s="216"/>
    </row>
    <row r="48" spans="1:12" ht="12">
      <c r="A48" s="216"/>
      <c r="B48" s="219"/>
      <c r="C48" s="216"/>
      <c r="D48" s="216"/>
      <c r="E48" s="216"/>
      <c r="F48" s="216"/>
      <c r="G48" s="216"/>
      <c r="H48" s="216"/>
      <c r="I48" s="216"/>
      <c r="J48" s="216"/>
      <c r="K48" s="216"/>
      <c r="L48" s="216"/>
    </row>
    <row r="49" spans="1:12" ht="12">
      <c r="A49" s="216"/>
      <c r="B49" s="219"/>
      <c r="C49" s="216"/>
      <c r="D49" s="216"/>
      <c r="E49" s="216"/>
      <c r="F49" s="216"/>
      <c r="G49" s="216"/>
      <c r="H49" s="216"/>
      <c r="I49" s="216"/>
      <c r="J49" s="216"/>
      <c r="K49" s="216"/>
      <c r="L49" s="216"/>
    </row>
    <row r="50" spans="1:12" ht="12">
      <c r="A50" s="216"/>
      <c r="B50" s="219"/>
      <c r="C50" s="216"/>
      <c r="D50" s="216"/>
      <c r="E50" s="216"/>
      <c r="F50" s="216"/>
      <c r="G50" s="216"/>
      <c r="H50" s="216"/>
      <c r="I50" s="216"/>
      <c r="J50" s="216"/>
      <c r="K50" s="216"/>
      <c r="L50" s="216"/>
    </row>
    <row r="51" spans="1:12" ht="12">
      <c r="A51" s="216"/>
      <c r="B51" s="219"/>
      <c r="C51" s="216"/>
      <c r="D51" s="216"/>
      <c r="E51" s="216"/>
      <c r="F51" s="216"/>
      <c r="G51" s="216"/>
      <c r="H51" s="216"/>
      <c r="I51" s="216"/>
      <c r="J51" s="216"/>
      <c r="K51" s="216"/>
      <c r="L51" s="216"/>
    </row>
    <row r="52" spans="1:12" ht="12">
      <c r="A52" s="216"/>
      <c r="B52" s="219"/>
      <c r="C52" s="216"/>
      <c r="D52" s="216"/>
      <c r="E52" s="216"/>
      <c r="F52" s="216"/>
      <c r="G52" s="216"/>
      <c r="H52" s="216"/>
      <c r="I52" s="216"/>
      <c r="J52" s="216"/>
      <c r="K52" s="216"/>
      <c r="L52" s="216"/>
    </row>
    <row r="53" spans="1:12" ht="12">
      <c r="A53" s="216"/>
      <c r="B53" s="219"/>
      <c r="C53" s="216"/>
      <c r="D53" s="216"/>
      <c r="E53" s="216"/>
      <c r="F53" s="216"/>
      <c r="G53" s="216"/>
      <c r="H53" s="216"/>
      <c r="I53" s="216"/>
      <c r="J53" s="216"/>
      <c r="K53" s="216"/>
      <c r="L53" s="216"/>
    </row>
    <row r="54" spans="1:12" ht="12">
      <c r="A54" s="216"/>
      <c r="B54" s="219"/>
      <c r="C54" s="216"/>
      <c r="D54" s="216"/>
      <c r="E54" s="216"/>
      <c r="F54" s="216"/>
      <c r="G54" s="216"/>
      <c r="H54" s="216"/>
      <c r="I54" s="216"/>
      <c r="J54" s="216"/>
      <c r="K54" s="216"/>
      <c r="L54" s="216"/>
    </row>
    <row r="55" spans="1:12" ht="12">
      <c r="A55" s="216"/>
      <c r="B55" s="219"/>
      <c r="C55" s="216"/>
      <c r="D55" s="216"/>
      <c r="E55" s="216"/>
      <c r="F55" s="216"/>
      <c r="G55" s="216"/>
      <c r="H55" s="216"/>
      <c r="I55" s="216"/>
      <c r="J55" s="216"/>
      <c r="K55" s="216"/>
      <c r="L55" s="216"/>
    </row>
    <row r="56" spans="1:12" ht="12">
      <c r="A56" s="216"/>
      <c r="B56" s="219"/>
      <c r="C56" s="216"/>
      <c r="D56" s="216"/>
      <c r="E56" s="216"/>
      <c r="F56" s="216"/>
      <c r="G56" s="216"/>
      <c r="H56" s="216"/>
      <c r="I56" s="216"/>
      <c r="J56" s="216"/>
      <c r="K56" s="216"/>
      <c r="L56" s="216"/>
    </row>
    <row r="57" spans="1:12" ht="12">
      <c r="A57" s="216"/>
      <c r="B57" s="219"/>
      <c r="C57" s="216"/>
      <c r="D57" s="216"/>
      <c r="E57" s="216"/>
      <c r="F57" s="216"/>
      <c r="G57" s="216"/>
      <c r="H57" s="216"/>
      <c r="I57" s="216"/>
      <c r="J57" s="216"/>
      <c r="K57" s="216"/>
      <c r="L57" s="216"/>
    </row>
    <row r="58" spans="1:12" ht="12">
      <c r="A58" s="216"/>
      <c r="B58" s="219"/>
      <c r="C58" s="216"/>
      <c r="D58" s="216"/>
      <c r="E58" s="216"/>
      <c r="F58" s="216"/>
      <c r="G58" s="216"/>
      <c r="H58" s="216"/>
      <c r="I58" s="216"/>
      <c r="J58" s="216"/>
      <c r="K58" s="216"/>
      <c r="L58" s="216"/>
    </row>
    <row r="59" spans="1:12" ht="12">
      <c r="A59" s="216"/>
      <c r="B59" s="219"/>
      <c r="C59" s="216"/>
      <c r="D59" s="216"/>
      <c r="E59" s="216"/>
      <c r="F59" s="216"/>
      <c r="G59" s="216"/>
      <c r="H59" s="216"/>
      <c r="I59" s="216"/>
      <c r="J59" s="216"/>
      <c r="K59" s="216"/>
      <c r="L59" s="216"/>
    </row>
    <row r="60" spans="1:12" ht="12">
      <c r="A60" s="216"/>
      <c r="B60" s="219"/>
      <c r="C60" s="216"/>
      <c r="D60" s="216"/>
      <c r="E60" s="216"/>
      <c r="F60" s="216"/>
      <c r="G60" s="216"/>
      <c r="H60" s="216"/>
      <c r="I60" s="216"/>
      <c r="J60" s="216"/>
      <c r="K60" s="216"/>
      <c r="L60" s="216"/>
    </row>
    <row r="61" spans="1:12" ht="12">
      <c r="A61" s="216"/>
      <c r="B61" s="219"/>
      <c r="C61" s="216"/>
      <c r="D61" s="216"/>
      <c r="E61" s="216"/>
      <c r="F61" s="216"/>
      <c r="G61" s="216"/>
      <c r="H61" s="216"/>
      <c r="I61" s="216"/>
      <c r="J61" s="216"/>
      <c r="K61" s="216"/>
      <c r="L61" s="216"/>
    </row>
    <row r="62" ht="12">
      <c r="B62" s="79"/>
    </row>
    <row r="63" ht="12">
      <c r="B63" s="79"/>
    </row>
    <row r="64" ht="12">
      <c r="B64" s="79"/>
    </row>
    <row r="68" ht="12.75" customHeight="1"/>
    <row r="69" ht="12" customHeight="1"/>
  </sheetData>
  <sheetProtection/>
  <mergeCells count="23">
    <mergeCell ref="A26:B26"/>
    <mergeCell ref="C4:G4"/>
    <mergeCell ref="C5:D5"/>
    <mergeCell ref="A23:B23"/>
    <mergeCell ref="A34:B34"/>
    <mergeCell ref="A36:B36"/>
    <mergeCell ref="A35:B35"/>
    <mergeCell ref="A30:B30"/>
    <mergeCell ref="A25:B25"/>
    <mergeCell ref="H4:H5"/>
    <mergeCell ref="A12:B12"/>
    <mergeCell ref="A20:B20"/>
    <mergeCell ref="A21:B21"/>
    <mergeCell ref="A22:B22"/>
    <mergeCell ref="A24:B24"/>
    <mergeCell ref="A45:F45"/>
    <mergeCell ref="A37:B37"/>
    <mergeCell ref="A38:B38"/>
    <mergeCell ref="A41:B41"/>
    <mergeCell ref="A29:B29"/>
    <mergeCell ref="A42:K42"/>
    <mergeCell ref="A40:B40"/>
    <mergeCell ref="A39:B39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AF27"/>
  <sheetViews>
    <sheetView showGridLines="0" zoomScalePageLayoutView="0" workbookViewId="0" topLeftCell="A1">
      <selection activeCell="D15" sqref="D15"/>
    </sheetView>
  </sheetViews>
  <sheetFormatPr defaultColWidth="8.00390625" defaultRowHeight="13.5"/>
  <cols>
    <col min="1" max="1" width="10.50390625" style="58" customWidth="1"/>
    <col min="2" max="2" width="9.75390625" style="58" customWidth="1"/>
    <col min="3" max="4" width="9.375" style="58" customWidth="1"/>
    <col min="5" max="10" width="8.125" style="58" customWidth="1"/>
    <col min="11" max="11" width="9.375" style="58" customWidth="1"/>
    <col min="12" max="16384" width="8.00390625" style="58" customWidth="1"/>
  </cols>
  <sheetData>
    <row r="1" spans="1:32" s="56" customFormat="1" ht="18.75" customHeight="1">
      <c r="A1" s="61" t="s">
        <v>1059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2" s="56" customFormat="1" ht="15" customHeight="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ht="14.25" thickBot="1">
      <c r="A3" s="60" t="s">
        <v>1053</v>
      </c>
      <c r="B3" s="234"/>
      <c r="C3" s="234"/>
      <c r="D3" s="234"/>
      <c r="E3" s="715"/>
      <c r="F3" s="234"/>
      <c r="G3" s="234"/>
      <c r="H3" s="234"/>
      <c r="I3" s="234"/>
      <c r="J3" s="234"/>
      <c r="K3" s="234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11" ht="12.75" customHeight="1">
      <c r="A4" s="1014" t="s">
        <v>19</v>
      </c>
      <c r="B4" s="57" t="s">
        <v>733</v>
      </c>
      <c r="C4" s="1017" t="s">
        <v>4</v>
      </c>
      <c r="D4" s="1018"/>
      <c r="E4" s="1028" t="s">
        <v>734</v>
      </c>
      <c r="F4" s="1029"/>
      <c r="G4" s="1029"/>
      <c r="H4" s="1029"/>
      <c r="I4" s="1029"/>
      <c r="J4" s="1029"/>
      <c r="K4" s="1029"/>
    </row>
    <row r="5" spans="1:11" ht="12.75" customHeight="1">
      <c r="A5" s="1015"/>
      <c r="B5" s="1021" t="s">
        <v>735</v>
      </c>
      <c r="C5" s="1019"/>
      <c r="D5" s="1020"/>
      <c r="E5" s="1030"/>
      <c r="F5" s="1031"/>
      <c r="G5" s="1031"/>
      <c r="H5" s="1031"/>
      <c r="I5" s="1031"/>
      <c r="J5" s="1031"/>
      <c r="K5" s="1031"/>
    </row>
    <row r="6" spans="1:11" ht="12.75" customHeight="1">
      <c r="A6" s="1015"/>
      <c r="B6" s="1021"/>
      <c r="C6" s="62" t="s">
        <v>736</v>
      </c>
      <c r="D6" s="63"/>
      <c r="E6" s="1010" t="s">
        <v>737</v>
      </c>
      <c r="F6" s="1032"/>
      <c r="G6" s="1032"/>
      <c r="H6" s="1032"/>
      <c r="I6" s="1032"/>
      <c r="J6" s="1011"/>
      <c r="K6" s="1023" t="s">
        <v>20</v>
      </c>
    </row>
    <row r="7" spans="1:11" ht="12.75" customHeight="1">
      <c r="A7" s="1015"/>
      <c r="B7" s="1021"/>
      <c r="C7" s="1026" t="s">
        <v>166</v>
      </c>
      <c r="D7" s="1026" t="s">
        <v>167</v>
      </c>
      <c r="E7" s="64" t="s">
        <v>21</v>
      </c>
      <c r="F7" s="64" t="s">
        <v>22</v>
      </c>
      <c r="G7" s="64" t="s">
        <v>168</v>
      </c>
      <c r="H7" s="64" t="s">
        <v>23</v>
      </c>
      <c r="I7" s="64" t="s">
        <v>24</v>
      </c>
      <c r="J7" s="64" t="s">
        <v>6</v>
      </c>
      <c r="K7" s="1024"/>
    </row>
    <row r="8" spans="1:11" ht="12.75" customHeight="1">
      <c r="A8" s="1015"/>
      <c r="B8" s="1021"/>
      <c r="C8" s="1026"/>
      <c r="D8" s="1026"/>
      <c r="E8" s="65"/>
      <c r="F8" s="65"/>
      <c r="G8" s="65"/>
      <c r="H8" s="65"/>
      <c r="I8" s="65" t="s">
        <v>25</v>
      </c>
      <c r="J8" s="65" t="s">
        <v>7</v>
      </c>
      <c r="K8" s="1024"/>
    </row>
    <row r="9" spans="1:11" ht="12.75" customHeight="1">
      <c r="A9" s="1016"/>
      <c r="B9" s="1022"/>
      <c r="C9" s="1027"/>
      <c r="D9" s="1027"/>
      <c r="E9" s="66" t="s">
        <v>26</v>
      </c>
      <c r="F9" s="66" t="s">
        <v>26</v>
      </c>
      <c r="G9" s="66" t="s">
        <v>169</v>
      </c>
      <c r="H9" s="66" t="s">
        <v>27</v>
      </c>
      <c r="I9" s="66" t="s">
        <v>28</v>
      </c>
      <c r="J9" s="66" t="s">
        <v>8</v>
      </c>
      <c r="K9" s="1025"/>
    </row>
    <row r="10" spans="1:11" s="70" customFormat="1" ht="11.25" customHeight="1">
      <c r="A10" s="67"/>
      <c r="B10" s="68" t="s">
        <v>29</v>
      </c>
      <c r="C10" s="69" t="s">
        <v>27</v>
      </c>
      <c r="D10" s="69" t="s">
        <v>27</v>
      </c>
      <c r="E10" s="69" t="s">
        <v>30</v>
      </c>
      <c r="F10" s="69" t="s">
        <v>30</v>
      </c>
      <c r="G10" s="69" t="s">
        <v>30</v>
      </c>
      <c r="H10" s="69" t="s">
        <v>30</v>
      </c>
      <c r="I10" s="69" t="s">
        <v>30</v>
      </c>
      <c r="J10" s="69" t="s">
        <v>30</v>
      </c>
      <c r="K10" s="69" t="s">
        <v>30</v>
      </c>
    </row>
    <row r="11" spans="1:11" s="59" customFormat="1" ht="13.5" customHeight="1">
      <c r="A11" s="71" t="s">
        <v>1054</v>
      </c>
      <c r="B11" s="72">
        <v>135</v>
      </c>
      <c r="C11" s="72">
        <v>284</v>
      </c>
      <c r="D11" s="72">
        <v>115</v>
      </c>
      <c r="E11" s="73">
        <v>133</v>
      </c>
      <c r="F11" s="73">
        <v>11</v>
      </c>
      <c r="G11" s="73">
        <v>116</v>
      </c>
      <c r="H11" s="73">
        <v>486</v>
      </c>
      <c r="I11" s="73">
        <v>115</v>
      </c>
      <c r="J11" s="72" t="s">
        <v>3</v>
      </c>
      <c r="K11" s="74">
        <v>861</v>
      </c>
    </row>
    <row r="12" spans="1:11" s="59" customFormat="1" ht="13.5" customHeight="1">
      <c r="A12" s="71" t="s">
        <v>1055</v>
      </c>
      <c r="B12" s="72">
        <v>136</v>
      </c>
      <c r="C12" s="72">
        <v>267</v>
      </c>
      <c r="D12" s="72">
        <v>139</v>
      </c>
      <c r="E12" s="73">
        <v>138</v>
      </c>
      <c r="F12" s="73">
        <v>10</v>
      </c>
      <c r="G12" s="73">
        <v>123</v>
      </c>
      <c r="H12" s="73">
        <v>527</v>
      </c>
      <c r="I12" s="73">
        <v>97</v>
      </c>
      <c r="J12" s="72" t="s">
        <v>3</v>
      </c>
      <c r="K12" s="74">
        <v>895</v>
      </c>
    </row>
    <row r="13" spans="1:11" s="59" customFormat="1" ht="13.5" customHeight="1">
      <c r="A13" s="71" t="s">
        <v>1056</v>
      </c>
      <c r="B13" s="73">
        <v>136</v>
      </c>
      <c r="C13" s="73">
        <v>301</v>
      </c>
      <c r="D13" s="73">
        <v>118</v>
      </c>
      <c r="E13" s="73">
        <v>125</v>
      </c>
      <c r="F13" s="73">
        <v>12</v>
      </c>
      <c r="G13" s="73">
        <v>85</v>
      </c>
      <c r="H13" s="73">
        <v>521</v>
      </c>
      <c r="I13" s="73">
        <v>100</v>
      </c>
      <c r="J13" s="72" t="s">
        <v>3</v>
      </c>
      <c r="K13" s="73">
        <v>843</v>
      </c>
    </row>
    <row r="14" spans="1:11" s="59" customFormat="1" ht="15" customHeight="1">
      <c r="A14" s="71" t="s">
        <v>885</v>
      </c>
      <c r="B14" s="849">
        <v>138</v>
      </c>
      <c r="C14" s="73">
        <v>317</v>
      </c>
      <c r="D14" s="73">
        <v>101</v>
      </c>
      <c r="E14" s="73">
        <v>138</v>
      </c>
      <c r="F14" s="73">
        <v>10</v>
      </c>
      <c r="G14" s="73">
        <v>81</v>
      </c>
      <c r="H14" s="73">
        <v>495</v>
      </c>
      <c r="I14" s="73">
        <v>84</v>
      </c>
      <c r="J14" s="72" t="s">
        <v>1057</v>
      </c>
      <c r="K14" s="73">
        <v>808</v>
      </c>
    </row>
    <row r="15" spans="1:11" s="76" customFormat="1" ht="13.5" customHeight="1" thickBot="1">
      <c r="A15" s="75" t="s">
        <v>1058</v>
      </c>
      <c r="B15" s="716">
        <v>138</v>
      </c>
      <c r="C15" s="717">
        <v>338</v>
      </c>
      <c r="D15" s="717">
        <v>95</v>
      </c>
      <c r="E15" s="717">
        <v>204</v>
      </c>
      <c r="F15" s="717">
        <v>10</v>
      </c>
      <c r="G15" s="717">
        <v>91</v>
      </c>
      <c r="H15" s="717">
        <v>500</v>
      </c>
      <c r="I15" s="717">
        <v>192</v>
      </c>
      <c r="J15" s="718" t="s">
        <v>1051</v>
      </c>
      <c r="K15" s="717">
        <v>997</v>
      </c>
    </row>
    <row r="16" spans="1:11" ht="12">
      <c r="A16" s="77" t="s">
        <v>719</v>
      </c>
      <c r="B16" s="78"/>
      <c r="C16" s="79"/>
      <c r="D16" s="79"/>
      <c r="E16" s="79"/>
      <c r="F16" s="79"/>
      <c r="G16" s="79"/>
      <c r="H16" s="79"/>
      <c r="I16" s="79"/>
      <c r="J16" s="78"/>
      <c r="K16" s="79"/>
    </row>
    <row r="17" spans="1:6" ht="12" customHeight="1">
      <c r="A17" s="70" t="s">
        <v>170</v>
      </c>
      <c r="F17" s="234"/>
    </row>
    <row r="18" spans="1:6" ht="13.5">
      <c r="A18" s="70" t="s">
        <v>171</v>
      </c>
      <c r="F18" s="234"/>
    </row>
    <row r="19" spans="1:6" ht="13.5">
      <c r="A19" s="70" t="s">
        <v>666</v>
      </c>
      <c r="F19" s="234"/>
    </row>
    <row r="27" spans="5:6" ht="12">
      <c r="E27" s="79"/>
      <c r="F27" s="79"/>
    </row>
  </sheetData>
  <sheetProtection/>
  <mergeCells count="8">
    <mergeCell ref="A4:A9"/>
    <mergeCell ref="C4:D5"/>
    <mergeCell ref="B5:B9"/>
    <mergeCell ref="K6:K9"/>
    <mergeCell ref="C7:C9"/>
    <mergeCell ref="D7:D9"/>
    <mergeCell ref="E4:K5"/>
    <mergeCell ref="E6:J6"/>
  </mergeCells>
  <printOptions/>
  <pageMargins left="0.7" right="0.7" top="0.75" bottom="0.75" header="0.3" footer="0.3"/>
  <pageSetup fitToHeight="0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3"/>
  <sheetViews>
    <sheetView showGridLines="0" zoomScalePageLayoutView="0" workbookViewId="0" topLeftCell="A1">
      <selection activeCell="M8" sqref="M8"/>
    </sheetView>
  </sheetViews>
  <sheetFormatPr defaultColWidth="9.00390625" defaultRowHeight="13.5"/>
  <cols>
    <col min="1" max="1" width="11.25390625" style="20" customWidth="1"/>
    <col min="2" max="2" width="7.875" style="20" customWidth="1"/>
    <col min="3" max="3" width="6.625" style="20" customWidth="1"/>
    <col min="4" max="4" width="6.50390625" style="20" customWidth="1"/>
    <col min="5" max="5" width="7.375" style="20" customWidth="1"/>
    <col min="6" max="6" width="6.50390625" style="20" customWidth="1"/>
    <col min="7" max="7" width="7.125" style="20" customWidth="1"/>
    <col min="8" max="8" width="8.125" style="20" customWidth="1"/>
    <col min="9" max="9" width="6.75390625" style="20" customWidth="1"/>
    <col min="10" max="11" width="6.50390625" style="20" customWidth="1"/>
    <col min="12" max="12" width="7.25390625" style="20" customWidth="1"/>
    <col min="13" max="13" width="7.375" style="20" customWidth="1"/>
    <col min="14" max="14" width="6.625" style="20" customWidth="1"/>
    <col min="15" max="16384" width="9.00390625" style="20" customWidth="1"/>
  </cols>
  <sheetData>
    <row r="1" spans="1:14" s="18" customFormat="1" ht="18.75" customHeight="1">
      <c r="A1" s="719" t="s">
        <v>851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</row>
    <row r="2" spans="1:14" s="19" customFormat="1" ht="18.75" customHeight="1">
      <c r="A2" s="737"/>
      <c r="B2" s="737"/>
      <c r="C2" s="737"/>
      <c r="D2" s="737"/>
      <c r="E2" s="737"/>
      <c r="F2" s="737"/>
      <c r="G2" s="737"/>
      <c r="H2" s="737"/>
      <c r="I2" s="737"/>
      <c r="J2" s="737"/>
      <c r="K2" s="720" t="s">
        <v>1060</v>
      </c>
      <c r="L2" s="737"/>
      <c r="M2" s="737"/>
      <c r="N2" s="737"/>
    </row>
    <row r="3" spans="1:14" ht="12.75" customHeight="1" thickBot="1">
      <c r="A3" s="738"/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22" t="s">
        <v>297</v>
      </c>
    </row>
    <row r="4" spans="1:14" ht="15" customHeight="1">
      <c r="A4" s="1036" t="s">
        <v>296</v>
      </c>
      <c r="B4" s="1038" t="s">
        <v>295</v>
      </c>
      <c r="C4" s="1039"/>
      <c r="D4" s="1040"/>
      <c r="E4" s="1038" t="s">
        <v>294</v>
      </c>
      <c r="F4" s="1039"/>
      <c r="G4" s="1039"/>
      <c r="H4" s="1040"/>
      <c r="I4" s="1041" t="s">
        <v>887</v>
      </c>
      <c r="J4" s="1042"/>
      <c r="K4" s="1043"/>
      <c r="L4" s="1033" t="s">
        <v>293</v>
      </c>
      <c r="M4" s="1033"/>
      <c r="N4" s="1034"/>
    </row>
    <row r="5" spans="1:14" ht="15" customHeight="1">
      <c r="A5" s="1037"/>
      <c r="B5" s="723" t="s">
        <v>292</v>
      </c>
      <c r="C5" s="723" t="s">
        <v>291</v>
      </c>
      <c r="D5" s="723" t="s">
        <v>290</v>
      </c>
      <c r="E5" s="723" t="s">
        <v>292</v>
      </c>
      <c r="F5" s="723" t="s">
        <v>291</v>
      </c>
      <c r="G5" s="723" t="s">
        <v>290</v>
      </c>
      <c r="H5" s="723" t="s">
        <v>9</v>
      </c>
      <c r="I5" s="724" t="s">
        <v>292</v>
      </c>
      <c r="J5" s="724" t="s">
        <v>291</v>
      </c>
      <c r="K5" s="724" t="s">
        <v>290</v>
      </c>
      <c r="L5" s="723" t="s">
        <v>292</v>
      </c>
      <c r="M5" s="723" t="s">
        <v>291</v>
      </c>
      <c r="N5" s="725" t="s">
        <v>290</v>
      </c>
    </row>
    <row r="6" spans="1:14" ht="13.5" customHeight="1">
      <c r="A6" s="726" t="s">
        <v>1061</v>
      </c>
      <c r="B6" s="743">
        <v>64216</v>
      </c>
      <c r="C6" s="744" t="s">
        <v>662</v>
      </c>
      <c r="D6" s="744" t="s">
        <v>324</v>
      </c>
      <c r="E6" s="744" t="s">
        <v>663</v>
      </c>
      <c r="F6" s="744" t="s">
        <v>664</v>
      </c>
      <c r="G6" s="744" t="s">
        <v>324</v>
      </c>
      <c r="H6" s="744" t="s">
        <v>665</v>
      </c>
      <c r="I6" s="729" t="s">
        <v>658</v>
      </c>
      <c r="J6" s="729" t="s">
        <v>659</v>
      </c>
      <c r="K6" s="729" t="s">
        <v>660</v>
      </c>
      <c r="L6" s="730">
        <v>53921</v>
      </c>
      <c r="M6" s="730">
        <v>53921</v>
      </c>
      <c r="N6" s="728" t="s">
        <v>324</v>
      </c>
    </row>
    <row r="7" spans="1:14" ht="13.5" customHeight="1">
      <c r="A7" s="726" t="s">
        <v>1062</v>
      </c>
      <c r="B7" s="743">
        <v>107254</v>
      </c>
      <c r="C7" s="745" t="s">
        <v>1063</v>
      </c>
      <c r="D7" s="744">
        <v>61155</v>
      </c>
      <c r="E7" s="745" t="s">
        <v>1064</v>
      </c>
      <c r="F7" s="744" t="s">
        <v>324</v>
      </c>
      <c r="G7" s="744" t="s">
        <v>1065</v>
      </c>
      <c r="H7" s="745" t="s">
        <v>1066</v>
      </c>
      <c r="I7" s="729" t="s">
        <v>661</v>
      </c>
      <c r="J7" s="729" t="s">
        <v>661</v>
      </c>
      <c r="K7" s="729" t="s">
        <v>324</v>
      </c>
      <c r="L7" s="728" t="s">
        <v>1119</v>
      </c>
      <c r="M7" s="728" t="s">
        <v>1120</v>
      </c>
      <c r="N7" s="728" t="s">
        <v>1067</v>
      </c>
    </row>
    <row r="8" spans="1:14" s="21" customFormat="1" ht="13.5" customHeight="1">
      <c r="A8" s="731" t="s">
        <v>894</v>
      </c>
      <c r="B8" s="743">
        <v>94998</v>
      </c>
      <c r="C8" s="744">
        <v>67294</v>
      </c>
      <c r="D8" s="744">
        <v>27704</v>
      </c>
      <c r="E8" s="744">
        <v>132579</v>
      </c>
      <c r="F8" s="744" t="s">
        <v>324</v>
      </c>
      <c r="G8" s="744">
        <v>36852</v>
      </c>
      <c r="H8" s="744">
        <v>95727</v>
      </c>
      <c r="I8" s="729" t="s">
        <v>888</v>
      </c>
      <c r="J8" s="729" t="s">
        <v>889</v>
      </c>
      <c r="K8" s="729" t="s">
        <v>890</v>
      </c>
      <c r="L8" s="730">
        <v>94162</v>
      </c>
      <c r="M8" s="730">
        <v>94162</v>
      </c>
      <c r="N8" s="728" t="s">
        <v>324</v>
      </c>
    </row>
    <row r="9" spans="1:14" s="22" customFormat="1" ht="13.5" customHeight="1">
      <c r="A9" s="726" t="s">
        <v>895</v>
      </c>
      <c r="B9" s="727">
        <v>71318</v>
      </c>
      <c r="C9" s="728">
        <v>55943</v>
      </c>
      <c r="D9" s="728">
        <v>15375</v>
      </c>
      <c r="E9" s="728">
        <v>119629</v>
      </c>
      <c r="F9" s="728">
        <v>605</v>
      </c>
      <c r="G9" s="728">
        <v>63346</v>
      </c>
      <c r="H9" s="728">
        <v>55678</v>
      </c>
      <c r="I9" s="729" t="s">
        <v>891</v>
      </c>
      <c r="J9" s="729" t="s">
        <v>892</v>
      </c>
      <c r="K9" s="729" t="s">
        <v>893</v>
      </c>
      <c r="L9" s="730">
        <v>94329</v>
      </c>
      <c r="M9" s="730">
        <v>78830</v>
      </c>
      <c r="N9" s="728">
        <v>15499</v>
      </c>
    </row>
    <row r="10" spans="1:14" s="23" customFormat="1" ht="15" customHeight="1" thickBot="1">
      <c r="A10" s="732" t="s">
        <v>1068</v>
      </c>
      <c r="B10" s="746">
        <v>90354</v>
      </c>
      <c r="C10" s="747">
        <v>34522</v>
      </c>
      <c r="D10" s="747">
        <v>55832</v>
      </c>
      <c r="E10" s="747">
        <v>248906</v>
      </c>
      <c r="F10" s="748">
        <v>2596</v>
      </c>
      <c r="G10" s="747">
        <v>41561</v>
      </c>
      <c r="H10" s="747">
        <v>204749</v>
      </c>
      <c r="I10" s="734">
        <v>89639</v>
      </c>
      <c r="J10" s="734">
        <v>41078</v>
      </c>
      <c r="K10" s="734">
        <v>48561</v>
      </c>
      <c r="L10" s="735">
        <v>101341</v>
      </c>
      <c r="M10" s="735">
        <v>101341</v>
      </c>
      <c r="N10" s="733" t="s">
        <v>324</v>
      </c>
    </row>
    <row r="11" spans="1:14" ht="12" customHeight="1">
      <c r="A11" s="721" t="s">
        <v>1069</v>
      </c>
      <c r="B11" s="740"/>
      <c r="C11" s="740"/>
      <c r="D11" s="740"/>
      <c r="E11" s="740"/>
      <c r="F11" s="741"/>
      <c r="G11" s="740"/>
      <c r="H11" s="740"/>
      <c r="I11" s="740"/>
      <c r="J11" s="740"/>
      <c r="K11" s="740"/>
      <c r="L11" s="740"/>
      <c r="M11" s="740"/>
      <c r="N11" s="740"/>
    </row>
    <row r="12" spans="1:14" s="230" customFormat="1" ht="12" customHeight="1">
      <c r="A12" s="1035" t="s">
        <v>857</v>
      </c>
      <c r="B12" s="1035"/>
      <c r="C12" s="1035"/>
      <c r="D12" s="1035"/>
      <c r="E12" s="1035"/>
      <c r="F12" s="1035"/>
      <c r="G12" s="742"/>
      <c r="H12" s="742"/>
      <c r="I12" s="742"/>
      <c r="J12" s="742"/>
      <c r="K12" s="742"/>
      <c r="L12" s="742"/>
      <c r="M12" s="742"/>
      <c r="N12" s="742"/>
    </row>
    <row r="13" spans="1:14" ht="12.75" customHeight="1">
      <c r="A13" s="721"/>
      <c r="B13"/>
      <c r="C13"/>
      <c r="D13"/>
      <c r="E13"/>
      <c r="F13"/>
      <c r="G13"/>
      <c r="H13"/>
      <c r="I13"/>
      <c r="J13"/>
      <c r="K13"/>
      <c r="L13"/>
      <c r="M13"/>
      <c r="N13"/>
    </row>
  </sheetData>
  <sheetProtection/>
  <mergeCells count="6">
    <mergeCell ref="L4:N4"/>
    <mergeCell ref="A12:F12"/>
    <mergeCell ref="A4:A5"/>
    <mergeCell ref="B4:D4"/>
    <mergeCell ref="E4:H4"/>
    <mergeCell ref="I4:K4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42"/>
  <sheetViews>
    <sheetView view="pageBreakPreview" zoomScaleSheetLayoutView="100" zoomScalePageLayoutView="0" workbookViewId="0" topLeftCell="A1">
      <selection activeCell="N40" sqref="N40"/>
    </sheetView>
  </sheetViews>
  <sheetFormatPr defaultColWidth="9.00390625" defaultRowHeight="13.5"/>
  <cols>
    <col min="1" max="1" width="9.375" style="199" customWidth="1"/>
    <col min="2" max="2" width="7.50390625" style="199" customWidth="1"/>
    <col min="3" max="4" width="6.125" style="199" customWidth="1"/>
    <col min="5" max="5" width="6.25390625" style="199" customWidth="1"/>
    <col min="6" max="6" width="5.875" style="199" customWidth="1"/>
    <col min="7" max="8" width="7.50390625" style="199" customWidth="1"/>
    <col min="9" max="15" width="5.875" style="199" customWidth="1"/>
    <col min="16" max="16384" width="9.00390625" style="199" customWidth="1"/>
  </cols>
  <sheetData>
    <row r="1" spans="1:14" ht="17.25">
      <c r="A1" s="183" t="s">
        <v>880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3.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4" ht="14.25" thickBot="1">
      <c r="A3" s="185" t="s">
        <v>672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 t="s">
        <v>538</v>
      </c>
    </row>
    <row r="4" spans="1:15" ht="31.5">
      <c r="A4" s="188" t="s">
        <v>673</v>
      </c>
      <c r="B4" s="189" t="s">
        <v>674</v>
      </c>
      <c r="C4" s="189" t="s">
        <v>675</v>
      </c>
      <c r="D4" s="189" t="s">
        <v>581</v>
      </c>
      <c r="E4" s="190" t="s">
        <v>676</v>
      </c>
      <c r="F4" s="189" t="s">
        <v>677</v>
      </c>
      <c r="G4" s="189" t="s">
        <v>678</v>
      </c>
      <c r="H4" s="189" t="s">
        <v>679</v>
      </c>
      <c r="I4" s="189" t="s">
        <v>680</v>
      </c>
      <c r="J4" s="191" t="s">
        <v>539</v>
      </c>
      <c r="K4" s="191" t="s">
        <v>540</v>
      </c>
      <c r="L4" s="191" t="s">
        <v>541</v>
      </c>
      <c r="M4" s="191" t="s">
        <v>542</v>
      </c>
      <c r="N4" s="189" t="s">
        <v>681</v>
      </c>
      <c r="O4" s="198" t="s">
        <v>682</v>
      </c>
    </row>
    <row r="5" spans="1:18" s="186" customFormat="1" ht="15.75" customHeight="1">
      <c r="A5" s="192" t="s">
        <v>861</v>
      </c>
      <c r="B5" s="186">
        <v>860</v>
      </c>
      <c r="C5" s="186">
        <v>99</v>
      </c>
      <c r="D5" s="186">
        <v>8</v>
      </c>
      <c r="E5" s="186">
        <v>34</v>
      </c>
      <c r="F5" s="186">
        <v>163</v>
      </c>
      <c r="G5" s="193" t="s">
        <v>543</v>
      </c>
      <c r="H5" s="193" t="s">
        <v>862</v>
      </c>
      <c r="I5" s="186">
        <v>39</v>
      </c>
      <c r="J5" s="186">
        <v>15</v>
      </c>
      <c r="K5" s="186">
        <v>20</v>
      </c>
      <c r="L5" s="186">
        <v>31</v>
      </c>
      <c r="M5" s="186">
        <v>5</v>
      </c>
      <c r="N5" s="186">
        <v>44</v>
      </c>
      <c r="O5" s="186">
        <v>6</v>
      </c>
      <c r="Q5" s="187"/>
      <c r="R5" s="187"/>
    </row>
    <row r="6" spans="1:18" s="186" customFormat="1" ht="15.75" customHeight="1">
      <c r="A6" s="192" t="s">
        <v>863</v>
      </c>
      <c r="B6" s="186">
        <v>865</v>
      </c>
      <c r="C6" s="186">
        <v>106</v>
      </c>
      <c r="D6" s="186">
        <v>8</v>
      </c>
      <c r="E6" s="186">
        <v>33</v>
      </c>
      <c r="F6" s="186">
        <v>164</v>
      </c>
      <c r="G6" s="193" t="s">
        <v>864</v>
      </c>
      <c r="H6" s="193" t="s">
        <v>865</v>
      </c>
      <c r="I6" s="186">
        <v>43</v>
      </c>
      <c r="J6" s="186">
        <v>16</v>
      </c>
      <c r="K6" s="186">
        <v>20</v>
      </c>
      <c r="L6" s="186">
        <v>31</v>
      </c>
      <c r="M6" s="186">
        <v>5</v>
      </c>
      <c r="N6" s="186">
        <v>44</v>
      </c>
      <c r="O6" s="186">
        <v>9</v>
      </c>
      <c r="Q6" s="187"/>
      <c r="R6" s="187"/>
    </row>
    <row r="7" spans="1:15" s="186" customFormat="1" ht="15.75" customHeight="1">
      <c r="A7" s="192" t="s">
        <v>866</v>
      </c>
      <c r="B7" s="186">
        <v>810</v>
      </c>
      <c r="C7" s="186">
        <v>105</v>
      </c>
      <c r="D7" s="186">
        <v>8</v>
      </c>
      <c r="E7" s="186">
        <v>31</v>
      </c>
      <c r="F7" s="186">
        <v>156</v>
      </c>
      <c r="G7" s="193" t="s">
        <v>544</v>
      </c>
      <c r="H7" s="193" t="s">
        <v>545</v>
      </c>
      <c r="I7" s="186">
        <v>37</v>
      </c>
      <c r="J7" s="186">
        <v>16</v>
      </c>
      <c r="K7" s="186">
        <v>19</v>
      </c>
      <c r="L7" s="186">
        <v>29</v>
      </c>
      <c r="M7" s="186">
        <v>5</v>
      </c>
      <c r="N7" s="186">
        <v>35</v>
      </c>
      <c r="O7" s="186">
        <v>9</v>
      </c>
    </row>
    <row r="8" spans="1:15" s="186" customFormat="1" ht="15.75" customHeight="1">
      <c r="A8" s="192" t="s">
        <v>867</v>
      </c>
      <c r="B8" s="186">
        <v>810</v>
      </c>
      <c r="C8" s="186">
        <v>105</v>
      </c>
      <c r="D8" s="186">
        <v>8</v>
      </c>
      <c r="E8" s="186">
        <v>31</v>
      </c>
      <c r="F8" s="186">
        <v>156</v>
      </c>
      <c r="G8" s="193" t="s">
        <v>544</v>
      </c>
      <c r="H8" s="193" t="s">
        <v>545</v>
      </c>
      <c r="I8" s="186">
        <v>37</v>
      </c>
      <c r="J8" s="186">
        <v>16</v>
      </c>
      <c r="K8" s="186">
        <v>19</v>
      </c>
      <c r="L8" s="186">
        <v>29</v>
      </c>
      <c r="M8" s="186">
        <v>5</v>
      </c>
      <c r="N8" s="186">
        <v>35</v>
      </c>
      <c r="O8" s="186">
        <v>9</v>
      </c>
    </row>
    <row r="9" spans="1:15" s="194" customFormat="1" ht="15.75" customHeight="1">
      <c r="A9" s="192" t="s">
        <v>991</v>
      </c>
      <c r="B9" s="186">
        <v>783</v>
      </c>
      <c r="C9" s="186">
        <v>108</v>
      </c>
      <c r="D9" s="186">
        <v>8</v>
      </c>
      <c r="E9" s="186">
        <v>34</v>
      </c>
      <c r="F9" s="186">
        <v>153</v>
      </c>
      <c r="G9" s="193" t="s">
        <v>868</v>
      </c>
      <c r="H9" s="193" t="s">
        <v>869</v>
      </c>
      <c r="I9" s="186">
        <v>30</v>
      </c>
      <c r="J9" s="186">
        <v>16</v>
      </c>
      <c r="K9" s="186">
        <v>18</v>
      </c>
      <c r="L9" s="186">
        <v>28</v>
      </c>
      <c r="M9" s="186">
        <v>7</v>
      </c>
      <c r="N9" s="186">
        <v>37</v>
      </c>
      <c r="O9" s="186">
        <v>3</v>
      </c>
    </row>
    <row r="10" spans="1:15" s="194" customFormat="1" ht="15.75" customHeight="1">
      <c r="A10" s="392" t="s">
        <v>949</v>
      </c>
      <c r="B10" s="386">
        <v>765</v>
      </c>
      <c r="C10" s="386">
        <v>107</v>
      </c>
      <c r="D10" s="386">
        <v>8</v>
      </c>
      <c r="E10" s="386">
        <v>31</v>
      </c>
      <c r="F10" s="386">
        <v>143</v>
      </c>
      <c r="G10" s="386" t="s">
        <v>870</v>
      </c>
      <c r="H10" s="386" t="s">
        <v>871</v>
      </c>
      <c r="I10" s="386">
        <v>29</v>
      </c>
      <c r="J10" s="386">
        <v>16</v>
      </c>
      <c r="K10" s="386">
        <v>18</v>
      </c>
      <c r="L10" s="386">
        <v>34</v>
      </c>
      <c r="M10" s="386">
        <v>7</v>
      </c>
      <c r="N10" s="386">
        <v>32</v>
      </c>
      <c r="O10" s="386">
        <v>3</v>
      </c>
    </row>
    <row r="11" spans="1:8" s="186" customFormat="1" ht="4.5" customHeight="1">
      <c r="A11" s="192"/>
      <c r="G11" s="193"/>
      <c r="H11" s="193"/>
    </row>
    <row r="12" spans="1:15" s="194" customFormat="1" ht="15.75" customHeight="1">
      <c r="A12" s="195" t="s">
        <v>359</v>
      </c>
      <c r="B12" s="386">
        <v>591</v>
      </c>
      <c r="C12" s="386">
        <v>75</v>
      </c>
      <c r="D12" s="386">
        <v>8</v>
      </c>
      <c r="E12" s="386">
        <v>21</v>
      </c>
      <c r="F12" s="386">
        <v>118</v>
      </c>
      <c r="G12" s="386" t="s">
        <v>872</v>
      </c>
      <c r="H12" s="386" t="s">
        <v>873</v>
      </c>
      <c r="I12" s="386">
        <v>19</v>
      </c>
      <c r="J12" s="386">
        <v>11</v>
      </c>
      <c r="K12" s="386">
        <v>15</v>
      </c>
      <c r="L12" s="386">
        <v>23</v>
      </c>
      <c r="M12" s="386">
        <v>6</v>
      </c>
      <c r="N12" s="386">
        <v>26</v>
      </c>
      <c r="O12" s="386">
        <v>3</v>
      </c>
    </row>
    <row r="13" spans="1:15" s="194" customFormat="1" ht="15.75" customHeight="1">
      <c r="A13" s="195" t="s">
        <v>360</v>
      </c>
      <c r="B13" s="386">
        <v>174</v>
      </c>
      <c r="C13" s="386">
        <v>32</v>
      </c>
      <c r="D13" s="386" t="s">
        <v>324</v>
      </c>
      <c r="E13" s="386">
        <v>10</v>
      </c>
      <c r="F13" s="386">
        <v>25</v>
      </c>
      <c r="G13" s="386" t="s">
        <v>874</v>
      </c>
      <c r="H13" s="386" t="s">
        <v>875</v>
      </c>
      <c r="I13" s="386">
        <v>10</v>
      </c>
      <c r="J13" s="386">
        <v>5</v>
      </c>
      <c r="K13" s="386">
        <v>3</v>
      </c>
      <c r="L13" s="386">
        <v>11</v>
      </c>
      <c r="M13" s="386">
        <v>1</v>
      </c>
      <c r="N13" s="386">
        <v>6</v>
      </c>
      <c r="O13" s="386" t="s">
        <v>324</v>
      </c>
    </row>
    <row r="14" spans="1:15" s="186" customFormat="1" ht="4.5" customHeight="1">
      <c r="A14" s="196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</row>
    <row r="15" spans="1:15" s="186" customFormat="1" ht="16.5" customHeight="1">
      <c r="A15" s="196" t="s">
        <v>361</v>
      </c>
      <c r="B15" s="193">
        <v>114</v>
      </c>
      <c r="C15" s="193">
        <v>13</v>
      </c>
      <c r="D15" s="193">
        <v>2</v>
      </c>
      <c r="E15" s="193">
        <v>2</v>
      </c>
      <c r="F15" s="193">
        <v>20</v>
      </c>
      <c r="G15" s="193" t="s">
        <v>876</v>
      </c>
      <c r="H15" s="193" t="s">
        <v>324</v>
      </c>
      <c r="I15" s="193">
        <v>5</v>
      </c>
      <c r="J15" s="193">
        <v>3</v>
      </c>
      <c r="K15" s="193">
        <v>2</v>
      </c>
      <c r="L15" s="193">
        <v>5</v>
      </c>
      <c r="M15" s="193" t="s">
        <v>324</v>
      </c>
      <c r="N15" s="193">
        <v>6</v>
      </c>
      <c r="O15" s="193" t="s">
        <v>324</v>
      </c>
    </row>
    <row r="16" spans="1:15" s="186" customFormat="1" ht="16.5" customHeight="1">
      <c r="A16" s="196" t="s">
        <v>362</v>
      </c>
      <c r="B16" s="193">
        <v>171</v>
      </c>
      <c r="C16" s="193">
        <v>16</v>
      </c>
      <c r="D16" s="193">
        <v>1</v>
      </c>
      <c r="E16" s="193">
        <v>6</v>
      </c>
      <c r="F16" s="193">
        <v>40</v>
      </c>
      <c r="G16" s="193" t="s">
        <v>546</v>
      </c>
      <c r="H16" s="193" t="s">
        <v>549</v>
      </c>
      <c r="I16" s="193">
        <v>4</v>
      </c>
      <c r="J16" s="193">
        <v>3</v>
      </c>
      <c r="K16" s="193">
        <v>6</v>
      </c>
      <c r="L16" s="193">
        <v>8</v>
      </c>
      <c r="M16" s="193">
        <v>4</v>
      </c>
      <c r="N16" s="193">
        <v>6</v>
      </c>
      <c r="O16" s="193">
        <v>3</v>
      </c>
    </row>
    <row r="17" spans="1:15" s="186" customFormat="1" ht="16.5" customHeight="1">
      <c r="A17" s="196" t="s">
        <v>363</v>
      </c>
      <c r="B17" s="193">
        <v>51</v>
      </c>
      <c r="C17" s="193">
        <v>4</v>
      </c>
      <c r="D17" s="193">
        <v>1</v>
      </c>
      <c r="E17" s="193">
        <v>1</v>
      </c>
      <c r="F17" s="193">
        <v>13</v>
      </c>
      <c r="G17" s="193" t="s">
        <v>548</v>
      </c>
      <c r="H17" s="193" t="s">
        <v>324</v>
      </c>
      <c r="I17" s="193">
        <v>2</v>
      </c>
      <c r="J17" s="193">
        <v>1</v>
      </c>
      <c r="K17" s="193">
        <v>1</v>
      </c>
      <c r="L17" s="193">
        <v>1</v>
      </c>
      <c r="M17" s="193" t="s">
        <v>324</v>
      </c>
      <c r="N17" s="193">
        <v>2</v>
      </c>
      <c r="O17" s="193" t="s">
        <v>324</v>
      </c>
    </row>
    <row r="18" spans="1:15" s="186" customFormat="1" ht="16.5" customHeight="1">
      <c r="A18" s="196" t="s">
        <v>364</v>
      </c>
      <c r="B18" s="193">
        <v>13</v>
      </c>
      <c r="C18" s="193">
        <v>2</v>
      </c>
      <c r="D18" s="193">
        <v>1</v>
      </c>
      <c r="E18" s="193">
        <v>1</v>
      </c>
      <c r="F18" s="193">
        <v>2</v>
      </c>
      <c r="G18" s="193" t="s">
        <v>549</v>
      </c>
      <c r="H18" s="193" t="s">
        <v>324</v>
      </c>
      <c r="I18" s="193" t="s">
        <v>324</v>
      </c>
      <c r="J18" s="193" t="s">
        <v>324</v>
      </c>
      <c r="K18" s="193" t="s">
        <v>324</v>
      </c>
      <c r="L18" s="193" t="s">
        <v>324</v>
      </c>
      <c r="M18" s="193" t="s">
        <v>324</v>
      </c>
      <c r="N18" s="193">
        <v>1</v>
      </c>
      <c r="O18" s="193" t="s">
        <v>324</v>
      </c>
    </row>
    <row r="19" spans="1:15" s="186" customFormat="1" ht="16.5" customHeight="1">
      <c r="A19" s="196" t="s">
        <v>365</v>
      </c>
      <c r="B19" s="193">
        <v>52</v>
      </c>
      <c r="C19" s="193">
        <v>5</v>
      </c>
      <c r="D19" s="193">
        <v>1</v>
      </c>
      <c r="E19" s="193">
        <v>1</v>
      </c>
      <c r="F19" s="193">
        <v>10</v>
      </c>
      <c r="G19" s="193" t="s">
        <v>549</v>
      </c>
      <c r="H19" s="193" t="s">
        <v>550</v>
      </c>
      <c r="I19" s="193">
        <v>1</v>
      </c>
      <c r="J19" s="193">
        <v>1</v>
      </c>
      <c r="K19" s="193">
        <v>1</v>
      </c>
      <c r="L19" s="193">
        <v>1</v>
      </c>
      <c r="M19" s="193" t="s">
        <v>324</v>
      </c>
      <c r="N19" s="193" t="s">
        <v>324</v>
      </c>
      <c r="O19" s="193" t="s">
        <v>324</v>
      </c>
    </row>
    <row r="20" spans="1:15" s="186" customFormat="1" ht="16.5" customHeight="1">
      <c r="A20" s="196" t="s">
        <v>366</v>
      </c>
      <c r="B20" s="193">
        <v>60</v>
      </c>
      <c r="C20" s="193">
        <v>8</v>
      </c>
      <c r="D20" s="193">
        <v>1</v>
      </c>
      <c r="E20" s="193">
        <v>4</v>
      </c>
      <c r="F20" s="193">
        <v>7</v>
      </c>
      <c r="G20" s="193" t="s">
        <v>551</v>
      </c>
      <c r="H20" s="193" t="s">
        <v>877</v>
      </c>
      <c r="I20" s="193">
        <v>1</v>
      </c>
      <c r="J20" s="193">
        <v>2</v>
      </c>
      <c r="K20" s="193">
        <v>2</v>
      </c>
      <c r="L20" s="193">
        <v>3</v>
      </c>
      <c r="M20" s="193" t="s">
        <v>324</v>
      </c>
      <c r="N20" s="193">
        <v>4</v>
      </c>
      <c r="O20" s="193" t="s">
        <v>324</v>
      </c>
    </row>
    <row r="21" spans="1:15" s="186" customFormat="1" ht="16.5" customHeight="1">
      <c r="A21" s="196" t="s">
        <v>367</v>
      </c>
      <c r="B21" s="193">
        <v>38</v>
      </c>
      <c r="C21" s="193">
        <v>7</v>
      </c>
      <c r="D21" s="193">
        <v>1</v>
      </c>
      <c r="E21" s="193">
        <v>1</v>
      </c>
      <c r="F21" s="193">
        <v>13</v>
      </c>
      <c r="G21" s="193" t="s">
        <v>552</v>
      </c>
      <c r="H21" s="193" t="s">
        <v>324</v>
      </c>
      <c r="I21" s="193">
        <v>2</v>
      </c>
      <c r="J21" s="193">
        <v>1</v>
      </c>
      <c r="K21" s="193">
        <v>1</v>
      </c>
      <c r="L21" s="193">
        <v>1</v>
      </c>
      <c r="M21" s="193">
        <v>1</v>
      </c>
      <c r="N21" s="193">
        <v>1</v>
      </c>
      <c r="O21" s="193" t="s">
        <v>324</v>
      </c>
    </row>
    <row r="22" spans="1:15" s="186" customFormat="1" ht="16.5" customHeight="1">
      <c r="A22" s="196" t="s">
        <v>553</v>
      </c>
      <c r="B22" s="193">
        <v>34</v>
      </c>
      <c r="C22" s="193">
        <v>8</v>
      </c>
      <c r="D22" s="193" t="s">
        <v>324</v>
      </c>
      <c r="E22" s="193">
        <v>2</v>
      </c>
      <c r="F22" s="193">
        <v>2</v>
      </c>
      <c r="G22" s="193" t="s">
        <v>554</v>
      </c>
      <c r="H22" s="193" t="s">
        <v>555</v>
      </c>
      <c r="I22" s="193">
        <v>2</v>
      </c>
      <c r="J22" s="193" t="s">
        <v>324</v>
      </c>
      <c r="K22" s="193" t="s">
        <v>324</v>
      </c>
      <c r="L22" s="193">
        <v>1</v>
      </c>
      <c r="M22" s="193" t="s">
        <v>324</v>
      </c>
      <c r="N22" s="193">
        <v>3</v>
      </c>
      <c r="O22" s="193" t="s">
        <v>324</v>
      </c>
    </row>
    <row r="23" spans="1:15" s="186" customFormat="1" ht="16.5" customHeight="1">
      <c r="A23" s="196" t="s">
        <v>556</v>
      </c>
      <c r="B23" s="193">
        <v>32</v>
      </c>
      <c r="C23" s="193">
        <v>6</v>
      </c>
      <c r="D23" s="193" t="s">
        <v>324</v>
      </c>
      <c r="E23" s="193">
        <v>3</v>
      </c>
      <c r="F23" s="193">
        <v>6</v>
      </c>
      <c r="G23" s="193" t="s">
        <v>557</v>
      </c>
      <c r="H23" s="193" t="s">
        <v>558</v>
      </c>
      <c r="I23" s="193" t="s">
        <v>324</v>
      </c>
      <c r="J23" s="193" t="s">
        <v>324</v>
      </c>
      <c r="K23" s="193">
        <v>1</v>
      </c>
      <c r="L23" s="193">
        <v>2</v>
      </c>
      <c r="M23" s="193" t="s">
        <v>324</v>
      </c>
      <c r="N23" s="193">
        <v>1</v>
      </c>
      <c r="O23" s="193" t="s">
        <v>324</v>
      </c>
    </row>
    <row r="24" spans="1:15" s="186" customFormat="1" ht="16.5" customHeight="1">
      <c r="A24" s="196" t="s">
        <v>559</v>
      </c>
      <c r="B24" s="193">
        <v>26</v>
      </c>
      <c r="C24" s="193">
        <v>6</v>
      </c>
      <c r="D24" s="193" t="s">
        <v>324</v>
      </c>
      <c r="E24" s="193" t="s">
        <v>324</v>
      </c>
      <c r="F24" s="193">
        <v>5</v>
      </c>
      <c r="G24" s="193" t="s">
        <v>560</v>
      </c>
      <c r="H24" s="193" t="s">
        <v>324</v>
      </c>
      <c r="I24" s="193">
        <v>2</v>
      </c>
      <c r="J24" s="193" t="s">
        <v>324</v>
      </c>
      <c r="K24" s="193">
        <v>1</v>
      </c>
      <c r="L24" s="193">
        <v>1</v>
      </c>
      <c r="M24" s="193">
        <v>1</v>
      </c>
      <c r="N24" s="193">
        <v>2</v>
      </c>
      <c r="O24" s="193" t="s">
        <v>324</v>
      </c>
    </row>
    <row r="25" spans="1:15" s="194" customFormat="1" ht="16.5" customHeight="1">
      <c r="A25" s="195" t="s">
        <v>561</v>
      </c>
      <c r="B25" s="386">
        <v>14</v>
      </c>
      <c r="C25" s="386">
        <v>2</v>
      </c>
      <c r="D25" s="386" t="s">
        <v>324</v>
      </c>
      <c r="E25" s="386">
        <v>2</v>
      </c>
      <c r="F25" s="386">
        <v>1</v>
      </c>
      <c r="G25" s="386" t="s">
        <v>562</v>
      </c>
      <c r="H25" s="386" t="s">
        <v>324</v>
      </c>
      <c r="I25" s="386">
        <v>2</v>
      </c>
      <c r="J25" s="386" t="s">
        <v>324</v>
      </c>
      <c r="K25" s="386" t="s">
        <v>324</v>
      </c>
      <c r="L25" s="386">
        <v>1</v>
      </c>
      <c r="M25" s="386" t="s">
        <v>324</v>
      </c>
      <c r="N25" s="386">
        <v>1</v>
      </c>
      <c r="O25" s="386" t="s">
        <v>324</v>
      </c>
    </row>
    <row r="26" spans="1:15" s="186" customFormat="1" ht="16.5" customHeight="1">
      <c r="A26" s="196" t="s">
        <v>564</v>
      </c>
      <c r="B26" s="193">
        <v>14</v>
      </c>
      <c r="C26" s="193">
        <v>2</v>
      </c>
      <c r="D26" s="193" t="s">
        <v>324</v>
      </c>
      <c r="E26" s="193">
        <v>2</v>
      </c>
      <c r="F26" s="193">
        <v>1</v>
      </c>
      <c r="G26" s="193" t="s">
        <v>562</v>
      </c>
      <c r="H26" s="193" t="s">
        <v>324</v>
      </c>
      <c r="I26" s="193">
        <v>2</v>
      </c>
      <c r="J26" s="193" t="s">
        <v>324</v>
      </c>
      <c r="K26" s="193" t="s">
        <v>324</v>
      </c>
      <c r="L26" s="193">
        <v>1</v>
      </c>
      <c r="M26" s="193" t="s">
        <v>324</v>
      </c>
      <c r="N26" s="193">
        <v>1</v>
      </c>
      <c r="O26" s="193" t="s">
        <v>324</v>
      </c>
    </row>
    <row r="27" spans="1:15" s="194" customFormat="1" ht="16.5" customHeight="1">
      <c r="A27" s="195" t="s">
        <v>565</v>
      </c>
      <c r="B27" s="386">
        <v>44</v>
      </c>
      <c r="C27" s="386">
        <v>8</v>
      </c>
      <c r="D27" s="386" t="s">
        <v>324</v>
      </c>
      <c r="E27" s="386">
        <v>2</v>
      </c>
      <c r="F27" s="386">
        <v>7</v>
      </c>
      <c r="G27" s="386" t="s">
        <v>878</v>
      </c>
      <c r="H27" s="386" t="s">
        <v>879</v>
      </c>
      <c r="I27" s="386">
        <v>4</v>
      </c>
      <c r="J27" s="386" t="s">
        <v>324</v>
      </c>
      <c r="K27" s="386" t="s">
        <v>324</v>
      </c>
      <c r="L27" s="386">
        <v>2</v>
      </c>
      <c r="M27" s="386" t="s">
        <v>324</v>
      </c>
      <c r="N27" s="386">
        <v>1</v>
      </c>
      <c r="O27" s="386" t="s">
        <v>324</v>
      </c>
    </row>
    <row r="28" spans="1:15" s="186" customFormat="1" ht="16.5" customHeight="1">
      <c r="A28" s="196" t="s">
        <v>372</v>
      </c>
      <c r="B28" s="193">
        <v>11</v>
      </c>
      <c r="C28" s="193">
        <v>1</v>
      </c>
      <c r="D28" s="193" t="s">
        <v>324</v>
      </c>
      <c r="E28" s="193">
        <v>1</v>
      </c>
      <c r="F28" s="193">
        <v>1</v>
      </c>
      <c r="G28" s="193" t="s">
        <v>566</v>
      </c>
      <c r="H28" s="193" t="s">
        <v>567</v>
      </c>
      <c r="I28" s="193">
        <v>1</v>
      </c>
      <c r="J28" s="193" t="s">
        <v>324</v>
      </c>
      <c r="K28" s="193" t="s">
        <v>324</v>
      </c>
      <c r="L28" s="193" t="s">
        <v>324</v>
      </c>
      <c r="M28" s="193" t="s">
        <v>324</v>
      </c>
      <c r="N28" s="193">
        <v>1</v>
      </c>
      <c r="O28" s="193" t="s">
        <v>324</v>
      </c>
    </row>
    <row r="29" spans="1:15" s="186" customFormat="1" ht="16.5" customHeight="1">
      <c r="A29" s="196" t="s">
        <v>373</v>
      </c>
      <c r="B29" s="193">
        <v>8</v>
      </c>
      <c r="C29" s="193">
        <v>1</v>
      </c>
      <c r="D29" s="193" t="s">
        <v>324</v>
      </c>
      <c r="E29" s="193" t="s">
        <v>324</v>
      </c>
      <c r="F29" s="193">
        <v>1</v>
      </c>
      <c r="G29" s="193" t="s">
        <v>558</v>
      </c>
      <c r="H29" s="193" t="s">
        <v>567</v>
      </c>
      <c r="I29" s="193">
        <v>1</v>
      </c>
      <c r="J29" s="193" t="s">
        <v>324</v>
      </c>
      <c r="K29" s="193" t="s">
        <v>324</v>
      </c>
      <c r="L29" s="193">
        <v>1</v>
      </c>
      <c r="M29" s="193" t="s">
        <v>324</v>
      </c>
      <c r="N29" s="193" t="s">
        <v>324</v>
      </c>
      <c r="O29" s="193" t="s">
        <v>324</v>
      </c>
    </row>
    <row r="30" spans="1:15" s="186" customFormat="1" ht="16.5" customHeight="1">
      <c r="A30" s="196" t="s">
        <v>568</v>
      </c>
      <c r="B30" s="193">
        <v>25</v>
      </c>
      <c r="C30" s="193">
        <v>6</v>
      </c>
      <c r="D30" s="193" t="s">
        <v>324</v>
      </c>
      <c r="E30" s="193">
        <v>1</v>
      </c>
      <c r="F30" s="193">
        <v>5</v>
      </c>
      <c r="G30" s="193" t="s">
        <v>569</v>
      </c>
      <c r="H30" s="193" t="s">
        <v>563</v>
      </c>
      <c r="I30" s="193">
        <v>2</v>
      </c>
      <c r="J30" s="193" t="s">
        <v>324</v>
      </c>
      <c r="K30" s="193" t="s">
        <v>324</v>
      </c>
      <c r="L30" s="193">
        <v>1</v>
      </c>
      <c r="M30" s="193" t="s">
        <v>324</v>
      </c>
      <c r="N30" s="193" t="s">
        <v>324</v>
      </c>
      <c r="O30" s="193" t="s">
        <v>324</v>
      </c>
    </row>
    <row r="31" spans="1:15" s="194" customFormat="1" ht="16.5" customHeight="1">
      <c r="A31" s="195" t="s">
        <v>570</v>
      </c>
      <c r="B31" s="386">
        <v>23</v>
      </c>
      <c r="C31" s="386">
        <v>5</v>
      </c>
      <c r="D31" s="386" t="s">
        <v>324</v>
      </c>
      <c r="E31" s="386" t="s">
        <v>324</v>
      </c>
      <c r="F31" s="386">
        <v>5</v>
      </c>
      <c r="G31" s="386" t="s">
        <v>547</v>
      </c>
      <c r="H31" s="386" t="s">
        <v>549</v>
      </c>
      <c r="I31" s="386">
        <v>1</v>
      </c>
      <c r="J31" s="386" t="s">
        <v>324</v>
      </c>
      <c r="K31" s="386" t="s">
        <v>324</v>
      </c>
      <c r="L31" s="386">
        <v>5</v>
      </c>
      <c r="M31" s="386" t="s">
        <v>324</v>
      </c>
      <c r="N31" s="386" t="s">
        <v>324</v>
      </c>
      <c r="O31" s="386" t="s">
        <v>324</v>
      </c>
    </row>
    <row r="32" spans="1:15" s="186" customFormat="1" ht="16.5" customHeight="1">
      <c r="A32" s="196" t="s">
        <v>375</v>
      </c>
      <c r="B32" s="193">
        <v>23</v>
      </c>
      <c r="C32" s="193">
        <v>5</v>
      </c>
      <c r="D32" s="193" t="s">
        <v>324</v>
      </c>
      <c r="E32" s="193" t="s">
        <v>324</v>
      </c>
      <c r="F32" s="193">
        <v>5</v>
      </c>
      <c r="G32" s="193" t="s">
        <v>547</v>
      </c>
      <c r="H32" s="193" t="s">
        <v>549</v>
      </c>
      <c r="I32" s="193">
        <v>1</v>
      </c>
      <c r="J32" s="193" t="s">
        <v>324</v>
      </c>
      <c r="K32" s="193" t="s">
        <v>324</v>
      </c>
      <c r="L32" s="193">
        <v>5</v>
      </c>
      <c r="M32" s="193" t="s">
        <v>324</v>
      </c>
      <c r="N32" s="193" t="s">
        <v>324</v>
      </c>
      <c r="O32" s="386" t="s">
        <v>324</v>
      </c>
    </row>
    <row r="33" spans="1:15" s="194" customFormat="1" ht="16.5" customHeight="1">
      <c r="A33" s="195" t="s">
        <v>571</v>
      </c>
      <c r="B33" s="386">
        <v>23</v>
      </c>
      <c r="C33" s="386">
        <v>6</v>
      </c>
      <c r="D33" s="386" t="s">
        <v>324</v>
      </c>
      <c r="E33" s="386">
        <v>2</v>
      </c>
      <c r="F33" s="386">
        <v>2</v>
      </c>
      <c r="G33" s="386" t="s">
        <v>572</v>
      </c>
      <c r="H33" s="386" t="s">
        <v>558</v>
      </c>
      <c r="I33" s="386">
        <v>1</v>
      </c>
      <c r="J33" s="386">
        <v>1</v>
      </c>
      <c r="K33" s="386">
        <v>1</v>
      </c>
      <c r="L33" s="386" t="s">
        <v>324</v>
      </c>
      <c r="M33" s="386" t="s">
        <v>324</v>
      </c>
      <c r="N33" s="386">
        <v>2</v>
      </c>
      <c r="O33" s="386" t="s">
        <v>324</v>
      </c>
    </row>
    <row r="34" spans="1:15" s="186" customFormat="1" ht="16.5" customHeight="1">
      <c r="A34" s="196" t="s">
        <v>376</v>
      </c>
      <c r="B34" s="193">
        <v>23</v>
      </c>
      <c r="C34" s="193">
        <v>6</v>
      </c>
      <c r="D34" s="193" t="s">
        <v>324</v>
      </c>
      <c r="E34" s="193">
        <v>2</v>
      </c>
      <c r="F34" s="193">
        <v>2</v>
      </c>
      <c r="G34" s="193" t="s">
        <v>572</v>
      </c>
      <c r="H34" s="193" t="s">
        <v>558</v>
      </c>
      <c r="I34" s="193">
        <v>1</v>
      </c>
      <c r="J34" s="193">
        <v>1</v>
      </c>
      <c r="K34" s="193">
        <v>1</v>
      </c>
      <c r="L34" s="193" t="s">
        <v>324</v>
      </c>
      <c r="M34" s="193" t="s">
        <v>324</v>
      </c>
      <c r="N34" s="193">
        <v>2</v>
      </c>
      <c r="O34" s="193" t="s">
        <v>324</v>
      </c>
    </row>
    <row r="35" spans="1:15" s="194" customFormat="1" ht="16.5" customHeight="1">
      <c r="A35" s="195" t="s">
        <v>573</v>
      </c>
      <c r="B35" s="386">
        <v>48</v>
      </c>
      <c r="C35" s="386">
        <v>8</v>
      </c>
      <c r="D35" s="386" t="s">
        <v>324</v>
      </c>
      <c r="E35" s="386">
        <v>3</v>
      </c>
      <c r="F35" s="386">
        <v>8</v>
      </c>
      <c r="G35" s="386" t="s">
        <v>580</v>
      </c>
      <c r="H35" s="386" t="s">
        <v>574</v>
      </c>
      <c r="I35" s="386">
        <v>1</v>
      </c>
      <c r="J35" s="386">
        <v>3</v>
      </c>
      <c r="K35" s="386">
        <v>1</v>
      </c>
      <c r="L35" s="386">
        <v>2</v>
      </c>
      <c r="M35" s="386" t="s">
        <v>324</v>
      </c>
      <c r="N35" s="386">
        <v>1</v>
      </c>
      <c r="O35" s="386" t="s">
        <v>324</v>
      </c>
    </row>
    <row r="36" spans="1:15" s="186" customFormat="1" ht="16.5" customHeight="1">
      <c r="A36" s="196" t="s">
        <v>377</v>
      </c>
      <c r="B36" s="193">
        <v>9</v>
      </c>
      <c r="C36" s="193">
        <v>1</v>
      </c>
      <c r="D36" s="193" t="s">
        <v>324</v>
      </c>
      <c r="E36" s="193">
        <v>1</v>
      </c>
      <c r="F36" s="193" t="s">
        <v>324</v>
      </c>
      <c r="G36" s="193" t="s">
        <v>547</v>
      </c>
      <c r="H36" s="193" t="s">
        <v>324</v>
      </c>
      <c r="I36" s="193" t="s">
        <v>324</v>
      </c>
      <c r="J36" s="193">
        <v>1</v>
      </c>
      <c r="K36" s="193" t="s">
        <v>324</v>
      </c>
      <c r="L36" s="193" t="s">
        <v>324</v>
      </c>
      <c r="M36" s="193" t="s">
        <v>324</v>
      </c>
      <c r="N36" s="193" t="s">
        <v>324</v>
      </c>
      <c r="O36" s="193" t="s">
        <v>324</v>
      </c>
    </row>
    <row r="37" spans="1:15" s="186" customFormat="1" ht="16.5" customHeight="1">
      <c r="A37" s="196" t="s">
        <v>378</v>
      </c>
      <c r="B37" s="193">
        <v>13</v>
      </c>
      <c r="C37" s="193">
        <v>3</v>
      </c>
      <c r="D37" s="193" t="s">
        <v>324</v>
      </c>
      <c r="E37" s="193">
        <v>2</v>
      </c>
      <c r="F37" s="193">
        <v>2</v>
      </c>
      <c r="G37" s="193" t="s">
        <v>558</v>
      </c>
      <c r="H37" s="193" t="s">
        <v>324</v>
      </c>
      <c r="I37" s="193" t="s">
        <v>324</v>
      </c>
      <c r="J37" s="193">
        <v>1</v>
      </c>
      <c r="K37" s="193">
        <v>1</v>
      </c>
      <c r="L37" s="193">
        <v>1</v>
      </c>
      <c r="M37" s="193" t="s">
        <v>324</v>
      </c>
      <c r="N37" s="193">
        <v>1</v>
      </c>
      <c r="O37" s="193" t="s">
        <v>324</v>
      </c>
    </row>
    <row r="38" spans="1:15" s="186" customFormat="1" ht="16.5" customHeight="1">
      <c r="A38" s="196" t="s">
        <v>379</v>
      </c>
      <c r="B38" s="193">
        <v>26</v>
      </c>
      <c r="C38" s="193">
        <v>4</v>
      </c>
      <c r="D38" s="193" t="s">
        <v>324</v>
      </c>
      <c r="E38" s="193" t="s">
        <v>324</v>
      </c>
      <c r="F38" s="193">
        <v>6</v>
      </c>
      <c r="G38" s="387" t="s">
        <v>575</v>
      </c>
      <c r="H38" s="387" t="s">
        <v>574</v>
      </c>
      <c r="I38" s="387">
        <v>1</v>
      </c>
      <c r="J38" s="387">
        <v>1</v>
      </c>
      <c r="K38" s="387" t="s">
        <v>324</v>
      </c>
      <c r="L38" s="387">
        <v>1</v>
      </c>
      <c r="M38" s="387" t="s">
        <v>324</v>
      </c>
      <c r="N38" s="387" t="s">
        <v>324</v>
      </c>
      <c r="O38" s="387" t="s">
        <v>324</v>
      </c>
    </row>
    <row r="39" spans="1:15" s="194" customFormat="1" ht="16.5" customHeight="1">
      <c r="A39" s="195" t="s">
        <v>576</v>
      </c>
      <c r="B39" s="386">
        <v>22</v>
      </c>
      <c r="C39" s="386">
        <v>3</v>
      </c>
      <c r="D39" s="386" t="s">
        <v>324</v>
      </c>
      <c r="E39" s="386">
        <v>1</v>
      </c>
      <c r="F39" s="386">
        <v>2</v>
      </c>
      <c r="G39" s="388" t="s">
        <v>549</v>
      </c>
      <c r="H39" s="388" t="s">
        <v>569</v>
      </c>
      <c r="I39" s="388">
        <v>1</v>
      </c>
      <c r="J39" s="388">
        <v>1</v>
      </c>
      <c r="K39" s="388">
        <v>1</v>
      </c>
      <c r="L39" s="388">
        <v>1</v>
      </c>
      <c r="M39" s="388">
        <v>1</v>
      </c>
      <c r="N39" s="388">
        <v>1</v>
      </c>
      <c r="O39" s="388" t="s">
        <v>324</v>
      </c>
    </row>
    <row r="40" spans="1:15" s="186" customFormat="1" ht="16.5" customHeight="1" thickBot="1">
      <c r="A40" s="197" t="s">
        <v>380</v>
      </c>
      <c r="B40" s="389">
        <v>22</v>
      </c>
      <c r="C40" s="389">
        <v>3</v>
      </c>
      <c r="D40" s="389" t="s">
        <v>324</v>
      </c>
      <c r="E40" s="389">
        <v>1</v>
      </c>
      <c r="F40" s="389">
        <v>2</v>
      </c>
      <c r="G40" s="389" t="s">
        <v>549</v>
      </c>
      <c r="H40" s="389" t="s">
        <v>569</v>
      </c>
      <c r="I40" s="389">
        <v>1</v>
      </c>
      <c r="J40" s="389">
        <v>1</v>
      </c>
      <c r="K40" s="389">
        <v>1</v>
      </c>
      <c r="L40" s="389">
        <v>1</v>
      </c>
      <c r="M40" s="389">
        <v>1</v>
      </c>
      <c r="N40" s="389">
        <v>1</v>
      </c>
      <c r="O40" s="389" t="s">
        <v>324</v>
      </c>
    </row>
    <row r="41" s="186" customFormat="1" ht="15" customHeight="1">
      <c r="A41" s="186" t="s">
        <v>683</v>
      </c>
    </row>
    <row r="42" s="184" customFormat="1" ht="12">
      <c r="A42" s="182" t="s">
        <v>577</v>
      </c>
    </row>
  </sheetData>
  <sheetProtection/>
  <printOptions/>
  <pageMargins left="0.3937007874015748" right="0.3937007874015748" top="0.5905511811023623" bottom="0.3937007874015748" header="0.31496062992125984" footer="0.31496062992125984"/>
  <pageSetup fitToHeight="0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O26"/>
  <sheetViews>
    <sheetView showGridLines="0" zoomScalePageLayoutView="0" workbookViewId="0" topLeftCell="A1">
      <selection activeCell="G11" sqref="G11"/>
    </sheetView>
  </sheetViews>
  <sheetFormatPr defaultColWidth="9.00390625" defaultRowHeight="13.5"/>
  <cols>
    <col min="1" max="1" width="9.125" style="33" customWidth="1"/>
    <col min="2" max="3" width="8.375" style="33" customWidth="1"/>
    <col min="4" max="4" width="10.75390625" style="33" customWidth="1"/>
    <col min="5" max="6" width="8.375" style="33" customWidth="1"/>
    <col min="7" max="7" width="9.125" style="33" customWidth="1"/>
    <col min="8" max="11" width="8.375" style="33" customWidth="1"/>
    <col min="12" max="16384" width="9.00390625" style="33" customWidth="1"/>
  </cols>
  <sheetData>
    <row r="1" spans="1:10" s="31" customFormat="1" ht="18.75" customHeight="1">
      <c r="A1" s="29" t="s">
        <v>858</v>
      </c>
      <c r="B1" s="30"/>
      <c r="C1" s="29"/>
      <c r="D1" s="30"/>
      <c r="E1" s="30"/>
      <c r="F1" s="30"/>
      <c r="G1" s="30"/>
      <c r="H1" s="30"/>
      <c r="I1" s="30"/>
      <c r="J1" s="30"/>
    </row>
    <row r="2" spans="1:14" ht="11.25" customHeight="1">
      <c r="A2" s="52"/>
      <c r="B2" s="52"/>
      <c r="C2" s="3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2.75" customHeight="1" thickBot="1">
      <c r="A3" s="34" t="s">
        <v>298</v>
      </c>
      <c r="B3" s="52"/>
      <c r="C3" s="35"/>
      <c r="D3" s="52"/>
      <c r="E3" s="52"/>
      <c r="F3" s="34" t="s">
        <v>299</v>
      </c>
      <c r="G3" s="52"/>
      <c r="H3" s="52"/>
      <c r="I3" s="52"/>
      <c r="J3" s="52"/>
      <c r="K3" s="52"/>
      <c r="L3" s="52"/>
      <c r="M3" s="52"/>
      <c r="N3" s="52"/>
    </row>
    <row r="4" spans="1:14" ht="26.25" customHeight="1">
      <c r="A4" s="36"/>
      <c r="B4" s="1048" t="s">
        <v>300</v>
      </c>
      <c r="C4" s="1049"/>
      <c r="D4" s="1048" t="s">
        <v>301</v>
      </c>
      <c r="E4" s="1052"/>
      <c r="F4" s="37"/>
      <c r="G4" s="1052" t="s">
        <v>656</v>
      </c>
      <c r="H4" s="1049"/>
      <c r="I4" s="1048" t="s">
        <v>302</v>
      </c>
      <c r="J4" s="1052"/>
      <c r="K4" s="52"/>
      <c r="L4" s="52"/>
      <c r="M4" s="52"/>
      <c r="N4" s="52"/>
    </row>
    <row r="5" spans="1:14" ht="18" customHeight="1">
      <c r="A5" s="38" t="s">
        <v>303</v>
      </c>
      <c r="B5" s="1050"/>
      <c r="C5" s="1051"/>
      <c r="D5" s="1050"/>
      <c r="E5" s="1053"/>
      <c r="F5" s="39" t="s">
        <v>304</v>
      </c>
      <c r="G5" s="1053"/>
      <c r="H5" s="1051"/>
      <c r="I5" s="1050"/>
      <c r="J5" s="1053"/>
      <c r="K5" s="52"/>
      <c r="L5" s="52"/>
      <c r="M5" s="52"/>
      <c r="N5" s="52"/>
    </row>
    <row r="6" spans="1:10" s="45" customFormat="1" ht="26.25" customHeight="1">
      <c r="A6" s="40"/>
      <c r="B6" s="41" t="s">
        <v>305</v>
      </c>
      <c r="C6" s="41" t="s">
        <v>306</v>
      </c>
      <c r="D6" s="41" t="s">
        <v>305</v>
      </c>
      <c r="E6" s="42" t="s">
        <v>307</v>
      </c>
      <c r="F6" s="43"/>
      <c r="G6" s="44" t="s">
        <v>308</v>
      </c>
      <c r="H6" s="41" t="s">
        <v>309</v>
      </c>
      <c r="I6" s="41" t="s">
        <v>308</v>
      </c>
      <c r="J6" s="42" t="s">
        <v>310</v>
      </c>
    </row>
    <row r="7" spans="1:14" ht="36" customHeight="1">
      <c r="A7" s="172" t="s">
        <v>1070</v>
      </c>
      <c r="B7" s="173">
        <v>24</v>
      </c>
      <c r="C7" s="173">
        <v>360</v>
      </c>
      <c r="D7" s="174">
        <v>4</v>
      </c>
      <c r="E7" s="175">
        <v>106</v>
      </c>
      <c r="F7" s="750" t="s">
        <v>1070</v>
      </c>
      <c r="G7" s="752">
        <v>82</v>
      </c>
      <c r="H7" s="753">
        <v>38390</v>
      </c>
      <c r="I7" s="752">
        <v>62</v>
      </c>
      <c r="J7" s="752">
        <v>287</v>
      </c>
      <c r="K7" s="52"/>
      <c r="L7" s="52"/>
      <c r="M7" s="52"/>
      <c r="N7" s="52"/>
    </row>
    <row r="8" spans="1:14" ht="36" customHeight="1">
      <c r="A8" s="171">
        <v>25</v>
      </c>
      <c r="B8" s="173">
        <v>24</v>
      </c>
      <c r="C8" s="173">
        <v>360</v>
      </c>
      <c r="D8" s="174">
        <v>5</v>
      </c>
      <c r="E8" s="175">
        <v>130</v>
      </c>
      <c r="F8" s="751">
        <v>25</v>
      </c>
      <c r="G8" s="752">
        <v>81</v>
      </c>
      <c r="H8" s="753">
        <v>38293</v>
      </c>
      <c r="I8" s="752">
        <v>61</v>
      </c>
      <c r="J8" s="752">
        <v>289</v>
      </c>
      <c r="K8" s="52"/>
      <c r="L8" s="52"/>
      <c r="M8" s="52"/>
      <c r="N8" s="52"/>
    </row>
    <row r="9" spans="1:14" ht="36" customHeight="1">
      <c r="A9" s="171">
        <v>26</v>
      </c>
      <c r="B9" s="170">
        <v>24</v>
      </c>
      <c r="C9" s="170">
        <v>360</v>
      </c>
      <c r="D9" s="174">
        <v>6</v>
      </c>
      <c r="E9" s="176">
        <v>166</v>
      </c>
      <c r="F9" s="751">
        <v>26</v>
      </c>
      <c r="G9" s="752">
        <v>75</v>
      </c>
      <c r="H9" s="753">
        <v>36172</v>
      </c>
      <c r="I9" s="752">
        <v>54</v>
      </c>
      <c r="J9" s="752">
        <v>253</v>
      </c>
      <c r="K9" s="52"/>
      <c r="L9" s="52"/>
      <c r="M9" s="52"/>
      <c r="N9" s="52"/>
    </row>
    <row r="10" spans="1:14" ht="36" customHeight="1">
      <c r="A10" s="171">
        <v>27</v>
      </c>
      <c r="B10" s="173">
        <v>24</v>
      </c>
      <c r="C10" s="173">
        <v>360</v>
      </c>
      <c r="D10" s="170">
        <v>6</v>
      </c>
      <c r="E10" s="176">
        <v>166</v>
      </c>
      <c r="F10" s="751">
        <v>27</v>
      </c>
      <c r="G10" s="752">
        <v>73</v>
      </c>
      <c r="H10" s="753">
        <v>36297</v>
      </c>
      <c r="I10" s="752">
        <v>47</v>
      </c>
      <c r="J10" s="752">
        <v>231</v>
      </c>
      <c r="K10" s="52"/>
      <c r="L10" s="52"/>
      <c r="M10" s="52"/>
      <c r="N10" s="52"/>
    </row>
    <row r="11" spans="1:15" s="46" customFormat="1" ht="36" customHeight="1">
      <c r="A11" s="177">
        <v>28</v>
      </c>
      <c r="B11" s="178">
        <v>24</v>
      </c>
      <c r="C11" s="178">
        <v>360</v>
      </c>
      <c r="D11" s="179">
        <v>6</v>
      </c>
      <c r="E11" s="180">
        <v>166</v>
      </c>
      <c r="F11" s="754">
        <v>28</v>
      </c>
      <c r="G11" s="755">
        <v>71</v>
      </c>
      <c r="H11" s="756">
        <v>36190</v>
      </c>
      <c r="I11" s="755">
        <v>45</v>
      </c>
      <c r="J11" s="755">
        <v>201</v>
      </c>
      <c r="N11" s="47"/>
      <c r="O11" s="47"/>
    </row>
    <row r="12" spans="1:14" ht="7.5" customHeight="1">
      <c r="A12" s="48"/>
      <c r="B12" s="49"/>
      <c r="C12" s="50"/>
      <c r="D12" s="50"/>
      <c r="E12" s="50"/>
      <c r="F12" s="381"/>
      <c r="G12" s="382"/>
      <c r="H12" s="383"/>
      <c r="I12" s="382"/>
      <c r="J12" s="382"/>
      <c r="K12" s="52"/>
      <c r="L12" s="52"/>
      <c r="M12" s="52"/>
      <c r="N12" s="52"/>
    </row>
    <row r="13" spans="1:10" s="45" customFormat="1" ht="34.5" customHeight="1" thickBot="1">
      <c r="A13" s="51" t="s">
        <v>311</v>
      </c>
      <c r="B13" s="1046" t="s">
        <v>989</v>
      </c>
      <c r="C13" s="1047"/>
      <c r="D13" s="1044" t="s">
        <v>312</v>
      </c>
      <c r="E13" s="1045"/>
      <c r="F13" s="384" t="s">
        <v>311</v>
      </c>
      <c r="G13" s="1054" t="s">
        <v>657</v>
      </c>
      <c r="H13" s="1055"/>
      <c r="I13" s="1055"/>
      <c r="J13" s="1055"/>
    </row>
    <row r="14" spans="1:14" ht="12" customHeight="1">
      <c r="A14" s="35"/>
      <c r="B14" s="52"/>
      <c r="C14" s="52"/>
      <c r="D14" s="35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1:14" ht="10.5" customHeight="1">
      <c r="A15" s="35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ht="12.75" customHeight="1">
      <c r="A16" s="34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ht="12.75" customHeight="1">
      <c r="A17" s="34"/>
    </row>
    <row r="18" ht="12.75" customHeight="1">
      <c r="A18" s="34"/>
    </row>
    <row r="19" ht="12.75" customHeight="1">
      <c r="A19" s="34"/>
    </row>
    <row r="20" ht="12.75" customHeight="1">
      <c r="A20" s="34"/>
    </row>
    <row r="21" ht="12.75" customHeight="1">
      <c r="A21" s="34"/>
    </row>
    <row r="22" ht="12.75" customHeight="1">
      <c r="A22" s="34"/>
    </row>
    <row r="23" ht="12.75" customHeight="1">
      <c r="A23" s="34"/>
    </row>
    <row r="24" ht="12.75" customHeight="1">
      <c r="A24" s="34"/>
    </row>
    <row r="25" ht="12.75" customHeight="1">
      <c r="A25" s="34"/>
    </row>
    <row r="26" ht="12.75" customHeight="1">
      <c r="A26" s="34"/>
    </row>
  </sheetData>
  <sheetProtection/>
  <mergeCells count="7">
    <mergeCell ref="D13:E13"/>
    <mergeCell ref="B13:C13"/>
    <mergeCell ref="B4:C5"/>
    <mergeCell ref="D4:E5"/>
    <mergeCell ref="G4:H5"/>
    <mergeCell ref="I4:J5"/>
    <mergeCell ref="G13:J13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4"/>
  <sheetViews>
    <sheetView showGridLines="0" zoomScalePageLayoutView="0" workbookViewId="0" topLeftCell="A1">
      <selection activeCell="E13" sqref="E13"/>
    </sheetView>
  </sheetViews>
  <sheetFormatPr defaultColWidth="9.00390625" defaultRowHeight="13.5"/>
  <cols>
    <col min="1" max="1" width="5.00390625" style="2" customWidth="1"/>
    <col min="2" max="2" width="2.50390625" style="2" customWidth="1"/>
    <col min="3" max="3" width="5.00390625" style="2" customWidth="1"/>
    <col min="4" max="6" width="11.875" style="2" customWidth="1"/>
    <col min="7" max="7" width="12.50390625" style="2" customWidth="1"/>
    <col min="8" max="9" width="12.125" style="2" customWidth="1"/>
    <col min="10" max="10" width="12.50390625" style="2" customWidth="1"/>
    <col min="11" max="16384" width="9.00390625" style="2" customWidth="1"/>
  </cols>
  <sheetData>
    <row r="1" spans="1:10" s="1" customFormat="1" ht="18.75" customHeight="1">
      <c r="A1" s="764" t="s">
        <v>1072</v>
      </c>
      <c r="B1" s="764"/>
      <c r="C1" s="764"/>
      <c r="D1" s="764"/>
      <c r="E1" s="764"/>
      <c r="F1" s="764"/>
      <c r="G1" s="764"/>
      <c r="H1" s="764"/>
      <c r="I1" s="764"/>
      <c r="J1" s="764"/>
    </row>
    <row r="2" spans="1:10" ht="11.25" customHeight="1">
      <c r="A2" s="765"/>
      <c r="B2" s="766"/>
      <c r="C2" s="766"/>
      <c r="D2" s="766"/>
      <c r="E2" s="766"/>
      <c r="F2" s="766"/>
      <c r="G2" s="766"/>
      <c r="H2" s="766"/>
      <c r="I2" s="766"/>
      <c r="J2" s="766"/>
    </row>
    <row r="3" spans="1:10" ht="12" customHeight="1">
      <c r="A3" s="767" t="s">
        <v>313</v>
      </c>
      <c r="B3" s="766"/>
      <c r="C3" s="766"/>
      <c r="D3" s="766"/>
      <c r="E3" s="766"/>
      <c r="F3" s="766"/>
      <c r="G3" s="766"/>
      <c r="H3" s="766"/>
      <c r="I3" s="766"/>
      <c r="J3" s="766"/>
    </row>
    <row r="4" spans="1:10" ht="12.75" customHeight="1" thickBot="1">
      <c r="A4" s="768" t="s">
        <v>314</v>
      </c>
      <c r="B4" s="166"/>
      <c r="C4" s="166"/>
      <c r="D4" s="166"/>
      <c r="E4" s="166"/>
      <c r="F4" s="166"/>
      <c r="G4" s="769"/>
      <c r="H4" s="166"/>
      <c r="I4" s="166"/>
      <c r="J4" s="166"/>
    </row>
    <row r="5" spans="1:10" s="3" customFormat="1" ht="26.25" customHeight="1">
      <c r="A5" s="1056" t="s">
        <v>315</v>
      </c>
      <c r="B5" s="1056"/>
      <c r="C5" s="1057"/>
      <c r="D5" s="1062" t="s">
        <v>316</v>
      </c>
      <c r="E5" s="1063"/>
      <c r="F5" s="1064"/>
      <c r="G5" s="1062" t="s">
        <v>317</v>
      </c>
      <c r="H5" s="1063"/>
      <c r="I5" s="1064"/>
      <c r="J5" s="1065" t="s">
        <v>738</v>
      </c>
    </row>
    <row r="6" spans="1:10" s="3" customFormat="1" ht="26.25" customHeight="1">
      <c r="A6" s="1058"/>
      <c r="B6" s="1058"/>
      <c r="C6" s="1059"/>
      <c r="D6" s="1068" t="s">
        <v>318</v>
      </c>
      <c r="E6" s="770" t="s">
        <v>319</v>
      </c>
      <c r="F6" s="1068" t="s">
        <v>9</v>
      </c>
      <c r="G6" s="1068" t="s">
        <v>10</v>
      </c>
      <c r="H6" s="771" t="s">
        <v>320</v>
      </c>
      <c r="I6" s="771" t="s">
        <v>321</v>
      </c>
      <c r="J6" s="1066"/>
    </row>
    <row r="7" spans="1:10" s="3" customFormat="1" ht="26.25" customHeight="1">
      <c r="A7" s="1060"/>
      <c r="B7" s="1060"/>
      <c r="C7" s="1061"/>
      <c r="D7" s="1069"/>
      <c r="E7" s="772" t="s">
        <v>739</v>
      </c>
      <c r="F7" s="1069"/>
      <c r="G7" s="1069"/>
      <c r="H7" s="773" t="s">
        <v>322</v>
      </c>
      <c r="I7" s="773" t="s">
        <v>322</v>
      </c>
      <c r="J7" s="1067"/>
    </row>
    <row r="8" spans="1:10" ht="45" customHeight="1">
      <c r="A8" s="757" t="s">
        <v>323</v>
      </c>
      <c r="B8" s="758">
        <v>24</v>
      </c>
      <c r="C8" s="759" t="s">
        <v>303</v>
      </c>
      <c r="D8" s="760">
        <v>5</v>
      </c>
      <c r="E8" s="761">
        <v>10</v>
      </c>
      <c r="F8" s="761">
        <v>38</v>
      </c>
      <c r="G8" s="761">
        <v>5</v>
      </c>
      <c r="H8" s="761">
        <v>2</v>
      </c>
      <c r="I8" s="761">
        <v>3</v>
      </c>
      <c r="J8" s="761">
        <v>1</v>
      </c>
    </row>
    <row r="9" spans="1:10" ht="45" customHeight="1">
      <c r="A9" s="757"/>
      <c r="B9" s="758">
        <v>25</v>
      </c>
      <c r="C9" s="759"/>
      <c r="D9" s="760">
        <v>5</v>
      </c>
      <c r="E9" s="761">
        <v>10</v>
      </c>
      <c r="F9" s="761">
        <v>38</v>
      </c>
      <c r="G9" s="761">
        <v>3</v>
      </c>
      <c r="H9" s="761" t="s">
        <v>324</v>
      </c>
      <c r="I9" s="761">
        <v>3</v>
      </c>
      <c r="J9" s="761" t="s">
        <v>324</v>
      </c>
    </row>
    <row r="10" spans="1:10" s="4" customFormat="1" ht="45" customHeight="1">
      <c r="A10" s="757"/>
      <c r="B10" s="758">
        <v>26</v>
      </c>
      <c r="C10" s="759"/>
      <c r="D10" s="762">
        <v>5</v>
      </c>
      <c r="E10" s="4">
        <v>10</v>
      </c>
      <c r="F10" s="4">
        <v>39</v>
      </c>
      <c r="G10" s="4">
        <v>5</v>
      </c>
      <c r="H10" s="763">
        <v>2</v>
      </c>
      <c r="I10" s="4">
        <v>3</v>
      </c>
      <c r="J10" s="763">
        <v>1</v>
      </c>
    </row>
    <row r="11" spans="1:10" s="5" customFormat="1" ht="45" customHeight="1">
      <c r="A11" s="2"/>
      <c r="B11" s="758">
        <v>27</v>
      </c>
      <c r="C11" s="2"/>
      <c r="D11" s="762">
        <v>6</v>
      </c>
      <c r="E11" s="4">
        <v>10</v>
      </c>
      <c r="F11" s="4">
        <v>39</v>
      </c>
      <c r="G11" s="4">
        <v>4</v>
      </c>
      <c r="H11" s="763">
        <v>1</v>
      </c>
      <c r="I11" s="4">
        <v>3</v>
      </c>
      <c r="J11" s="763" t="s">
        <v>324</v>
      </c>
    </row>
    <row r="12" spans="1:10" ht="45" customHeight="1">
      <c r="A12" s="233"/>
      <c r="B12" s="393">
        <v>28</v>
      </c>
      <c r="C12" s="233"/>
      <c r="D12" s="232">
        <v>7</v>
      </c>
      <c r="E12" s="5">
        <v>10</v>
      </c>
      <c r="F12" s="5">
        <v>39</v>
      </c>
      <c r="G12" s="5">
        <v>5</v>
      </c>
      <c r="H12" s="231">
        <v>1</v>
      </c>
      <c r="I12" s="5">
        <v>4</v>
      </c>
      <c r="J12" s="231" t="s">
        <v>1071</v>
      </c>
    </row>
    <row r="13" spans="1:10" s="6" customFormat="1" ht="7.5" customHeight="1" thickBot="1">
      <c r="A13" s="774"/>
      <c r="B13" s="775"/>
      <c r="C13" s="776"/>
      <c r="D13" s="777"/>
      <c r="E13" s="775"/>
      <c r="F13" s="775"/>
      <c r="G13" s="775"/>
      <c r="H13" s="777"/>
      <c r="I13" s="775"/>
      <c r="J13" s="775"/>
    </row>
    <row r="14" spans="1:10" ht="12.75" customHeight="1">
      <c r="A14" s="768" t="s">
        <v>325</v>
      </c>
      <c r="B14" s="768"/>
      <c r="C14" s="768"/>
      <c r="D14" s="768"/>
      <c r="E14" s="768"/>
      <c r="F14" s="768"/>
      <c r="G14" s="768"/>
      <c r="H14" s="768"/>
      <c r="I14" s="768"/>
      <c r="J14" s="768"/>
    </row>
  </sheetData>
  <sheetProtection/>
  <mergeCells count="7">
    <mergeCell ref="A5:C7"/>
    <mergeCell ref="D5:F5"/>
    <mergeCell ref="G5:I5"/>
    <mergeCell ref="J5:J7"/>
    <mergeCell ref="D6:D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72"/>
  <sheetViews>
    <sheetView showGridLines="0" zoomScalePageLayoutView="0" workbookViewId="0" topLeftCell="A1">
      <selection activeCell="B14" sqref="B14:M14"/>
    </sheetView>
  </sheetViews>
  <sheetFormatPr defaultColWidth="7.875" defaultRowHeight="13.5"/>
  <cols>
    <col min="1" max="1" width="10.625" style="8" customWidth="1"/>
    <col min="2" max="5" width="7.50390625" style="8" customWidth="1"/>
    <col min="6" max="8" width="6.875" style="8" customWidth="1"/>
    <col min="9" max="9" width="7.375" style="8" customWidth="1"/>
    <col min="10" max="10" width="7.50390625" style="8" customWidth="1"/>
    <col min="11" max="12" width="6.875" style="8" customWidth="1"/>
    <col min="13" max="13" width="7.50390625" style="8" customWidth="1"/>
    <col min="14" max="16384" width="7.875" style="8" customWidth="1"/>
  </cols>
  <sheetData>
    <row r="1" spans="1:13" s="267" customFormat="1" ht="18.75" customHeight="1">
      <c r="A1" s="405" t="s">
        <v>1008</v>
      </c>
      <c r="B1" s="407"/>
      <c r="C1" s="406"/>
      <c r="D1" s="407"/>
      <c r="E1" s="407"/>
      <c r="F1" s="407"/>
      <c r="G1" s="407"/>
      <c r="H1" s="407"/>
      <c r="I1" s="407"/>
      <c r="J1" s="407"/>
      <c r="K1" s="407"/>
      <c r="L1" s="407"/>
      <c r="M1" s="449"/>
    </row>
    <row r="2" spans="1:12" s="267" customFormat="1" ht="11.25" customHeight="1">
      <c r="A2" s="8"/>
      <c r="B2" s="8"/>
      <c r="C2" s="9"/>
      <c r="D2" s="8"/>
      <c r="E2" s="8"/>
      <c r="F2" s="8"/>
      <c r="G2" s="8"/>
      <c r="H2" s="8"/>
      <c r="I2" s="8"/>
      <c r="J2" s="8"/>
      <c r="K2" s="8"/>
      <c r="L2" s="8"/>
    </row>
    <row r="3" spans="1:13" s="267" customFormat="1" ht="12.75" thickBot="1">
      <c r="A3" s="8" t="s">
        <v>347</v>
      </c>
      <c r="B3" s="8"/>
      <c r="C3" s="8"/>
      <c r="D3" s="8"/>
      <c r="E3" s="8"/>
      <c r="F3" s="8"/>
      <c r="G3" s="8"/>
      <c r="H3" s="8"/>
      <c r="I3" s="8"/>
      <c r="J3" s="8"/>
      <c r="K3" s="8"/>
      <c r="L3" s="450"/>
      <c r="M3" s="408" t="s">
        <v>348</v>
      </c>
    </row>
    <row r="4" spans="1:13" s="448" customFormat="1" ht="21" customHeight="1">
      <c r="A4" s="409" t="s">
        <v>349</v>
      </c>
      <c r="B4" s="410" t="s">
        <v>350</v>
      </c>
      <c r="C4" s="411"/>
      <c r="D4" s="913" t="s">
        <v>351</v>
      </c>
      <c r="E4" s="410" t="s">
        <v>352</v>
      </c>
      <c r="F4" s="411"/>
      <c r="G4" s="411"/>
      <c r="H4" s="411"/>
      <c r="I4" s="913" t="s">
        <v>353</v>
      </c>
      <c r="J4" s="410" t="s">
        <v>329</v>
      </c>
      <c r="K4" s="411"/>
      <c r="L4" s="411"/>
      <c r="M4" s="412" t="s">
        <v>354</v>
      </c>
    </row>
    <row r="5" spans="1:13" s="448" customFormat="1" ht="21" customHeight="1">
      <c r="A5" s="413" t="s">
        <v>830</v>
      </c>
      <c r="B5" s="414" t="s">
        <v>355</v>
      </c>
      <c r="C5" s="414" t="s">
        <v>339</v>
      </c>
      <c r="D5" s="914"/>
      <c r="E5" s="414" t="s">
        <v>292</v>
      </c>
      <c r="F5" s="414" t="s">
        <v>356</v>
      </c>
      <c r="G5" s="414" t="s">
        <v>357</v>
      </c>
      <c r="H5" s="414" t="s">
        <v>358</v>
      </c>
      <c r="I5" s="914"/>
      <c r="J5" s="414" t="s">
        <v>292</v>
      </c>
      <c r="K5" s="414" t="s">
        <v>334</v>
      </c>
      <c r="L5" s="414" t="s">
        <v>335</v>
      </c>
      <c r="M5" s="413" t="s">
        <v>4</v>
      </c>
    </row>
    <row r="6" spans="1:13" s="448" customFormat="1" ht="3.75" customHeight="1">
      <c r="A6" s="451"/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</row>
    <row r="7" spans="1:13" s="267" customFormat="1" ht="14.25" customHeight="1">
      <c r="A7" s="252" t="s">
        <v>993</v>
      </c>
      <c r="B7" s="253">
        <v>12</v>
      </c>
      <c r="C7" s="253">
        <v>94</v>
      </c>
      <c r="D7" s="253">
        <v>491</v>
      </c>
      <c r="E7" s="253">
        <v>9431</v>
      </c>
      <c r="F7" s="253">
        <v>2812</v>
      </c>
      <c r="G7" s="253">
        <v>3361</v>
      </c>
      <c r="H7" s="253">
        <v>3258</v>
      </c>
      <c r="I7" s="253">
        <v>3251</v>
      </c>
      <c r="J7" s="253">
        <v>744</v>
      </c>
      <c r="K7" s="253">
        <v>74</v>
      </c>
      <c r="L7" s="253">
        <v>670</v>
      </c>
      <c r="M7" s="253">
        <v>126</v>
      </c>
    </row>
    <row r="8" spans="1:13" s="267" customFormat="1" ht="14.25" customHeight="1">
      <c r="A8" s="254" t="s">
        <v>831</v>
      </c>
      <c r="B8" s="253">
        <v>12</v>
      </c>
      <c r="C8" s="253">
        <v>92</v>
      </c>
      <c r="D8" s="253">
        <v>498</v>
      </c>
      <c r="E8" s="253">
        <v>9560</v>
      </c>
      <c r="F8" s="253">
        <v>2973</v>
      </c>
      <c r="G8" s="253">
        <v>3181</v>
      </c>
      <c r="H8" s="253">
        <v>3406</v>
      </c>
      <c r="I8" s="253">
        <v>3267</v>
      </c>
      <c r="J8" s="253">
        <v>760</v>
      </c>
      <c r="K8" s="253">
        <v>72</v>
      </c>
      <c r="L8" s="253">
        <v>688</v>
      </c>
      <c r="M8" s="253">
        <v>129</v>
      </c>
    </row>
    <row r="9" spans="1:13" s="267" customFormat="1" ht="14.25" customHeight="1">
      <c r="A9" s="254" t="s">
        <v>832</v>
      </c>
      <c r="B9" s="7">
        <v>12</v>
      </c>
      <c r="C9" s="7">
        <v>58</v>
      </c>
      <c r="D9" s="7">
        <v>296</v>
      </c>
      <c r="E9" s="7">
        <v>5562</v>
      </c>
      <c r="F9" s="7">
        <v>1748</v>
      </c>
      <c r="G9" s="7">
        <v>1910</v>
      </c>
      <c r="H9" s="7">
        <v>1904</v>
      </c>
      <c r="I9" s="7">
        <v>3403</v>
      </c>
      <c r="J9" s="7">
        <v>461</v>
      </c>
      <c r="K9" s="7">
        <v>49</v>
      </c>
      <c r="L9" s="7">
        <v>412</v>
      </c>
      <c r="M9" s="7">
        <v>79</v>
      </c>
    </row>
    <row r="10" spans="1:13" s="267" customFormat="1" ht="14.25" customHeight="1">
      <c r="A10" s="254" t="s">
        <v>926</v>
      </c>
      <c r="B10" s="7">
        <v>12</v>
      </c>
      <c r="C10" s="7">
        <v>56</v>
      </c>
      <c r="D10" s="7">
        <v>289</v>
      </c>
      <c r="E10" s="7">
        <v>5418</v>
      </c>
      <c r="F10" s="7">
        <v>1626</v>
      </c>
      <c r="G10" s="7">
        <v>1878</v>
      </c>
      <c r="H10" s="7">
        <v>1914</v>
      </c>
      <c r="I10" s="7">
        <v>1921</v>
      </c>
      <c r="J10" s="7">
        <v>475</v>
      </c>
      <c r="K10" s="7">
        <v>47</v>
      </c>
      <c r="L10" s="7">
        <v>428</v>
      </c>
      <c r="M10" s="7">
        <v>92</v>
      </c>
    </row>
    <row r="11" spans="1:13" s="418" customFormat="1" ht="14.25" customHeight="1">
      <c r="A11" s="255" t="s">
        <v>994</v>
      </c>
      <c r="B11" s="256">
        <v>10</v>
      </c>
      <c r="C11" s="256">
        <v>53</v>
      </c>
      <c r="D11" s="256">
        <v>270</v>
      </c>
      <c r="E11" s="256">
        <v>4953</v>
      </c>
      <c r="F11" s="256">
        <v>1518</v>
      </c>
      <c r="G11" s="256">
        <v>1653</v>
      </c>
      <c r="H11" s="256">
        <v>1782</v>
      </c>
      <c r="I11" s="256">
        <v>1926</v>
      </c>
      <c r="J11" s="256">
        <v>453</v>
      </c>
      <c r="K11" s="256">
        <v>47</v>
      </c>
      <c r="L11" s="256">
        <v>406</v>
      </c>
      <c r="M11" s="256">
        <v>80</v>
      </c>
    </row>
    <row r="12" spans="1:13" s="267" customFormat="1" ht="4.5" customHeight="1">
      <c r="A12" s="254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</row>
    <row r="13" spans="1:13" s="418" customFormat="1" ht="15" customHeight="1">
      <c r="A13" s="257" t="s">
        <v>359</v>
      </c>
      <c r="B13" s="258">
        <v>8</v>
      </c>
      <c r="C13" s="258">
        <v>44</v>
      </c>
      <c r="D13" s="258">
        <v>228</v>
      </c>
      <c r="E13" s="258">
        <v>4261</v>
      </c>
      <c r="F13" s="258">
        <v>1304</v>
      </c>
      <c r="G13" s="258">
        <v>1446</v>
      </c>
      <c r="H13" s="258">
        <v>1511</v>
      </c>
      <c r="I13" s="258">
        <v>1618</v>
      </c>
      <c r="J13" s="258">
        <v>389</v>
      </c>
      <c r="K13" s="258">
        <v>39</v>
      </c>
      <c r="L13" s="258">
        <v>350</v>
      </c>
      <c r="M13" s="258">
        <v>66</v>
      </c>
    </row>
    <row r="14" spans="1:13" s="418" customFormat="1" ht="15" customHeight="1">
      <c r="A14" s="257" t="s">
        <v>360</v>
      </c>
      <c r="B14" s="258">
        <v>2</v>
      </c>
      <c r="C14" s="258">
        <v>9</v>
      </c>
      <c r="D14" s="258">
        <v>42</v>
      </c>
      <c r="E14" s="258">
        <v>692</v>
      </c>
      <c r="F14" s="258">
        <v>214</v>
      </c>
      <c r="G14" s="258">
        <v>207</v>
      </c>
      <c r="H14" s="258">
        <v>271</v>
      </c>
      <c r="I14" s="258">
        <v>308</v>
      </c>
      <c r="J14" s="258">
        <v>64</v>
      </c>
      <c r="K14" s="258">
        <v>8</v>
      </c>
      <c r="L14" s="258">
        <v>56</v>
      </c>
      <c r="M14" s="258">
        <v>14</v>
      </c>
    </row>
    <row r="15" spans="1:13" s="267" customFormat="1" ht="4.5" customHeight="1">
      <c r="A15" s="259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</row>
    <row r="16" spans="1:13" s="267" customFormat="1" ht="15" customHeight="1">
      <c r="A16" s="259" t="s">
        <v>361</v>
      </c>
      <c r="B16" s="260">
        <v>2</v>
      </c>
      <c r="C16" s="260">
        <v>26</v>
      </c>
      <c r="D16" s="260">
        <v>121</v>
      </c>
      <c r="E16" s="260">
        <v>2174</v>
      </c>
      <c r="F16" s="260">
        <v>680</v>
      </c>
      <c r="G16" s="260">
        <v>727</v>
      </c>
      <c r="H16" s="260">
        <v>767</v>
      </c>
      <c r="I16" s="240">
        <v>810</v>
      </c>
      <c r="J16" s="260">
        <v>211</v>
      </c>
      <c r="K16" s="260">
        <v>21</v>
      </c>
      <c r="L16" s="260">
        <v>190</v>
      </c>
      <c r="M16" s="253">
        <v>42</v>
      </c>
    </row>
    <row r="17" spans="1:13" s="267" customFormat="1" ht="15" customHeight="1">
      <c r="A17" s="259" t="s">
        <v>362</v>
      </c>
      <c r="B17" s="260">
        <v>2</v>
      </c>
      <c r="C17" s="260">
        <v>2</v>
      </c>
      <c r="D17" s="260">
        <v>17</v>
      </c>
      <c r="E17" s="260">
        <v>289</v>
      </c>
      <c r="F17" s="260">
        <v>79</v>
      </c>
      <c r="G17" s="260">
        <v>108</v>
      </c>
      <c r="H17" s="260">
        <v>102</v>
      </c>
      <c r="I17" s="240">
        <v>114</v>
      </c>
      <c r="J17" s="260">
        <v>28</v>
      </c>
      <c r="K17" s="260">
        <v>2</v>
      </c>
      <c r="L17" s="260">
        <v>26</v>
      </c>
      <c r="M17" s="253">
        <v>5</v>
      </c>
    </row>
    <row r="18" spans="1:13" s="267" customFormat="1" ht="15" customHeight="1">
      <c r="A18" s="259" t="s">
        <v>363</v>
      </c>
      <c r="B18" s="261">
        <v>0</v>
      </c>
      <c r="C18" s="260">
        <v>7</v>
      </c>
      <c r="D18" s="260">
        <v>45</v>
      </c>
      <c r="E18" s="260">
        <v>1072</v>
      </c>
      <c r="F18" s="260">
        <v>328</v>
      </c>
      <c r="G18" s="260">
        <v>374</v>
      </c>
      <c r="H18" s="260">
        <v>370</v>
      </c>
      <c r="I18" s="240">
        <v>374</v>
      </c>
      <c r="J18" s="260">
        <v>75</v>
      </c>
      <c r="K18" s="260">
        <v>3</v>
      </c>
      <c r="L18" s="260">
        <v>72</v>
      </c>
      <c r="M18" s="253">
        <v>9</v>
      </c>
    </row>
    <row r="19" spans="1:13" s="267" customFormat="1" ht="15" customHeight="1">
      <c r="A19" s="259" t="s">
        <v>364</v>
      </c>
      <c r="B19" s="261">
        <v>0</v>
      </c>
      <c r="C19" s="261">
        <v>0</v>
      </c>
      <c r="D19" s="261">
        <v>0</v>
      </c>
      <c r="E19" s="261">
        <v>0</v>
      </c>
      <c r="F19" s="261">
        <v>0</v>
      </c>
      <c r="G19" s="261">
        <v>0</v>
      </c>
      <c r="H19" s="261">
        <v>0</v>
      </c>
      <c r="I19" s="242">
        <v>0</v>
      </c>
      <c r="J19" s="261">
        <v>0</v>
      </c>
      <c r="K19" s="261">
        <v>0</v>
      </c>
      <c r="L19" s="261">
        <v>0</v>
      </c>
      <c r="M19" s="443">
        <v>0</v>
      </c>
    </row>
    <row r="20" spans="1:13" s="267" customFormat="1" ht="15" customHeight="1">
      <c r="A20" s="259" t="s">
        <v>365</v>
      </c>
      <c r="B20" s="260">
        <v>1</v>
      </c>
      <c r="C20" s="260">
        <v>1</v>
      </c>
      <c r="D20" s="260">
        <v>9</v>
      </c>
      <c r="E20" s="260">
        <v>165</v>
      </c>
      <c r="F20" s="260">
        <v>52</v>
      </c>
      <c r="G20" s="260">
        <v>59</v>
      </c>
      <c r="H20" s="260">
        <v>54</v>
      </c>
      <c r="I20" s="240">
        <v>67</v>
      </c>
      <c r="J20" s="260">
        <v>11</v>
      </c>
      <c r="K20" s="260">
        <v>1</v>
      </c>
      <c r="L20" s="260">
        <v>10</v>
      </c>
      <c r="M20" s="253">
        <v>2</v>
      </c>
    </row>
    <row r="21" spans="1:13" s="267" customFormat="1" ht="15" customHeight="1">
      <c r="A21" s="259" t="s">
        <v>366</v>
      </c>
      <c r="B21" s="260">
        <v>1</v>
      </c>
      <c r="C21" s="260">
        <v>4</v>
      </c>
      <c r="D21" s="260">
        <v>14</v>
      </c>
      <c r="E21" s="260">
        <v>194</v>
      </c>
      <c r="F21" s="260">
        <v>58</v>
      </c>
      <c r="G21" s="260">
        <v>55</v>
      </c>
      <c r="H21" s="260">
        <v>81</v>
      </c>
      <c r="I21" s="240">
        <v>76</v>
      </c>
      <c r="J21" s="260">
        <v>28</v>
      </c>
      <c r="K21" s="260">
        <v>5</v>
      </c>
      <c r="L21" s="260">
        <v>23</v>
      </c>
      <c r="M21" s="253">
        <v>4</v>
      </c>
    </row>
    <row r="22" spans="1:13" s="267" customFormat="1" ht="15" customHeight="1">
      <c r="A22" s="259" t="s">
        <v>367</v>
      </c>
      <c r="B22" s="261">
        <v>0</v>
      </c>
      <c r="C22" s="260">
        <v>1</v>
      </c>
      <c r="D22" s="260">
        <v>3</v>
      </c>
      <c r="E22" s="260">
        <v>48</v>
      </c>
      <c r="F22" s="260">
        <v>16</v>
      </c>
      <c r="G22" s="260">
        <v>13</v>
      </c>
      <c r="H22" s="260">
        <v>19</v>
      </c>
      <c r="I22" s="240">
        <v>18</v>
      </c>
      <c r="J22" s="260">
        <v>5</v>
      </c>
      <c r="K22" s="260">
        <v>1</v>
      </c>
      <c r="L22" s="260">
        <v>4</v>
      </c>
      <c r="M22" s="443">
        <v>0</v>
      </c>
    </row>
    <row r="23" spans="1:13" s="267" customFormat="1" ht="15" customHeight="1">
      <c r="A23" s="259" t="s">
        <v>368</v>
      </c>
      <c r="B23" s="260">
        <v>2</v>
      </c>
      <c r="C23" s="261">
        <v>0</v>
      </c>
      <c r="D23" s="260">
        <v>9</v>
      </c>
      <c r="E23" s="260">
        <v>162</v>
      </c>
      <c r="F23" s="260">
        <v>45</v>
      </c>
      <c r="G23" s="260">
        <v>56</v>
      </c>
      <c r="H23" s="260">
        <v>61</v>
      </c>
      <c r="I23" s="240">
        <v>98</v>
      </c>
      <c r="J23" s="260">
        <v>13</v>
      </c>
      <c r="K23" s="260">
        <v>2</v>
      </c>
      <c r="L23" s="260">
        <v>11</v>
      </c>
      <c r="M23" s="443">
        <v>0</v>
      </c>
    </row>
    <row r="24" spans="1:13" s="418" customFormat="1" ht="15" customHeight="1">
      <c r="A24" s="259" t="s">
        <v>369</v>
      </c>
      <c r="B24" s="261">
        <v>0</v>
      </c>
      <c r="C24" s="260">
        <v>3</v>
      </c>
      <c r="D24" s="260">
        <v>10</v>
      </c>
      <c r="E24" s="260">
        <v>157</v>
      </c>
      <c r="F24" s="260">
        <v>46</v>
      </c>
      <c r="G24" s="260">
        <v>54</v>
      </c>
      <c r="H24" s="260">
        <v>57</v>
      </c>
      <c r="I24" s="240">
        <v>61</v>
      </c>
      <c r="J24" s="260">
        <v>18</v>
      </c>
      <c r="K24" s="260">
        <v>4</v>
      </c>
      <c r="L24" s="260">
        <v>14</v>
      </c>
      <c r="M24" s="253">
        <v>4</v>
      </c>
    </row>
    <row r="25" spans="1:13" s="267" customFormat="1" ht="15" customHeight="1">
      <c r="A25" s="259" t="s">
        <v>370</v>
      </c>
      <c r="B25" s="261">
        <v>0</v>
      </c>
      <c r="C25" s="261">
        <v>0</v>
      </c>
      <c r="D25" s="261">
        <v>0</v>
      </c>
      <c r="E25" s="261">
        <v>0</v>
      </c>
      <c r="F25" s="261">
        <v>0</v>
      </c>
      <c r="G25" s="261">
        <v>0</v>
      </c>
      <c r="H25" s="261">
        <v>0</v>
      </c>
      <c r="I25" s="261">
        <v>0</v>
      </c>
      <c r="J25" s="261">
        <v>0</v>
      </c>
      <c r="K25" s="261">
        <v>0</v>
      </c>
      <c r="L25" s="261">
        <v>0</v>
      </c>
      <c r="M25" s="261">
        <v>0</v>
      </c>
    </row>
    <row r="26" spans="1:13" s="267" customFormat="1" ht="15" customHeight="1">
      <c r="A26" s="259" t="s">
        <v>371</v>
      </c>
      <c r="B26" s="260">
        <v>1</v>
      </c>
      <c r="C26" s="260">
        <v>1</v>
      </c>
      <c r="D26" s="260">
        <v>9</v>
      </c>
      <c r="E26" s="260">
        <v>165</v>
      </c>
      <c r="F26" s="260">
        <v>61</v>
      </c>
      <c r="G26" s="260">
        <v>42</v>
      </c>
      <c r="H26" s="260">
        <v>62</v>
      </c>
      <c r="I26" s="240">
        <v>65</v>
      </c>
      <c r="J26" s="260">
        <v>15</v>
      </c>
      <c r="K26" s="260">
        <v>1</v>
      </c>
      <c r="L26" s="260">
        <v>14</v>
      </c>
      <c r="M26" s="253">
        <v>3</v>
      </c>
    </row>
    <row r="27" spans="1:13" s="267" customFormat="1" ht="15" customHeight="1">
      <c r="A27" s="259" t="s">
        <v>372</v>
      </c>
      <c r="B27" s="261">
        <v>0</v>
      </c>
      <c r="C27" s="260">
        <v>2</v>
      </c>
      <c r="D27" s="260">
        <v>13</v>
      </c>
      <c r="E27" s="260">
        <v>224</v>
      </c>
      <c r="F27" s="260">
        <v>51</v>
      </c>
      <c r="G27" s="260">
        <v>77</v>
      </c>
      <c r="H27" s="260">
        <v>96</v>
      </c>
      <c r="I27" s="240">
        <v>70</v>
      </c>
      <c r="J27" s="260">
        <v>18</v>
      </c>
      <c r="K27" s="260">
        <v>1</v>
      </c>
      <c r="L27" s="260">
        <v>17</v>
      </c>
      <c r="M27" s="253">
        <v>6</v>
      </c>
    </row>
    <row r="28" spans="1:13" s="267" customFormat="1" ht="15" customHeight="1">
      <c r="A28" s="259" t="s">
        <v>373</v>
      </c>
      <c r="B28" s="261">
        <v>0</v>
      </c>
      <c r="C28" s="261">
        <v>0</v>
      </c>
      <c r="D28" s="261">
        <v>0</v>
      </c>
      <c r="E28" s="261">
        <v>0</v>
      </c>
      <c r="F28" s="261">
        <v>0</v>
      </c>
      <c r="G28" s="261">
        <v>0</v>
      </c>
      <c r="H28" s="261">
        <v>0</v>
      </c>
      <c r="I28" s="260">
        <v>52</v>
      </c>
      <c r="J28" s="261">
        <v>0</v>
      </c>
      <c r="K28" s="261">
        <v>0</v>
      </c>
      <c r="L28" s="261">
        <v>0</v>
      </c>
      <c r="M28" s="261">
        <v>0</v>
      </c>
    </row>
    <row r="29" spans="1:13" s="267" customFormat="1" ht="15" customHeight="1">
      <c r="A29" s="259" t="s">
        <v>374</v>
      </c>
      <c r="B29" s="261">
        <v>0</v>
      </c>
      <c r="C29" s="260">
        <v>5</v>
      </c>
      <c r="D29" s="260">
        <v>15</v>
      </c>
      <c r="E29" s="260">
        <v>212</v>
      </c>
      <c r="F29" s="260">
        <v>73</v>
      </c>
      <c r="G29" s="260">
        <v>67</v>
      </c>
      <c r="H29" s="260">
        <v>72</v>
      </c>
      <c r="I29" s="240">
        <v>76</v>
      </c>
      <c r="J29" s="260">
        <v>22</v>
      </c>
      <c r="K29" s="260">
        <v>5</v>
      </c>
      <c r="L29" s="260">
        <v>17</v>
      </c>
      <c r="M29" s="253">
        <v>5</v>
      </c>
    </row>
    <row r="30" spans="1:13" s="267" customFormat="1" ht="15" customHeight="1">
      <c r="A30" s="259" t="s">
        <v>375</v>
      </c>
      <c r="B30" s="261">
        <v>0</v>
      </c>
      <c r="C30" s="261">
        <v>0</v>
      </c>
      <c r="D30" s="261">
        <v>0</v>
      </c>
      <c r="E30" s="261">
        <v>0</v>
      </c>
      <c r="F30" s="261">
        <v>0</v>
      </c>
      <c r="G30" s="261">
        <v>0</v>
      </c>
      <c r="H30" s="261">
        <v>0</v>
      </c>
      <c r="I30" s="242">
        <v>0</v>
      </c>
      <c r="J30" s="261">
        <v>0</v>
      </c>
      <c r="K30" s="261">
        <v>0</v>
      </c>
      <c r="L30" s="261">
        <v>0</v>
      </c>
      <c r="M30" s="443">
        <v>0</v>
      </c>
    </row>
    <row r="31" spans="1:13" s="267" customFormat="1" ht="15" customHeight="1">
      <c r="A31" s="259" t="s">
        <v>376</v>
      </c>
      <c r="B31" s="261">
        <v>0</v>
      </c>
      <c r="C31" s="261">
        <v>0</v>
      </c>
      <c r="D31" s="261">
        <v>0</v>
      </c>
      <c r="E31" s="261">
        <v>0</v>
      </c>
      <c r="F31" s="261">
        <v>0</v>
      </c>
      <c r="G31" s="261">
        <v>0</v>
      </c>
      <c r="H31" s="261">
        <v>0</v>
      </c>
      <c r="I31" s="242">
        <v>0</v>
      </c>
      <c r="J31" s="261">
        <v>0</v>
      </c>
      <c r="K31" s="261">
        <v>0</v>
      </c>
      <c r="L31" s="261">
        <v>0</v>
      </c>
      <c r="M31" s="443">
        <v>0</v>
      </c>
    </row>
    <row r="32" spans="1:13" s="267" customFormat="1" ht="15" customHeight="1">
      <c r="A32" s="259" t="s">
        <v>377</v>
      </c>
      <c r="B32" s="261">
        <v>0</v>
      </c>
      <c r="C32" s="260">
        <v>1</v>
      </c>
      <c r="D32" s="260">
        <v>1</v>
      </c>
      <c r="E32" s="260">
        <v>10</v>
      </c>
      <c r="F32" s="260">
        <v>2</v>
      </c>
      <c r="G32" s="260">
        <v>1</v>
      </c>
      <c r="H32" s="260">
        <v>7</v>
      </c>
      <c r="I32" s="240">
        <v>6</v>
      </c>
      <c r="J32" s="260">
        <v>2</v>
      </c>
      <c r="K32" s="260">
        <v>1</v>
      </c>
      <c r="L32" s="260">
        <v>1</v>
      </c>
      <c r="M32" s="443">
        <v>0</v>
      </c>
    </row>
    <row r="33" spans="1:13" s="267" customFormat="1" ht="15" customHeight="1">
      <c r="A33" s="259" t="s">
        <v>378</v>
      </c>
      <c r="B33" s="260">
        <v>1</v>
      </c>
      <c r="C33" s="261">
        <v>0</v>
      </c>
      <c r="D33" s="260">
        <v>4</v>
      </c>
      <c r="E33" s="260">
        <v>81</v>
      </c>
      <c r="F33" s="260">
        <v>27</v>
      </c>
      <c r="G33" s="260">
        <v>20</v>
      </c>
      <c r="H33" s="260">
        <v>34</v>
      </c>
      <c r="I33" s="240">
        <v>39</v>
      </c>
      <c r="J33" s="260">
        <v>7</v>
      </c>
      <c r="K33" s="261">
        <v>0</v>
      </c>
      <c r="L33" s="260">
        <v>7</v>
      </c>
      <c r="M33" s="443">
        <v>0</v>
      </c>
    </row>
    <row r="34" spans="1:13" s="267" customFormat="1" ht="15" customHeight="1">
      <c r="A34" s="259" t="s">
        <v>379</v>
      </c>
      <c r="B34" s="261">
        <v>0</v>
      </c>
      <c r="C34" s="261">
        <v>0</v>
      </c>
      <c r="D34" s="261">
        <v>0</v>
      </c>
      <c r="E34" s="261">
        <v>0</v>
      </c>
      <c r="F34" s="261">
        <v>0</v>
      </c>
      <c r="G34" s="261">
        <v>0</v>
      </c>
      <c r="H34" s="261">
        <v>0</v>
      </c>
      <c r="I34" s="242">
        <v>0</v>
      </c>
      <c r="J34" s="261">
        <v>0</v>
      </c>
      <c r="K34" s="261">
        <v>0</v>
      </c>
      <c r="L34" s="261">
        <v>0</v>
      </c>
      <c r="M34" s="443">
        <v>0</v>
      </c>
    </row>
    <row r="35" spans="1:13" s="267" customFormat="1" ht="15" customHeight="1" thickBot="1">
      <c r="A35" s="263" t="s">
        <v>380</v>
      </c>
      <c r="B35" s="264">
        <v>0</v>
      </c>
      <c r="C35" s="265">
        <v>0</v>
      </c>
      <c r="D35" s="265">
        <v>0</v>
      </c>
      <c r="E35" s="265">
        <v>0</v>
      </c>
      <c r="F35" s="265">
        <v>0</v>
      </c>
      <c r="G35" s="265">
        <v>0</v>
      </c>
      <c r="H35" s="265">
        <v>0</v>
      </c>
      <c r="I35" s="266">
        <v>0</v>
      </c>
      <c r="J35" s="265">
        <v>0</v>
      </c>
      <c r="K35" s="265">
        <v>0</v>
      </c>
      <c r="L35" s="265">
        <v>0</v>
      </c>
      <c r="M35" s="266">
        <v>0</v>
      </c>
    </row>
    <row r="36" spans="1:12" s="267" customFormat="1" ht="13.5" customHeight="1">
      <c r="A36" s="7" t="s">
        <v>346</v>
      </c>
      <c r="B36" s="8"/>
      <c r="C36" s="8"/>
      <c r="D36" s="8"/>
      <c r="E36" s="279"/>
      <c r="F36" s="8"/>
      <c r="G36" s="8"/>
      <c r="H36" s="8"/>
      <c r="I36" s="8"/>
      <c r="J36" s="8"/>
      <c r="K36" s="8"/>
      <c r="L36" s="8"/>
    </row>
    <row r="37" s="267" customFormat="1" ht="11.25"/>
    <row r="38" s="267" customFormat="1" ht="11.25"/>
    <row r="39" s="267" customFormat="1" ht="11.25"/>
    <row r="40" spans="1:13" s="267" customFormat="1" ht="14.25">
      <c r="A40" s="915" t="s">
        <v>1009</v>
      </c>
      <c r="B40" s="915"/>
      <c r="C40" s="915"/>
      <c r="D40" s="915"/>
      <c r="E40" s="915"/>
      <c r="F40" s="915"/>
      <c r="G40" s="915"/>
      <c r="H40" s="915"/>
      <c r="I40" s="915"/>
      <c r="J40" s="915"/>
      <c r="K40" s="915"/>
      <c r="L40" s="915"/>
      <c r="M40" s="915"/>
    </row>
    <row r="41" spans="1:13" s="267" customFormat="1" ht="17.25">
      <c r="A41" s="8"/>
      <c r="B41" s="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s="267" customFormat="1" ht="12.75" thickBot="1">
      <c r="A42" s="8" t="s">
        <v>927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450"/>
    </row>
    <row r="43" spans="1:13" s="267" customFormat="1" ht="22.5">
      <c r="A43" s="409" t="s">
        <v>349</v>
      </c>
      <c r="B43" s="452" t="s">
        <v>928</v>
      </c>
      <c r="C43" s="913" t="s">
        <v>351</v>
      </c>
      <c r="D43" s="410" t="s">
        <v>352</v>
      </c>
      <c r="E43" s="411"/>
      <c r="F43" s="411"/>
      <c r="G43" s="411"/>
      <c r="H43" s="411"/>
      <c r="I43" s="411"/>
      <c r="J43" s="411"/>
      <c r="K43" s="410" t="s">
        <v>329</v>
      </c>
      <c r="L43" s="411"/>
      <c r="M43" s="411"/>
    </row>
    <row r="44" spans="1:13" s="267" customFormat="1" ht="11.25">
      <c r="A44" s="413" t="s">
        <v>830</v>
      </c>
      <c r="B44" s="414" t="s">
        <v>339</v>
      </c>
      <c r="C44" s="914"/>
      <c r="D44" s="414" t="s">
        <v>292</v>
      </c>
      <c r="E44" s="414" t="s">
        <v>929</v>
      </c>
      <c r="F44" s="414" t="s">
        <v>1010</v>
      </c>
      <c r="G44" s="414" t="s">
        <v>930</v>
      </c>
      <c r="H44" s="414" t="s">
        <v>356</v>
      </c>
      <c r="I44" s="414" t="s">
        <v>357</v>
      </c>
      <c r="J44" s="414" t="s">
        <v>358</v>
      </c>
      <c r="K44" s="414" t="s">
        <v>292</v>
      </c>
      <c r="L44" s="414" t="s">
        <v>334</v>
      </c>
      <c r="M44" s="414" t="s">
        <v>335</v>
      </c>
    </row>
    <row r="45" spans="1:13" s="267" customFormat="1" ht="11.25">
      <c r="A45" s="451"/>
      <c r="B45" s="416"/>
      <c r="C45" s="416"/>
      <c r="D45" s="416"/>
      <c r="E45" s="416"/>
      <c r="F45" s="416"/>
      <c r="G45" s="416"/>
      <c r="H45" s="416"/>
      <c r="I45" s="416"/>
      <c r="J45" s="416"/>
      <c r="K45" s="416"/>
      <c r="L45" s="416"/>
      <c r="M45" s="416"/>
    </row>
    <row r="46" spans="1:13" s="267" customFormat="1" ht="11.25">
      <c r="A46" s="252" t="s">
        <v>833</v>
      </c>
      <c r="B46" s="7">
        <v>36</v>
      </c>
      <c r="C46" s="7">
        <v>217</v>
      </c>
      <c r="D46" s="7">
        <v>5950</v>
      </c>
      <c r="E46" s="7">
        <v>142</v>
      </c>
      <c r="F46" s="7">
        <v>467</v>
      </c>
      <c r="G46" s="7">
        <v>601</v>
      </c>
      <c r="H46" s="7">
        <v>1549</v>
      </c>
      <c r="I46" s="7">
        <v>1590</v>
      </c>
      <c r="J46" s="7">
        <v>1601</v>
      </c>
      <c r="K46" s="7">
        <v>630</v>
      </c>
      <c r="L46" s="7">
        <v>32</v>
      </c>
      <c r="M46" s="7">
        <v>598</v>
      </c>
    </row>
    <row r="47" spans="1:13" s="267" customFormat="1" ht="11.25">
      <c r="A47" s="254" t="s">
        <v>926</v>
      </c>
      <c r="B47" s="7">
        <v>39</v>
      </c>
      <c r="C47" s="7">
        <v>228</v>
      </c>
      <c r="D47" s="7">
        <v>6323</v>
      </c>
      <c r="E47" s="7">
        <v>169</v>
      </c>
      <c r="F47" s="7">
        <v>553</v>
      </c>
      <c r="G47" s="7">
        <v>714</v>
      </c>
      <c r="H47" s="7">
        <v>1598</v>
      </c>
      <c r="I47" s="7">
        <v>1673</v>
      </c>
      <c r="J47" s="7">
        <v>1616</v>
      </c>
      <c r="K47" s="7">
        <v>721</v>
      </c>
      <c r="L47" s="7">
        <v>40</v>
      </c>
      <c r="M47" s="7">
        <v>681</v>
      </c>
    </row>
    <row r="48" spans="1:13" s="267" customFormat="1" ht="11.25">
      <c r="A48" s="255" t="s">
        <v>1011</v>
      </c>
      <c r="B48" s="258">
        <v>53</v>
      </c>
      <c r="C48" s="258">
        <v>280</v>
      </c>
      <c r="D48" s="258">
        <v>7817</v>
      </c>
      <c r="E48" s="258">
        <v>253</v>
      </c>
      <c r="F48" s="258">
        <v>777</v>
      </c>
      <c r="G48" s="258">
        <v>938</v>
      </c>
      <c r="H48" s="258">
        <v>1910</v>
      </c>
      <c r="I48" s="258">
        <v>1942</v>
      </c>
      <c r="J48" s="258">
        <v>1997</v>
      </c>
      <c r="K48" s="258">
        <v>985</v>
      </c>
      <c r="L48" s="258">
        <v>55</v>
      </c>
      <c r="M48" s="258">
        <v>930</v>
      </c>
    </row>
    <row r="49" spans="1:13" s="267" customFormat="1" ht="11.25">
      <c r="A49" s="257" t="s">
        <v>359</v>
      </c>
      <c r="B49" s="258">
        <v>44</v>
      </c>
      <c r="C49" s="258">
        <v>242</v>
      </c>
      <c r="D49" s="258">
        <v>6730</v>
      </c>
      <c r="E49" s="258">
        <v>213</v>
      </c>
      <c r="F49" s="258">
        <v>642</v>
      </c>
      <c r="G49" s="258">
        <v>792</v>
      </c>
      <c r="H49" s="258">
        <v>1663</v>
      </c>
      <c r="I49" s="258">
        <v>1704</v>
      </c>
      <c r="J49" s="258">
        <v>1716</v>
      </c>
      <c r="K49" s="258">
        <v>829</v>
      </c>
      <c r="L49" s="258">
        <v>47</v>
      </c>
      <c r="M49" s="258">
        <v>782</v>
      </c>
    </row>
    <row r="50" spans="1:13" s="267" customFormat="1" ht="11.25">
      <c r="A50" s="257" t="s">
        <v>360</v>
      </c>
      <c r="B50" s="7">
        <v>9</v>
      </c>
      <c r="C50" s="7">
        <v>38</v>
      </c>
      <c r="D50" s="7">
        <v>1087</v>
      </c>
      <c r="E50" s="7">
        <v>40</v>
      </c>
      <c r="F50" s="7">
        <v>135</v>
      </c>
      <c r="G50" s="7">
        <v>146</v>
      </c>
      <c r="H50" s="7">
        <v>247</v>
      </c>
      <c r="I50" s="7">
        <v>238</v>
      </c>
      <c r="J50" s="7">
        <v>281</v>
      </c>
      <c r="K50" s="7">
        <v>156</v>
      </c>
      <c r="L50" s="7">
        <v>8</v>
      </c>
      <c r="M50" s="7">
        <v>148</v>
      </c>
    </row>
    <row r="51" spans="1:13" s="267" customFormat="1" ht="11.25">
      <c r="A51" s="259"/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</row>
    <row r="52" spans="1:13" s="267" customFormat="1" ht="11.25">
      <c r="A52" s="259" t="s">
        <v>361</v>
      </c>
      <c r="B52" s="260">
        <v>17</v>
      </c>
      <c r="C52" s="260">
        <v>97</v>
      </c>
      <c r="D52" s="260">
        <v>2668</v>
      </c>
      <c r="E52" s="260">
        <v>76</v>
      </c>
      <c r="F52" s="260">
        <v>235</v>
      </c>
      <c r="G52" s="260">
        <v>309</v>
      </c>
      <c r="H52" s="260">
        <v>665</v>
      </c>
      <c r="I52" s="260">
        <v>696</v>
      </c>
      <c r="J52" s="260">
        <v>687</v>
      </c>
      <c r="K52" s="260">
        <v>290</v>
      </c>
      <c r="L52" s="260">
        <v>24</v>
      </c>
      <c r="M52" s="260">
        <v>266</v>
      </c>
    </row>
    <row r="53" spans="1:13" s="267" customFormat="1" ht="11.25">
      <c r="A53" s="259" t="s">
        <v>362</v>
      </c>
      <c r="B53" s="260">
        <v>8</v>
      </c>
      <c r="C53" s="260">
        <v>56</v>
      </c>
      <c r="D53" s="260">
        <v>1527</v>
      </c>
      <c r="E53" s="260">
        <v>59</v>
      </c>
      <c r="F53" s="260">
        <v>131</v>
      </c>
      <c r="G53" s="260">
        <v>166</v>
      </c>
      <c r="H53" s="260">
        <v>385</v>
      </c>
      <c r="I53" s="260">
        <v>387</v>
      </c>
      <c r="J53" s="260">
        <v>399</v>
      </c>
      <c r="K53" s="260">
        <v>181</v>
      </c>
      <c r="L53" s="260">
        <v>4</v>
      </c>
      <c r="M53" s="260">
        <v>177</v>
      </c>
    </row>
    <row r="54" spans="1:13" s="267" customFormat="1" ht="11.25">
      <c r="A54" s="259" t="s">
        <v>363</v>
      </c>
      <c r="B54" s="260">
        <v>1</v>
      </c>
      <c r="C54" s="260">
        <v>6</v>
      </c>
      <c r="D54" s="260">
        <v>211</v>
      </c>
      <c r="E54" s="260">
        <v>1</v>
      </c>
      <c r="F54" s="260">
        <v>11</v>
      </c>
      <c r="G54" s="260">
        <v>11</v>
      </c>
      <c r="H54" s="260">
        <v>58</v>
      </c>
      <c r="I54" s="260">
        <v>63</v>
      </c>
      <c r="J54" s="260">
        <v>67</v>
      </c>
      <c r="K54" s="260">
        <v>20</v>
      </c>
      <c r="L54" s="261">
        <v>0</v>
      </c>
      <c r="M54" s="260">
        <v>20</v>
      </c>
    </row>
    <row r="55" spans="1:13" s="267" customFormat="1" ht="11.25">
      <c r="A55" s="259" t="s">
        <v>364</v>
      </c>
      <c r="B55" s="260">
        <v>3</v>
      </c>
      <c r="C55" s="260">
        <v>10</v>
      </c>
      <c r="D55" s="260">
        <v>254</v>
      </c>
      <c r="E55" s="260">
        <v>13</v>
      </c>
      <c r="F55" s="260">
        <v>27</v>
      </c>
      <c r="G55" s="260">
        <v>48</v>
      </c>
      <c r="H55" s="260">
        <v>52</v>
      </c>
      <c r="I55" s="260">
        <v>57</v>
      </c>
      <c r="J55" s="260">
        <v>57</v>
      </c>
      <c r="K55" s="260">
        <v>34</v>
      </c>
      <c r="L55" s="260">
        <v>3</v>
      </c>
      <c r="M55" s="260">
        <v>31</v>
      </c>
    </row>
    <row r="56" spans="1:13" s="267" customFormat="1" ht="11.25">
      <c r="A56" s="259" t="s">
        <v>365</v>
      </c>
      <c r="B56" s="260">
        <v>2</v>
      </c>
      <c r="C56" s="260">
        <v>16</v>
      </c>
      <c r="D56" s="260">
        <v>416</v>
      </c>
      <c r="E56" s="260">
        <v>7</v>
      </c>
      <c r="F56" s="260">
        <v>34</v>
      </c>
      <c r="G56" s="260">
        <v>39</v>
      </c>
      <c r="H56" s="260">
        <v>114</v>
      </c>
      <c r="I56" s="260">
        <v>106</v>
      </c>
      <c r="J56" s="260">
        <v>116</v>
      </c>
      <c r="K56" s="260">
        <v>51</v>
      </c>
      <c r="L56" s="260">
        <v>6</v>
      </c>
      <c r="M56" s="260">
        <v>45</v>
      </c>
    </row>
    <row r="57" spans="1:13" s="267" customFormat="1" ht="11.25">
      <c r="A57" s="259" t="s">
        <v>366</v>
      </c>
      <c r="B57" s="260">
        <v>3</v>
      </c>
      <c r="C57" s="260">
        <v>11</v>
      </c>
      <c r="D57" s="260">
        <v>312</v>
      </c>
      <c r="E57" s="260">
        <v>13</v>
      </c>
      <c r="F57" s="260">
        <v>52</v>
      </c>
      <c r="G57" s="260">
        <v>53</v>
      </c>
      <c r="H57" s="260">
        <v>64</v>
      </c>
      <c r="I57" s="260">
        <v>61</v>
      </c>
      <c r="J57" s="260">
        <v>69</v>
      </c>
      <c r="K57" s="260">
        <v>54</v>
      </c>
      <c r="L57" s="260">
        <v>1</v>
      </c>
      <c r="M57" s="260">
        <v>53</v>
      </c>
    </row>
    <row r="58" spans="1:13" s="267" customFormat="1" ht="11.25">
      <c r="A58" s="259" t="s">
        <v>367</v>
      </c>
      <c r="B58" s="260">
        <v>1</v>
      </c>
      <c r="C58" s="260">
        <v>3</v>
      </c>
      <c r="D58" s="260">
        <v>77</v>
      </c>
      <c r="E58" s="261">
        <v>0</v>
      </c>
      <c r="F58" s="260">
        <v>14</v>
      </c>
      <c r="G58" s="260">
        <v>5</v>
      </c>
      <c r="H58" s="260">
        <v>14</v>
      </c>
      <c r="I58" s="260">
        <v>29</v>
      </c>
      <c r="J58" s="260">
        <v>15</v>
      </c>
      <c r="K58" s="260">
        <v>19</v>
      </c>
      <c r="L58" s="260">
        <v>2</v>
      </c>
      <c r="M58" s="260">
        <v>17</v>
      </c>
    </row>
    <row r="59" spans="1:13" s="267" customFormat="1" ht="11.25">
      <c r="A59" s="259" t="s">
        <v>368</v>
      </c>
      <c r="B59" s="260">
        <v>4</v>
      </c>
      <c r="C59" s="260">
        <v>21</v>
      </c>
      <c r="D59" s="260">
        <v>626</v>
      </c>
      <c r="E59" s="260">
        <v>25</v>
      </c>
      <c r="F59" s="260">
        <v>61</v>
      </c>
      <c r="G59" s="260">
        <v>83</v>
      </c>
      <c r="H59" s="260">
        <v>149</v>
      </c>
      <c r="I59" s="260">
        <v>157</v>
      </c>
      <c r="J59" s="260">
        <v>151</v>
      </c>
      <c r="K59" s="260">
        <v>83</v>
      </c>
      <c r="L59" s="260">
        <v>2</v>
      </c>
      <c r="M59" s="260">
        <v>81</v>
      </c>
    </row>
    <row r="60" spans="1:13" s="267" customFormat="1" ht="11.25">
      <c r="A60" s="259" t="s">
        <v>369</v>
      </c>
      <c r="B60" s="260">
        <v>2</v>
      </c>
      <c r="C60" s="260">
        <v>6</v>
      </c>
      <c r="D60" s="260">
        <v>156</v>
      </c>
      <c r="E60" s="260">
        <v>4</v>
      </c>
      <c r="F60" s="260">
        <v>32</v>
      </c>
      <c r="G60" s="260">
        <v>24</v>
      </c>
      <c r="H60" s="260">
        <v>38</v>
      </c>
      <c r="I60" s="260">
        <v>31</v>
      </c>
      <c r="J60" s="260">
        <v>27</v>
      </c>
      <c r="K60" s="260">
        <v>41</v>
      </c>
      <c r="L60" s="260">
        <v>2</v>
      </c>
      <c r="M60" s="260">
        <v>39</v>
      </c>
    </row>
    <row r="61" spans="1:13" s="267" customFormat="1" ht="11.25">
      <c r="A61" s="259" t="s">
        <v>370</v>
      </c>
      <c r="B61" s="260">
        <v>3</v>
      </c>
      <c r="C61" s="260">
        <v>16</v>
      </c>
      <c r="D61" s="260">
        <v>483</v>
      </c>
      <c r="E61" s="260">
        <v>15</v>
      </c>
      <c r="F61" s="260">
        <v>45</v>
      </c>
      <c r="G61" s="260">
        <v>54</v>
      </c>
      <c r="H61" s="260">
        <v>124</v>
      </c>
      <c r="I61" s="260">
        <v>117</v>
      </c>
      <c r="J61" s="260">
        <v>128</v>
      </c>
      <c r="K61" s="260">
        <v>56</v>
      </c>
      <c r="L61" s="260">
        <v>3</v>
      </c>
      <c r="M61" s="260">
        <v>53</v>
      </c>
    </row>
    <row r="62" spans="1:13" s="267" customFormat="1" ht="11.25">
      <c r="A62" s="259" t="s">
        <v>371</v>
      </c>
      <c r="B62" s="260">
        <v>2</v>
      </c>
      <c r="C62" s="260">
        <v>8</v>
      </c>
      <c r="D62" s="260">
        <v>237</v>
      </c>
      <c r="E62" s="260">
        <v>17</v>
      </c>
      <c r="F62" s="260">
        <v>41</v>
      </c>
      <c r="G62" s="260">
        <v>34</v>
      </c>
      <c r="H62" s="260">
        <v>54</v>
      </c>
      <c r="I62" s="260">
        <v>38</v>
      </c>
      <c r="J62" s="260">
        <v>53</v>
      </c>
      <c r="K62" s="260">
        <v>43</v>
      </c>
      <c r="L62" s="260">
        <v>4</v>
      </c>
      <c r="M62" s="260">
        <v>39</v>
      </c>
    </row>
    <row r="63" spans="1:13" s="267" customFormat="1" ht="11.25">
      <c r="A63" s="259" t="s">
        <v>372</v>
      </c>
      <c r="B63" s="261">
        <v>0</v>
      </c>
      <c r="C63" s="261">
        <v>0</v>
      </c>
      <c r="D63" s="261">
        <v>0</v>
      </c>
      <c r="E63" s="261">
        <v>0</v>
      </c>
      <c r="F63" s="261">
        <v>0</v>
      </c>
      <c r="G63" s="261">
        <v>0</v>
      </c>
      <c r="H63" s="261">
        <v>0</v>
      </c>
      <c r="I63" s="261">
        <v>0</v>
      </c>
      <c r="J63" s="261">
        <v>0</v>
      </c>
      <c r="K63" s="261">
        <v>0</v>
      </c>
      <c r="L63" s="261">
        <v>0</v>
      </c>
      <c r="M63" s="261">
        <v>0</v>
      </c>
    </row>
    <row r="64" spans="1:13" s="267" customFormat="1" ht="11.25">
      <c r="A64" s="259" t="s">
        <v>373</v>
      </c>
      <c r="B64" s="260">
        <v>2</v>
      </c>
      <c r="C64" s="260">
        <v>10</v>
      </c>
      <c r="D64" s="260">
        <v>271</v>
      </c>
      <c r="E64" s="260">
        <v>11</v>
      </c>
      <c r="F64" s="260">
        <v>33</v>
      </c>
      <c r="G64" s="260">
        <v>29</v>
      </c>
      <c r="H64" s="260">
        <v>66</v>
      </c>
      <c r="I64" s="260">
        <v>61</v>
      </c>
      <c r="J64" s="260">
        <v>71</v>
      </c>
      <c r="K64" s="260">
        <v>34</v>
      </c>
      <c r="L64" s="260">
        <v>2</v>
      </c>
      <c r="M64" s="260">
        <v>32</v>
      </c>
    </row>
    <row r="65" spans="1:13" s="267" customFormat="1" ht="11.25">
      <c r="A65" s="259" t="s">
        <v>374</v>
      </c>
      <c r="B65" s="261">
        <v>0</v>
      </c>
      <c r="C65" s="261">
        <v>0</v>
      </c>
      <c r="D65" s="261">
        <v>0</v>
      </c>
      <c r="E65" s="261">
        <v>0</v>
      </c>
      <c r="F65" s="261">
        <v>0</v>
      </c>
      <c r="G65" s="261">
        <v>0</v>
      </c>
      <c r="H65" s="261">
        <v>0</v>
      </c>
      <c r="I65" s="261">
        <v>0</v>
      </c>
      <c r="J65" s="261">
        <v>0</v>
      </c>
      <c r="K65" s="261">
        <v>0</v>
      </c>
      <c r="L65" s="261">
        <v>0</v>
      </c>
      <c r="M65" s="261">
        <v>0</v>
      </c>
    </row>
    <row r="66" spans="1:13" s="267" customFormat="1" ht="11.25">
      <c r="A66" s="259" t="s">
        <v>375</v>
      </c>
      <c r="B66" s="261">
        <v>0</v>
      </c>
      <c r="C66" s="261">
        <v>0</v>
      </c>
      <c r="D66" s="261">
        <v>0</v>
      </c>
      <c r="E66" s="261">
        <v>0</v>
      </c>
      <c r="F66" s="261">
        <v>0</v>
      </c>
      <c r="G66" s="261">
        <v>0</v>
      </c>
      <c r="H66" s="261">
        <v>0</v>
      </c>
      <c r="I66" s="261">
        <v>0</v>
      </c>
      <c r="J66" s="261">
        <v>0</v>
      </c>
      <c r="K66" s="261">
        <v>0</v>
      </c>
      <c r="L66" s="261">
        <v>0</v>
      </c>
      <c r="M66" s="261">
        <v>0</v>
      </c>
    </row>
    <row r="67" spans="1:13" s="267" customFormat="1" ht="11.25">
      <c r="A67" s="259" t="s">
        <v>376</v>
      </c>
      <c r="B67" s="260">
        <v>3</v>
      </c>
      <c r="C67" s="260">
        <v>13</v>
      </c>
      <c r="D67" s="260">
        <v>407</v>
      </c>
      <c r="E67" s="260">
        <v>7</v>
      </c>
      <c r="F67" s="260">
        <v>51</v>
      </c>
      <c r="G67" s="260">
        <v>53</v>
      </c>
      <c r="H67" s="260">
        <v>92</v>
      </c>
      <c r="I67" s="260">
        <v>86</v>
      </c>
      <c r="J67" s="260">
        <v>118</v>
      </c>
      <c r="K67" s="260">
        <v>59</v>
      </c>
      <c r="L67" s="260">
        <v>1</v>
      </c>
      <c r="M67" s="260">
        <v>58</v>
      </c>
    </row>
    <row r="68" spans="1:13" s="267" customFormat="1" ht="11.25">
      <c r="A68" s="259" t="s">
        <v>377</v>
      </c>
      <c r="B68" s="261">
        <v>0</v>
      </c>
      <c r="C68" s="261">
        <v>0</v>
      </c>
      <c r="D68" s="261">
        <v>0</v>
      </c>
      <c r="E68" s="261">
        <v>0</v>
      </c>
      <c r="F68" s="261">
        <v>0</v>
      </c>
      <c r="G68" s="261">
        <v>0</v>
      </c>
      <c r="H68" s="261">
        <v>0</v>
      </c>
      <c r="I68" s="261">
        <v>0</v>
      </c>
      <c r="J68" s="261">
        <v>0</v>
      </c>
      <c r="K68" s="261">
        <v>0</v>
      </c>
      <c r="L68" s="261">
        <v>0</v>
      </c>
      <c r="M68" s="261">
        <v>0</v>
      </c>
    </row>
    <row r="69" spans="1:13" s="267" customFormat="1" ht="11.25">
      <c r="A69" s="259" t="s">
        <v>378</v>
      </c>
      <c r="B69" s="261">
        <v>0</v>
      </c>
      <c r="C69" s="261">
        <v>0</v>
      </c>
      <c r="D69" s="261">
        <v>0</v>
      </c>
      <c r="E69" s="261">
        <v>0</v>
      </c>
      <c r="F69" s="261">
        <v>0</v>
      </c>
      <c r="G69" s="261">
        <v>0</v>
      </c>
      <c r="H69" s="261">
        <v>0</v>
      </c>
      <c r="I69" s="261">
        <v>0</v>
      </c>
      <c r="J69" s="261">
        <v>0</v>
      </c>
      <c r="K69" s="261">
        <v>0</v>
      </c>
      <c r="L69" s="261">
        <v>0</v>
      </c>
      <c r="M69" s="261">
        <v>0</v>
      </c>
    </row>
    <row r="70" spans="1:13" s="267" customFormat="1" ht="11.25">
      <c r="A70" s="259" t="s">
        <v>379</v>
      </c>
      <c r="B70" s="260">
        <v>1</v>
      </c>
      <c r="C70" s="260">
        <v>4</v>
      </c>
      <c r="D70" s="260">
        <v>121</v>
      </c>
      <c r="E70" s="260">
        <v>3</v>
      </c>
      <c r="F70" s="260">
        <v>6</v>
      </c>
      <c r="G70" s="260">
        <v>19</v>
      </c>
      <c r="H70" s="260">
        <v>24</v>
      </c>
      <c r="I70" s="260">
        <v>39</v>
      </c>
      <c r="J70" s="260">
        <v>30</v>
      </c>
      <c r="K70" s="260">
        <v>10</v>
      </c>
      <c r="L70" s="260">
        <v>1</v>
      </c>
      <c r="M70" s="260">
        <v>9</v>
      </c>
    </row>
    <row r="71" spans="1:13" s="267" customFormat="1" ht="12" thickBot="1">
      <c r="A71" s="263" t="s">
        <v>380</v>
      </c>
      <c r="B71" s="268">
        <v>1</v>
      </c>
      <c r="C71" s="269">
        <v>3</v>
      </c>
      <c r="D71" s="269">
        <v>51</v>
      </c>
      <c r="E71" s="269">
        <v>2</v>
      </c>
      <c r="F71" s="269">
        <v>4</v>
      </c>
      <c r="G71" s="269">
        <v>11</v>
      </c>
      <c r="H71" s="269">
        <v>11</v>
      </c>
      <c r="I71" s="269">
        <v>14</v>
      </c>
      <c r="J71" s="269">
        <v>9</v>
      </c>
      <c r="K71" s="269">
        <v>10</v>
      </c>
      <c r="L71" s="265">
        <v>0</v>
      </c>
      <c r="M71" s="269">
        <v>10</v>
      </c>
    </row>
    <row r="72" spans="1:13" s="267" customFormat="1" ht="11.25">
      <c r="A72" s="7" t="s">
        <v>1012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</sheetData>
  <sheetProtection/>
  <mergeCells count="4">
    <mergeCell ref="D4:D5"/>
    <mergeCell ref="I4:I5"/>
    <mergeCell ref="C43:C44"/>
    <mergeCell ref="A40:M40"/>
  </mergeCells>
  <conditionalFormatting sqref="B16:B35 C25:M25">
    <cfRule type="expression" priority="34" dxfId="75" stopIfTrue="1">
      <formula>FIND("=",shiki(B16))&gt;0</formula>
    </cfRule>
  </conditionalFormatting>
  <conditionalFormatting sqref="C16:C24 C26:C27 C29:C35">
    <cfRule type="expression" priority="33" dxfId="75" stopIfTrue="1">
      <formula>FIND("=",shiki(C16))&gt;0</formula>
    </cfRule>
  </conditionalFormatting>
  <conditionalFormatting sqref="D16:D24 D26:D27 D29:D35">
    <cfRule type="expression" priority="32" dxfId="75" stopIfTrue="1">
      <formula>FIND("=",shiki(D16))&gt;0</formula>
    </cfRule>
  </conditionalFormatting>
  <conditionalFormatting sqref="E16:E24 E26:E27 E29:E35">
    <cfRule type="expression" priority="31" dxfId="75" stopIfTrue="1">
      <formula>FIND("=",shiki(E16))&gt;0</formula>
    </cfRule>
  </conditionalFormatting>
  <conditionalFormatting sqref="F16:F24 F26:F27 F29:F35">
    <cfRule type="expression" priority="30" dxfId="75" stopIfTrue="1">
      <formula>FIND("=",shiki(F16))&gt;0</formula>
    </cfRule>
  </conditionalFormatting>
  <conditionalFormatting sqref="G16:G24 G26:G27 G29:G35">
    <cfRule type="expression" priority="29" dxfId="75" stopIfTrue="1">
      <formula>FIND("=",shiki(G16))&gt;0</formula>
    </cfRule>
  </conditionalFormatting>
  <conditionalFormatting sqref="H16:H24 H26:H27 H29:H35">
    <cfRule type="expression" priority="28" dxfId="75" stopIfTrue="1">
      <formula>FIND("=",shiki(H16))&gt;0</formula>
    </cfRule>
  </conditionalFormatting>
  <conditionalFormatting sqref="J16:L24 J26:L27 J29:L35">
    <cfRule type="expression" priority="27" dxfId="75" stopIfTrue="1">
      <formula>FIND("=",shiki(J16))&gt;0</formula>
    </cfRule>
  </conditionalFormatting>
  <conditionalFormatting sqref="B52:B71 C60 E60:J60 L60:M60">
    <cfRule type="expression" priority="26" dxfId="75" stopIfTrue="1">
      <formula>FIND("=",shiki(B52))&gt;0</formula>
    </cfRule>
  </conditionalFormatting>
  <conditionalFormatting sqref="C52:C59 C61:C71">
    <cfRule type="expression" priority="25" dxfId="75" stopIfTrue="1">
      <formula>FIND("=",shiki(C52))&gt;0</formula>
    </cfRule>
  </conditionalFormatting>
  <conditionalFormatting sqref="D52:D62 D64 D67 D70:D71">
    <cfRule type="expression" priority="24" dxfId="75" stopIfTrue="1">
      <formula>FIND("=",shiki(D52))&gt;0</formula>
    </cfRule>
  </conditionalFormatting>
  <conditionalFormatting sqref="E52:E57 E61:E71 E59">
    <cfRule type="expression" priority="23" dxfId="75" stopIfTrue="1">
      <formula>FIND("=",shiki(E52))&gt;0</formula>
    </cfRule>
  </conditionalFormatting>
  <conditionalFormatting sqref="F52:F59 F61:F71">
    <cfRule type="expression" priority="22" dxfId="75" stopIfTrue="1">
      <formula>FIND("=",shiki(F52))&gt;0</formula>
    </cfRule>
  </conditionalFormatting>
  <conditionalFormatting sqref="G52:G59 G61:G71">
    <cfRule type="expression" priority="21" dxfId="75" stopIfTrue="1">
      <formula>FIND("=",shiki(G52))&gt;0</formula>
    </cfRule>
  </conditionalFormatting>
  <conditionalFormatting sqref="H52:H59 H61:H71">
    <cfRule type="expression" priority="20" dxfId="75" stopIfTrue="1">
      <formula>FIND("=",shiki(H52))&gt;0</formula>
    </cfRule>
  </conditionalFormatting>
  <conditionalFormatting sqref="I52:I59 I61:I71">
    <cfRule type="expression" priority="19" dxfId="75" stopIfTrue="1">
      <formula>FIND("=",shiki(I52))&gt;0</formula>
    </cfRule>
  </conditionalFormatting>
  <conditionalFormatting sqref="J52:J59 J61:J71">
    <cfRule type="expression" priority="18" dxfId="75" stopIfTrue="1">
      <formula>FIND("=",shiki(J52))&gt;0</formula>
    </cfRule>
  </conditionalFormatting>
  <conditionalFormatting sqref="K52:M52 L58:M59 M57 L61:M71 L53:M56 K53:K71">
    <cfRule type="expression" priority="17" dxfId="75" stopIfTrue="1">
      <formula>FIND("=",shiki(K52))&gt;0</formula>
    </cfRule>
  </conditionalFormatting>
  <conditionalFormatting sqref="L57">
    <cfRule type="expression" priority="16" dxfId="75" stopIfTrue="1">
      <formula>FIND("=",shiki(L57))&gt;0</formula>
    </cfRule>
  </conditionalFormatting>
  <conditionalFormatting sqref="C28">
    <cfRule type="expression" priority="15" dxfId="75" stopIfTrue="1">
      <formula>FIND("=",shiki(C28))&gt;0</formula>
    </cfRule>
  </conditionalFormatting>
  <conditionalFormatting sqref="D28">
    <cfRule type="expression" priority="14" dxfId="75" stopIfTrue="1">
      <formula>FIND("=",shiki(D28))&gt;0</formula>
    </cfRule>
  </conditionalFormatting>
  <conditionalFormatting sqref="F28">
    <cfRule type="expression" priority="13" dxfId="75" stopIfTrue="1">
      <formula>FIND("=",shiki(F28))&gt;0</formula>
    </cfRule>
  </conditionalFormatting>
  <conditionalFormatting sqref="G28">
    <cfRule type="expression" priority="12" dxfId="75" stopIfTrue="1">
      <formula>FIND("=",shiki(G28))&gt;0</formula>
    </cfRule>
  </conditionalFormatting>
  <conditionalFormatting sqref="H28">
    <cfRule type="expression" priority="11" dxfId="75" stopIfTrue="1">
      <formula>FIND("=",shiki(H28))&gt;0</formula>
    </cfRule>
  </conditionalFormatting>
  <conditionalFormatting sqref="I28">
    <cfRule type="expression" priority="10" dxfId="75" stopIfTrue="1">
      <formula>FIND("=",shiki(I28))&gt;0</formula>
    </cfRule>
  </conditionalFormatting>
  <conditionalFormatting sqref="J28">
    <cfRule type="expression" priority="9" dxfId="75" stopIfTrue="1">
      <formula>FIND("=",shiki(J28))&gt;0</formula>
    </cfRule>
  </conditionalFormatting>
  <conditionalFormatting sqref="K28">
    <cfRule type="expression" priority="8" dxfId="75" stopIfTrue="1">
      <formula>FIND("=",shiki(K28))&gt;0</formula>
    </cfRule>
  </conditionalFormatting>
  <conditionalFormatting sqref="L28">
    <cfRule type="expression" priority="7" dxfId="75" stopIfTrue="1">
      <formula>FIND("=",shiki(L28))&gt;0</formula>
    </cfRule>
  </conditionalFormatting>
  <conditionalFormatting sqref="M28">
    <cfRule type="expression" priority="6" dxfId="75" stopIfTrue="1">
      <formula>FIND("=",shiki(M28))&gt;0</formula>
    </cfRule>
  </conditionalFormatting>
  <conditionalFormatting sqref="E28">
    <cfRule type="expression" priority="5" dxfId="75" stopIfTrue="1">
      <formula>FIND("=",shiki(E28))&gt;0</formula>
    </cfRule>
  </conditionalFormatting>
  <conditionalFormatting sqref="E58">
    <cfRule type="expression" priority="4" dxfId="75" stopIfTrue="1">
      <formula>FIND("=",shiki(E58))&gt;0</formula>
    </cfRule>
  </conditionalFormatting>
  <conditionalFormatting sqref="D63">
    <cfRule type="expression" priority="3" dxfId="75" stopIfTrue="1">
      <formula>FIND("=",shiki(D63))&gt;0</formula>
    </cfRule>
  </conditionalFormatting>
  <conditionalFormatting sqref="D65:D66">
    <cfRule type="expression" priority="2" dxfId="75" stopIfTrue="1">
      <formula>FIND("=",shiki(D65))&gt;0</formula>
    </cfRule>
  </conditionalFormatting>
  <conditionalFormatting sqref="D68:D69">
    <cfRule type="expression" priority="1" dxfId="75" stopIfTrue="1">
      <formula>FIND("=",shiki(D68))&gt;0</formula>
    </cfRule>
  </conditionalFormatting>
  <printOptions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T157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11.25390625" style="24" customWidth="1"/>
    <col min="2" max="2" width="2.75390625" style="24" customWidth="1"/>
    <col min="3" max="3" width="6.125" style="24" customWidth="1"/>
    <col min="4" max="4" width="9.375" style="24" customWidth="1"/>
    <col min="5" max="5" width="6.375" style="24" customWidth="1"/>
    <col min="6" max="6" width="6.625" style="24" customWidth="1"/>
    <col min="7" max="7" width="6.25390625" style="24" customWidth="1"/>
    <col min="8" max="8" width="6.375" style="24" customWidth="1"/>
    <col min="9" max="16" width="7.375" style="24" customWidth="1"/>
    <col min="17" max="16384" width="9.00390625" style="24" customWidth="1"/>
  </cols>
  <sheetData>
    <row r="1" spans="1:20" ht="18.75" customHeight="1">
      <c r="A1" s="81"/>
      <c r="B1" s="133"/>
      <c r="C1" s="133"/>
      <c r="D1" s="133"/>
      <c r="E1" s="133"/>
      <c r="F1" s="133"/>
      <c r="G1" s="133"/>
      <c r="H1" s="133"/>
      <c r="I1" s="133"/>
      <c r="J1" s="133"/>
      <c r="K1" s="134"/>
      <c r="L1" s="134"/>
      <c r="M1" s="134"/>
      <c r="N1" s="134"/>
      <c r="O1" s="82" t="s">
        <v>896</v>
      </c>
      <c r="P1" s="81"/>
      <c r="Q1" s="25"/>
      <c r="T1" s="25"/>
    </row>
    <row r="2" spans="1:16" ht="11.25" customHeight="1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1"/>
      <c r="P2" s="81"/>
    </row>
    <row r="3" spans="1:15" s="88" customFormat="1" ht="12.75" thickBot="1">
      <c r="A3" s="85" t="s">
        <v>740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 t="s">
        <v>1073</v>
      </c>
    </row>
    <row r="4" spans="1:16" s="94" customFormat="1" ht="9.75" customHeight="1">
      <c r="A4" s="89" t="s">
        <v>31</v>
      </c>
      <c r="B4" s="1081" t="s">
        <v>10</v>
      </c>
      <c r="C4" s="1082"/>
      <c r="D4" s="1085" t="s">
        <v>32</v>
      </c>
      <c r="E4" s="90" t="s">
        <v>33</v>
      </c>
      <c r="F4" s="91"/>
      <c r="G4" s="90" t="s">
        <v>34</v>
      </c>
      <c r="H4" s="91"/>
      <c r="I4" s="1085" t="s">
        <v>121</v>
      </c>
      <c r="J4" s="1085" t="s">
        <v>138</v>
      </c>
      <c r="K4" s="1085" t="s">
        <v>35</v>
      </c>
      <c r="L4" s="1070" t="s">
        <v>222</v>
      </c>
      <c r="M4" s="1076" t="s">
        <v>223</v>
      </c>
      <c r="N4" s="92" t="s">
        <v>172</v>
      </c>
      <c r="O4" s="93" t="s">
        <v>36</v>
      </c>
      <c r="P4" s="93" t="s">
        <v>741</v>
      </c>
    </row>
    <row r="5" spans="1:16" s="94" customFormat="1" ht="9.75" customHeight="1">
      <c r="A5" s="95" t="s">
        <v>37</v>
      </c>
      <c r="B5" s="1083"/>
      <c r="C5" s="1084"/>
      <c r="D5" s="1086"/>
      <c r="E5" s="96" t="s">
        <v>38</v>
      </c>
      <c r="F5" s="96" t="s">
        <v>742</v>
      </c>
      <c r="G5" s="96" t="s">
        <v>39</v>
      </c>
      <c r="H5" s="96" t="s">
        <v>40</v>
      </c>
      <c r="I5" s="1086"/>
      <c r="J5" s="1086"/>
      <c r="K5" s="1086"/>
      <c r="L5" s="1071"/>
      <c r="M5" s="1077"/>
      <c r="N5" s="96" t="s">
        <v>173</v>
      </c>
      <c r="O5" s="96" t="s">
        <v>743</v>
      </c>
      <c r="P5" s="96" t="s">
        <v>216</v>
      </c>
    </row>
    <row r="6" spans="1:16" s="26" customFormat="1" ht="9.75" customHeight="1">
      <c r="A6" s="97" t="s">
        <v>10</v>
      </c>
      <c r="B6" s="128"/>
      <c r="C6" s="181">
        <f>SUM(D6:P6)</f>
        <v>1159</v>
      </c>
      <c r="D6" s="98">
        <v>691</v>
      </c>
      <c r="E6" s="99" t="s">
        <v>324</v>
      </c>
      <c r="F6" s="98">
        <v>9</v>
      </c>
      <c r="G6" s="98">
        <v>37</v>
      </c>
      <c r="H6" s="98">
        <v>63</v>
      </c>
      <c r="I6" s="98">
        <v>153</v>
      </c>
      <c r="J6" s="98">
        <v>2</v>
      </c>
      <c r="K6" s="98">
        <v>89</v>
      </c>
      <c r="L6" s="98">
        <v>1</v>
      </c>
      <c r="M6" s="98">
        <v>4</v>
      </c>
      <c r="N6" s="98">
        <v>2</v>
      </c>
      <c r="O6" s="98">
        <v>107</v>
      </c>
      <c r="P6" s="98">
        <v>1</v>
      </c>
    </row>
    <row r="7" spans="1:16" s="88" customFormat="1" ht="9.75" customHeight="1">
      <c r="A7" s="100" t="s">
        <v>41</v>
      </c>
      <c r="B7" s="129"/>
      <c r="C7" s="394">
        <f>SUM(D7:P7)</f>
        <v>224</v>
      </c>
      <c r="D7" s="102">
        <v>54</v>
      </c>
      <c r="E7" s="101" t="s">
        <v>324</v>
      </c>
      <c r="F7" s="102">
        <v>6</v>
      </c>
      <c r="G7" s="102">
        <v>2</v>
      </c>
      <c r="H7" s="102">
        <v>6</v>
      </c>
      <c r="I7" s="102">
        <v>25</v>
      </c>
      <c r="J7" s="102">
        <v>2</v>
      </c>
      <c r="K7" s="102">
        <v>15</v>
      </c>
      <c r="L7" s="102">
        <v>1</v>
      </c>
      <c r="M7" s="102">
        <v>4</v>
      </c>
      <c r="N7" s="101">
        <v>1</v>
      </c>
      <c r="O7" s="102">
        <v>107</v>
      </c>
      <c r="P7" s="102">
        <v>1</v>
      </c>
    </row>
    <row r="8" spans="1:16" s="88" customFormat="1" ht="9.75" customHeight="1">
      <c r="A8" s="94"/>
      <c r="B8" s="129"/>
      <c r="C8" s="394">
        <f>SUM(D8:P8)</f>
        <v>0</v>
      </c>
      <c r="D8" s="103" t="s">
        <v>744</v>
      </c>
      <c r="E8" s="101"/>
      <c r="F8" s="102"/>
      <c r="G8" s="102"/>
      <c r="H8" s="102"/>
      <c r="I8" s="101" t="s">
        <v>224</v>
      </c>
      <c r="J8" s="101" t="s">
        <v>225</v>
      </c>
      <c r="K8" s="102"/>
      <c r="L8" s="102"/>
      <c r="M8" s="102"/>
      <c r="N8" s="101"/>
      <c r="O8" s="102"/>
      <c r="P8" s="102"/>
    </row>
    <row r="9" spans="1:16" s="88" customFormat="1" ht="9.75" customHeight="1">
      <c r="A9" s="100" t="s">
        <v>42</v>
      </c>
      <c r="B9" s="129"/>
      <c r="C9" s="394">
        <f>SUM(D9:P9)</f>
        <v>316</v>
      </c>
      <c r="D9" s="102">
        <v>224</v>
      </c>
      <c r="E9" s="101" t="s">
        <v>324</v>
      </c>
      <c r="F9" s="102">
        <v>2</v>
      </c>
      <c r="G9" s="102">
        <v>9</v>
      </c>
      <c r="H9" s="102">
        <v>19</v>
      </c>
      <c r="I9" s="102">
        <v>47</v>
      </c>
      <c r="J9" s="101" t="s">
        <v>324</v>
      </c>
      <c r="K9" s="102">
        <v>15</v>
      </c>
      <c r="L9" s="101" t="s">
        <v>324</v>
      </c>
      <c r="M9" s="101" t="s">
        <v>324</v>
      </c>
      <c r="N9" s="101" t="s">
        <v>324</v>
      </c>
      <c r="O9" s="101" t="s">
        <v>324</v>
      </c>
      <c r="P9" s="101" t="s">
        <v>324</v>
      </c>
    </row>
    <row r="10" spans="1:16" s="88" customFormat="1" ht="14.25" customHeight="1" thickBot="1">
      <c r="A10" s="104" t="s">
        <v>745</v>
      </c>
      <c r="B10" s="130"/>
      <c r="C10" s="395">
        <f>SUM(D10:P10)</f>
        <v>619</v>
      </c>
      <c r="D10" s="105">
        <v>413</v>
      </c>
      <c r="E10" s="106" t="s">
        <v>324</v>
      </c>
      <c r="F10" s="105">
        <v>1</v>
      </c>
      <c r="G10" s="105">
        <v>26</v>
      </c>
      <c r="H10" s="105">
        <v>38</v>
      </c>
      <c r="I10" s="105">
        <v>81</v>
      </c>
      <c r="J10" s="106" t="s">
        <v>324</v>
      </c>
      <c r="K10" s="105">
        <v>59</v>
      </c>
      <c r="L10" s="106" t="s">
        <v>324</v>
      </c>
      <c r="M10" s="106" t="s">
        <v>324</v>
      </c>
      <c r="N10" s="106">
        <v>1</v>
      </c>
      <c r="O10" s="107" t="s">
        <v>324</v>
      </c>
      <c r="P10" s="106" t="s">
        <v>324</v>
      </c>
    </row>
    <row r="11" spans="1:15" s="88" customFormat="1" ht="9.75" customHeight="1">
      <c r="A11" s="102" t="s">
        <v>174</v>
      </c>
      <c r="O11" s="108"/>
    </row>
    <row r="12" spans="1:3" s="88" customFormat="1" ht="9.75" customHeight="1">
      <c r="A12" s="83"/>
      <c r="B12" s="109"/>
      <c r="C12" s="109"/>
    </row>
    <row r="13" spans="1:15" s="88" customFormat="1" ht="12.75" thickBot="1">
      <c r="A13" s="83" t="s">
        <v>746</v>
      </c>
      <c r="O13" s="87" t="s">
        <v>1073</v>
      </c>
    </row>
    <row r="14" spans="1:15" s="115" customFormat="1" ht="12.75" customHeight="1">
      <c r="A14" s="110" t="s">
        <v>43</v>
      </c>
      <c r="B14" s="111"/>
      <c r="C14" s="112"/>
      <c r="D14" s="112" t="s">
        <v>44</v>
      </c>
      <c r="E14" s="112"/>
      <c r="F14" s="113" t="s">
        <v>45</v>
      </c>
      <c r="G14" s="112"/>
      <c r="H14" s="114"/>
      <c r="I14" s="112"/>
      <c r="J14" s="1075" t="s">
        <v>46</v>
      </c>
      <c r="K14" s="1075"/>
      <c r="L14" s="1075"/>
      <c r="M14" s="1075"/>
      <c r="N14" s="401"/>
      <c r="O14" s="112"/>
    </row>
    <row r="15" spans="1:15" s="115" customFormat="1" ht="9.75" customHeight="1">
      <c r="A15" s="135" t="s">
        <v>47</v>
      </c>
      <c r="B15" s="136">
        <v>1</v>
      </c>
      <c r="C15" s="137" t="s">
        <v>48</v>
      </c>
      <c r="D15" s="137"/>
      <c r="E15" s="137"/>
      <c r="F15" s="137"/>
      <c r="G15" s="137"/>
      <c r="H15" s="116"/>
      <c r="I15" s="137" t="s">
        <v>217</v>
      </c>
      <c r="J15" s="137"/>
      <c r="K15" s="137"/>
      <c r="L15" s="137"/>
      <c r="M15" s="137"/>
      <c r="N15" s="137"/>
      <c r="O15" s="131"/>
    </row>
    <row r="16" spans="1:15" s="115" customFormat="1" ht="8.25" customHeight="1">
      <c r="A16" s="138"/>
      <c r="B16" s="139">
        <v>1</v>
      </c>
      <c r="C16" s="140" t="s">
        <v>49</v>
      </c>
      <c r="D16" s="140"/>
      <c r="E16" s="140"/>
      <c r="F16" s="140"/>
      <c r="G16" s="141"/>
      <c r="H16" s="142"/>
      <c r="I16" s="140" t="s">
        <v>50</v>
      </c>
      <c r="J16" s="140"/>
      <c r="K16" s="140"/>
      <c r="L16" s="140"/>
      <c r="M16" s="140"/>
      <c r="N16" s="140"/>
      <c r="O16" s="153"/>
    </row>
    <row r="17" spans="1:15" s="115" customFormat="1" ht="8.25" customHeight="1">
      <c r="A17" s="138"/>
      <c r="B17" s="139">
        <v>2</v>
      </c>
      <c r="C17" s="140" t="s">
        <v>51</v>
      </c>
      <c r="D17" s="140"/>
      <c r="E17" s="140"/>
      <c r="F17" s="140"/>
      <c r="G17" s="141"/>
      <c r="H17" s="142"/>
      <c r="I17" s="140" t="s">
        <v>175</v>
      </c>
      <c r="J17" s="140"/>
      <c r="K17" s="140"/>
      <c r="L17" s="140"/>
      <c r="M17" s="140"/>
      <c r="N17" s="140"/>
      <c r="O17" s="153"/>
    </row>
    <row r="18" spans="1:15" s="115" customFormat="1" ht="8.25" customHeight="1">
      <c r="A18" s="138"/>
      <c r="B18" s="139">
        <v>3</v>
      </c>
      <c r="C18" s="140" t="s">
        <v>52</v>
      </c>
      <c r="D18" s="140"/>
      <c r="E18" s="140"/>
      <c r="F18" s="140"/>
      <c r="G18" s="141"/>
      <c r="H18" s="142"/>
      <c r="I18" s="117" t="s">
        <v>747</v>
      </c>
      <c r="J18" s="118"/>
      <c r="K18" s="140"/>
      <c r="L18" s="140"/>
      <c r="M18" s="140"/>
      <c r="N18" s="140"/>
      <c r="O18" s="153"/>
    </row>
    <row r="19" spans="1:15" s="115" customFormat="1" ht="8.25" customHeight="1">
      <c r="A19" s="138"/>
      <c r="B19" s="139">
        <v>4</v>
      </c>
      <c r="C19" s="140" t="s">
        <v>764</v>
      </c>
      <c r="D19" s="140"/>
      <c r="E19" s="140"/>
      <c r="F19" s="140"/>
      <c r="G19" s="141"/>
      <c r="H19" s="142"/>
      <c r="I19" s="117" t="s">
        <v>747</v>
      </c>
      <c r="J19" s="118"/>
      <c r="K19" s="140"/>
      <c r="L19" s="140"/>
      <c r="M19" s="140"/>
      <c r="N19" s="140"/>
      <c r="O19" s="153"/>
    </row>
    <row r="20" spans="1:15" s="115" customFormat="1" ht="8.25" customHeight="1">
      <c r="A20" s="138"/>
      <c r="B20" s="139">
        <v>5</v>
      </c>
      <c r="C20" s="140" t="s">
        <v>95</v>
      </c>
      <c r="D20" s="140"/>
      <c r="E20" s="140"/>
      <c r="F20" s="140"/>
      <c r="G20" s="141"/>
      <c r="H20" s="142"/>
      <c r="I20" s="117" t="s">
        <v>748</v>
      </c>
      <c r="J20" s="140"/>
      <c r="K20" s="140"/>
      <c r="L20" s="140"/>
      <c r="M20" s="140"/>
      <c r="N20" s="140"/>
      <c r="O20" s="153"/>
    </row>
    <row r="21" spans="1:15" s="115" customFormat="1" ht="8.25" customHeight="1">
      <c r="A21" s="138"/>
      <c r="B21" s="139"/>
      <c r="C21" s="140" t="s">
        <v>96</v>
      </c>
      <c r="D21" s="140"/>
      <c r="E21" s="140"/>
      <c r="F21" s="141"/>
      <c r="G21" s="141"/>
      <c r="H21" s="142"/>
      <c r="I21" s="117"/>
      <c r="J21" s="140"/>
      <c r="K21" s="140"/>
      <c r="L21" s="140"/>
      <c r="M21" s="140"/>
      <c r="N21" s="140"/>
      <c r="O21" s="153"/>
    </row>
    <row r="22" spans="1:15" s="115" customFormat="1" ht="8.25" customHeight="1">
      <c r="A22" s="138"/>
      <c r="B22" s="139">
        <v>6</v>
      </c>
      <c r="C22" s="140" t="s">
        <v>53</v>
      </c>
      <c r="D22" s="140"/>
      <c r="E22" s="140"/>
      <c r="F22" s="140"/>
      <c r="G22" s="141"/>
      <c r="H22" s="142"/>
      <c r="I22" s="140" t="s">
        <v>54</v>
      </c>
      <c r="J22" s="140"/>
      <c r="K22" s="140"/>
      <c r="L22" s="140"/>
      <c r="M22" s="140"/>
      <c r="N22" s="140"/>
      <c r="O22" s="153"/>
    </row>
    <row r="23" spans="1:15" s="115" customFormat="1" ht="8.25" customHeight="1">
      <c r="A23" s="138"/>
      <c r="B23" s="139">
        <v>7</v>
      </c>
      <c r="C23" s="140" t="s">
        <v>55</v>
      </c>
      <c r="D23" s="140"/>
      <c r="E23" s="140"/>
      <c r="F23" s="140"/>
      <c r="G23" s="141"/>
      <c r="H23" s="142"/>
      <c r="I23" s="140" t="s">
        <v>56</v>
      </c>
      <c r="J23" s="140"/>
      <c r="K23" s="140"/>
      <c r="L23" s="140"/>
      <c r="M23" s="140"/>
      <c r="N23" s="140"/>
      <c r="O23" s="153"/>
    </row>
    <row r="24" spans="1:15" s="115" customFormat="1" ht="8.25" customHeight="1">
      <c r="A24" s="138"/>
      <c r="B24" s="139">
        <v>8</v>
      </c>
      <c r="C24" s="140" t="s">
        <v>57</v>
      </c>
      <c r="D24" s="140"/>
      <c r="E24" s="140"/>
      <c r="F24" s="140"/>
      <c r="G24" s="141"/>
      <c r="H24" s="142"/>
      <c r="I24" s="140" t="s">
        <v>58</v>
      </c>
      <c r="J24" s="119"/>
      <c r="K24" s="140"/>
      <c r="L24" s="140"/>
      <c r="M24" s="140"/>
      <c r="N24" s="140"/>
      <c r="O24" s="153"/>
    </row>
    <row r="25" spans="1:15" s="115" customFormat="1" ht="8.25" customHeight="1">
      <c r="A25" s="138"/>
      <c r="B25" s="139">
        <v>9</v>
      </c>
      <c r="C25" s="140" t="s">
        <v>59</v>
      </c>
      <c r="D25" s="140"/>
      <c r="E25" s="140"/>
      <c r="F25" s="140"/>
      <c r="G25" s="141"/>
      <c r="H25" s="142"/>
      <c r="I25" s="140" t="s">
        <v>667</v>
      </c>
      <c r="J25" s="140"/>
      <c r="K25" s="140"/>
      <c r="L25" s="140"/>
      <c r="M25" s="140"/>
      <c r="N25" s="140"/>
      <c r="O25" s="153"/>
    </row>
    <row r="26" spans="1:15" s="115" customFormat="1" ht="8.25" customHeight="1">
      <c r="A26" s="138"/>
      <c r="B26" s="139">
        <v>10</v>
      </c>
      <c r="C26" s="140" t="s">
        <v>61</v>
      </c>
      <c r="D26" s="140"/>
      <c r="E26" s="140"/>
      <c r="F26" s="140"/>
      <c r="G26" s="141"/>
      <c r="H26" s="142"/>
      <c r="I26" s="140" t="s">
        <v>58</v>
      </c>
      <c r="J26" s="140"/>
      <c r="K26" s="140"/>
      <c r="L26" s="140"/>
      <c r="M26" s="140"/>
      <c r="N26" s="140"/>
      <c r="O26" s="153"/>
    </row>
    <row r="27" spans="1:15" s="115" customFormat="1" ht="8.25" customHeight="1">
      <c r="A27" s="138"/>
      <c r="B27" s="139">
        <v>11</v>
      </c>
      <c r="C27" s="140" t="s">
        <v>1076</v>
      </c>
      <c r="D27" s="140"/>
      <c r="E27" s="140"/>
      <c r="F27" s="140"/>
      <c r="G27" s="141"/>
      <c r="H27" s="142"/>
      <c r="I27" s="140" t="s">
        <v>897</v>
      </c>
      <c r="J27" s="140"/>
      <c r="K27" s="140"/>
      <c r="L27" s="140"/>
      <c r="M27" s="140"/>
      <c r="N27" s="140"/>
      <c r="O27" s="153"/>
    </row>
    <row r="28" spans="1:15" s="115" customFormat="1" ht="8.25" customHeight="1">
      <c r="A28" s="138"/>
      <c r="B28" s="139">
        <v>12</v>
      </c>
      <c r="C28" s="140" t="s">
        <v>68</v>
      </c>
      <c r="D28" s="140"/>
      <c r="E28" s="140"/>
      <c r="F28" s="140"/>
      <c r="G28" s="141"/>
      <c r="H28" s="142"/>
      <c r="I28" s="140" t="s">
        <v>69</v>
      </c>
      <c r="J28" s="140"/>
      <c r="K28" s="140"/>
      <c r="L28" s="140"/>
      <c r="M28" s="140"/>
      <c r="N28" s="140"/>
      <c r="O28" s="153"/>
    </row>
    <row r="29" spans="1:15" s="115" customFormat="1" ht="8.25" customHeight="1">
      <c r="A29" s="138"/>
      <c r="B29" s="139">
        <v>13</v>
      </c>
      <c r="C29" s="140" t="s">
        <v>62</v>
      </c>
      <c r="D29" s="140"/>
      <c r="E29" s="140"/>
      <c r="F29" s="140"/>
      <c r="G29" s="141"/>
      <c r="H29" s="142"/>
      <c r="I29" s="140" t="s">
        <v>607</v>
      </c>
      <c r="J29" s="140"/>
      <c r="K29" s="140"/>
      <c r="L29" s="140"/>
      <c r="M29" s="140"/>
      <c r="N29" s="140"/>
      <c r="O29" s="153"/>
    </row>
    <row r="30" spans="1:15" s="115" customFormat="1" ht="8.25" customHeight="1">
      <c r="A30" s="138"/>
      <c r="B30" s="139">
        <v>14</v>
      </c>
      <c r="C30" s="140" t="s">
        <v>70</v>
      </c>
      <c r="D30" s="140"/>
      <c r="E30" s="140"/>
      <c r="F30" s="140"/>
      <c r="G30" s="141"/>
      <c r="H30" s="142"/>
      <c r="I30" s="140" t="s">
        <v>749</v>
      </c>
      <c r="J30" s="140"/>
      <c r="K30" s="140"/>
      <c r="L30" s="140"/>
      <c r="M30" s="140"/>
      <c r="N30" s="140"/>
      <c r="O30" s="153"/>
    </row>
    <row r="31" spans="1:15" s="115" customFormat="1" ht="8.25" customHeight="1">
      <c r="A31" s="138"/>
      <c r="B31" s="139">
        <v>15</v>
      </c>
      <c r="C31" s="140" t="s">
        <v>765</v>
      </c>
      <c r="D31" s="140"/>
      <c r="E31" s="140"/>
      <c r="F31" s="140"/>
      <c r="G31" s="141"/>
      <c r="H31" s="142"/>
      <c r="I31" s="140" t="s">
        <v>608</v>
      </c>
      <c r="J31" s="140"/>
      <c r="K31" s="140"/>
      <c r="L31" s="140"/>
      <c r="M31" s="140"/>
      <c r="N31" s="140"/>
      <c r="O31" s="153"/>
    </row>
    <row r="32" spans="1:15" s="115" customFormat="1" ht="8.25" customHeight="1">
      <c r="A32" s="138"/>
      <c r="B32" s="139">
        <v>16</v>
      </c>
      <c r="C32" s="140" t="s">
        <v>91</v>
      </c>
      <c r="D32" s="140"/>
      <c r="E32" s="140"/>
      <c r="F32" s="140"/>
      <c r="G32" s="141"/>
      <c r="H32" s="142"/>
      <c r="I32" s="140" t="s">
        <v>609</v>
      </c>
      <c r="J32" s="140"/>
      <c r="K32" s="140"/>
      <c r="L32" s="140"/>
      <c r="M32" s="140"/>
      <c r="N32" s="140"/>
      <c r="O32" s="153"/>
    </row>
    <row r="33" spans="1:15" s="115" customFormat="1" ht="8.25" customHeight="1">
      <c r="A33" s="138"/>
      <c r="B33" s="139"/>
      <c r="C33" s="140" t="s">
        <v>92</v>
      </c>
      <c r="D33" s="140"/>
      <c r="E33" s="140"/>
      <c r="F33" s="140"/>
      <c r="G33" s="141"/>
      <c r="H33" s="142"/>
      <c r="I33" s="140"/>
      <c r="J33" s="140"/>
      <c r="K33" s="140"/>
      <c r="L33" s="140"/>
      <c r="M33" s="140"/>
      <c r="N33" s="140"/>
      <c r="O33" s="153"/>
    </row>
    <row r="34" spans="1:15" s="115" customFormat="1" ht="8.25" customHeight="1">
      <c r="A34" s="138"/>
      <c r="B34" s="139">
        <v>17</v>
      </c>
      <c r="C34" s="140" t="s">
        <v>766</v>
      </c>
      <c r="D34" s="140"/>
      <c r="E34" s="140"/>
      <c r="F34" s="140"/>
      <c r="G34" s="141"/>
      <c r="H34" s="142"/>
      <c r="I34" s="140" t="s">
        <v>610</v>
      </c>
      <c r="J34" s="140"/>
      <c r="K34" s="140"/>
      <c r="L34" s="140"/>
      <c r="M34" s="140"/>
      <c r="N34" s="140"/>
      <c r="O34" s="153"/>
    </row>
    <row r="35" spans="1:15" s="115" customFormat="1" ht="8.25" customHeight="1">
      <c r="A35" s="138"/>
      <c r="B35" s="139">
        <v>18</v>
      </c>
      <c r="C35" s="140" t="s">
        <v>93</v>
      </c>
      <c r="D35" s="140"/>
      <c r="E35" s="140"/>
      <c r="F35" s="140"/>
      <c r="G35" s="141"/>
      <c r="H35" s="142"/>
      <c r="I35" s="140" t="s">
        <v>898</v>
      </c>
      <c r="J35" s="140"/>
      <c r="K35" s="140"/>
      <c r="L35" s="140"/>
      <c r="M35" s="140"/>
      <c r="N35" s="140"/>
      <c r="O35" s="153"/>
    </row>
    <row r="36" spans="1:15" s="115" customFormat="1" ht="8.25" customHeight="1">
      <c r="A36" s="138"/>
      <c r="B36" s="139">
        <v>19</v>
      </c>
      <c r="C36" s="141" t="s">
        <v>103</v>
      </c>
      <c r="D36" s="140"/>
      <c r="E36" s="141"/>
      <c r="F36" s="141"/>
      <c r="G36" s="141"/>
      <c r="H36" s="141"/>
      <c r="I36" s="139" t="s">
        <v>767</v>
      </c>
      <c r="J36" s="141"/>
      <c r="K36" s="141"/>
      <c r="L36" s="141"/>
      <c r="M36" s="140"/>
      <c r="N36" s="140"/>
      <c r="O36" s="153"/>
    </row>
    <row r="37" spans="1:15" s="115" customFormat="1" ht="8.25" customHeight="1">
      <c r="A37" s="138"/>
      <c r="B37" s="139">
        <v>20</v>
      </c>
      <c r="C37" s="140" t="s">
        <v>768</v>
      </c>
      <c r="D37" s="140"/>
      <c r="E37" s="140"/>
      <c r="F37" s="140"/>
      <c r="G37" s="141"/>
      <c r="H37" s="142"/>
      <c r="I37" s="140" t="s">
        <v>611</v>
      </c>
      <c r="J37" s="140"/>
      <c r="K37" s="140"/>
      <c r="L37" s="140"/>
      <c r="M37" s="140"/>
      <c r="N37" s="140"/>
      <c r="O37" s="153"/>
    </row>
    <row r="38" spans="1:15" s="115" customFormat="1" ht="8.25" customHeight="1">
      <c r="A38" s="138"/>
      <c r="B38" s="139">
        <v>21</v>
      </c>
      <c r="C38" s="140" t="s">
        <v>97</v>
      </c>
      <c r="D38" s="140"/>
      <c r="E38" s="140"/>
      <c r="F38" s="141"/>
      <c r="G38" s="141"/>
      <c r="H38" s="142"/>
      <c r="I38" s="140" t="s">
        <v>99</v>
      </c>
      <c r="J38" s="140"/>
      <c r="K38" s="140"/>
      <c r="L38" s="140"/>
      <c r="M38" s="140"/>
      <c r="N38" s="140"/>
      <c r="O38" s="153"/>
    </row>
    <row r="39" spans="1:15" s="115" customFormat="1" ht="8.25" customHeight="1">
      <c r="A39" s="138"/>
      <c r="B39" s="139">
        <v>22</v>
      </c>
      <c r="C39" s="140" t="s">
        <v>98</v>
      </c>
      <c r="D39" s="140"/>
      <c r="E39" s="140"/>
      <c r="F39" s="141"/>
      <c r="G39" s="141"/>
      <c r="H39" s="142"/>
      <c r="I39" s="140" t="s">
        <v>99</v>
      </c>
      <c r="J39" s="140"/>
      <c r="K39" s="140"/>
      <c r="L39" s="140"/>
      <c r="M39" s="140"/>
      <c r="N39" s="140"/>
      <c r="O39" s="153"/>
    </row>
    <row r="40" spans="1:15" s="115" customFormat="1" ht="8.25" customHeight="1">
      <c r="A40" s="138"/>
      <c r="B40" s="139">
        <v>23</v>
      </c>
      <c r="C40" s="140" t="s">
        <v>100</v>
      </c>
      <c r="D40" s="140"/>
      <c r="E40" s="140"/>
      <c r="F40" s="141"/>
      <c r="G40" s="141"/>
      <c r="H40" s="142"/>
      <c r="I40" s="140" t="s">
        <v>99</v>
      </c>
      <c r="J40" s="140"/>
      <c r="K40" s="140"/>
      <c r="L40" s="140"/>
      <c r="M40" s="140"/>
      <c r="N40" s="140"/>
      <c r="O40" s="153"/>
    </row>
    <row r="41" spans="1:15" s="115" customFormat="1" ht="8.25" customHeight="1">
      <c r="A41" s="1073" t="s">
        <v>32</v>
      </c>
      <c r="B41" s="139">
        <v>24</v>
      </c>
      <c r="C41" s="140" t="s">
        <v>63</v>
      </c>
      <c r="D41" s="140"/>
      <c r="E41" s="140"/>
      <c r="F41" s="140"/>
      <c r="G41" s="141"/>
      <c r="H41" s="142"/>
      <c r="I41" s="140" t="s">
        <v>176</v>
      </c>
      <c r="J41" s="140"/>
      <c r="K41" s="140"/>
      <c r="L41" s="140"/>
      <c r="M41" s="140"/>
      <c r="N41" s="140"/>
      <c r="O41" s="153"/>
    </row>
    <row r="42" spans="1:15" s="115" customFormat="1" ht="8.25" customHeight="1">
      <c r="A42" s="1073"/>
      <c r="B42" s="139">
        <v>25</v>
      </c>
      <c r="C42" s="140" t="s">
        <v>64</v>
      </c>
      <c r="D42" s="140"/>
      <c r="E42" s="140"/>
      <c r="F42" s="140"/>
      <c r="G42" s="141"/>
      <c r="H42" s="142"/>
      <c r="I42" s="140" t="s">
        <v>65</v>
      </c>
      <c r="J42" s="140"/>
      <c r="K42" s="140" t="s">
        <v>5</v>
      </c>
      <c r="L42" s="140"/>
      <c r="M42" s="140"/>
      <c r="N42" s="140"/>
      <c r="O42" s="153"/>
    </row>
    <row r="43" spans="1:15" s="115" customFormat="1" ht="8.25" customHeight="1">
      <c r="A43" s="138"/>
      <c r="B43" s="139">
        <v>26</v>
      </c>
      <c r="C43" s="140" t="s">
        <v>66</v>
      </c>
      <c r="D43" s="140"/>
      <c r="E43" s="140"/>
      <c r="F43" s="140"/>
      <c r="G43" s="141"/>
      <c r="H43" s="142"/>
      <c r="I43" s="140" t="s">
        <v>67</v>
      </c>
      <c r="J43" s="140"/>
      <c r="K43" s="140"/>
      <c r="L43" s="140"/>
      <c r="M43" s="140"/>
      <c r="N43" s="140"/>
      <c r="O43" s="153"/>
    </row>
    <row r="44" spans="1:15" s="115" customFormat="1" ht="8.25" customHeight="1">
      <c r="A44" s="138"/>
      <c r="B44" s="139">
        <v>27</v>
      </c>
      <c r="C44" s="140" t="s">
        <v>750</v>
      </c>
      <c r="D44" s="140"/>
      <c r="E44" s="140"/>
      <c r="F44" s="140"/>
      <c r="G44" s="141"/>
      <c r="H44" s="142"/>
      <c r="I44" s="140" t="s">
        <v>899</v>
      </c>
      <c r="J44" s="140"/>
      <c r="K44" s="140"/>
      <c r="L44" s="140"/>
      <c r="M44" s="140"/>
      <c r="N44" s="140"/>
      <c r="O44" s="153"/>
    </row>
    <row r="45" spans="1:15" s="115" customFormat="1" ht="8.25" customHeight="1">
      <c r="A45" s="138"/>
      <c r="B45" s="139">
        <v>28</v>
      </c>
      <c r="C45" s="140" t="s">
        <v>751</v>
      </c>
      <c r="D45" s="140"/>
      <c r="E45" s="140"/>
      <c r="F45" s="140"/>
      <c r="G45" s="140"/>
      <c r="H45" s="142"/>
      <c r="I45" s="140" t="s">
        <v>612</v>
      </c>
      <c r="J45" s="140"/>
      <c r="K45" s="140"/>
      <c r="L45" s="140"/>
      <c r="M45" s="140"/>
      <c r="N45" s="140"/>
      <c r="O45" s="153"/>
    </row>
    <row r="46" spans="1:15" s="115" customFormat="1" ht="8.25" customHeight="1">
      <c r="A46" s="138"/>
      <c r="B46" s="139">
        <v>29</v>
      </c>
      <c r="C46" s="140" t="s">
        <v>63</v>
      </c>
      <c r="D46" s="140"/>
      <c r="E46" s="140"/>
      <c r="F46" s="140"/>
      <c r="G46" s="141"/>
      <c r="H46" s="142"/>
      <c r="I46" s="140" t="s">
        <v>71</v>
      </c>
      <c r="J46" s="140"/>
      <c r="K46" s="140"/>
      <c r="L46" s="140"/>
      <c r="M46" s="140"/>
      <c r="N46" s="140"/>
      <c r="O46" s="153"/>
    </row>
    <row r="47" spans="1:15" s="115" customFormat="1" ht="8.25" customHeight="1">
      <c r="A47" s="138"/>
      <c r="B47" s="139">
        <v>30</v>
      </c>
      <c r="C47" s="140" t="s">
        <v>72</v>
      </c>
      <c r="D47" s="140"/>
      <c r="E47" s="140"/>
      <c r="F47" s="140"/>
      <c r="G47" s="141"/>
      <c r="H47" s="142"/>
      <c r="I47" s="140" t="s">
        <v>73</v>
      </c>
      <c r="J47" s="140"/>
      <c r="K47" s="140"/>
      <c r="L47" s="140"/>
      <c r="M47" s="140"/>
      <c r="N47" s="140"/>
      <c r="O47" s="153"/>
    </row>
    <row r="48" spans="1:15" s="115" customFormat="1" ht="8.25" customHeight="1">
      <c r="A48" s="138"/>
      <c r="B48" s="139">
        <v>31</v>
      </c>
      <c r="C48" s="140" t="s">
        <v>74</v>
      </c>
      <c r="D48" s="140"/>
      <c r="E48" s="140"/>
      <c r="F48" s="140"/>
      <c r="G48" s="141"/>
      <c r="H48" s="142"/>
      <c r="I48" s="140" t="s">
        <v>900</v>
      </c>
      <c r="J48" s="140"/>
      <c r="K48" s="140"/>
      <c r="L48" s="140"/>
      <c r="M48" s="140"/>
      <c r="N48" s="140"/>
      <c r="O48" s="153"/>
    </row>
    <row r="49" spans="1:15" s="115" customFormat="1" ht="8.25" customHeight="1">
      <c r="A49" s="138"/>
      <c r="B49" s="139">
        <v>32</v>
      </c>
      <c r="C49" s="140" t="s">
        <v>75</v>
      </c>
      <c r="D49" s="140"/>
      <c r="E49" s="140"/>
      <c r="F49" s="140"/>
      <c r="G49" s="141"/>
      <c r="H49" s="142"/>
      <c r="I49" s="140" t="s">
        <v>769</v>
      </c>
      <c r="J49" s="140"/>
      <c r="K49" s="140"/>
      <c r="L49" s="140"/>
      <c r="M49" s="140"/>
      <c r="N49" s="140"/>
      <c r="O49" s="153"/>
    </row>
    <row r="50" spans="1:15" s="115" customFormat="1" ht="8.25" customHeight="1">
      <c r="A50" s="138"/>
      <c r="B50" s="139">
        <v>33</v>
      </c>
      <c r="C50" s="140" t="s">
        <v>75</v>
      </c>
      <c r="D50" s="140"/>
      <c r="E50" s="140"/>
      <c r="F50" s="140"/>
      <c r="G50" s="141"/>
      <c r="H50" s="142"/>
      <c r="I50" s="140" t="s">
        <v>752</v>
      </c>
      <c r="J50" s="140"/>
      <c r="K50" s="140"/>
      <c r="L50" s="140"/>
      <c r="M50" s="140"/>
      <c r="N50" s="140"/>
      <c r="O50" s="153"/>
    </row>
    <row r="51" spans="1:15" s="115" customFormat="1" ht="8.25" customHeight="1">
      <c r="A51" s="138"/>
      <c r="B51" s="139">
        <v>34</v>
      </c>
      <c r="C51" s="140" t="s">
        <v>63</v>
      </c>
      <c r="D51" s="140"/>
      <c r="E51" s="140"/>
      <c r="F51" s="140"/>
      <c r="G51" s="141"/>
      <c r="H51" s="142"/>
      <c r="I51" s="140" t="s">
        <v>752</v>
      </c>
      <c r="J51" s="140"/>
      <c r="K51" s="140"/>
      <c r="L51" s="140"/>
      <c r="M51" s="140"/>
      <c r="N51" s="140"/>
      <c r="O51" s="153"/>
    </row>
    <row r="52" spans="1:15" s="115" customFormat="1" ht="8.25" customHeight="1">
      <c r="A52" s="138"/>
      <c r="B52" s="139">
        <v>35</v>
      </c>
      <c r="C52" s="140" t="s">
        <v>76</v>
      </c>
      <c r="D52" s="140"/>
      <c r="E52" s="140"/>
      <c r="F52" s="140"/>
      <c r="G52" s="141"/>
      <c r="H52" s="142"/>
      <c r="I52" s="140" t="s">
        <v>77</v>
      </c>
      <c r="J52" s="140"/>
      <c r="K52" s="140"/>
      <c r="L52" s="140"/>
      <c r="M52" s="140"/>
      <c r="N52" s="140"/>
      <c r="O52" s="153"/>
    </row>
    <row r="53" spans="1:15" s="115" customFormat="1" ht="8.25" customHeight="1">
      <c r="A53" s="138"/>
      <c r="B53" s="139">
        <v>36</v>
      </c>
      <c r="C53" s="140" t="s">
        <v>78</v>
      </c>
      <c r="D53" s="140"/>
      <c r="E53" s="140"/>
      <c r="F53" s="140"/>
      <c r="G53" s="141"/>
      <c r="H53" s="142"/>
      <c r="I53" s="140" t="s">
        <v>177</v>
      </c>
      <c r="J53" s="140"/>
      <c r="K53" s="140"/>
      <c r="L53" s="140"/>
      <c r="M53" s="140"/>
      <c r="N53" s="140"/>
      <c r="O53" s="153"/>
    </row>
    <row r="54" spans="1:15" s="115" customFormat="1" ht="8.25" customHeight="1">
      <c r="A54" s="138"/>
      <c r="B54" s="139">
        <v>37</v>
      </c>
      <c r="C54" s="140" t="s">
        <v>79</v>
      </c>
      <c r="D54" s="140"/>
      <c r="E54" s="140"/>
      <c r="F54" s="140"/>
      <c r="G54" s="141"/>
      <c r="H54" s="142"/>
      <c r="I54" s="140" t="s">
        <v>178</v>
      </c>
      <c r="J54" s="140"/>
      <c r="K54" s="140"/>
      <c r="L54" s="140"/>
      <c r="M54" s="140"/>
      <c r="N54" s="140"/>
      <c r="O54" s="153"/>
    </row>
    <row r="55" spans="1:15" s="115" customFormat="1" ht="8.25" customHeight="1">
      <c r="A55" s="138"/>
      <c r="B55" s="139">
        <v>38</v>
      </c>
      <c r="C55" s="140" t="s">
        <v>80</v>
      </c>
      <c r="D55" s="140"/>
      <c r="E55" s="140"/>
      <c r="F55" s="140"/>
      <c r="G55" s="141"/>
      <c r="H55" s="142"/>
      <c r="I55" s="140" t="s">
        <v>81</v>
      </c>
      <c r="J55" s="140"/>
      <c r="K55" s="140"/>
      <c r="L55" s="140"/>
      <c r="M55" s="140"/>
      <c r="N55" s="140"/>
      <c r="O55" s="153"/>
    </row>
    <row r="56" spans="1:15" s="115" customFormat="1" ht="8.25" customHeight="1">
      <c r="A56" s="138"/>
      <c r="B56" s="139">
        <v>39</v>
      </c>
      <c r="C56" s="140" t="s">
        <v>82</v>
      </c>
      <c r="D56" s="140"/>
      <c r="E56" s="140"/>
      <c r="F56" s="140"/>
      <c r="G56" s="141"/>
      <c r="H56" s="142"/>
      <c r="I56" s="140" t="s">
        <v>179</v>
      </c>
      <c r="J56" s="140"/>
      <c r="K56" s="140"/>
      <c r="L56" s="140"/>
      <c r="M56" s="140"/>
      <c r="N56" s="140"/>
      <c r="O56" s="153"/>
    </row>
    <row r="57" spans="1:15" s="115" customFormat="1" ht="8.25" customHeight="1">
      <c r="A57" s="138"/>
      <c r="B57" s="139">
        <v>40</v>
      </c>
      <c r="C57" s="140" t="s">
        <v>83</v>
      </c>
      <c r="D57" s="140"/>
      <c r="E57" s="140"/>
      <c r="F57" s="140"/>
      <c r="G57" s="141"/>
      <c r="H57" s="142"/>
      <c r="I57" s="140" t="s">
        <v>84</v>
      </c>
      <c r="J57" s="140"/>
      <c r="K57" s="140"/>
      <c r="L57" s="140"/>
      <c r="M57" s="140"/>
      <c r="N57" s="140"/>
      <c r="O57" s="153"/>
    </row>
    <row r="58" spans="1:15" s="115" customFormat="1" ht="8.25" customHeight="1">
      <c r="A58" s="138"/>
      <c r="B58" s="139">
        <v>41</v>
      </c>
      <c r="C58" s="140" t="s">
        <v>85</v>
      </c>
      <c r="D58" s="140"/>
      <c r="E58" s="140"/>
      <c r="F58" s="140"/>
      <c r="G58" s="141"/>
      <c r="H58" s="142"/>
      <c r="I58" s="140" t="s">
        <v>86</v>
      </c>
      <c r="J58" s="140"/>
      <c r="K58" s="140"/>
      <c r="L58" s="140"/>
      <c r="M58" s="140"/>
      <c r="N58" s="140"/>
      <c r="O58" s="153"/>
    </row>
    <row r="59" spans="1:15" s="115" customFormat="1" ht="8.25" customHeight="1">
      <c r="A59" s="138"/>
      <c r="B59" s="139">
        <v>42</v>
      </c>
      <c r="C59" s="140" t="s">
        <v>87</v>
      </c>
      <c r="D59" s="140"/>
      <c r="E59" s="140"/>
      <c r="F59" s="140"/>
      <c r="G59" s="141"/>
      <c r="H59" s="142"/>
      <c r="I59" s="140" t="s">
        <v>218</v>
      </c>
      <c r="J59" s="140"/>
      <c r="K59" s="140"/>
      <c r="L59" s="140"/>
      <c r="M59" s="140"/>
      <c r="N59" s="140"/>
      <c r="O59" s="153"/>
    </row>
    <row r="60" spans="1:15" s="115" customFormat="1" ht="8.25" customHeight="1">
      <c r="A60" s="138"/>
      <c r="B60" s="139">
        <v>43</v>
      </c>
      <c r="C60" s="140" t="s">
        <v>88</v>
      </c>
      <c r="D60" s="140"/>
      <c r="E60" s="140"/>
      <c r="F60" s="140"/>
      <c r="G60" s="141"/>
      <c r="H60" s="142"/>
      <c r="I60" s="140" t="s">
        <v>753</v>
      </c>
      <c r="J60" s="140"/>
      <c r="K60" s="140"/>
      <c r="L60" s="140"/>
      <c r="M60" s="140"/>
      <c r="N60" s="140"/>
      <c r="O60" s="153"/>
    </row>
    <row r="61" spans="1:15" s="115" customFormat="1" ht="8.25" customHeight="1">
      <c r="A61" s="138"/>
      <c r="B61" s="139">
        <v>44</v>
      </c>
      <c r="C61" s="140" t="s">
        <v>89</v>
      </c>
      <c r="D61" s="140"/>
      <c r="E61" s="140"/>
      <c r="F61" s="140"/>
      <c r="G61" s="141"/>
      <c r="H61" s="142"/>
      <c r="I61" s="140" t="s">
        <v>753</v>
      </c>
      <c r="J61" s="140"/>
      <c r="K61" s="140"/>
      <c r="L61" s="140"/>
      <c r="M61" s="140"/>
      <c r="N61" s="140"/>
      <c r="O61" s="153"/>
    </row>
    <row r="62" spans="1:15" s="115" customFormat="1" ht="8.25" customHeight="1">
      <c r="A62" s="138"/>
      <c r="B62" s="139">
        <v>45</v>
      </c>
      <c r="C62" s="143" t="s">
        <v>613</v>
      </c>
      <c r="D62" s="140"/>
      <c r="E62" s="141"/>
      <c r="F62" s="141"/>
      <c r="G62" s="141"/>
      <c r="H62" s="141"/>
      <c r="I62" s="139" t="s">
        <v>753</v>
      </c>
      <c r="J62" s="141"/>
      <c r="K62" s="141"/>
      <c r="L62" s="141"/>
      <c r="M62" s="140"/>
      <c r="N62" s="140"/>
      <c r="O62" s="153"/>
    </row>
    <row r="63" spans="1:15" s="115" customFormat="1" ht="8.25" customHeight="1">
      <c r="A63" s="138"/>
      <c r="B63" s="139">
        <v>46</v>
      </c>
      <c r="C63" s="140" t="s">
        <v>90</v>
      </c>
      <c r="D63" s="140"/>
      <c r="E63" s="140"/>
      <c r="F63" s="140"/>
      <c r="G63" s="141"/>
      <c r="H63" s="142"/>
      <c r="I63" s="140" t="s">
        <v>906</v>
      </c>
      <c r="J63" s="140"/>
      <c r="K63" s="140"/>
      <c r="L63" s="140"/>
      <c r="M63" s="140"/>
      <c r="N63" s="140"/>
      <c r="O63" s="153"/>
    </row>
    <row r="64" spans="1:15" s="115" customFormat="1" ht="8.25" customHeight="1">
      <c r="A64" s="138"/>
      <c r="B64" s="139">
        <v>47</v>
      </c>
      <c r="C64" s="140" t="s">
        <v>94</v>
      </c>
      <c r="D64" s="140"/>
      <c r="E64" s="140"/>
      <c r="F64" s="140"/>
      <c r="G64" s="141"/>
      <c r="H64" s="142"/>
      <c r="I64" s="140" t="s">
        <v>754</v>
      </c>
      <c r="J64" s="140"/>
      <c r="K64" s="140"/>
      <c r="L64" s="140"/>
      <c r="M64" s="140"/>
      <c r="N64" s="140"/>
      <c r="O64" s="153"/>
    </row>
    <row r="65" spans="1:15" s="115" customFormat="1" ht="8.25" customHeight="1">
      <c r="A65" s="138"/>
      <c r="B65" s="139">
        <v>48</v>
      </c>
      <c r="C65" s="140" t="s">
        <v>101</v>
      </c>
      <c r="D65" s="140"/>
      <c r="E65" s="140"/>
      <c r="F65" s="141"/>
      <c r="G65" s="141"/>
      <c r="H65" s="142"/>
      <c r="I65" s="140" t="s">
        <v>180</v>
      </c>
      <c r="J65" s="140"/>
      <c r="K65" s="140"/>
      <c r="L65" s="140"/>
      <c r="M65" s="140"/>
      <c r="N65" s="140"/>
      <c r="O65" s="153"/>
    </row>
    <row r="66" spans="1:15" s="115" customFormat="1" ht="8.25" customHeight="1">
      <c r="A66" s="138"/>
      <c r="B66" s="139">
        <v>49</v>
      </c>
      <c r="C66" s="140" t="s">
        <v>102</v>
      </c>
      <c r="D66" s="140"/>
      <c r="E66" s="140"/>
      <c r="F66" s="141"/>
      <c r="G66" s="141"/>
      <c r="H66" s="142"/>
      <c r="I66" s="140" t="s">
        <v>901</v>
      </c>
      <c r="J66" s="140"/>
      <c r="K66" s="140"/>
      <c r="L66" s="140"/>
      <c r="M66" s="140"/>
      <c r="N66" s="140"/>
      <c r="O66" s="153"/>
    </row>
    <row r="67" spans="1:15" s="115" customFormat="1" ht="8.25" customHeight="1">
      <c r="A67" s="138"/>
      <c r="B67" s="139">
        <v>50</v>
      </c>
      <c r="C67" s="141" t="s">
        <v>181</v>
      </c>
      <c r="D67" s="140"/>
      <c r="E67" s="141"/>
      <c r="F67" s="141"/>
      <c r="G67" s="141"/>
      <c r="H67" s="141"/>
      <c r="I67" s="139" t="s">
        <v>754</v>
      </c>
      <c r="J67" s="141"/>
      <c r="K67" s="141"/>
      <c r="L67" s="141"/>
      <c r="M67" s="140"/>
      <c r="N67" s="140"/>
      <c r="O67" s="153"/>
    </row>
    <row r="68" spans="1:15" s="115" customFormat="1" ht="9" customHeight="1">
      <c r="A68" s="138"/>
      <c r="B68" s="139">
        <v>51</v>
      </c>
      <c r="C68" s="141" t="s">
        <v>182</v>
      </c>
      <c r="D68" s="140"/>
      <c r="E68" s="141"/>
      <c r="F68" s="141"/>
      <c r="G68" s="141"/>
      <c r="H68" s="141"/>
      <c r="I68" s="139" t="s">
        <v>614</v>
      </c>
      <c r="J68" s="141"/>
      <c r="K68" s="141"/>
      <c r="L68" s="141"/>
      <c r="M68" s="140"/>
      <c r="N68" s="140"/>
      <c r="O68" s="153"/>
    </row>
    <row r="69" spans="1:15" s="115" customFormat="1" ht="8.25" customHeight="1">
      <c r="A69" s="138"/>
      <c r="B69" s="139">
        <v>52</v>
      </c>
      <c r="C69" s="141" t="s">
        <v>183</v>
      </c>
      <c r="D69" s="141"/>
      <c r="E69" s="141"/>
      <c r="F69" s="141"/>
      <c r="G69" s="141"/>
      <c r="H69" s="141"/>
      <c r="I69" s="139" t="s">
        <v>902</v>
      </c>
      <c r="J69" s="141"/>
      <c r="K69" s="141"/>
      <c r="L69" s="141"/>
      <c r="M69" s="141"/>
      <c r="N69" s="141"/>
      <c r="O69" s="150"/>
    </row>
    <row r="70" spans="1:15" s="115" customFormat="1" ht="8.25" customHeight="1">
      <c r="A70" s="144"/>
      <c r="B70" s="145">
        <v>53</v>
      </c>
      <c r="C70" s="146" t="s">
        <v>668</v>
      </c>
      <c r="D70" s="146"/>
      <c r="E70" s="146"/>
      <c r="F70" s="146"/>
      <c r="G70" s="146"/>
      <c r="H70" s="146"/>
      <c r="I70" s="145" t="s">
        <v>903</v>
      </c>
      <c r="J70" s="146"/>
      <c r="K70" s="146"/>
      <c r="L70" s="146"/>
      <c r="M70" s="146"/>
      <c r="N70" s="146"/>
      <c r="O70" s="132"/>
    </row>
    <row r="71" spans="1:15" s="115" customFormat="1" ht="8.25" customHeight="1">
      <c r="A71" s="1078" t="s">
        <v>755</v>
      </c>
      <c r="B71" s="139">
        <v>1</v>
      </c>
      <c r="C71" s="141" t="s">
        <v>104</v>
      </c>
      <c r="D71" s="141"/>
      <c r="E71" s="141"/>
      <c r="F71" s="141"/>
      <c r="G71" s="141"/>
      <c r="H71" s="142"/>
      <c r="I71" s="141" t="s">
        <v>756</v>
      </c>
      <c r="J71" s="141"/>
      <c r="K71" s="141"/>
      <c r="L71" s="141"/>
      <c r="M71" s="141"/>
      <c r="N71" s="141"/>
      <c r="O71" s="150"/>
    </row>
    <row r="72" spans="1:15" s="115" customFormat="1" ht="8.25" customHeight="1">
      <c r="A72" s="1079"/>
      <c r="B72" s="139">
        <v>2</v>
      </c>
      <c r="C72" s="141" t="s">
        <v>105</v>
      </c>
      <c r="D72" s="141"/>
      <c r="E72" s="141"/>
      <c r="F72" s="141"/>
      <c r="G72" s="141"/>
      <c r="H72" s="142"/>
      <c r="I72" s="141" t="s">
        <v>907</v>
      </c>
      <c r="J72" s="141"/>
      <c r="K72" s="141"/>
      <c r="L72" s="141"/>
      <c r="M72" s="141"/>
      <c r="N72" s="141"/>
      <c r="O72" s="150"/>
    </row>
    <row r="73" spans="1:15" s="115" customFormat="1" ht="8.25" customHeight="1">
      <c r="A73" s="1079"/>
      <c r="B73" s="139">
        <v>3</v>
      </c>
      <c r="C73" s="141" t="s">
        <v>669</v>
      </c>
      <c r="D73" s="141"/>
      <c r="E73" s="141"/>
      <c r="F73" s="141"/>
      <c r="G73" s="141"/>
      <c r="H73" s="142"/>
      <c r="I73" s="141" t="s">
        <v>770</v>
      </c>
      <c r="J73" s="141"/>
      <c r="K73" s="141"/>
      <c r="L73" s="141"/>
      <c r="M73" s="141"/>
      <c r="N73" s="141"/>
      <c r="O73" s="150"/>
    </row>
    <row r="74" spans="1:15" s="115" customFormat="1" ht="9" customHeight="1">
      <c r="A74" s="1079"/>
      <c r="B74" s="139">
        <v>4</v>
      </c>
      <c r="C74" s="141" t="s">
        <v>106</v>
      </c>
      <c r="D74" s="141"/>
      <c r="E74" s="141"/>
      <c r="F74" s="141"/>
      <c r="G74" s="141"/>
      <c r="H74" s="142"/>
      <c r="I74" s="139" t="s">
        <v>757</v>
      </c>
      <c r="J74" s="141"/>
      <c r="K74" s="141"/>
      <c r="L74" s="141"/>
      <c r="M74" s="141"/>
      <c r="N74" s="141"/>
      <c r="O74" s="150"/>
    </row>
    <row r="75" spans="1:15" s="115" customFormat="1" ht="9" customHeight="1">
      <c r="A75" s="1079"/>
      <c r="B75" s="139">
        <v>5</v>
      </c>
      <c r="C75" s="141" t="s">
        <v>758</v>
      </c>
      <c r="D75" s="141"/>
      <c r="E75" s="141"/>
      <c r="F75" s="141"/>
      <c r="G75" s="141"/>
      <c r="H75" s="142"/>
      <c r="I75" s="141" t="s">
        <v>904</v>
      </c>
      <c r="J75" s="141"/>
      <c r="K75" s="141"/>
      <c r="L75" s="141"/>
      <c r="M75" s="141"/>
      <c r="N75" s="141"/>
      <c r="O75" s="150"/>
    </row>
    <row r="76" spans="1:15" s="115" customFormat="1" ht="9" customHeight="1">
      <c r="A76" s="120"/>
      <c r="B76" s="145">
        <v>6</v>
      </c>
      <c r="C76" s="146" t="s">
        <v>184</v>
      </c>
      <c r="D76" s="146"/>
      <c r="E76" s="146"/>
      <c r="F76" s="146"/>
      <c r="G76" s="146"/>
      <c r="H76" s="147"/>
      <c r="I76" s="146" t="s">
        <v>905</v>
      </c>
      <c r="J76" s="146"/>
      <c r="K76" s="146"/>
      <c r="L76" s="146"/>
      <c r="M76" s="146"/>
      <c r="N76" s="146"/>
      <c r="O76" s="132"/>
    </row>
    <row r="77" spans="1:15" s="115" customFormat="1" ht="8.25" customHeight="1">
      <c r="A77" s="138"/>
      <c r="B77" s="139">
        <v>1</v>
      </c>
      <c r="C77" s="141" t="s">
        <v>107</v>
      </c>
      <c r="D77" s="140"/>
      <c r="E77" s="141"/>
      <c r="F77" s="141"/>
      <c r="G77" s="141"/>
      <c r="H77" s="142"/>
      <c r="I77" s="141" t="s">
        <v>908</v>
      </c>
      <c r="J77" s="121"/>
      <c r="K77" s="121"/>
      <c r="L77" s="121"/>
      <c r="M77" s="141"/>
      <c r="N77" s="141"/>
      <c r="O77" s="150"/>
    </row>
    <row r="78" spans="1:15" s="115" customFormat="1" ht="8.25" customHeight="1">
      <c r="A78" s="138"/>
      <c r="B78" s="139"/>
      <c r="C78" s="141"/>
      <c r="D78" s="140"/>
      <c r="E78" s="141"/>
      <c r="F78" s="141"/>
      <c r="G78" s="141"/>
      <c r="H78" s="142"/>
      <c r="I78" s="141" t="s">
        <v>909</v>
      </c>
      <c r="J78" s="121"/>
      <c r="K78" s="121"/>
      <c r="L78" s="121"/>
      <c r="M78" s="141"/>
      <c r="N78" s="141"/>
      <c r="O78" s="150"/>
    </row>
    <row r="79" spans="1:15" s="115" customFormat="1" ht="8.25" customHeight="1">
      <c r="A79" s="1079" t="s">
        <v>759</v>
      </c>
      <c r="B79" s="139"/>
      <c r="C79" s="141"/>
      <c r="D79" s="140"/>
      <c r="E79" s="141"/>
      <c r="F79" s="141"/>
      <c r="G79" s="141"/>
      <c r="H79" s="142"/>
      <c r="I79" s="141" t="s">
        <v>910</v>
      </c>
      <c r="J79" s="141"/>
      <c r="K79" s="141"/>
      <c r="L79" s="141"/>
      <c r="M79" s="141"/>
      <c r="N79" s="141"/>
      <c r="O79" s="150"/>
    </row>
    <row r="80" spans="1:15" s="115" customFormat="1" ht="8.25" customHeight="1">
      <c r="A80" s="1079"/>
      <c r="B80" s="139">
        <v>2</v>
      </c>
      <c r="C80" s="141" t="s">
        <v>108</v>
      </c>
      <c r="D80" s="140"/>
      <c r="E80" s="141"/>
      <c r="F80" s="141"/>
      <c r="G80" s="141"/>
      <c r="H80" s="142"/>
      <c r="I80" s="141" t="s">
        <v>911</v>
      </c>
      <c r="J80" s="140"/>
      <c r="K80" s="141"/>
      <c r="L80" s="141"/>
      <c r="M80" s="141"/>
      <c r="N80" s="141"/>
      <c r="O80" s="150"/>
    </row>
    <row r="81" spans="1:15" s="115" customFormat="1" ht="8.25" customHeight="1">
      <c r="A81" s="1079"/>
      <c r="B81" s="139">
        <v>3</v>
      </c>
      <c r="C81" s="141" t="s">
        <v>109</v>
      </c>
      <c r="D81" s="140"/>
      <c r="E81" s="141"/>
      <c r="F81" s="141"/>
      <c r="G81" s="141"/>
      <c r="H81" s="142"/>
      <c r="I81" s="141" t="s">
        <v>771</v>
      </c>
      <c r="J81" s="141"/>
      <c r="K81" s="141"/>
      <c r="L81" s="141"/>
      <c r="M81" s="141"/>
      <c r="N81" s="141"/>
      <c r="O81" s="150"/>
    </row>
    <row r="82" spans="1:15" s="115" customFormat="1" ht="8.25" customHeight="1">
      <c r="A82" s="138"/>
      <c r="B82" s="139">
        <v>4</v>
      </c>
      <c r="C82" s="141" t="s">
        <v>185</v>
      </c>
      <c r="D82" s="140"/>
      <c r="E82" s="141"/>
      <c r="F82" s="141"/>
      <c r="G82" s="141"/>
      <c r="H82" s="142"/>
      <c r="I82" s="141" t="s">
        <v>912</v>
      </c>
      <c r="J82" s="141"/>
      <c r="K82" s="141"/>
      <c r="L82" s="141"/>
      <c r="M82" s="141"/>
      <c r="N82" s="141"/>
      <c r="O82" s="150"/>
    </row>
    <row r="83" spans="1:17" s="115" customFormat="1" ht="9" customHeight="1">
      <c r="A83" s="138"/>
      <c r="B83" s="139">
        <v>5</v>
      </c>
      <c r="C83" s="141" t="s">
        <v>186</v>
      </c>
      <c r="D83" s="141"/>
      <c r="E83" s="141"/>
      <c r="F83" s="141"/>
      <c r="G83" s="141"/>
      <c r="H83" s="142"/>
      <c r="I83" s="141" t="s">
        <v>913</v>
      </c>
      <c r="J83" s="141"/>
      <c r="K83" s="141"/>
      <c r="L83" s="141"/>
      <c r="M83" s="141"/>
      <c r="N83" s="141"/>
      <c r="O83" s="150"/>
      <c r="Q83" s="122"/>
    </row>
    <row r="84" spans="1:16" s="115" customFormat="1" ht="9" customHeight="1">
      <c r="A84" s="144"/>
      <c r="B84" s="139">
        <v>6</v>
      </c>
      <c r="C84" s="146" t="s">
        <v>670</v>
      </c>
      <c r="D84" s="146"/>
      <c r="E84" s="146"/>
      <c r="F84" s="146"/>
      <c r="G84" s="141"/>
      <c r="H84" s="142"/>
      <c r="I84" s="145" t="s">
        <v>772</v>
      </c>
      <c r="J84" s="146"/>
      <c r="K84" s="146"/>
      <c r="L84" s="146"/>
      <c r="M84" s="146"/>
      <c r="N84" s="146"/>
      <c r="O84" s="132"/>
      <c r="P84" s="122"/>
    </row>
    <row r="85" spans="1:15" s="115" customFormat="1" ht="10.5" customHeight="1">
      <c r="A85" s="1078" t="s">
        <v>760</v>
      </c>
      <c r="B85" s="148">
        <v>1</v>
      </c>
      <c r="C85" s="148" t="s">
        <v>110</v>
      </c>
      <c r="D85" s="148"/>
      <c r="E85" s="148"/>
      <c r="F85" s="148"/>
      <c r="G85" s="148"/>
      <c r="H85" s="123"/>
      <c r="I85" s="149" t="s">
        <v>69</v>
      </c>
      <c r="J85" s="148"/>
      <c r="K85" s="148"/>
      <c r="L85" s="148"/>
      <c r="M85" s="148"/>
      <c r="N85" s="148"/>
      <c r="O85" s="125"/>
    </row>
    <row r="86" spans="1:16" s="115" customFormat="1" ht="10.5" customHeight="1">
      <c r="A86" s="1080"/>
      <c r="B86" s="146">
        <v>2</v>
      </c>
      <c r="C86" s="146" t="s">
        <v>111</v>
      </c>
      <c r="D86" s="146"/>
      <c r="E86" s="146"/>
      <c r="F86" s="146"/>
      <c r="G86" s="146"/>
      <c r="H86" s="147"/>
      <c r="I86" s="145" t="s">
        <v>773</v>
      </c>
      <c r="J86" s="146"/>
      <c r="K86" s="146"/>
      <c r="L86" s="146"/>
      <c r="M86" s="146"/>
      <c r="N86" s="146"/>
      <c r="O86" s="132"/>
      <c r="P86" s="124"/>
    </row>
    <row r="87" spans="1:16" s="115" customFormat="1" ht="8.25" customHeight="1">
      <c r="A87" s="1072" t="s">
        <v>112</v>
      </c>
      <c r="B87" s="141">
        <v>1</v>
      </c>
      <c r="C87" s="141" t="s">
        <v>113</v>
      </c>
      <c r="D87" s="141"/>
      <c r="E87" s="141"/>
      <c r="F87" s="141"/>
      <c r="G87" s="141"/>
      <c r="H87" s="142"/>
      <c r="I87" s="139" t="s">
        <v>761</v>
      </c>
      <c r="J87" s="141"/>
      <c r="K87" s="141"/>
      <c r="L87" s="141"/>
      <c r="M87" s="141"/>
      <c r="N87" s="141"/>
      <c r="O87" s="150"/>
      <c r="P87" s="124"/>
    </row>
    <row r="88" spans="1:16" s="115" customFormat="1" ht="8.25" customHeight="1">
      <c r="A88" s="1073"/>
      <c r="B88" s="139">
        <v>2</v>
      </c>
      <c r="C88" s="141" t="s">
        <v>114</v>
      </c>
      <c r="D88" s="141"/>
      <c r="E88" s="141"/>
      <c r="F88" s="141"/>
      <c r="G88" s="141"/>
      <c r="H88" s="142"/>
      <c r="I88" s="139" t="s">
        <v>615</v>
      </c>
      <c r="J88" s="141"/>
      <c r="K88" s="141"/>
      <c r="L88" s="141"/>
      <c r="M88" s="141"/>
      <c r="N88" s="141"/>
      <c r="O88" s="150"/>
      <c r="P88" s="124"/>
    </row>
    <row r="89" spans="1:16" s="115" customFormat="1" ht="9" customHeight="1">
      <c r="A89" s="1074"/>
      <c r="B89" s="145">
        <v>3</v>
      </c>
      <c r="C89" s="146" t="s">
        <v>115</v>
      </c>
      <c r="D89" s="146"/>
      <c r="E89" s="146"/>
      <c r="F89" s="146"/>
      <c r="G89" s="146"/>
      <c r="H89" s="147"/>
      <c r="I89" s="145" t="s">
        <v>774</v>
      </c>
      <c r="J89" s="146"/>
      <c r="K89" s="146"/>
      <c r="L89" s="146"/>
      <c r="M89" s="146"/>
      <c r="N89" s="146"/>
      <c r="O89" s="132"/>
      <c r="P89" s="124"/>
    </row>
    <row r="90" spans="1:16" s="115" customFormat="1" ht="8.25" customHeight="1">
      <c r="A90" s="125"/>
      <c r="B90" s="139">
        <v>1</v>
      </c>
      <c r="C90" s="141" t="s">
        <v>116</v>
      </c>
      <c r="D90" s="141"/>
      <c r="E90" s="141"/>
      <c r="F90" s="141"/>
      <c r="G90" s="141"/>
      <c r="H90" s="142"/>
      <c r="I90" s="139" t="s">
        <v>117</v>
      </c>
      <c r="J90" s="141"/>
      <c r="K90" s="141"/>
      <c r="L90" s="141"/>
      <c r="M90" s="141"/>
      <c r="N90" s="141"/>
      <c r="O90" s="150"/>
      <c r="P90" s="124"/>
    </row>
    <row r="91" spans="1:16" s="115" customFormat="1" ht="8.25" customHeight="1">
      <c r="A91" s="150"/>
      <c r="B91" s="139">
        <v>2</v>
      </c>
      <c r="C91" s="141" t="s">
        <v>118</v>
      </c>
      <c r="D91" s="141"/>
      <c r="E91" s="141"/>
      <c r="F91" s="141"/>
      <c r="G91" s="141"/>
      <c r="H91" s="142"/>
      <c r="I91" s="139" t="s">
        <v>775</v>
      </c>
      <c r="J91" s="141"/>
      <c r="K91" s="141"/>
      <c r="L91" s="141"/>
      <c r="M91" s="141"/>
      <c r="N91" s="141"/>
      <c r="O91" s="150"/>
      <c r="P91" s="124"/>
    </row>
    <row r="92" spans="1:16" s="115" customFormat="1" ht="8.25" customHeight="1">
      <c r="A92" s="138"/>
      <c r="B92" s="139">
        <v>3</v>
      </c>
      <c r="C92" s="141" t="s">
        <v>119</v>
      </c>
      <c r="D92" s="141"/>
      <c r="E92" s="141"/>
      <c r="F92" s="141"/>
      <c r="G92" s="141"/>
      <c r="H92" s="142"/>
      <c r="I92" s="139" t="s">
        <v>120</v>
      </c>
      <c r="J92" s="141"/>
      <c r="K92" s="141"/>
      <c r="L92" s="141"/>
      <c r="M92" s="141"/>
      <c r="N92" s="141"/>
      <c r="O92" s="150"/>
      <c r="P92" s="124"/>
    </row>
    <row r="93" spans="1:16" s="115" customFormat="1" ht="8.25" customHeight="1">
      <c r="A93" s="138"/>
      <c r="B93" s="139">
        <v>4</v>
      </c>
      <c r="C93" s="141" t="s">
        <v>66</v>
      </c>
      <c r="D93" s="141"/>
      <c r="E93" s="141"/>
      <c r="F93" s="141"/>
      <c r="G93" s="141"/>
      <c r="H93" s="142"/>
      <c r="I93" s="139" t="s">
        <v>776</v>
      </c>
      <c r="J93" s="141"/>
      <c r="K93" s="141"/>
      <c r="L93" s="141"/>
      <c r="M93" s="141"/>
      <c r="N93" s="141"/>
      <c r="O93" s="150"/>
      <c r="P93" s="124"/>
    </row>
    <row r="94" spans="1:16" s="115" customFormat="1" ht="8.25" customHeight="1">
      <c r="A94" s="1073" t="s">
        <v>121</v>
      </c>
      <c r="B94" s="139">
        <v>5</v>
      </c>
      <c r="C94" s="141" t="s">
        <v>122</v>
      </c>
      <c r="D94" s="141"/>
      <c r="E94" s="141"/>
      <c r="F94" s="141"/>
      <c r="G94" s="141"/>
      <c r="H94" s="142"/>
      <c r="I94" s="139" t="s">
        <v>187</v>
      </c>
      <c r="J94" s="141"/>
      <c r="K94" s="141"/>
      <c r="L94" s="141"/>
      <c r="M94" s="141"/>
      <c r="N94" s="141"/>
      <c r="O94" s="150"/>
      <c r="P94" s="124"/>
    </row>
    <row r="95" spans="1:16" s="115" customFormat="1" ht="8.25" customHeight="1">
      <c r="A95" s="1073"/>
      <c r="B95" s="139">
        <v>6</v>
      </c>
      <c r="C95" s="141" t="s">
        <v>123</v>
      </c>
      <c r="D95" s="141"/>
      <c r="E95" s="141"/>
      <c r="F95" s="141"/>
      <c r="G95" s="141"/>
      <c r="H95" s="142"/>
      <c r="I95" s="139" t="s">
        <v>124</v>
      </c>
      <c r="J95" s="141"/>
      <c r="K95" s="141"/>
      <c r="L95" s="141"/>
      <c r="M95" s="141"/>
      <c r="N95" s="141"/>
      <c r="O95" s="150"/>
      <c r="P95" s="124"/>
    </row>
    <row r="96" spans="1:16" s="115" customFormat="1" ht="8.25" customHeight="1">
      <c r="A96" s="1073"/>
      <c r="B96" s="141">
        <v>7</v>
      </c>
      <c r="C96" s="141" t="s">
        <v>125</v>
      </c>
      <c r="D96" s="141"/>
      <c r="E96" s="141"/>
      <c r="F96" s="141"/>
      <c r="G96" s="141"/>
      <c r="H96" s="141"/>
      <c r="I96" s="139" t="s">
        <v>188</v>
      </c>
      <c r="J96" s="141"/>
      <c r="K96" s="141"/>
      <c r="L96" s="141"/>
      <c r="M96" s="141"/>
      <c r="N96" s="141"/>
      <c r="O96" s="141"/>
      <c r="P96" s="124"/>
    </row>
    <row r="97" spans="1:15" s="115" customFormat="1" ht="8.25" customHeight="1">
      <c r="A97" s="138"/>
      <c r="B97" s="141">
        <v>8</v>
      </c>
      <c r="C97" s="141" t="s">
        <v>126</v>
      </c>
      <c r="D97" s="141"/>
      <c r="E97" s="141"/>
      <c r="F97" s="141"/>
      <c r="G97" s="141"/>
      <c r="H97" s="141"/>
      <c r="I97" s="139" t="s">
        <v>127</v>
      </c>
      <c r="J97" s="141"/>
      <c r="K97" s="141"/>
      <c r="L97" s="141"/>
      <c r="M97" s="141"/>
      <c r="N97" s="141"/>
      <c r="O97" s="141"/>
    </row>
    <row r="98" spans="1:15" s="115" customFormat="1" ht="8.25" customHeight="1">
      <c r="A98" s="138"/>
      <c r="B98" s="141">
        <v>9</v>
      </c>
      <c r="C98" s="141" t="s">
        <v>671</v>
      </c>
      <c r="D98" s="141"/>
      <c r="E98" s="141"/>
      <c r="F98" s="141"/>
      <c r="G98" s="141"/>
      <c r="H98" s="141"/>
      <c r="I98" s="139" t="s">
        <v>762</v>
      </c>
      <c r="J98" s="141"/>
      <c r="K98" s="141"/>
      <c r="L98" s="141"/>
      <c r="M98" s="141"/>
      <c r="N98" s="141"/>
      <c r="O98" s="141"/>
    </row>
    <row r="99" spans="1:15" s="115" customFormat="1" ht="8.25" customHeight="1">
      <c r="A99" s="138"/>
      <c r="B99" s="141">
        <v>10</v>
      </c>
      <c r="C99" s="141" t="s">
        <v>128</v>
      </c>
      <c r="D99" s="141"/>
      <c r="E99" s="141"/>
      <c r="F99" s="141"/>
      <c r="G99" s="141"/>
      <c r="H99" s="141"/>
      <c r="I99" s="139" t="s">
        <v>763</v>
      </c>
      <c r="J99" s="141"/>
      <c r="K99" s="141"/>
      <c r="L99" s="141"/>
      <c r="M99" s="141"/>
      <c r="N99" s="141"/>
      <c r="O99" s="141"/>
    </row>
    <row r="100" spans="1:15" s="115" customFormat="1" ht="8.25" customHeight="1">
      <c r="A100" s="138"/>
      <c r="B100" s="141">
        <v>11</v>
      </c>
      <c r="C100" s="141" t="s">
        <v>129</v>
      </c>
      <c r="D100" s="141"/>
      <c r="E100" s="141"/>
      <c r="F100" s="141"/>
      <c r="G100" s="141"/>
      <c r="H100" s="141"/>
      <c r="I100" s="139" t="s">
        <v>616</v>
      </c>
      <c r="J100" s="141"/>
      <c r="K100" s="141"/>
      <c r="L100" s="141"/>
      <c r="M100" s="141"/>
      <c r="N100" s="141"/>
      <c r="O100" s="141"/>
    </row>
    <row r="101" spans="1:15" s="115" customFormat="1" ht="8.25" customHeight="1">
      <c r="A101" s="138"/>
      <c r="B101" s="141">
        <v>12</v>
      </c>
      <c r="C101" s="141" t="s">
        <v>130</v>
      </c>
      <c r="D101" s="141"/>
      <c r="E101" s="141"/>
      <c r="F101" s="141"/>
      <c r="G101" s="141"/>
      <c r="H101" s="141"/>
      <c r="I101" s="139" t="s">
        <v>60</v>
      </c>
      <c r="J101" s="141"/>
      <c r="K101" s="141"/>
      <c r="L101" s="141"/>
      <c r="M101" s="141"/>
      <c r="N101" s="141"/>
      <c r="O101" s="141"/>
    </row>
    <row r="102" spans="1:15" s="115" customFormat="1" ht="8.25" customHeight="1">
      <c r="A102" s="138"/>
      <c r="B102" s="141">
        <v>13</v>
      </c>
      <c r="C102" s="141" t="s">
        <v>131</v>
      </c>
      <c r="D102" s="141"/>
      <c r="E102" s="141"/>
      <c r="F102" s="141"/>
      <c r="G102" s="141"/>
      <c r="H102" s="141"/>
      <c r="I102" s="139" t="s">
        <v>617</v>
      </c>
      <c r="J102" s="141"/>
      <c r="K102" s="141"/>
      <c r="L102" s="141"/>
      <c r="M102" s="141"/>
      <c r="N102" s="141"/>
      <c r="O102" s="141"/>
    </row>
    <row r="103" spans="1:15" s="115" customFormat="1" ht="8.25" customHeight="1">
      <c r="A103" s="138"/>
      <c r="B103" s="141">
        <v>14</v>
      </c>
      <c r="C103" s="141" t="s">
        <v>132</v>
      </c>
      <c r="D103" s="141"/>
      <c r="E103" s="141"/>
      <c r="F103" s="141"/>
      <c r="G103" s="141"/>
      <c r="H103" s="141"/>
      <c r="I103" s="139" t="s">
        <v>1074</v>
      </c>
      <c r="J103" s="141"/>
      <c r="K103" s="141"/>
      <c r="L103" s="141"/>
      <c r="M103" s="141"/>
      <c r="N103" s="141"/>
      <c r="O103" s="141"/>
    </row>
    <row r="104" spans="1:15" s="115" customFormat="1" ht="8.25" customHeight="1">
      <c r="A104" s="138"/>
      <c r="B104" s="141">
        <v>15</v>
      </c>
      <c r="C104" s="141" t="s">
        <v>133</v>
      </c>
      <c r="D104" s="141"/>
      <c r="E104" s="141"/>
      <c r="F104" s="141"/>
      <c r="G104" s="141"/>
      <c r="H104" s="141"/>
      <c r="I104" s="139" t="s">
        <v>1075</v>
      </c>
      <c r="J104" s="141"/>
      <c r="K104" s="141"/>
      <c r="L104" s="141"/>
      <c r="M104" s="141"/>
      <c r="N104" s="141"/>
      <c r="O104" s="141"/>
    </row>
    <row r="105" spans="1:15" s="115" customFormat="1" ht="8.25" customHeight="1">
      <c r="A105" s="138"/>
      <c r="B105" s="141">
        <v>16</v>
      </c>
      <c r="C105" s="141" t="s">
        <v>134</v>
      </c>
      <c r="D105" s="141"/>
      <c r="E105" s="141"/>
      <c r="F105" s="141"/>
      <c r="G105" s="141"/>
      <c r="H105" s="141"/>
      <c r="I105" s="139" t="s">
        <v>189</v>
      </c>
      <c r="J105" s="141"/>
      <c r="K105" s="141"/>
      <c r="L105" s="141"/>
      <c r="M105" s="141"/>
      <c r="N105" s="141"/>
      <c r="O105" s="141"/>
    </row>
    <row r="106" spans="1:16" s="122" customFormat="1" ht="3" customHeight="1" thickBot="1">
      <c r="A106" s="126"/>
      <c r="B106" s="151"/>
      <c r="C106" s="151"/>
      <c r="D106" s="151"/>
      <c r="E106" s="151"/>
      <c r="F106" s="151"/>
      <c r="G106" s="151"/>
      <c r="H106" s="151"/>
      <c r="I106" s="152"/>
      <c r="J106" s="151"/>
      <c r="K106" s="151"/>
      <c r="L106" s="151"/>
      <c r="M106" s="151"/>
      <c r="N106" s="151"/>
      <c r="O106" s="151"/>
      <c r="P106" s="115"/>
    </row>
    <row r="107" spans="1:16" s="88" customFormat="1" ht="12.75" customHeight="1">
      <c r="A107" s="127" t="s">
        <v>579</v>
      </c>
      <c r="B107" s="127"/>
      <c r="C107" s="127"/>
      <c r="P107" s="122"/>
    </row>
    <row r="108" s="88" customFormat="1" ht="12" customHeight="1"/>
    <row r="109" s="88" customFormat="1" ht="12" customHeight="1"/>
    <row r="110" s="88" customFormat="1" ht="12" customHeight="1"/>
    <row r="111" s="88" customFormat="1" ht="12" customHeight="1"/>
    <row r="112" s="88" customFormat="1" ht="12" customHeight="1"/>
    <row r="113" s="88" customFormat="1" ht="12" customHeight="1"/>
    <row r="114" s="88" customFormat="1" ht="12" customHeight="1"/>
    <row r="115" s="88" customFormat="1" ht="12" customHeight="1"/>
    <row r="116" s="88" customFormat="1" ht="12" customHeight="1"/>
    <row r="117" s="88" customFormat="1" ht="12" customHeight="1"/>
    <row r="118" s="88" customFormat="1" ht="12" customHeight="1"/>
    <row r="119" s="88" customFormat="1" ht="11.25" customHeight="1"/>
    <row r="120" s="88" customFormat="1" ht="11.25" customHeight="1"/>
    <row r="121" s="88" customFormat="1" ht="11.25" customHeight="1"/>
    <row r="122" s="88" customFormat="1" ht="11.25" customHeight="1"/>
    <row r="123" s="88" customFormat="1" ht="11.25" customHeight="1"/>
    <row r="124" s="88" customFormat="1" ht="11.25" customHeight="1"/>
    <row r="125" s="88" customFormat="1" ht="11.25" customHeight="1"/>
    <row r="126" s="88" customFormat="1" ht="11.25" customHeight="1"/>
    <row r="127" s="88" customFormat="1" ht="11.25" customHeight="1"/>
    <row r="128" s="88" customFormat="1" ht="11.25" customHeight="1"/>
    <row r="129" s="88" customFormat="1" ht="11.25" customHeight="1"/>
    <row r="130" s="88" customFormat="1" ht="11.25" customHeight="1"/>
    <row r="131" s="88" customFormat="1" ht="11.25" customHeight="1"/>
    <row r="132" s="88" customFormat="1" ht="11.25" customHeight="1"/>
    <row r="133" s="88" customFormat="1" ht="11.25" customHeight="1"/>
    <row r="134" s="88" customFormat="1" ht="12" customHeight="1"/>
    <row r="135" s="88" customFormat="1" ht="11.25" customHeight="1"/>
    <row r="136" s="88" customFormat="1" ht="11.25" customHeight="1"/>
    <row r="137" s="88" customFormat="1" ht="11.25" customHeight="1"/>
    <row r="138" s="88" customFormat="1" ht="11.25" customHeight="1"/>
    <row r="139" s="88" customFormat="1" ht="11.25" customHeight="1"/>
    <row r="140" s="88" customFormat="1" ht="11.25" customHeight="1"/>
    <row r="141" s="88" customFormat="1" ht="11.25" customHeight="1"/>
    <row r="142" s="88" customFormat="1" ht="11.25" customHeight="1"/>
    <row r="143" s="88" customFormat="1" ht="11.25" customHeight="1"/>
    <row r="144" s="88" customFormat="1" ht="11.25" customHeight="1"/>
    <row r="145" s="88" customFormat="1" ht="11.25" customHeight="1"/>
    <row r="146" s="88" customFormat="1" ht="11.25" customHeight="1"/>
    <row r="147" s="88" customFormat="1" ht="11.25" customHeight="1"/>
    <row r="148" s="88" customFormat="1" ht="11.25" customHeight="1"/>
    <row r="149" s="88" customFormat="1" ht="11.25" customHeight="1"/>
    <row r="150" s="88" customFormat="1" ht="20.25" customHeight="1"/>
    <row r="151" s="88" customFormat="1" ht="11.25" customHeight="1"/>
    <row r="152" s="88" customFormat="1" ht="11.25" customHeight="1"/>
    <row r="153" s="88" customFormat="1" ht="11.25" customHeight="1"/>
    <row r="154" s="88" customFormat="1" ht="11.25" customHeight="1"/>
    <row r="155" s="88" customFormat="1" ht="11.25" customHeight="1"/>
    <row r="156" s="88" customFormat="1" ht="11.25" customHeight="1"/>
    <row r="157" ht="11.25" customHeight="1">
      <c r="P157" s="88"/>
    </row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</sheetData>
  <sheetProtection/>
  <mergeCells count="14">
    <mergeCell ref="D4:D5"/>
    <mergeCell ref="I4:I5"/>
    <mergeCell ref="J4:J5"/>
    <mergeCell ref="K4:K5"/>
    <mergeCell ref="L4:L5"/>
    <mergeCell ref="A87:A89"/>
    <mergeCell ref="A94:A96"/>
    <mergeCell ref="J14:M14"/>
    <mergeCell ref="M4:M5"/>
    <mergeCell ref="A41:A42"/>
    <mergeCell ref="A71:A75"/>
    <mergeCell ref="A79:A81"/>
    <mergeCell ref="A85:A86"/>
    <mergeCell ref="B4:C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8" scale="124" r:id="rId2"/>
  <rowBreaks count="1" manualBreakCount="1">
    <brk id="109" max="15" man="1"/>
  </rowBreaks>
  <colBreaks count="1" manualBreakCount="1">
    <brk id="16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K84"/>
  <sheetViews>
    <sheetView zoomScale="120" zoomScaleNormal="120" zoomScalePageLayoutView="0" workbookViewId="0" topLeftCell="A1">
      <selection activeCell="D6" sqref="D6"/>
    </sheetView>
  </sheetViews>
  <sheetFormatPr defaultColWidth="9.00390625" defaultRowHeight="13.5"/>
  <cols>
    <col min="1" max="1" width="13.75390625" style="133" customWidth="1"/>
    <col min="2" max="2" width="3.125" style="133" customWidth="1"/>
    <col min="3" max="5" width="8.875" style="133" customWidth="1"/>
    <col min="6" max="6" width="7.50390625" style="133" customWidth="1"/>
    <col min="7" max="11" width="9.25390625" style="133" customWidth="1"/>
    <col min="12" max="16384" width="9.00390625" style="133" customWidth="1"/>
  </cols>
  <sheetData>
    <row r="1" spans="1:11" s="27" customFormat="1" ht="18.75" customHeight="1">
      <c r="A1" s="134" t="s">
        <v>135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s="27" customFormat="1" ht="11.2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s="27" customFormat="1" ht="12.75" customHeight="1" thickBo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115" customFormat="1" ht="11.25" customHeight="1">
      <c r="A4" s="155" t="s">
        <v>43</v>
      </c>
      <c r="B4" s="156" t="s">
        <v>190</v>
      </c>
      <c r="C4" s="156"/>
      <c r="D4" s="156"/>
      <c r="E4" s="156"/>
      <c r="F4" s="156"/>
      <c r="G4" s="157" t="s">
        <v>777</v>
      </c>
      <c r="H4" s="156"/>
      <c r="I4" s="156"/>
      <c r="J4" s="156"/>
      <c r="K4" s="156"/>
    </row>
    <row r="5" spans="1:11" s="140" customFormat="1" ht="8.25" customHeight="1">
      <c r="A5" s="1073" t="s">
        <v>121</v>
      </c>
      <c r="B5" s="141">
        <v>17</v>
      </c>
      <c r="C5" s="141" t="s">
        <v>618</v>
      </c>
      <c r="D5" s="141"/>
      <c r="E5" s="141"/>
      <c r="F5" s="141"/>
      <c r="G5" s="139" t="s">
        <v>1096</v>
      </c>
      <c r="H5" s="141"/>
      <c r="I5" s="141"/>
      <c r="J5" s="141"/>
      <c r="K5" s="141"/>
    </row>
    <row r="6" spans="1:11" s="140" customFormat="1" ht="8.25" customHeight="1">
      <c r="A6" s="1073"/>
      <c r="B6" s="141">
        <v>18</v>
      </c>
      <c r="C6" s="141" t="s">
        <v>619</v>
      </c>
      <c r="D6" s="141"/>
      <c r="E6" s="141"/>
      <c r="F6" s="141"/>
      <c r="G6" s="139" t="s">
        <v>1097</v>
      </c>
      <c r="H6" s="141"/>
      <c r="I6" s="141"/>
      <c r="J6" s="141"/>
      <c r="K6" s="141"/>
    </row>
    <row r="7" spans="1:11" s="140" customFormat="1" ht="8.25" customHeight="1">
      <c r="A7" s="400"/>
      <c r="B7" s="141">
        <v>19</v>
      </c>
      <c r="C7" s="141" t="s">
        <v>620</v>
      </c>
      <c r="D7" s="141"/>
      <c r="E7" s="141"/>
      <c r="F7" s="141"/>
      <c r="G7" s="139" t="s">
        <v>778</v>
      </c>
      <c r="H7" s="141"/>
      <c r="I7" s="141"/>
      <c r="J7" s="141"/>
      <c r="K7" s="141"/>
    </row>
    <row r="8" spans="1:11" s="140" customFormat="1" ht="8.25" customHeight="1">
      <c r="A8" s="158" t="s">
        <v>779</v>
      </c>
      <c r="B8" s="141">
        <v>20</v>
      </c>
      <c r="C8" s="141" t="s">
        <v>621</v>
      </c>
      <c r="D8" s="141"/>
      <c r="E8" s="141"/>
      <c r="F8" s="141"/>
      <c r="G8" s="139" t="s">
        <v>1094</v>
      </c>
      <c r="H8" s="141"/>
      <c r="I8" s="141"/>
      <c r="J8" s="141"/>
      <c r="K8" s="141"/>
    </row>
    <row r="9" spans="1:11" s="140" customFormat="1" ht="8.25" customHeight="1">
      <c r="A9" s="158"/>
      <c r="B9" s="141">
        <v>21</v>
      </c>
      <c r="C9" s="141" t="s">
        <v>622</v>
      </c>
      <c r="D9" s="141"/>
      <c r="E9" s="141"/>
      <c r="F9" s="141"/>
      <c r="G9" s="139" t="s">
        <v>623</v>
      </c>
      <c r="H9" s="141"/>
      <c r="I9" s="141"/>
      <c r="J9" s="141"/>
      <c r="K9" s="141"/>
    </row>
    <row r="10" spans="1:11" s="140" customFormat="1" ht="8.25" customHeight="1">
      <c r="A10" s="158"/>
      <c r="B10" s="140">
        <v>22</v>
      </c>
      <c r="C10" s="140" t="s">
        <v>914</v>
      </c>
      <c r="D10" s="141"/>
      <c r="E10" s="141"/>
      <c r="F10" s="147"/>
      <c r="G10" s="145" t="s">
        <v>915</v>
      </c>
      <c r="I10" s="141"/>
      <c r="J10" s="141"/>
      <c r="K10" s="141"/>
    </row>
    <row r="11" spans="1:11" s="140" customFormat="1" ht="9.75" customHeight="1">
      <c r="A11" s="135" t="s">
        <v>136</v>
      </c>
      <c r="B11" s="137">
        <v>1</v>
      </c>
      <c r="C11" s="137" t="s">
        <v>137</v>
      </c>
      <c r="D11" s="137"/>
      <c r="E11" s="137"/>
      <c r="F11" s="137"/>
      <c r="G11" s="136" t="s">
        <v>780</v>
      </c>
      <c r="H11" s="137"/>
      <c r="I11" s="137"/>
      <c r="J11" s="137"/>
      <c r="K11" s="137"/>
    </row>
    <row r="12" spans="1:11" s="140" customFormat="1" ht="8.25" customHeight="1">
      <c r="A12" s="135" t="s">
        <v>138</v>
      </c>
      <c r="B12" s="137">
        <v>1</v>
      </c>
      <c r="C12" s="137" t="s">
        <v>139</v>
      </c>
      <c r="D12" s="137"/>
      <c r="E12" s="137"/>
      <c r="F12" s="137"/>
      <c r="G12" s="136" t="s">
        <v>1095</v>
      </c>
      <c r="H12" s="137"/>
      <c r="I12" s="137"/>
      <c r="J12" s="137"/>
      <c r="K12" s="137"/>
    </row>
    <row r="13" spans="1:7" s="140" customFormat="1" ht="8.25" customHeight="1">
      <c r="A13" s="138"/>
      <c r="B13" s="140">
        <v>1</v>
      </c>
      <c r="C13" s="140" t="s">
        <v>140</v>
      </c>
      <c r="F13" s="141"/>
      <c r="G13" s="139" t="s">
        <v>1098</v>
      </c>
    </row>
    <row r="14" spans="1:7" s="140" customFormat="1" ht="8.25" customHeight="1">
      <c r="A14" s="138"/>
      <c r="B14" s="140">
        <v>2</v>
      </c>
      <c r="C14" s="140" t="s">
        <v>141</v>
      </c>
      <c r="F14" s="141"/>
      <c r="G14" s="139" t="s">
        <v>781</v>
      </c>
    </row>
    <row r="15" spans="1:7" s="140" customFormat="1" ht="8.25" customHeight="1">
      <c r="A15" s="138"/>
      <c r="B15" s="140">
        <v>3</v>
      </c>
      <c r="C15" s="140" t="s">
        <v>142</v>
      </c>
      <c r="F15" s="141"/>
      <c r="G15" s="139" t="s">
        <v>191</v>
      </c>
    </row>
    <row r="16" spans="1:7" s="140" customFormat="1" ht="8.25" customHeight="1">
      <c r="A16" s="138"/>
      <c r="B16" s="140">
        <v>4</v>
      </c>
      <c r="C16" s="140" t="s">
        <v>143</v>
      </c>
      <c r="F16" s="141"/>
      <c r="G16" s="139" t="s">
        <v>144</v>
      </c>
    </row>
    <row r="17" spans="1:7" s="140" customFormat="1" ht="8.25" customHeight="1">
      <c r="A17" s="138"/>
      <c r="B17" s="140">
        <v>5</v>
      </c>
      <c r="C17" s="140" t="s">
        <v>145</v>
      </c>
      <c r="F17" s="141"/>
      <c r="G17" s="139" t="s">
        <v>823</v>
      </c>
    </row>
    <row r="18" spans="1:7" s="140" customFormat="1" ht="8.25" customHeight="1">
      <c r="A18" s="138"/>
      <c r="B18" s="140">
        <v>6</v>
      </c>
      <c r="C18" s="140" t="s">
        <v>146</v>
      </c>
      <c r="F18" s="141"/>
      <c r="G18" s="139" t="s">
        <v>824</v>
      </c>
    </row>
    <row r="19" spans="1:7" s="140" customFormat="1" ht="8.25" customHeight="1">
      <c r="A19" s="1073" t="s">
        <v>35</v>
      </c>
      <c r="B19" s="140">
        <v>7</v>
      </c>
      <c r="C19" s="140" t="s">
        <v>147</v>
      </c>
      <c r="F19" s="141"/>
      <c r="G19" s="139" t="s">
        <v>1099</v>
      </c>
    </row>
    <row r="20" spans="1:7" s="140" customFormat="1" ht="8.25" customHeight="1">
      <c r="A20" s="1093"/>
      <c r="B20" s="140">
        <v>8</v>
      </c>
      <c r="C20" s="140" t="s">
        <v>148</v>
      </c>
      <c r="F20" s="141"/>
      <c r="G20" s="139" t="s">
        <v>192</v>
      </c>
    </row>
    <row r="21" spans="1:7" s="140" customFormat="1" ht="8.25" customHeight="1">
      <c r="A21" s="138"/>
      <c r="B21" s="140">
        <v>9</v>
      </c>
      <c r="C21" s="140" t="s">
        <v>149</v>
      </c>
      <c r="F21" s="141"/>
      <c r="G21" s="139" t="s">
        <v>150</v>
      </c>
    </row>
    <row r="22" spans="1:7" s="140" customFormat="1" ht="8.25" customHeight="1">
      <c r="A22" s="138"/>
      <c r="B22" s="140">
        <v>10</v>
      </c>
      <c r="C22" s="140" t="s">
        <v>151</v>
      </c>
      <c r="F22" s="141"/>
      <c r="G22" s="139" t="s">
        <v>624</v>
      </c>
    </row>
    <row r="23" spans="1:11" s="140" customFormat="1" ht="8.25" customHeight="1">
      <c r="A23" s="138"/>
      <c r="B23" s="139">
        <v>11</v>
      </c>
      <c r="C23" s="141" t="s">
        <v>152</v>
      </c>
      <c r="D23" s="141"/>
      <c r="E23" s="141"/>
      <c r="F23" s="141"/>
      <c r="G23" s="139" t="s">
        <v>782</v>
      </c>
      <c r="H23" s="141"/>
      <c r="I23" s="141"/>
      <c r="J23" s="141"/>
      <c r="K23" s="141"/>
    </row>
    <row r="24" spans="1:7" s="140" customFormat="1" ht="8.25" customHeight="1">
      <c r="A24" s="138"/>
      <c r="B24" s="140">
        <v>12</v>
      </c>
      <c r="C24" s="140" t="s">
        <v>783</v>
      </c>
      <c r="F24" s="141"/>
      <c r="G24" s="139" t="s">
        <v>825</v>
      </c>
    </row>
    <row r="25" spans="1:11" s="140" customFormat="1" ht="8.25" customHeight="1">
      <c r="A25" s="138"/>
      <c r="B25" s="141">
        <v>13</v>
      </c>
      <c r="C25" s="141" t="s">
        <v>784</v>
      </c>
      <c r="D25" s="141"/>
      <c r="E25" s="141"/>
      <c r="F25" s="141"/>
      <c r="G25" s="139" t="s">
        <v>826</v>
      </c>
      <c r="H25" s="141"/>
      <c r="I25" s="141"/>
      <c r="J25" s="141"/>
      <c r="K25" s="141"/>
    </row>
    <row r="26" spans="1:11" s="140" customFormat="1" ht="7.5" customHeight="1">
      <c r="A26" s="138"/>
      <c r="B26" s="139">
        <v>14</v>
      </c>
      <c r="C26" s="141" t="s">
        <v>193</v>
      </c>
      <c r="D26" s="141"/>
      <c r="E26" s="141"/>
      <c r="F26" s="142"/>
      <c r="G26" s="139" t="s">
        <v>194</v>
      </c>
      <c r="H26" s="141"/>
      <c r="I26" s="141"/>
      <c r="J26" s="141"/>
      <c r="K26" s="141"/>
    </row>
    <row r="27" spans="1:11" s="140" customFormat="1" ht="8.25" customHeight="1">
      <c r="A27" s="144"/>
      <c r="B27" s="145">
        <v>15</v>
      </c>
      <c r="C27" s="146" t="s">
        <v>785</v>
      </c>
      <c r="D27" s="146"/>
      <c r="E27" s="146"/>
      <c r="F27" s="147"/>
      <c r="G27" s="145" t="s">
        <v>786</v>
      </c>
      <c r="H27" s="146"/>
      <c r="I27" s="146"/>
      <c r="J27" s="146"/>
      <c r="K27" s="146"/>
    </row>
    <row r="28" spans="1:11" s="140" customFormat="1" ht="8.25" customHeight="1">
      <c r="A28" s="138" t="s">
        <v>787</v>
      </c>
      <c r="B28" s="136">
        <v>1</v>
      </c>
      <c r="C28" s="137" t="s">
        <v>788</v>
      </c>
      <c r="D28" s="137"/>
      <c r="E28" s="137"/>
      <c r="F28" s="137"/>
      <c r="G28" s="136" t="s">
        <v>789</v>
      </c>
      <c r="H28" s="141"/>
      <c r="I28" s="141"/>
      <c r="J28" s="141"/>
      <c r="K28" s="141"/>
    </row>
    <row r="29" spans="1:11" s="140" customFormat="1" ht="8.25" customHeight="1">
      <c r="A29" s="1078" t="s">
        <v>195</v>
      </c>
      <c r="B29" s="148">
        <v>1</v>
      </c>
      <c r="C29" s="148" t="s">
        <v>790</v>
      </c>
      <c r="D29" s="148"/>
      <c r="E29" s="148"/>
      <c r="F29" s="148"/>
      <c r="G29" s="149" t="s">
        <v>153</v>
      </c>
      <c r="H29" s="148"/>
      <c r="I29" s="148"/>
      <c r="J29" s="148"/>
      <c r="K29" s="148"/>
    </row>
    <row r="30" spans="1:11" s="140" customFormat="1" ht="8.25" customHeight="1">
      <c r="A30" s="1079"/>
      <c r="B30" s="141">
        <v>2</v>
      </c>
      <c r="C30" s="141" t="s">
        <v>196</v>
      </c>
      <c r="D30" s="141"/>
      <c r="E30" s="141"/>
      <c r="F30" s="141"/>
      <c r="G30" s="139" t="s">
        <v>1100</v>
      </c>
      <c r="H30" s="141"/>
      <c r="I30" s="141"/>
      <c r="J30" s="141"/>
      <c r="K30" s="141"/>
    </row>
    <row r="31" spans="1:11" s="140" customFormat="1" ht="8.25" customHeight="1">
      <c r="A31" s="1079"/>
      <c r="B31" s="141">
        <v>3</v>
      </c>
      <c r="C31" s="141" t="s">
        <v>197</v>
      </c>
      <c r="D31" s="141"/>
      <c r="E31" s="141"/>
      <c r="F31" s="141"/>
      <c r="G31" s="139" t="s">
        <v>198</v>
      </c>
      <c r="H31" s="141"/>
      <c r="I31" s="141"/>
      <c r="J31" s="141"/>
      <c r="K31" s="141"/>
    </row>
    <row r="32" spans="1:11" s="140" customFormat="1" ht="8.25" customHeight="1">
      <c r="A32" s="1094"/>
      <c r="B32" s="146">
        <v>4</v>
      </c>
      <c r="C32" s="146" t="s">
        <v>199</v>
      </c>
      <c r="D32" s="146"/>
      <c r="E32" s="146"/>
      <c r="F32" s="146"/>
      <c r="G32" s="145" t="s">
        <v>160</v>
      </c>
      <c r="H32" s="146"/>
      <c r="I32" s="146"/>
      <c r="J32" s="146"/>
      <c r="K32" s="146"/>
    </row>
    <row r="33" spans="1:11" s="140" customFormat="1" ht="8.25" customHeight="1">
      <c r="A33" s="778" t="s">
        <v>1077</v>
      </c>
      <c r="B33" s="137">
        <v>1</v>
      </c>
      <c r="C33" s="137" t="s">
        <v>1078</v>
      </c>
      <c r="D33" s="137"/>
      <c r="E33" s="137"/>
      <c r="F33" s="116"/>
      <c r="G33" s="136" t="s">
        <v>1079</v>
      </c>
      <c r="H33" s="137"/>
      <c r="I33" s="137"/>
      <c r="J33" s="137"/>
      <c r="K33" s="137"/>
    </row>
    <row r="34" spans="1:7" s="140" customFormat="1" ht="8.25" customHeight="1">
      <c r="A34" s="138"/>
      <c r="B34" s="140">
        <v>1</v>
      </c>
      <c r="C34" s="140" t="s">
        <v>154</v>
      </c>
      <c r="F34" s="142"/>
      <c r="G34" s="141" t="s">
        <v>200</v>
      </c>
    </row>
    <row r="35" spans="1:7" s="140" customFormat="1" ht="8.25" customHeight="1">
      <c r="A35" s="138"/>
      <c r="B35" s="140">
        <v>2</v>
      </c>
      <c r="C35" s="140" t="s">
        <v>155</v>
      </c>
      <c r="F35" s="142"/>
      <c r="G35" s="141" t="s">
        <v>791</v>
      </c>
    </row>
    <row r="36" spans="1:7" s="140" customFormat="1" ht="8.25" customHeight="1">
      <c r="A36" s="138"/>
      <c r="B36" s="140">
        <v>3</v>
      </c>
      <c r="C36" s="140" t="s">
        <v>156</v>
      </c>
      <c r="F36" s="142"/>
      <c r="G36" s="141" t="s">
        <v>625</v>
      </c>
    </row>
    <row r="37" spans="1:11" s="140" customFormat="1" ht="8.25" customHeight="1">
      <c r="A37" s="138"/>
      <c r="B37" s="140" t="s">
        <v>792</v>
      </c>
      <c r="C37" s="141" t="s">
        <v>626</v>
      </c>
      <c r="D37" s="141"/>
      <c r="E37" s="141"/>
      <c r="F37" s="142"/>
      <c r="G37" s="141" t="s">
        <v>1101</v>
      </c>
      <c r="H37" s="141"/>
      <c r="I37" s="141"/>
      <c r="J37" s="141"/>
      <c r="K37" s="141"/>
    </row>
    <row r="38" spans="1:7" s="140" customFormat="1" ht="8.25" customHeight="1">
      <c r="A38" s="400"/>
      <c r="B38" s="140">
        <v>8</v>
      </c>
      <c r="C38" s="140" t="s">
        <v>157</v>
      </c>
      <c r="F38" s="142"/>
      <c r="G38" s="140" t="s">
        <v>200</v>
      </c>
    </row>
    <row r="39" spans="1:11" s="140" customFormat="1" ht="8.25" customHeight="1">
      <c r="A39" s="400"/>
      <c r="B39" s="140">
        <v>9</v>
      </c>
      <c r="C39" s="141" t="s">
        <v>793</v>
      </c>
      <c r="D39" s="141"/>
      <c r="E39" s="141"/>
      <c r="F39" s="142"/>
      <c r="G39" s="141" t="s">
        <v>158</v>
      </c>
      <c r="H39" s="141"/>
      <c r="I39" s="141"/>
      <c r="J39" s="141"/>
      <c r="K39" s="141"/>
    </row>
    <row r="40" spans="1:7" s="140" customFormat="1" ht="8.25" customHeight="1">
      <c r="A40" s="138"/>
      <c r="B40" s="159" t="s">
        <v>794</v>
      </c>
      <c r="C40" s="140" t="s">
        <v>627</v>
      </c>
      <c r="F40" s="142"/>
      <c r="G40" s="140" t="s">
        <v>159</v>
      </c>
    </row>
    <row r="41" spans="1:7" s="140" customFormat="1" ht="8.25" customHeight="1">
      <c r="A41" s="138"/>
      <c r="B41" s="140">
        <v>12</v>
      </c>
      <c r="C41" s="140" t="s">
        <v>628</v>
      </c>
      <c r="F41" s="142"/>
      <c r="G41" s="140" t="s">
        <v>201</v>
      </c>
    </row>
    <row r="42" spans="1:7" s="140" customFormat="1" ht="8.25" customHeight="1">
      <c r="A42" s="138"/>
      <c r="B42" s="140">
        <v>13</v>
      </c>
      <c r="C42" s="140" t="s">
        <v>202</v>
      </c>
      <c r="F42" s="142"/>
      <c r="G42" s="140" t="s">
        <v>203</v>
      </c>
    </row>
    <row r="43" spans="1:11" s="140" customFormat="1" ht="8.25" customHeight="1">
      <c r="A43" s="138"/>
      <c r="B43" s="140">
        <v>14</v>
      </c>
      <c r="C43" s="141" t="s">
        <v>629</v>
      </c>
      <c r="D43" s="141"/>
      <c r="E43" s="141"/>
      <c r="F43" s="141"/>
      <c r="G43" s="139" t="s">
        <v>827</v>
      </c>
      <c r="H43" s="141"/>
      <c r="I43" s="141"/>
      <c r="J43" s="141"/>
      <c r="K43" s="141"/>
    </row>
    <row r="44" spans="1:11" s="140" customFormat="1" ht="8.25" customHeight="1">
      <c r="A44" s="138"/>
      <c r="B44" s="159" t="s">
        <v>795</v>
      </c>
      <c r="C44" s="141" t="s">
        <v>630</v>
      </c>
      <c r="D44" s="141"/>
      <c r="E44" s="141"/>
      <c r="F44" s="141"/>
      <c r="G44" s="139" t="s">
        <v>204</v>
      </c>
      <c r="H44" s="141"/>
      <c r="I44" s="141"/>
      <c r="J44" s="141"/>
      <c r="K44" s="141"/>
    </row>
    <row r="45" spans="1:7" s="140" customFormat="1" ht="8.25" customHeight="1">
      <c r="A45" s="153"/>
      <c r="B45" s="160" t="s">
        <v>796</v>
      </c>
      <c r="C45" s="1088" t="s">
        <v>631</v>
      </c>
      <c r="D45" s="1088"/>
      <c r="E45" s="1088"/>
      <c r="F45" s="1089"/>
      <c r="G45" s="139" t="s">
        <v>205</v>
      </c>
    </row>
    <row r="46" spans="1:7" s="140" customFormat="1" ht="8.25" customHeight="1">
      <c r="A46" s="153"/>
      <c r="B46" s="139">
        <v>23</v>
      </c>
      <c r="C46" s="140" t="s">
        <v>206</v>
      </c>
      <c r="G46" s="139" t="s">
        <v>828</v>
      </c>
    </row>
    <row r="47" spans="1:7" s="140" customFormat="1" ht="8.25" customHeight="1">
      <c r="A47" s="153"/>
      <c r="B47" s="139">
        <v>24</v>
      </c>
      <c r="C47" s="140" t="s">
        <v>207</v>
      </c>
      <c r="G47" s="139" t="s">
        <v>208</v>
      </c>
    </row>
    <row r="48" spans="1:7" s="140" customFormat="1" ht="8.25" customHeight="1">
      <c r="A48" s="153"/>
      <c r="B48" s="160" t="s">
        <v>797</v>
      </c>
      <c r="C48" s="1090" t="s">
        <v>632</v>
      </c>
      <c r="D48" s="1090"/>
      <c r="E48" s="1090"/>
      <c r="F48" s="1091"/>
      <c r="G48" s="139" t="s">
        <v>204</v>
      </c>
    </row>
    <row r="49" spans="1:7" s="140" customFormat="1" ht="8.25" customHeight="1">
      <c r="A49" s="1073" t="s">
        <v>161</v>
      </c>
      <c r="B49" s="160"/>
      <c r="C49" s="1090" t="s">
        <v>798</v>
      </c>
      <c r="D49" s="1090"/>
      <c r="E49" s="1090"/>
      <c r="F49" s="1091"/>
      <c r="G49" s="139"/>
    </row>
    <row r="50" spans="1:7" s="140" customFormat="1" ht="8.25" customHeight="1">
      <c r="A50" s="1093"/>
      <c r="B50" s="160"/>
      <c r="C50" s="1090" t="s">
        <v>799</v>
      </c>
      <c r="D50" s="1090"/>
      <c r="E50" s="1090"/>
      <c r="F50" s="1091"/>
      <c r="G50" s="139"/>
    </row>
    <row r="51" spans="1:11" s="140" customFormat="1" ht="8.25" customHeight="1">
      <c r="A51" s="1087" t="s">
        <v>633</v>
      </c>
      <c r="B51" s="160" t="s">
        <v>800</v>
      </c>
      <c r="C51" s="1088" t="s">
        <v>634</v>
      </c>
      <c r="D51" s="1088"/>
      <c r="E51" s="1088"/>
      <c r="F51" s="1089"/>
      <c r="G51" s="139" t="s">
        <v>209</v>
      </c>
      <c r="H51" s="141"/>
      <c r="I51" s="141"/>
      <c r="J51" s="141"/>
      <c r="K51" s="141"/>
    </row>
    <row r="52" spans="1:11" s="140" customFormat="1" ht="8.25" customHeight="1">
      <c r="A52" s="1087"/>
      <c r="B52" s="139">
        <v>42</v>
      </c>
      <c r="C52" s="141" t="s">
        <v>210</v>
      </c>
      <c r="D52" s="141"/>
      <c r="E52" s="141"/>
      <c r="F52" s="141"/>
      <c r="G52" s="139" t="s">
        <v>211</v>
      </c>
      <c r="H52" s="141"/>
      <c r="I52" s="141"/>
      <c r="J52" s="141"/>
      <c r="K52" s="141"/>
    </row>
    <row r="53" spans="1:11" s="140" customFormat="1" ht="8.25" customHeight="1">
      <c r="A53" s="150"/>
      <c r="B53" s="160" t="s">
        <v>801</v>
      </c>
      <c r="C53" s="141" t="s">
        <v>635</v>
      </c>
      <c r="D53" s="141"/>
      <c r="E53" s="141"/>
      <c r="F53" s="141"/>
      <c r="G53" s="139" t="s">
        <v>212</v>
      </c>
      <c r="H53" s="141"/>
      <c r="I53" s="141"/>
      <c r="J53" s="141"/>
      <c r="K53" s="141"/>
    </row>
    <row r="54" spans="1:11" s="140" customFormat="1" ht="8.25" customHeight="1">
      <c r="A54" s="150"/>
      <c r="B54" s="139">
        <v>46</v>
      </c>
      <c r="C54" s="141" t="s">
        <v>213</v>
      </c>
      <c r="D54" s="141"/>
      <c r="E54" s="141"/>
      <c r="F54" s="141"/>
      <c r="G54" s="139" t="s">
        <v>807</v>
      </c>
      <c r="H54" s="141"/>
      <c r="I54" s="141"/>
      <c r="J54" s="141"/>
      <c r="K54" s="141"/>
    </row>
    <row r="55" spans="1:11" s="140" customFormat="1" ht="8.25" customHeight="1">
      <c r="A55" s="150"/>
      <c r="B55" s="160" t="s">
        <v>802</v>
      </c>
      <c r="C55" s="141" t="s">
        <v>636</v>
      </c>
      <c r="D55" s="141"/>
      <c r="E55" s="141"/>
      <c r="F55" s="141"/>
      <c r="G55" s="139" t="s">
        <v>807</v>
      </c>
      <c r="H55" s="141"/>
      <c r="I55" s="141"/>
      <c r="J55" s="141"/>
      <c r="K55" s="141"/>
    </row>
    <row r="56" spans="1:11" s="140" customFormat="1" ht="8.25" customHeight="1">
      <c r="A56" s="150"/>
      <c r="B56" s="139">
        <v>50</v>
      </c>
      <c r="C56" s="141" t="s">
        <v>214</v>
      </c>
      <c r="D56" s="141"/>
      <c r="E56" s="141"/>
      <c r="F56" s="141"/>
      <c r="G56" s="139" t="s">
        <v>918</v>
      </c>
      <c r="H56" s="141"/>
      <c r="I56" s="141"/>
      <c r="J56" s="141"/>
      <c r="K56" s="141"/>
    </row>
    <row r="57" spans="1:11" s="140" customFormat="1" ht="8.25" customHeight="1">
      <c r="A57" s="150"/>
      <c r="B57" s="160" t="s">
        <v>803</v>
      </c>
      <c r="C57" s="141" t="s">
        <v>637</v>
      </c>
      <c r="D57" s="141"/>
      <c r="E57" s="141"/>
      <c r="F57" s="141"/>
      <c r="G57" s="139" t="s">
        <v>215</v>
      </c>
      <c r="H57" s="141"/>
      <c r="I57" s="141"/>
      <c r="J57" s="141"/>
      <c r="K57" s="141"/>
    </row>
    <row r="58" spans="1:11" s="140" customFormat="1" ht="8.25" customHeight="1">
      <c r="A58" s="150"/>
      <c r="B58" s="160" t="s">
        <v>804</v>
      </c>
      <c r="C58" s="141" t="s">
        <v>638</v>
      </c>
      <c r="D58" s="141"/>
      <c r="E58" s="141"/>
      <c r="F58" s="141"/>
      <c r="G58" s="139" t="s">
        <v>0</v>
      </c>
      <c r="H58" s="141"/>
      <c r="I58" s="141"/>
      <c r="J58" s="141"/>
      <c r="K58" s="141"/>
    </row>
    <row r="59" spans="1:11" s="140" customFormat="1" ht="8.25" customHeight="1">
      <c r="A59" s="150"/>
      <c r="B59" s="160" t="s">
        <v>805</v>
      </c>
      <c r="C59" s="141" t="s">
        <v>639</v>
      </c>
      <c r="D59" s="141"/>
      <c r="E59" s="141"/>
      <c r="F59" s="141"/>
      <c r="G59" s="139" t="s">
        <v>806</v>
      </c>
      <c r="H59" s="141"/>
      <c r="I59" s="141"/>
      <c r="J59" s="141"/>
      <c r="K59" s="141"/>
    </row>
    <row r="60" spans="1:11" s="140" customFormat="1" ht="8.25" customHeight="1">
      <c r="A60" s="150"/>
      <c r="B60" s="139">
        <v>68</v>
      </c>
      <c r="C60" s="141" t="s">
        <v>1</v>
      </c>
      <c r="D60" s="141"/>
      <c r="E60" s="141"/>
      <c r="F60" s="141"/>
      <c r="G60" s="139" t="s">
        <v>807</v>
      </c>
      <c r="H60" s="141"/>
      <c r="I60" s="141"/>
      <c r="J60" s="141"/>
      <c r="K60" s="141"/>
    </row>
    <row r="61" spans="1:11" s="140" customFormat="1" ht="8.25" customHeight="1">
      <c r="A61" s="150"/>
      <c r="B61" s="160" t="s">
        <v>808</v>
      </c>
      <c r="C61" s="141" t="s">
        <v>640</v>
      </c>
      <c r="D61" s="141"/>
      <c r="E61" s="141"/>
      <c r="F61" s="141"/>
      <c r="G61" s="139" t="s">
        <v>2</v>
      </c>
      <c r="H61" s="141"/>
      <c r="I61" s="141"/>
      <c r="J61" s="141"/>
      <c r="K61" s="141"/>
    </row>
    <row r="62" spans="1:11" s="140" customFormat="1" ht="8.25" customHeight="1">
      <c r="A62" s="150"/>
      <c r="B62" s="160" t="s">
        <v>809</v>
      </c>
      <c r="C62" s="141" t="s">
        <v>641</v>
      </c>
      <c r="D62" s="141"/>
      <c r="E62" s="141"/>
      <c r="F62" s="141"/>
      <c r="G62" s="139" t="s">
        <v>162</v>
      </c>
      <c r="H62" s="141"/>
      <c r="I62" s="141"/>
      <c r="J62" s="141"/>
      <c r="K62" s="141"/>
    </row>
    <row r="63" spans="1:11" s="140" customFormat="1" ht="8.25" customHeight="1">
      <c r="A63" s="150"/>
      <c r="B63" s="160" t="s">
        <v>810</v>
      </c>
      <c r="C63" s="141" t="s">
        <v>642</v>
      </c>
      <c r="D63" s="141"/>
      <c r="E63" s="141"/>
      <c r="F63" s="141"/>
      <c r="G63" s="139" t="s">
        <v>163</v>
      </c>
      <c r="H63" s="141"/>
      <c r="I63" s="141"/>
      <c r="J63" s="141"/>
      <c r="K63" s="141"/>
    </row>
    <row r="64" spans="1:11" s="140" customFormat="1" ht="8.25" customHeight="1">
      <c r="A64" s="150"/>
      <c r="B64" s="161" t="s">
        <v>811</v>
      </c>
      <c r="C64" s="141" t="s">
        <v>643</v>
      </c>
      <c r="D64" s="141"/>
      <c r="E64" s="141"/>
      <c r="F64" s="141"/>
      <c r="G64" s="139" t="s">
        <v>219</v>
      </c>
      <c r="H64" s="141"/>
      <c r="I64" s="141"/>
      <c r="J64" s="141"/>
      <c r="K64" s="141"/>
    </row>
    <row r="65" spans="1:11" s="140" customFormat="1" ht="8.25" customHeight="1">
      <c r="A65" s="150"/>
      <c r="B65" s="160" t="s">
        <v>812</v>
      </c>
      <c r="C65" s="141" t="s">
        <v>644</v>
      </c>
      <c r="D65" s="141"/>
      <c r="E65" s="141"/>
      <c r="F65" s="141"/>
      <c r="G65" s="139" t="s">
        <v>645</v>
      </c>
      <c r="H65" s="141"/>
      <c r="I65" s="141"/>
      <c r="J65" s="141"/>
      <c r="K65" s="141"/>
    </row>
    <row r="66" spans="1:11" s="140" customFormat="1" ht="8.25" customHeight="1">
      <c r="A66" s="150"/>
      <c r="B66" s="139">
        <v>81</v>
      </c>
      <c r="C66" s="141" t="s">
        <v>813</v>
      </c>
      <c r="D66" s="141"/>
      <c r="E66" s="141"/>
      <c r="F66" s="141"/>
      <c r="G66" s="139" t="s">
        <v>646</v>
      </c>
      <c r="H66" s="141"/>
      <c r="I66" s="141"/>
      <c r="J66" s="141"/>
      <c r="K66" s="141"/>
    </row>
    <row r="67" spans="1:11" s="140" customFormat="1" ht="8.25" customHeight="1">
      <c r="A67" s="150"/>
      <c r="B67" s="160" t="s">
        <v>814</v>
      </c>
      <c r="C67" s="1092" t="s">
        <v>647</v>
      </c>
      <c r="D67" s="1092"/>
      <c r="E67" s="1092"/>
      <c r="F67" s="1089"/>
      <c r="G67" s="139" t="s">
        <v>815</v>
      </c>
      <c r="H67" s="141"/>
      <c r="I67" s="141"/>
      <c r="J67" s="141"/>
      <c r="K67" s="141"/>
    </row>
    <row r="68" spans="1:11" s="140" customFormat="1" ht="8.25" customHeight="1">
      <c r="A68" s="150"/>
      <c r="B68" s="160"/>
      <c r="C68" s="1092" t="s">
        <v>816</v>
      </c>
      <c r="D68" s="1092"/>
      <c r="E68" s="1092"/>
      <c r="F68" s="1089"/>
      <c r="G68" s="139"/>
      <c r="H68" s="141"/>
      <c r="I68" s="141"/>
      <c r="J68" s="141"/>
      <c r="K68" s="141"/>
    </row>
    <row r="69" spans="1:11" s="140" customFormat="1" ht="8.25" customHeight="1">
      <c r="A69" s="150"/>
      <c r="B69" s="160"/>
      <c r="C69" s="1092" t="s">
        <v>817</v>
      </c>
      <c r="D69" s="1092"/>
      <c r="E69" s="1092"/>
      <c r="F69" s="1089"/>
      <c r="G69" s="139"/>
      <c r="H69" s="141"/>
      <c r="I69" s="141"/>
      <c r="J69" s="141"/>
      <c r="K69" s="141"/>
    </row>
    <row r="70" spans="1:11" s="140" customFormat="1" ht="8.25" customHeight="1">
      <c r="A70" s="150"/>
      <c r="B70" s="160">
        <v>91</v>
      </c>
      <c r="C70" s="141" t="s">
        <v>818</v>
      </c>
      <c r="D70" s="403"/>
      <c r="E70" s="403"/>
      <c r="F70" s="402"/>
      <c r="G70" s="165" t="s">
        <v>819</v>
      </c>
      <c r="H70" s="141"/>
      <c r="I70" s="141"/>
      <c r="J70" s="141"/>
      <c r="K70" s="141"/>
    </row>
    <row r="71" spans="1:11" s="140" customFormat="1" ht="8.25" customHeight="1">
      <c r="A71" s="150"/>
      <c r="B71" s="160">
        <v>92</v>
      </c>
      <c r="C71" s="143" t="s">
        <v>820</v>
      </c>
      <c r="D71" s="403"/>
      <c r="E71" s="403"/>
      <c r="F71" s="402"/>
      <c r="G71" s="139" t="s">
        <v>821</v>
      </c>
      <c r="H71" s="141"/>
      <c r="I71" s="141"/>
      <c r="J71" s="141"/>
      <c r="K71" s="141"/>
    </row>
    <row r="72" spans="1:7" s="141" customFormat="1" ht="8.25" customHeight="1">
      <c r="A72" s="150"/>
      <c r="B72" s="161" t="s">
        <v>1080</v>
      </c>
      <c r="C72" s="141" t="s">
        <v>916</v>
      </c>
      <c r="D72" s="403"/>
      <c r="E72" s="403"/>
      <c r="F72" s="402"/>
      <c r="G72" s="139" t="s">
        <v>822</v>
      </c>
    </row>
    <row r="73" spans="1:7" s="141" customFormat="1" ht="8.25" customHeight="1">
      <c r="A73" s="150"/>
      <c r="B73" s="160">
        <v>95</v>
      </c>
      <c r="C73" s="141" t="s">
        <v>1081</v>
      </c>
      <c r="D73" s="403"/>
      <c r="E73" s="403"/>
      <c r="F73" s="402"/>
      <c r="G73" s="141" t="s">
        <v>1082</v>
      </c>
    </row>
    <row r="74" spans="1:7" s="141" customFormat="1" ht="8.25" customHeight="1">
      <c r="A74" s="150"/>
      <c r="B74" s="160">
        <v>96</v>
      </c>
      <c r="C74" s="141" t="s">
        <v>1083</v>
      </c>
      <c r="D74" s="403"/>
      <c r="E74" s="403"/>
      <c r="F74" s="402"/>
      <c r="G74" s="141" t="s">
        <v>1084</v>
      </c>
    </row>
    <row r="75" spans="1:7" s="141" customFormat="1" ht="8.25" customHeight="1">
      <c r="A75" s="150"/>
      <c r="B75" s="160" t="s">
        <v>1085</v>
      </c>
      <c r="C75" s="141" t="s">
        <v>1086</v>
      </c>
      <c r="D75" s="403"/>
      <c r="E75" s="403"/>
      <c r="F75" s="402"/>
      <c r="G75" s="141" t="s">
        <v>1087</v>
      </c>
    </row>
    <row r="76" spans="1:6" s="141" customFormat="1" ht="8.25" customHeight="1">
      <c r="A76" s="150"/>
      <c r="B76" s="160"/>
      <c r="C76" s="141" t="s">
        <v>1088</v>
      </c>
      <c r="D76" s="403"/>
      <c r="E76" s="403"/>
      <c r="F76" s="402"/>
    </row>
    <row r="77" spans="1:7" s="141" customFormat="1" ht="8.25" customHeight="1">
      <c r="A77" s="150"/>
      <c r="B77" s="160">
        <v>103</v>
      </c>
      <c r="C77" s="141" t="s">
        <v>1089</v>
      </c>
      <c r="D77" s="403"/>
      <c r="E77" s="403"/>
      <c r="F77" s="402"/>
      <c r="G77" s="141" t="s">
        <v>1084</v>
      </c>
    </row>
    <row r="78" spans="1:7" s="141" customFormat="1" ht="8.25" customHeight="1">
      <c r="A78" s="150"/>
      <c r="B78" s="160">
        <v>104</v>
      </c>
      <c r="C78" s="141" t="s">
        <v>1090</v>
      </c>
      <c r="D78" s="403"/>
      <c r="E78" s="403"/>
      <c r="F78" s="402"/>
      <c r="G78" s="141" t="s">
        <v>1091</v>
      </c>
    </row>
    <row r="79" spans="1:11" s="28" customFormat="1" ht="8.25" customHeight="1">
      <c r="A79" s="144"/>
      <c r="B79" s="779">
        <v>105106</v>
      </c>
      <c r="C79" s="140" t="s">
        <v>1092</v>
      </c>
      <c r="D79" s="140"/>
      <c r="E79" s="403"/>
      <c r="F79" s="402"/>
      <c r="G79" s="140" t="s">
        <v>1093</v>
      </c>
      <c r="H79" s="141"/>
      <c r="I79" s="141"/>
      <c r="J79" s="141"/>
      <c r="K79" s="141"/>
    </row>
    <row r="80" spans="1:11" ht="12">
      <c r="A80" s="162" t="s">
        <v>648</v>
      </c>
      <c r="B80" s="1095">
        <v>1</v>
      </c>
      <c r="C80" s="1097" t="s">
        <v>164</v>
      </c>
      <c r="D80" s="1097"/>
      <c r="E80" s="1097"/>
      <c r="F80" s="1098"/>
      <c r="G80" s="1101" t="s">
        <v>1102</v>
      </c>
      <c r="H80" s="1097"/>
      <c r="I80" s="1097"/>
      <c r="J80" s="148"/>
      <c r="K80" s="148"/>
    </row>
    <row r="81" spans="1:11" ht="12">
      <c r="A81" s="163" t="s">
        <v>649</v>
      </c>
      <c r="B81" s="1096"/>
      <c r="C81" s="1099"/>
      <c r="D81" s="1099"/>
      <c r="E81" s="1099"/>
      <c r="F81" s="1100"/>
      <c r="G81" s="1102"/>
      <c r="H81" s="1099"/>
      <c r="I81" s="1099"/>
      <c r="J81" s="146"/>
      <c r="K81" s="146"/>
    </row>
    <row r="82" spans="1:11" ht="13.5" customHeight="1">
      <c r="A82" s="164" t="s">
        <v>220</v>
      </c>
      <c r="B82" s="1095">
        <v>1</v>
      </c>
      <c r="C82" s="1097" t="s">
        <v>221</v>
      </c>
      <c r="D82" s="1097"/>
      <c r="E82" s="1097"/>
      <c r="F82" s="1098"/>
      <c r="G82" s="1101" t="s">
        <v>1103</v>
      </c>
      <c r="H82" s="1097"/>
      <c r="I82" s="1097"/>
      <c r="J82" s="1097"/>
      <c r="K82" s="141"/>
    </row>
    <row r="83" spans="1:11" ht="14.25" customHeight="1" thickBot="1">
      <c r="A83" s="235" t="s">
        <v>917</v>
      </c>
      <c r="B83" s="1103"/>
      <c r="C83" s="1104"/>
      <c r="D83" s="1104"/>
      <c r="E83" s="1104"/>
      <c r="F83" s="1105"/>
      <c r="G83" s="1106"/>
      <c r="H83" s="1104"/>
      <c r="I83" s="1104"/>
      <c r="J83" s="1104"/>
      <c r="K83" s="151"/>
    </row>
    <row r="84" spans="1:11" ht="13.5">
      <c r="A84" s="150"/>
      <c r="B84" s="141"/>
      <c r="C84" s="141"/>
      <c r="D84" s="141"/>
      <c r="E84" s="141"/>
      <c r="F84" s="141"/>
      <c r="G84" s="141"/>
      <c r="H84" s="749"/>
      <c r="I84" s="749"/>
      <c r="J84" s="749"/>
      <c r="K84" s="749"/>
    </row>
  </sheetData>
  <sheetProtection/>
  <mergeCells count="19">
    <mergeCell ref="C69:F69"/>
    <mergeCell ref="B80:B81"/>
    <mergeCell ref="C80:F81"/>
    <mergeCell ref="G80:I81"/>
    <mergeCell ref="B82:B83"/>
    <mergeCell ref="C82:F83"/>
    <mergeCell ref="G82:J83"/>
    <mergeCell ref="C48:F48"/>
    <mergeCell ref="A5:A6"/>
    <mergeCell ref="A19:A20"/>
    <mergeCell ref="A29:A32"/>
    <mergeCell ref="C45:F45"/>
    <mergeCell ref="A49:A50"/>
    <mergeCell ref="A51:A52"/>
    <mergeCell ref="C51:F51"/>
    <mergeCell ref="C50:F50"/>
    <mergeCell ref="C68:F68"/>
    <mergeCell ref="C49:F49"/>
    <mergeCell ref="C67:F67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8" scale="14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38"/>
  <sheetViews>
    <sheetView showGridLines="0" zoomScalePageLayoutView="0" workbookViewId="0" topLeftCell="A13">
      <selection activeCell="L41" sqref="L41"/>
    </sheetView>
  </sheetViews>
  <sheetFormatPr defaultColWidth="9.00390625" defaultRowHeight="13.5"/>
  <cols>
    <col min="1" max="1" width="4.375" style="881" customWidth="1"/>
    <col min="2" max="2" width="2.50390625" style="881" customWidth="1"/>
    <col min="3" max="3" width="4.375" style="881" customWidth="1"/>
    <col min="4" max="4" width="7.375" style="881" customWidth="1"/>
    <col min="5" max="7" width="7.125" style="881" customWidth="1"/>
    <col min="8" max="8" width="7.375" style="881" customWidth="1"/>
    <col min="9" max="15" width="7.125" style="881" customWidth="1"/>
    <col min="16" max="16" width="8.50390625" style="881" customWidth="1"/>
    <col min="17" max="26" width="8.125" style="881" customWidth="1"/>
    <col min="27" max="29" width="2.50390625" style="881" customWidth="1"/>
    <col min="30" max="16384" width="9.00390625" style="881" customWidth="1"/>
  </cols>
  <sheetData>
    <row r="1" spans="1:27" s="852" customFormat="1" ht="18.75" customHeight="1">
      <c r="A1" s="882"/>
      <c r="D1" s="883"/>
      <c r="O1" s="884" t="s">
        <v>849</v>
      </c>
      <c r="P1" s="882" t="s">
        <v>1105</v>
      </c>
      <c r="AA1" s="882"/>
    </row>
    <row r="2" spans="1:27" s="852" customFormat="1" ht="7.5" customHeight="1">
      <c r="A2" s="882"/>
      <c r="O2" s="884"/>
      <c r="P2" s="882"/>
      <c r="AA2" s="882"/>
    </row>
    <row r="3" spans="17:29" s="853" customFormat="1" ht="10.5" customHeight="1">
      <c r="Q3" s="866" t="s">
        <v>840</v>
      </c>
      <c r="AC3" s="868"/>
    </row>
    <row r="4" spans="2:30" s="855" customFormat="1" ht="12.75" customHeight="1" thickBot="1">
      <c r="B4" s="854"/>
      <c r="C4" s="854"/>
      <c r="D4" s="854"/>
      <c r="E4" s="869"/>
      <c r="F4" s="869"/>
      <c r="G4" s="869"/>
      <c r="H4" s="869"/>
      <c r="I4" s="869"/>
      <c r="J4" s="869"/>
      <c r="K4" s="869"/>
      <c r="L4" s="869"/>
      <c r="M4" s="869"/>
      <c r="N4" s="869"/>
      <c r="O4" s="869"/>
      <c r="P4" s="869"/>
      <c r="Q4" s="870"/>
      <c r="R4" s="869"/>
      <c r="S4" s="869"/>
      <c r="T4" s="869"/>
      <c r="U4" s="869"/>
      <c r="V4" s="869"/>
      <c r="W4" s="869"/>
      <c r="X4" s="869"/>
      <c r="Y4" s="869"/>
      <c r="Z4" s="869"/>
      <c r="AA4" s="854"/>
      <c r="AB4" s="854"/>
      <c r="AC4" s="871" t="s">
        <v>582</v>
      </c>
      <c r="AD4" s="854"/>
    </row>
    <row r="5" spans="1:29" s="855" customFormat="1" ht="22.5" customHeight="1">
      <c r="A5" s="1140" t="s">
        <v>483</v>
      </c>
      <c r="B5" s="1140"/>
      <c r="C5" s="1141"/>
      <c r="D5" s="1133" t="s">
        <v>484</v>
      </c>
      <c r="E5" s="1134"/>
      <c r="F5" s="1134"/>
      <c r="G5" s="1135"/>
      <c r="H5" s="1133" t="s">
        <v>485</v>
      </c>
      <c r="I5" s="1134"/>
      <c r="J5" s="1134"/>
      <c r="K5" s="1134"/>
      <c r="L5" s="1134"/>
      <c r="M5" s="1134"/>
      <c r="N5" s="1134"/>
      <c r="O5" s="1134"/>
      <c r="P5" s="1134" t="s">
        <v>486</v>
      </c>
      <c r="Q5" s="1134"/>
      <c r="R5" s="1134"/>
      <c r="S5" s="1134"/>
      <c r="T5" s="1134"/>
      <c r="U5" s="1134"/>
      <c r="V5" s="1134"/>
      <c r="W5" s="1134"/>
      <c r="X5" s="1134"/>
      <c r="Y5" s="1134"/>
      <c r="Z5" s="1135"/>
      <c r="AA5" s="1146" t="s">
        <v>487</v>
      </c>
      <c r="AB5" s="1140"/>
      <c r="AC5" s="1140"/>
    </row>
    <row r="6" spans="1:29" s="855" customFormat="1" ht="20.25" customHeight="1">
      <c r="A6" s="1142"/>
      <c r="B6" s="1142"/>
      <c r="C6" s="1143"/>
      <c r="D6" s="1114" t="s">
        <v>488</v>
      </c>
      <c r="E6" s="1114" t="s">
        <v>489</v>
      </c>
      <c r="F6" s="1124" t="s">
        <v>490</v>
      </c>
      <c r="G6" s="1114" t="s">
        <v>491</v>
      </c>
      <c r="H6" s="1114" t="s">
        <v>488</v>
      </c>
      <c r="I6" s="1124" t="s">
        <v>492</v>
      </c>
      <c r="J6" s="1114" t="s">
        <v>493</v>
      </c>
      <c r="K6" s="1114" t="s">
        <v>494</v>
      </c>
      <c r="L6" s="1114" t="s">
        <v>495</v>
      </c>
      <c r="M6" s="856" t="s">
        <v>583</v>
      </c>
      <c r="N6" s="1114" t="s">
        <v>496</v>
      </c>
      <c r="O6" s="1120" t="s">
        <v>497</v>
      </c>
      <c r="P6" s="1122" t="s">
        <v>488</v>
      </c>
      <c r="Q6" s="856" t="s">
        <v>498</v>
      </c>
      <c r="R6" s="856" t="s">
        <v>1112</v>
      </c>
      <c r="S6" s="856" t="s">
        <v>499</v>
      </c>
      <c r="T6" s="1112" t="s">
        <v>584</v>
      </c>
      <c r="U6" s="856" t="s">
        <v>500</v>
      </c>
      <c r="V6" s="1114" t="s">
        <v>1113</v>
      </c>
      <c r="W6" s="1116" t="s">
        <v>585</v>
      </c>
      <c r="X6" s="856" t="s">
        <v>501</v>
      </c>
      <c r="Y6" s="856" t="s">
        <v>502</v>
      </c>
      <c r="Z6" s="1114" t="s">
        <v>503</v>
      </c>
      <c r="AA6" s="1147"/>
      <c r="AB6" s="1142"/>
      <c r="AC6" s="1142"/>
    </row>
    <row r="7" spans="1:29" s="855" customFormat="1" ht="20.25" customHeight="1">
      <c r="A7" s="1144"/>
      <c r="B7" s="1144"/>
      <c r="C7" s="1145"/>
      <c r="D7" s="1115"/>
      <c r="E7" s="1115"/>
      <c r="F7" s="1125"/>
      <c r="G7" s="1115"/>
      <c r="H7" s="1115"/>
      <c r="I7" s="1125"/>
      <c r="J7" s="1115"/>
      <c r="K7" s="1115"/>
      <c r="L7" s="1115"/>
      <c r="M7" s="857" t="s">
        <v>504</v>
      </c>
      <c r="N7" s="1115"/>
      <c r="O7" s="1121"/>
      <c r="P7" s="1123"/>
      <c r="Q7" s="858" t="s">
        <v>586</v>
      </c>
      <c r="R7" s="857" t="s">
        <v>505</v>
      </c>
      <c r="S7" s="857" t="s">
        <v>1114</v>
      </c>
      <c r="T7" s="1113"/>
      <c r="U7" s="857" t="s">
        <v>506</v>
      </c>
      <c r="V7" s="1115"/>
      <c r="W7" s="1117"/>
      <c r="X7" s="857" t="s">
        <v>587</v>
      </c>
      <c r="Y7" s="857" t="s">
        <v>507</v>
      </c>
      <c r="Z7" s="1115"/>
      <c r="AA7" s="1148"/>
      <c r="AB7" s="1144"/>
      <c r="AC7" s="1144"/>
    </row>
    <row r="8" spans="1:29" s="859" customFormat="1" ht="22.5" customHeight="1">
      <c r="A8" s="868" t="s">
        <v>508</v>
      </c>
      <c r="B8" s="855">
        <v>23</v>
      </c>
      <c r="C8" s="874" t="s">
        <v>509</v>
      </c>
      <c r="D8" s="885"/>
      <c r="E8" s="885"/>
      <c r="F8" s="885"/>
      <c r="G8" s="885"/>
      <c r="H8" s="885"/>
      <c r="I8" s="885"/>
      <c r="J8" s="885"/>
      <c r="K8" s="885"/>
      <c r="L8" s="885"/>
      <c r="M8" s="885"/>
      <c r="N8" s="885"/>
      <c r="O8" s="885"/>
      <c r="P8" s="885"/>
      <c r="Q8" s="885"/>
      <c r="R8" s="885"/>
      <c r="S8" s="885"/>
      <c r="T8" s="885"/>
      <c r="U8" s="885"/>
      <c r="V8" s="885"/>
      <c r="W8" s="885"/>
      <c r="X8" s="885"/>
      <c r="Y8" s="885"/>
      <c r="Z8" s="885"/>
      <c r="AA8" s="1138" t="s">
        <v>588</v>
      </c>
      <c r="AB8" s="1139"/>
      <c r="AC8" s="1139"/>
    </row>
    <row r="9" spans="1:29" s="860" customFormat="1" ht="15" customHeight="1">
      <c r="A9" s="1109" t="s">
        <v>510</v>
      </c>
      <c r="B9" s="1109"/>
      <c r="C9" s="1110"/>
      <c r="D9" s="883">
        <v>0.4444444444444444</v>
      </c>
      <c r="E9" s="883">
        <v>0.32430555555555557</v>
      </c>
      <c r="F9" s="883">
        <v>0.05555555555555555</v>
      </c>
      <c r="G9" s="883">
        <v>0.06458333333333334</v>
      </c>
      <c r="H9" s="883">
        <v>0.2861111111111111</v>
      </c>
      <c r="I9" s="883">
        <v>0.017361111111111112</v>
      </c>
      <c r="J9" s="883">
        <v>0.15416666666666667</v>
      </c>
      <c r="K9" s="883">
        <v>0.030555555555555555</v>
      </c>
      <c r="L9" s="883">
        <v>0.05763888888888889</v>
      </c>
      <c r="M9" s="883">
        <v>0.0020833333333333333</v>
      </c>
      <c r="N9" s="883">
        <v>0.007638888888888889</v>
      </c>
      <c r="O9" s="883">
        <v>0.015277777777777777</v>
      </c>
      <c r="P9" s="883">
        <v>0.26944444444444443</v>
      </c>
      <c r="Q9" s="883">
        <v>0.018055555555555554</v>
      </c>
      <c r="R9" s="883">
        <v>0.10416666666666667</v>
      </c>
      <c r="S9" s="883">
        <v>0.06458333333333334</v>
      </c>
      <c r="T9" s="883">
        <v>0.008333333333333333</v>
      </c>
      <c r="U9" s="883">
        <v>0.025694444444444443</v>
      </c>
      <c r="V9" s="883">
        <v>0.011111111111111112</v>
      </c>
      <c r="W9" s="883">
        <v>0.003472222222222222</v>
      </c>
      <c r="X9" s="883">
        <v>0.013888888888888888</v>
      </c>
      <c r="Y9" s="883">
        <v>0.006944444444444444</v>
      </c>
      <c r="Z9" s="883">
        <v>0.013888888888888888</v>
      </c>
      <c r="AA9" s="1111" t="s">
        <v>511</v>
      </c>
      <c r="AB9" s="1109"/>
      <c r="AC9" s="1109"/>
    </row>
    <row r="10" spans="1:29" s="861" customFormat="1" ht="22.5" customHeight="1">
      <c r="A10" s="855"/>
      <c r="B10" s="855" t="s">
        <v>512</v>
      </c>
      <c r="C10" s="874"/>
      <c r="D10" s="886">
        <v>0.44305555555555554</v>
      </c>
      <c r="E10" s="886">
        <v>0.33194444444444443</v>
      </c>
      <c r="F10" s="886">
        <v>0.04861111111111111</v>
      </c>
      <c r="G10" s="886">
        <v>0.0625</v>
      </c>
      <c r="H10" s="886">
        <v>0.2722222222222222</v>
      </c>
      <c r="I10" s="886">
        <v>0.020833333333333332</v>
      </c>
      <c r="J10" s="886">
        <v>0.1951388888888889</v>
      </c>
      <c r="K10" s="886">
        <v>0.03263888888888889</v>
      </c>
      <c r="L10" s="886">
        <v>0.010416666666666666</v>
      </c>
      <c r="M10" s="886">
        <v>0.001388888888888889</v>
      </c>
      <c r="N10" s="886">
        <v>0.002777777777777778</v>
      </c>
      <c r="O10" s="886">
        <v>0.009027777777777777</v>
      </c>
      <c r="P10" s="886">
        <v>0.2847222222222222</v>
      </c>
      <c r="Q10" s="886">
        <v>0.016666666666666666</v>
      </c>
      <c r="R10" s="886">
        <v>0.11041666666666666</v>
      </c>
      <c r="S10" s="886">
        <v>0.06388888888888888</v>
      </c>
      <c r="T10" s="886">
        <v>0.008333333333333333</v>
      </c>
      <c r="U10" s="886">
        <v>0.03263888888888889</v>
      </c>
      <c r="V10" s="886">
        <v>0.01597222222222222</v>
      </c>
      <c r="W10" s="886">
        <v>0.004166666666666667</v>
      </c>
      <c r="X10" s="886">
        <v>0.013194444444444444</v>
      </c>
      <c r="Y10" s="886">
        <v>0.005555555555555556</v>
      </c>
      <c r="Z10" s="886">
        <v>0.014583333333333334</v>
      </c>
      <c r="AA10" s="875"/>
      <c r="AB10" s="855" t="s">
        <v>512</v>
      </c>
      <c r="AC10" s="855"/>
    </row>
    <row r="11" spans="1:29" s="862" customFormat="1" ht="22.5" customHeight="1">
      <c r="A11" s="855"/>
      <c r="B11" s="855" t="s">
        <v>513</v>
      </c>
      <c r="C11" s="874"/>
      <c r="D11" s="886">
        <v>0.44583333333333336</v>
      </c>
      <c r="E11" s="886">
        <v>0.31805555555555554</v>
      </c>
      <c r="F11" s="886">
        <v>0.06111111111111111</v>
      </c>
      <c r="G11" s="886">
        <v>0.06666666666666667</v>
      </c>
      <c r="H11" s="886">
        <v>0.29791666666666666</v>
      </c>
      <c r="I11" s="886">
        <v>0.014583333333333334</v>
      </c>
      <c r="J11" s="886">
        <v>0.11805555555555555</v>
      </c>
      <c r="K11" s="886">
        <v>0.029166666666666667</v>
      </c>
      <c r="L11" s="886">
        <v>0.1</v>
      </c>
      <c r="M11" s="886">
        <v>0.002777777777777778</v>
      </c>
      <c r="N11" s="886">
        <v>0.011805555555555555</v>
      </c>
      <c r="O11" s="886">
        <v>0.021527777777777778</v>
      </c>
      <c r="P11" s="886">
        <v>0.25625</v>
      </c>
      <c r="Q11" s="886">
        <v>0.02013888888888889</v>
      </c>
      <c r="R11" s="886">
        <v>0.09861111111111111</v>
      </c>
      <c r="S11" s="886">
        <v>0.06458333333333334</v>
      </c>
      <c r="T11" s="886">
        <v>0.009027777777777777</v>
      </c>
      <c r="U11" s="886">
        <v>0.01875</v>
      </c>
      <c r="V11" s="886">
        <v>0.006944444444444444</v>
      </c>
      <c r="W11" s="886">
        <v>0.003472222222222222</v>
      </c>
      <c r="X11" s="886">
        <v>0.014583333333333334</v>
      </c>
      <c r="Y11" s="886">
        <v>0.007638888888888889</v>
      </c>
      <c r="Z11" s="886">
        <v>0.013194444444444444</v>
      </c>
      <c r="AA11" s="875"/>
      <c r="AB11" s="855" t="s">
        <v>513</v>
      </c>
      <c r="AC11" s="855"/>
    </row>
    <row r="12" spans="1:29" s="855" customFormat="1" ht="22.5" customHeight="1">
      <c r="A12" s="868" t="s">
        <v>508</v>
      </c>
      <c r="B12" s="855">
        <v>28</v>
      </c>
      <c r="C12" s="874" t="s">
        <v>509</v>
      </c>
      <c r="D12" s="885"/>
      <c r="E12" s="885"/>
      <c r="F12" s="885"/>
      <c r="G12" s="885"/>
      <c r="H12" s="885"/>
      <c r="I12" s="885"/>
      <c r="J12" s="885"/>
      <c r="K12" s="885"/>
      <c r="L12" s="885"/>
      <c r="M12" s="885"/>
      <c r="N12" s="885"/>
      <c r="O12" s="885"/>
      <c r="P12" s="885"/>
      <c r="Q12" s="885"/>
      <c r="R12" s="885"/>
      <c r="S12" s="885"/>
      <c r="T12" s="885"/>
      <c r="U12" s="885"/>
      <c r="V12" s="885"/>
      <c r="W12" s="885"/>
      <c r="X12" s="885"/>
      <c r="Y12" s="885"/>
      <c r="Z12" s="885"/>
      <c r="AA12" s="1126" t="s">
        <v>1104</v>
      </c>
      <c r="AB12" s="1127"/>
      <c r="AC12" s="1127"/>
    </row>
    <row r="13" spans="1:29" s="863" customFormat="1" ht="15" customHeight="1">
      <c r="A13" s="1109" t="s">
        <v>510</v>
      </c>
      <c r="B13" s="1109"/>
      <c r="C13" s="1110"/>
      <c r="D13" s="883">
        <v>0.4465277777777778</v>
      </c>
      <c r="E13" s="883">
        <v>0.3229166666666667</v>
      </c>
      <c r="F13" s="883">
        <v>0.05694444444444444</v>
      </c>
      <c r="G13" s="883">
        <v>0.06666666666666667</v>
      </c>
      <c r="H13" s="883">
        <v>0.2923611111111111</v>
      </c>
      <c r="I13" s="883">
        <v>0.018055555555555557</v>
      </c>
      <c r="J13" s="883">
        <v>0.15833333333333333</v>
      </c>
      <c r="K13" s="883">
        <v>0.03263888888888889</v>
      </c>
      <c r="L13" s="883">
        <v>0.05555555555555555</v>
      </c>
      <c r="M13" s="883">
        <v>0.0020833333333333333</v>
      </c>
      <c r="N13" s="883">
        <v>0.008333333333333333</v>
      </c>
      <c r="O13" s="883">
        <v>0.017361111111111112</v>
      </c>
      <c r="P13" s="883">
        <v>0.2611111111111111</v>
      </c>
      <c r="Q13" s="883">
        <v>0.016666666666666666</v>
      </c>
      <c r="R13" s="883">
        <v>0.09861111111111111</v>
      </c>
      <c r="S13" s="883">
        <v>0.06944444444444443</v>
      </c>
      <c r="T13" s="883">
        <v>0.006944444444444444</v>
      </c>
      <c r="U13" s="883">
        <v>0.025694444444444447</v>
      </c>
      <c r="V13" s="883">
        <v>0.010416666666666666</v>
      </c>
      <c r="W13" s="883">
        <v>0.003472222222222222</v>
      </c>
      <c r="X13" s="883">
        <v>0.010416666666666666</v>
      </c>
      <c r="Y13" s="883">
        <v>0.006944444444444444</v>
      </c>
      <c r="Z13" s="883">
        <v>0.012499999999999999</v>
      </c>
      <c r="AA13" s="1111" t="s">
        <v>511</v>
      </c>
      <c r="AB13" s="1109"/>
      <c r="AC13" s="1109"/>
    </row>
    <row r="14" spans="2:28" s="855" customFormat="1" ht="22.5" customHeight="1">
      <c r="B14" s="855" t="s">
        <v>512</v>
      </c>
      <c r="C14" s="874"/>
      <c r="D14" s="886">
        <v>0.44375000000000003</v>
      </c>
      <c r="E14" s="886">
        <v>0.3298611111111111</v>
      </c>
      <c r="F14" s="886">
        <v>0.04861111111111111</v>
      </c>
      <c r="G14" s="886">
        <v>0.06458333333333334</v>
      </c>
      <c r="H14" s="886">
        <v>0.2833333333333333</v>
      </c>
      <c r="I14" s="886">
        <v>0.020833333333333332</v>
      </c>
      <c r="J14" s="886">
        <v>0.20069444444444443</v>
      </c>
      <c r="K14" s="886">
        <v>0.036111111111111115</v>
      </c>
      <c r="L14" s="886">
        <v>0.011111111111111112</v>
      </c>
      <c r="M14" s="886">
        <v>0.001388888888888889</v>
      </c>
      <c r="N14" s="886">
        <v>0.002777777777777778</v>
      </c>
      <c r="O14" s="886">
        <v>0.010416666666666666</v>
      </c>
      <c r="P14" s="886">
        <v>0.2736111111111111</v>
      </c>
      <c r="Q14" s="886">
        <v>0.015277777777777777</v>
      </c>
      <c r="R14" s="886">
        <v>0.10347222222222223</v>
      </c>
      <c r="S14" s="886">
        <v>0.07013888888888889</v>
      </c>
      <c r="T14" s="886">
        <v>0.006944444444444444</v>
      </c>
      <c r="U14" s="886">
        <v>0.03263888888888889</v>
      </c>
      <c r="V14" s="886">
        <v>0.013888888888888888</v>
      </c>
      <c r="W14" s="886">
        <v>0.0020833333333333333</v>
      </c>
      <c r="X14" s="886">
        <v>0.009722222222222222</v>
      </c>
      <c r="Y14" s="886">
        <v>0.006944444444444444</v>
      </c>
      <c r="Z14" s="886">
        <v>0.012499999999999999</v>
      </c>
      <c r="AA14" s="875"/>
      <c r="AB14" s="855" t="s">
        <v>512</v>
      </c>
    </row>
    <row r="15" spans="2:28" s="855" customFormat="1" ht="22.5" customHeight="1">
      <c r="B15" s="855" t="s">
        <v>513</v>
      </c>
      <c r="C15" s="874"/>
      <c r="D15" s="886">
        <v>0.44930555555555557</v>
      </c>
      <c r="E15" s="886">
        <v>0.31666666666666665</v>
      </c>
      <c r="F15" s="886">
        <v>0.06388888888888888</v>
      </c>
      <c r="G15" s="886">
        <v>0.06805555555555555</v>
      </c>
      <c r="H15" s="886">
        <v>0.30069444444444443</v>
      </c>
      <c r="I15" s="886">
        <v>0.015277777777777777</v>
      </c>
      <c r="J15" s="886">
        <v>0.12083333333333333</v>
      </c>
      <c r="K15" s="886">
        <v>0.029861111111111113</v>
      </c>
      <c r="L15" s="886">
        <v>0.09513888888888888</v>
      </c>
      <c r="M15" s="886">
        <v>0.002777777777777778</v>
      </c>
      <c r="N15" s="886">
        <v>0.013888888888888888</v>
      </c>
      <c r="O15" s="886">
        <v>0.02361111111111111</v>
      </c>
      <c r="P15" s="886">
        <v>0.25</v>
      </c>
      <c r="Q15" s="886">
        <v>0.01875</v>
      </c>
      <c r="R15" s="886">
        <v>0.09375</v>
      </c>
      <c r="S15" s="886">
        <v>0.06944444444444443</v>
      </c>
      <c r="T15" s="886">
        <v>0.007638888888888889</v>
      </c>
      <c r="U15" s="886">
        <v>0.019444444444444445</v>
      </c>
      <c r="V15" s="886">
        <v>0.006944444444444444</v>
      </c>
      <c r="W15" s="886">
        <v>0.004166666666666667</v>
      </c>
      <c r="X15" s="886">
        <v>0.010416666666666666</v>
      </c>
      <c r="Y15" s="886">
        <v>0.0062499999999999995</v>
      </c>
      <c r="Z15" s="886">
        <v>0.013194444444444444</v>
      </c>
      <c r="AA15" s="875"/>
      <c r="AB15" s="855" t="s">
        <v>513</v>
      </c>
    </row>
    <row r="16" spans="1:29" s="862" customFormat="1" ht="7.5" customHeight="1" thickBot="1">
      <c r="A16" s="878"/>
      <c r="B16" s="878"/>
      <c r="C16" s="879"/>
      <c r="D16" s="887"/>
      <c r="E16" s="887"/>
      <c r="F16" s="887"/>
      <c r="G16" s="887"/>
      <c r="H16" s="887"/>
      <c r="I16" s="887"/>
      <c r="J16" s="887"/>
      <c r="K16" s="887"/>
      <c r="L16" s="887"/>
      <c r="M16" s="887"/>
      <c r="N16" s="887"/>
      <c r="O16" s="887"/>
      <c r="P16" s="887"/>
      <c r="Q16" s="887"/>
      <c r="R16" s="887"/>
      <c r="S16" s="887"/>
      <c r="T16" s="887"/>
      <c r="U16" s="887"/>
      <c r="V16" s="887"/>
      <c r="W16" s="887"/>
      <c r="X16" s="887"/>
      <c r="Y16" s="887"/>
      <c r="Z16" s="887"/>
      <c r="AA16" s="880"/>
      <c r="AB16" s="878"/>
      <c r="AC16" s="878"/>
    </row>
    <row r="17" spans="1:15" s="865" customFormat="1" ht="12.75" customHeight="1">
      <c r="A17" s="864" t="s">
        <v>514</v>
      </c>
      <c r="H17" s="859"/>
      <c r="I17" s="859"/>
      <c r="J17" s="859"/>
      <c r="K17" s="859"/>
      <c r="L17" s="859"/>
      <c r="M17" s="859"/>
      <c r="N17" s="859"/>
      <c r="O17" s="859"/>
    </row>
    <row r="18" spans="1:15" s="865" customFormat="1" ht="12.75" customHeight="1">
      <c r="A18" s="866" t="s">
        <v>515</v>
      </c>
      <c r="H18" s="859"/>
      <c r="I18" s="859"/>
      <c r="J18" s="859"/>
      <c r="K18" s="859"/>
      <c r="L18" s="859"/>
      <c r="M18" s="859"/>
      <c r="N18" s="859"/>
      <c r="O18" s="859"/>
    </row>
    <row r="19" spans="1:15" s="865" customFormat="1" ht="10.5" customHeight="1">
      <c r="A19" s="867" t="s">
        <v>516</v>
      </c>
      <c r="H19" s="859"/>
      <c r="I19" s="859"/>
      <c r="J19" s="859"/>
      <c r="K19" s="859"/>
      <c r="L19" s="859"/>
      <c r="M19" s="859"/>
      <c r="N19" s="859"/>
      <c r="O19" s="859"/>
    </row>
    <row r="20" spans="1:15" s="865" customFormat="1" ht="10.5" customHeight="1">
      <c r="A20" s="866"/>
      <c r="H20" s="859"/>
      <c r="I20" s="859"/>
      <c r="J20" s="859"/>
      <c r="K20" s="859"/>
      <c r="L20" s="859"/>
      <c r="M20" s="859"/>
      <c r="N20" s="859"/>
      <c r="O20" s="859"/>
    </row>
    <row r="21" s="166" customFormat="1" ht="22.5" customHeight="1"/>
    <row r="22" spans="1:27" s="852" customFormat="1" ht="18.75" customHeight="1">
      <c r="A22" s="882"/>
      <c r="O22" s="884" t="s">
        <v>850</v>
      </c>
      <c r="P22" s="882" t="s">
        <v>1106</v>
      </c>
      <c r="AA22" s="882"/>
    </row>
    <row r="23" spans="1:29" s="853" customFormat="1" ht="11.25" customHeight="1">
      <c r="A23" s="866"/>
      <c r="AC23" s="868"/>
    </row>
    <row r="24" spans="2:30" s="855" customFormat="1" ht="12.75" customHeight="1" thickBot="1">
      <c r="B24" s="854"/>
      <c r="C24" s="854"/>
      <c r="D24" s="854"/>
      <c r="E24" s="869"/>
      <c r="F24" s="869"/>
      <c r="G24" s="869"/>
      <c r="H24" s="869"/>
      <c r="I24" s="869"/>
      <c r="J24" s="869"/>
      <c r="K24" s="869"/>
      <c r="L24" s="869"/>
      <c r="M24" s="869"/>
      <c r="N24" s="869"/>
      <c r="O24" s="869"/>
      <c r="P24" s="869"/>
      <c r="Q24" s="870"/>
      <c r="R24" s="869"/>
      <c r="S24" s="869"/>
      <c r="T24" s="869"/>
      <c r="U24" s="869"/>
      <c r="V24" s="869"/>
      <c r="W24" s="869"/>
      <c r="X24" s="869"/>
      <c r="Y24" s="869"/>
      <c r="Z24" s="869"/>
      <c r="AA24" s="854"/>
      <c r="AB24" s="854"/>
      <c r="AC24" s="871" t="s">
        <v>582</v>
      </c>
      <c r="AD24" s="854"/>
    </row>
    <row r="25" spans="1:29" s="855" customFormat="1" ht="22.5" customHeight="1">
      <c r="A25" s="1128" t="s">
        <v>517</v>
      </c>
      <c r="B25" s="1128"/>
      <c r="C25" s="1129"/>
      <c r="D25" s="1133" t="s">
        <v>518</v>
      </c>
      <c r="E25" s="1134"/>
      <c r="F25" s="1134"/>
      <c r="G25" s="1135"/>
      <c r="H25" s="1133" t="s">
        <v>519</v>
      </c>
      <c r="I25" s="1134"/>
      <c r="J25" s="1134"/>
      <c r="K25" s="1134"/>
      <c r="L25" s="1134"/>
      <c r="M25" s="1134"/>
      <c r="N25" s="1134"/>
      <c r="O25" s="1134"/>
      <c r="P25" s="1134" t="s">
        <v>520</v>
      </c>
      <c r="Q25" s="1134"/>
      <c r="R25" s="1134"/>
      <c r="S25" s="1134"/>
      <c r="T25" s="1134"/>
      <c r="U25" s="1134"/>
      <c r="V25" s="1134"/>
      <c r="W25" s="1134"/>
      <c r="X25" s="1134"/>
      <c r="Y25" s="1134"/>
      <c r="Z25" s="1135"/>
      <c r="AA25" s="1136" t="s">
        <v>517</v>
      </c>
      <c r="AB25" s="1128"/>
      <c r="AC25" s="1128"/>
    </row>
    <row r="26" spans="1:29" s="855" customFormat="1" ht="20.25" customHeight="1">
      <c r="A26" s="1130"/>
      <c r="B26" s="1130"/>
      <c r="C26" s="1131"/>
      <c r="D26" s="1114" t="s">
        <v>488</v>
      </c>
      <c r="E26" s="1114" t="s">
        <v>489</v>
      </c>
      <c r="F26" s="1124" t="s">
        <v>490</v>
      </c>
      <c r="G26" s="1114" t="s">
        <v>491</v>
      </c>
      <c r="H26" s="1114" t="s">
        <v>488</v>
      </c>
      <c r="I26" s="1124" t="s">
        <v>492</v>
      </c>
      <c r="J26" s="1114" t="s">
        <v>493</v>
      </c>
      <c r="K26" s="1114" t="s">
        <v>494</v>
      </c>
      <c r="L26" s="1114" t="s">
        <v>495</v>
      </c>
      <c r="M26" s="856" t="s">
        <v>583</v>
      </c>
      <c r="N26" s="1114" t="s">
        <v>496</v>
      </c>
      <c r="O26" s="1120" t="s">
        <v>497</v>
      </c>
      <c r="P26" s="1122" t="s">
        <v>488</v>
      </c>
      <c r="Q26" s="856" t="s">
        <v>498</v>
      </c>
      <c r="R26" s="856" t="s">
        <v>1115</v>
      </c>
      <c r="S26" s="856" t="s">
        <v>499</v>
      </c>
      <c r="T26" s="1112" t="s">
        <v>589</v>
      </c>
      <c r="U26" s="856" t="s">
        <v>500</v>
      </c>
      <c r="V26" s="1114" t="s">
        <v>1113</v>
      </c>
      <c r="W26" s="1116" t="s">
        <v>585</v>
      </c>
      <c r="X26" s="856" t="s">
        <v>501</v>
      </c>
      <c r="Y26" s="856" t="s">
        <v>502</v>
      </c>
      <c r="Z26" s="1114" t="s">
        <v>503</v>
      </c>
      <c r="AA26" s="1137"/>
      <c r="AB26" s="1130"/>
      <c r="AC26" s="1130"/>
    </row>
    <row r="27" spans="1:29" s="855" customFormat="1" ht="20.25" customHeight="1">
      <c r="A27" s="1132"/>
      <c r="B27" s="1132"/>
      <c r="C27" s="1123"/>
      <c r="D27" s="1115"/>
      <c r="E27" s="1115"/>
      <c r="F27" s="1125"/>
      <c r="G27" s="1115"/>
      <c r="H27" s="1115"/>
      <c r="I27" s="1125"/>
      <c r="J27" s="1115"/>
      <c r="K27" s="1115"/>
      <c r="L27" s="1115"/>
      <c r="M27" s="857" t="s">
        <v>504</v>
      </c>
      <c r="N27" s="1115"/>
      <c r="O27" s="1121"/>
      <c r="P27" s="1123"/>
      <c r="Q27" s="858" t="s">
        <v>586</v>
      </c>
      <c r="R27" s="857" t="s">
        <v>505</v>
      </c>
      <c r="S27" s="857" t="s">
        <v>1116</v>
      </c>
      <c r="T27" s="1113"/>
      <c r="U27" s="857" t="s">
        <v>506</v>
      </c>
      <c r="V27" s="1115"/>
      <c r="W27" s="1117"/>
      <c r="X27" s="857" t="s">
        <v>587</v>
      </c>
      <c r="Y27" s="857" t="s">
        <v>507</v>
      </c>
      <c r="Z27" s="1115"/>
      <c r="AA27" s="1121"/>
      <c r="AB27" s="1132"/>
      <c r="AC27" s="1132"/>
    </row>
    <row r="28" spans="1:29" s="863" customFormat="1" ht="22.5" customHeight="1">
      <c r="A28" s="872" t="s">
        <v>521</v>
      </c>
      <c r="B28" s="872"/>
      <c r="C28" s="873"/>
      <c r="D28" s="888"/>
      <c r="E28" s="888"/>
      <c r="F28" s="888"/>
      <c r="G28" s="888"/>
      <c r="H28" s="888"/>
      <c r="I28" s="888"/>
      <c r="J28" s="888"/>
      <c r="K28" s="888"/>
      <c r="L28" s="888"/>
      <c r="M28" s="888"/>
      <c r="N28" s="888"/>
      <c r="O28" s="888"/>
      <c r="P28" s="888"/>
      <c r="Q28" s="888"/>
      <c r="R28" s="888"/>
      <c r="S28" s="888"/>
      <c r="T28" s="888"/>
      <c r="U28" s="888"/>
      <c r="V28" s="888"/>
      <c r="W28" s="888"/>
      <c r="X28" s="888"/>
      <c r="Y28" s="888"/>
      <c r="Z28" s="888"/>
      <c r="AA28" s="1118" t="s">
        <v>522</v>
      </c>
      <c r="AB28" s="1119"/>
      <c r="AC28" s="1119"/>
    </row>
    <row r="29" spans="1:29" s="863" customFormat="1" ht="15" customHeight="1">
      <c r="A29" s="1109" t="s">
        <v>510</v>
      </c>
      <c r="B29" s="1109"/>
      <c r="C29" s="1110"/>
      <c r="D29" s="883">
        <v>0.4173611111111111</v>
      </c>
      <c r="E29" s="889">
        <v>0.3034722222222222</v>
      </c>
      <c r="F29" s="889">
        <v>0.05347222222222222</v>
      </c>
      <c r="G29" s="889">
        <v>0.06041666666666667</v>
      </c>
      <c r="H29" s="883">
        <v>0.4041666666666666</v>
      </c>
      <c r="I29" s="889">
        <v>0.02638888888888889</v>
      </c>
      <c r="J29" s="889">
        <v>0.3048611111111111</v>
      </c>
      <c r="K29" s="889">
        <v>0.006944444444444444</v>
      </c>
      <c r="L29" s="889">
        <v>0.04513888888888889</v>
      </c>
      <c r="M29" s="889">
        <v>0.001388888888888889</v>
      </c>
      <c r="N29" s="889">
        <v>0.007638888888888889</v>
      </c>
      <c r="O29" s="889">
        <v>0.011805555555555555</v>
      </c>
      <c r="P29" s="883">
        <v>0.17847222222222223</v>
      </c>
      <c r="Q29" s="889">
        <v>0.011111111111111112</v>
      </c>
      <c r="R29" s="889">
        <v>0.06666666666666667</v>
      </c>
      <c r="S29" s="889">
        <v>0.06041666666666667</v>
      </c>
      <c r="T29" s="889">
        <v>0.003472222222222222</v>
      </c>
      <c r="U29" s="889">
        <v>0.013194444444444444</v>
      </c>
      <c r="V29" s="889">
        <v>0.004861111111111111</v>
      </c>
      <c r="W29" s="889">
        <v>0.001388888888888889</v>
      </c>
      <c r="X29" s="889">
        <v>0.005555555555555556</v>
      </c>
      <c r="Y29" s="889">
        <v>0.004861111111111111</v>
      </c>
      <c r="Z29" s="889">
        <v>0.0062499999999999995</v>
      </c>
      <c r="AA29" s="1111" t="s">
        <v>511</v>
      </c>
      <c r="AB29" s="1109"/>
      <c r="AC29" s="1109"/>
    </row>
    <row r="30" spans="2:28" s="855" customFormat="1" ht="22.5" customHeight="1">
      <c r="B30" s="855" t="s">
        <v>512</v>
      </c>
      <c r="C30" s="874"/>
      <c r="D30" s="886">
        <v>0.4159722222222222</v>
      </c>
      <c r="E30" s="890">
        <v>0.31180555555555556</v>
      </c>
      <c r="F30" s="890">
        <v>0.044444444444444446</v>
      </c>
      <c r="G30" s="890">
        <v>0.059722222222222225</v>
      </c>
      <c r="H30" s="886">
        <v>0.39375</v>
      </c>
      <c r="I30" s="890">
        <v>0.02847222222222222</v>
      </c>
      <c r="J30" s="890">
        <v>0.3444444444444445</v>
      </c>
      <c r="K30" s="890">
        <v>0.004166666666666667</v>
      </c>
      <c r="L30" s="890">
        <v>0.006944444444444444</v>
      </c>
      <c r="M30" s="890">
        <v>0.001388888888888889</v>
      </c>
      <c r="N30" s="890">
        <v>0.002777777777777778</v>
      </c>
      <c r="O30" s="890">
        <v>0.005555555555555556</v>
      </c>
      <c r="P30" s="886">
        <v>0.19027777777777777</v>
      </c>
      <c r="Q30" s="890">
        <v>0.009722222222222222</v>
      </c>
      <c r="R30" s="890">
        <v>0.07152777777777779</v>
      </c>
      <c r="S30" s="890">
        <v>0.06180555555555556</v>
      </c>
      <c r="T30" s="890">
        <v>0.003472222222222222</v>
      </c>
      <c r="U30" s="890">
        <v>0.018055555555555557</v>
      </c>
      <c r="V30" s="890">
        <v>0.0062499999999999995</v>
      </c>
      <c r="W30" s="890">
        <v>0.001388888888888889</v>
      </c>
      <c r="X30" s="890">
        <v>0.006944444444444444</v>
      </c>
      <c r="Y30" s="890">
        <v>0.005555555555555556</v>
      </c>
      <c r="Z30" s="890">
        <v>0.0062499999999999995</v>
      </c>
      <c r="AA30" s="875"/>
      <c r="AB30" s="855" t="s">
        <v>512</v>
      </c>
    </row>
    <row r="31" spans="2:28" s="855" customFormat="1" ht="22.5" customHeight="1">
      <c r="B31" s="855" t="s">
        <v>513</v>
      </c>
      <c r="C31" s="874"/>
      <c r="D31" s="886">
        <v>0.41944444444444445</v>
      </c>
      <c r="E31" s="890">
        <v>0.29444444444444445</v>
      </c>
      <c r="F31" s="890">
        <v>0.06388888888888888</v>
      </c>
      <c r="G31" s="890">
        <v>0.06041666666666667</v>
      </c>
      <c r="H31" s="886">
        <v>0.4145833333333333</v>
      </c>
      <c r="I31" s="890">
        <v>0.024305555555555556</v>
      </c>
      <c r="J31" s="890">
        <v>0.2604166666666667</v>
      </c>
      <c r="K31" s="890">
        <v>0.009722222222222222</v>
      </c>
      <c r="L31" s="890">
        <v>0.08750000000000001</v>
      </c>
      <c r="M31" s="890">
        <v>0.001388888888888889</v>
      </c>
      <c r="N31" s="890">
        <v>0.013194444444444444</v>
      </c>
      <c r="O31" s="890">
        <v>0.018055555555555557</v>
      </c>
      <c r="P31" s="886">
        <v>0.16597222222222222</v>
      </c>
      <c r="Q31" s="890">
        <v>0.013194444444444444</v>
      </c>
      <c r="R31" s="890">
        <v>0.061111111111111116</v>
      </c>
      <c r="S31" s="890">
        <v>0.059722222222222225</v>
      </c>
      <c r="T31" s="890">
        <v>0.003472222222222222</v>
      </c>
      <c r="U31" s="890">
        <v>0.008333333333333333</v>
      </c>
      <c r="V31" s="890">
        <v>0.002777777777777778</v>
      </c>
      <c r="W31" s="890">
        <v>0.0020833333333333333</v>
      </c>
      <c r="X31" s="890">
        <v>0.004166666666666667</v>
      </c>
      <c r="Y31" s="890">
        <v>0.004166666666666667</v>
      </c>
      <c r="Z31" s="890">
        <v>0.006944444444444444</v>
      </c>
      <c r="AA31" s="875"/>
      <c r="AB31" s="855" t="s">
        <v>513</v>
      </c>
    </row>
    <row r="32" spans="1:29" s="877" customFormat="1" ht="22.5" customHeight="1">
      <c r="A32" s="863" t="s">
        <v>523</v>
      </c>
      <c r="B32" s="863"/>
      <c r="C32" s="876"/>
      <c r="D32" s="891"/>
      <c r="E32" s="892"/>
      <c r="F32" s="892"/>
      <c r="G32" s="892"/>
      <c r="H32" s="892"/>
      <c r="I32" s="892"/>
      <c r="J32" s="892"/>
      <c r="K32" s="892"/>
      <c r="L32" s="892"/>
      <c r="M32" s="892"/>
      <c r="N32" s="892"/>
      <c r="O32" s="892"/>
      <c r="P32" s="892"/>
      <c r="Q32" s="892"/>
      <c r="R32" s="892"/>
      <c r="S32" s="892"/>
      <c r="T32" s="892"/>
      <c r="U32" s="892"/>
      <c r="V32" s="892"/>
      <c r="W32" s="892"/>
      <c r="X32" s="892"/>
      <c r="Y32" s="892"/>
      <c r="Z32" s="893"/>
      <c r="AA32" s="1107" t="s">
        <v>523</v>
      </c>
      <c r="AB32" s="1108"/>
      <c r="AC32" s="1108"/>
    </row>
    <row r="33" spans="1:29" s="860" customFormat="1" ht="15" customHeight="1">
      <c r="A33" s="1109" t="s">
        <v>510</v>
      </c>
      <c r="B33" s="1109"/>
      <c r="C33" s="1110"/>
      <c r="D33" s="883">
        <v>0.4694444444444445</v>
      </c>
      <c r="E33" s="889">
        <v>0.3423611111111111</v>
      </c>
      <c r="F33" s="889">
        <v>0.05694444444444444</v>
      </c>
      <c r="G33" s="889">
        <v>0.07013888888888889</v>
      </c>
      <c r="H33" s="883">
        <v>0.22152777777777777</v>
      </c>
      <c r="I33" s="889">
        <v>0.009027777777777779</v>
      </c>
      <c r="J33" s="889">
        <v>0.11458333333333333</v>
      </c>
      <c r="K33" s="889">
        <v>0.0020833333333333333</v>
      </c>
      <c r="L33" s="889">
        <v>0.052083333333333336</v>
      </c>
      <c r="M33" s="889">
        <v>0.001388888888888889</v>
      </c>
      <c r="N33" s="889">
        <v>0.011111111111111112</v>
      </c>
      <c r="O33" s="889">
        <v>0.03194444444444445</v>
      </c>
      <c r="P33" s="883">
        <v>0.3090277777777778</v>
      </c>
      <c r="Q33" s="889">
        <v>0.03125</v>
      </c>
      <c r="R33" s="889">
        <v>0.10277777777777779</v>
      </c>
      <c r="S33" s="889">
        <v>0.07847222222222222</v>
      </c>
      <c r="T33" s="889">
        <v>0.004166666666666667</v>
      </c>
      <c r="U33" s="889">
        <v>0.03680555555555556</v>
      </c>
      <c r="V33" s="889">
        <v>0.010416666666666666</v>
      </c>
      <c r="W33" s="889">
        <v>0.005555555555555556</v>
      </c>
      <c r="X33" s="889">
        <v>0.01875</v>
      </c>
      <c r="Y33" s="889">
        <v>0.0020833333333333333</v>
      </c>
      <c r="Z33" s="889">
        <v>0.018055555555555557</v>
      </c>
      <c r="AA33" s="1111" t="s">
        <v>511</v>
      </c>
      <c r="AB33" s="1109"/>
      <c r="AC33" s="1109"/>
    </row>
    <row r="34" spans="1:29" s="861" customFormat="1" ht="22.5" customHeight="1">
      <c r="A34" s="855"/>
      <c r="B34" s="855" t="s">
        <v>512</v>
      </c>
      <c r="C34" s="874"/>
      <c r="D34" s="886">
        <v>0.47222222222222227</v>
      </c>
      <c r="E34" s="890">
        <v>0.3520833333333333</v>
      </c>
      <c r="F34" s="890">
        <v>0.049999999999999996</v>
      </c>
      <c r="G34" s="890">
        <v>0.07013888888888889</v>
      </c>
      <c r="H34" s="886">
        <v>0.18472222222222223</v>
      </c>
      <c r="I34" s="890">
        <v>0.008333333333333333</v>
      </c>
      <c r="J34" s="890">
        <v>0.12847222222222224</v>
      </c>
      <c r="K34" s="890">
        <v>0.0020833333333333333</v>
      </c>
      <c r="L34" s="890">
        <v>0.013194444444444444</v>
      </c>
      <c r="M34" s="890">
        <v>0.0020833333333333333</v>
      </c>
      <c r="N34" s="890">
        <v>0.007638888888888889</v>
      </c>
      <c r="O34" s="890">
        <v>0.02291666666666667</v>
      </c>
      <c r="P34" s="886">
        <v>0.3430555555555555</v>
      </c>
      <c r="Q34" s="890">
        <v>0.029861111111111113</v>
      </c>
      <c r="R34" s="890">
        <v>0.11597222222222221</v>
      </c>
      <c r="S34" s="890">
        <v>0.08750000000000001</v>
      </c>
      <c r="T34" s="890">
        <v>0.004166666666666667</v>
      </c>
      <c r="U34" s="890">
        <v>0.04722222222222222</v>
      </c>
      <c r="V34" s="890">
        <v>0.013888888888888888</v>
      </c>
      <c r="W34" s="890">
        <v>0.005555555555555556</v>
      </c>
      <c r="X34" s="890">
        <v>0.01875</v>
      </c>
      <c r="Y34" s="890">
        <v>0.002777777777777778</v>
      </c>
      <c r="Z34" s="890">
        <v>0.017361111111111112</v>
      </c>
      <c r="AA34" s="875"/>
      <c r="AB34" s="855" t="s">
        <v>512</v>
      </c>
      <c r="AC34" s="855"/>
    </row>
    <row r="35" spans="1:29" s="862" customFormat="1" ht="22.5" customHeight="1">
      <c r="A35" s="855"/>
      <c r="B35" s="855" t="s">
        <v>513</v>
      </c>
      <c r="C35" s="874"/>
      <c r="D35" s="886">
        <v>0.4666666666666666</v>
      </c>
      <c r="E35" s="890">
        <v>0.33125</v>
      </c>
      <c r="F35" s="890">
        <v>0.06527777777777778</v>
      </c>
      <c r="G35" s="890">
        <v>0.07013888888888889</v>
      </c>
      <c r="H35" s="886">
        <v>0.2673611111111111</v>
      </c>
      <c r="I35" s="895">
        <v>0.13</v>
      </c>
      <c r="J35" s="890">
        <v>0.09722222222222222</v>
      </c>
      <c r="K35" s="890">
        <v>0.0020833333333333333</v>
      </c>
      <c r="L35" s="890">
        <v>0.09930555555555555</v>
      </c>
      <c r="M35" s="890">
        <v>0.001388888888888889</v>
      </c>
      <c r="N35" s="890">
        <v>0.015972222222222224</v>
      </c>
      <c r="O35" s="890">
        <v>0.042361111111111106</v>
      </c>
      <c r="P35" s="886">
        <v>0.2659722222222222</v>
      </c>
      <c r="Q35" s="890">
        <v>0.034027777777777775</v>
      </c>
      <c r="R35" s="890">
        <v>0.08680555555555557</v>
      </c>
      <c r="S35" s="890">
        <v>0.06736111111111111</v>
      </c>
      <c r="T35" s="890">
        <v>0.004861111111111111</v>
      </c>
      <c r="U35" s="890">
        <v>0.024305555555555556</v>
      </c>
      <c r="V35" s="890">
        <v>0.005555555555555556</v>
      </c>
      <c r="W35" s="890">
        <v>0.005555555555555556</v>
      </c>
      <c r="X35" s="890">
        <v>0.019444444444444445</v>
      </c>
      <c r="Y35" s="890">
        <v>0.0006944444444444445</v>
      </c>
      <c r="Z35" s="890">
        <v>0.018055555555555557</v>
      </c>
      <c r="AA35" s="875"/>
      <c r="AB35" s="855" t="s">
        <v>513</v>
      </c>
      <c r="AC35" s="855"/>
    </row>
    <row r="36" spans="1:29" s="862" customFormat="1" ht="7.5" customHeight="1" thickBot="1">
      <c r="A36" s="878"/>
      <c r="B36" s="878"/>
      <c r="C36" s="879"/>
      <c r="D36" s="887"/>
      <c r="E36" s="887"/>
      <c r="F36" s="887"/>
      <c r="G36" s="887"/>
      <c r="H36" s="887"/>
      <c r="I36" s="887"/>
      <c r="J36" s="887"/>
      <c r="K36" s="887"/>
      <c r="L36" s="887"/>
      <c r="M36" s="887"/>
      <c r="N36" s="887"/>
      <c r="O36" s="887"/>
      <c r="P36" s="887"/>
      <c r="Q36" s="887"/>
      <c r="R36" s="887"/>
      <c r="S36" s="887"/>
      <c r="T36" s="887"/>
      <c r="U36" s="887"/>
      <c r="V36" s="887"/>
      <c r="W36" s="887"/>
      <c r="X36" s="887"/>
      <c r="Y36" s="887"/>
      <c r="Z36" s="887"/>
      <c r="AA36" s="880"/>
      <c r="AB36" s="878"/>
      <c r="AC36" s="878"/>
    </row>
    <row r="37" s="865" customFormat="1" ht="12.75" customHeight="1">
      <c r="A37" s="864" t="s">
        <v>514</v>
      </c>
    </row>
    <row r="38" ht="14.25">
      <c r="A38" s="866" t="s">
        <v>524</v>
      </c>
    </row>
  </sheetData>
  <sheetProtection/>
  <mergeCells count="54">
    <mergeCell ref="A5:C7"/>
    <mergeCell ref="D5:G5"/>
    <mergeCell ref="H5:O5"/>
    <mergeCell ref="P5:Z5"/>
    <mergeCell ref="AA5:A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N6:N7"/>
    <mergeCell ref="O6:O7"/>
    <mergeCell ref="P6:P7"/>
    <mergeCell ref="T6:T7"/>
    <mergeCell ref="V6:V7"/>
    <mergeCell ref="W6:W7"/>
    <mergeCell ref="Z6:Z7"/>
    <mergeCell ref="AA8:AC8"/>
    <mergeCell ref="A9:C9"/>
    <mergeCell ref="AA9:AC9"/>
    <mergeCell ref="AA12:AC12"/>
    <mergeCell ref="A13:C13"/>
    <mergeCell ref="AA13:AC13"/>
    <mergeCell ref="A25:C27"/>
    <mergeCell ref="D25:G25"/>
    <mergeCell ref="H25:O25"/>
    <mergeCell ref="P25:Z25"/>
    <mergeCell ref="AA25:A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N26:N27"/>
    <mergeCell ref="O26:O27"/>
    <mergeCell ref="P26:P27"/>
    <mergeCell ref="AA32:AC32"/>
    <mergeCell ref="A33:C33"/>
    <mergeCell ref="AA33:AC33"/>
    <mergeCell ref="T26:T27"/>
    <mergeCell ref="V26:V27"/>
    <mergeCell ref="W26:W27"/>
    <mergeCell ref="Z26:Z27"/>
    <mergeCell ref="AA28:AC28"/>
    <mergeCell ref="A29:C29"/>
    <mergeCell ref="AA29:AC29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AH16"/>
  <sheetViews>
    <sheetView showGridLines="0" zoomScalePageLayoutView="0" workbookViewId="0" topLeftCell="A1">
      <selection activeCell="U24" sqref="U24"/>
    </sheetView>
  </sheetViews>
  <sheetFormatPr defaultColWidth="9.00390625" defaultRowHeight="13.5"/>
  <cols>
    <col min="1" max="1" width="4.375" style="167" customWidth="1"/>
    <col min="2" max="2" width="2.50390625" style="167" customWidth="1"/>
    <col min="3" max="3" width="4.375" style="167" customWidth="1"/>
    <col min="4" max="4" width="6.375" style="167" customWidth="1"/>
    <col min="5" max="5" width="5.625" style="167" customWidth="1"/>
    <col min="6" max="6" width="5.875" style="167" customWidth="1"/>
    <col min="7" max="10" width="5.625" style="167" customWidth="1"/>
    <col min="11" max="12" width="5.875" style="167" customWidth="1"/>
    <col min="13" max="16" width="5.625" style="167" customWidth="1"/>
    <col min="17" max="18" width="5.75390625" style="167" customWidth="1"/>
    <col min="19" max="19" width="5.625" style="167" customWidth="1"/>
    <col min="20" max="21" width="6.875" style="167" customWidth="1"/>
    <col min="22" max="25" width="6.375" style="167" customWidth="1"/>
    <col min="26" max="26" width="6.50390625" style="167" customWidth="1"/>
    <col min="27" max="31" width="6.375" style="167" customWidth="1"/>
    <col min="32" max="34" width="2.50390625" style="167" customWidth="1"/>
    <col min="35" max="16384" width="9.00390625" style="167" customWidth="1"/>
  </cols>
  <sheetData>
    <row r="1" spans="1:26" ht="18.75" customHeight="1">
      <c r="A1" s="851"/>
      <c r="K1" s="780"/>
      <c r="L1" s="780"/>
      <c r="M1" s="780"/>
      <c r="N1" s="780"/>
      <c r="O1" s="780"/>
      <c r="P1" s="788" t="s">
        <v>848</v>
      </c>
      <c r="Q1" s="1176" t="s">
        <v>1108</v>
      </c>
      <c r="R1" s="1176"/>
      <c r="S1" s="1176"/>
      <c r="T1" s="1176"/>
      <c r="U1" s="1176"/>
      <c r="V1" s="1176"/>
      <c r="W1" s="1176"/>
      <c r="X1" s="1176"/>
      <c r="Y1" s="1176"/>
      <c r="Z1" s="1176"/>
    </row>
    <row r="2" spans="1:19" ht="7.5" customHeight="1">
      <c r="A2" s="851"/>
      <c r="S2" s="851"/>
    </row>
    <row r="3" ht="11.25" customHeight="1"/>
    <row r="4" spans="31:34" ht="12.75" customHeight="1" thickBot="1">
      <c r="AE4" s="1177" t="s">
        <v>525</v>
      </c>
      <c r="AF4" s="1177"/>
      <c r="AG4" s="1177"/>
      <c r="AH4" s="1177"/>
    </row>
    <row r="5" spans="1:34" ht="22.5" customHeight="1">
      <c r="A5" s="1169" t="s">
        <v>526</v>
      </c>
      <c r="B5" s="1169"/>
      <c r="C5" s="1178"/>
      <c r="D5" s="1181" t="s">
        <v>527</v>
      </c>
      <c r="E5" s="1184" t="s">
        <v>841</v>
      </c>
      <c r="F5" s="1185"/>
      <c r="G5" s="1185"/>
      <c r="H5" s="1185"/>
      <c r="I5" s="1185"/>
      <c r="J5" s="1185"/>
      <c r="K5" s="1185"/>
      <c r="L5" s="1185"/>
      <c r="M5" s="1185"/>
      <c r="N5" s="1186"/>
      <c r="O5" s="1187" t="s">
        <v>590</v>
      </c>
      <c r="P5" s="1188"/>
      <c r="Q5" s="1188"/>
      <c r="R5" s="1189"/>
      <c r="S5" s="1190" t="s">
        <v>591</v>
      </c>
      <c r="T5" s="1190"/>
      <c r="U5" s="1190"/>
      <c r="V5" s="1191"/>
      <c r="W5" s="1184" t="s">
        <v>528</v>
      </c>
      <c r="X5" s="1185"/>
      <c r="Y5" s="1185"/>
      <c r="Z5" s="1185"/>
      <c r="AA5" s="1185"/>
      <c r="AB5" s="1185"/>
      <c r="AC5" s="1186"/>
      <c r="AD5" s="1192" t="s">
        <v>529</v>
      </c>
      <c r="AE5" s="1192" t="s">
        <v>530</v>
      </c>
      <c r="AF5" s="1168" t="s">
        <v>531</v>
      </c>
      <c r="AG5" s="1169"/>
      <c r="AH5" s="1169"/>
    </row>
    <row r="6" spans="1:34" ht="48.75" customHeight="1">
      <c r="A6" s="1171"/>
      <c r="B6" s="1171"/>
      <c r="C6" s="1179"/>
      <c r="D6" s="1182"/>
      <c r="E6" s="1154" t="s">
        <v>532</v>
      </c>
      <c r="F6" s="1149" t="s">
        <v>655</v>
      </c>
      <c r="G6" s="1149" t="s">
        <v>842</v>
      </c>
      <c r="H6" s="1166" t="s">
        <v>843</v>
      </c>
      <c r="I6" s="1149" t="s">
        <v>844</v>
      </c>
      <c r="J6" s="1149" t="s">
        <v>592</v>
      </c>
      <c r="K6" s="1166" t="s">
        <v>593</v>
      </c>
      <c r="L6" s="1149" t="s">
        <v>594</v>
      </c>
      <c r="M6" s="1149" t="s">
        <v>845</v>
      </c>
      <c r="N6" s="1149" t="s">
        <v>846</v>
      </c>
      <c r="O6" s="1154" t="s">
        <v>532</v>
      </c>
      <c r="P6" s="1154" t="s">
        <v>534</v>
      </c>
      <c r="Q6" s="1158" t="s">
        <v>595</v>
      </c>
      <c r="R6" s="1158" t="s">
        <v>533</v>
      </c>
      <c r="S6" s="1174" t="s">
        <v>535</v>
      </c>
      <c r="T6" s="1160" t="s">
        <v>596</v>
      </c>
      <c r="U6" s="1162" t="s">
        <v>597</v>
      </c>
      <c r="V6" s="1164" t="s">
        <v>536</v>
      </c>
      <c r="W6" s="1154" t="s">
        <v>532</v>
      </c>
      <c r="X6" s="1156" t="s">
        <v>598</v>
      </c>
      <c r="Y6" s="1156" t="s">
        <v>599</v>
      </c>
      <c r="Z6" s="1149" t="s">
        <v>600</v>
      </c>
      <c r="AA6" s="1149" t="s">
        <v>847</v>
      </c>
      <c r="AB6" s="1149" t="s">
        <v>601</v>
      </c>
      <c r="AC6" s="1149" t="s">
        <v>602</v>
      </c>
      <c r="AD6" s="1193"/>
      <c r="AE6" s="1193"/>
      <c r="AF6" s="1170"/>
      <c r="AG6" s="1171"/>
      <c r="AH6" s="1171"/>
    </row>
    <row r="7" spans="1:34" ht="13.5" customHeight="1">
      <c r="A7" s="1173"/>
      <c r="B7" s="1173"/>
      <c r="C7" s="1180"/>
      <c r="D7" s="1183"/>
      <c r="E7" s="1155"/>
      <c r="F7" s="1150"/>
      <c r="G7" s="1150"/>
      <c r="H7" s="1167"/>
      <c r="I7" s="1150"/>
      <c r="J7" s="1150"/>
      <c r="K7" s="1167"/>
      <c r="L7" s="1150"/>
      <c r="M7" s="1150"/>
      <c r="N7" s="1150"/>
      <c r="O7" s="1155"/>
      <c r="P7" s="1155"/>
      <c r="Q7" s="1159"/>
      <c r="R7" s="1159"/>
      <c r="S7" s="1175"/>
      <c r="T7" s="1161"/>
      <c r="U7" s="1163"/>
      <c r="V7" s="1165"/>
      <c r="W7" s="1155"/>
      <c r="X7" s="1157"/>
      <c r="Y7" s="1157"/>
      <c r="Z7" s="1150"/>
      <c r="AA7" s="1150"/>
      <c r="AB7" s="1150"/>
      <c r="AC7" s="1150"/>
      <c r="AD7" s="1155"/>
      <c r="AE7" s="1155"/>
      <c r="AF7" s="1172"/>
      <c r="AG7" s="1173"/>
      <c r="AH7" s="1173"/>
    </row>
    <row r="8" spans="1:34" ht="15" customHeight="1">
      <c r="A8" s="781"/>
      <c r="B8" s="781"/>
      <c r="C8" s="783"/>
      <c r="D8" s="789" t="s">
        <v>537</v>
      </c>
      <c r="E8" s="780"/>
      <c r="F8" s="780"/>
      <c r="G8" s="780"/>
      <c r="H8" s="780"/>
      <c r="I8" s="780"/>
      <c r="J8" s="780"/>
      <c r="K8" s="780"/>
      <c r="L8" s="780"/>
      <c r="M8" s="780"/>
      <c r="N8" s="780"/>
      <c r="O8" s="780"/>
      <c r="P8" s="780"/>
      <c r="Q8" s="780"/>
      <c r="R8" s="780"/>
      <c r="S8" s="780"/>
      <c r="T8" s="780"/>
      <c r="U8" s="780"/>
      <c r="V8" s="780"/>
      <c r="W8" s="780"/>
      <c r="X8" s="780"/>
      <c r="Y8" s="780"/>
      <c r="Z8" s="780"/>
      <c r="AA8" s="780"/>
      <c r="AB8" s="780"/>
      <c r="AC8" s="780"/>
      <c r="AD8" s="780"/>
      <c r="AE8" s="780"/>
      <c r="AF8" s="784"/>
      <c r="AG8" s="781"/>
      <c r="AH8" s="781"/>
    </row>
    <row r="9" spans="1:34" s="168" customFormat="1" ht="15" customHeight="1">
      <c r="A9" s="1151" t="s">
        <v>511</v>
      </c>
      <c r="B9" s="1151"/>
      <c r="C9" s="1152"/>
      <c r="D9" s="790">
        <v>721</v>
      </c>
      <c r="E9" s="791">
        <v>63.4</v>
      </c>
      <c r="F9" s="792">
        <v>36.7</v>
      </c>
      <c r="G9" s="792">
        <v>11.8</v>
      </c>
      <c r="H9" s="792">
        <v>10.7</v>
      </c>
      <c r="I9" s="792">
        <v>11.3</v>
      </c>
      <c r="J9" s="792">
        <v>13.5</v>
      </c>
      <c r="K9" s="792">
        <v>7.6</v>
      </c>
      <c r="L9" s="793">
        <v>6.9</v>
      </c>
      <c r="M9" s="792">
        <v>6.4</v>
      </c>
      <c r="N9" s="792">
        <v>6.6</v>
      </c>
      <c r="O9" s="792">
        <v>33.7</v>
      </c>
      <c r="P9" s="792">
        <v>8.9</v>
      </c>
      <c r="Q9" s="792">
        <v>11.1</v>
      </c>
      <c r="R9" s="792">
        <v>6.2</v>
      </c>
      <c r="S9" s="792">
        <v>4.1</v>
      </c>
      <c r="T9" s="791">
        <v>10.6</v>
      </c>
      <c r="U9" s="791">
        <v>7.4</v>
      </c>
      <c r="V9" s="791">
        <v>10.7</v>
      </c>
      <c r="W9" s="791">
        <v>83.1</v>
      </c>
      <c r="X9" s="791">
        <v>43</v>
      </c>
      <c r="Y9" s="791">
        <v>44</v>
      </c>
      <c r="Z9" s="791">
        <v>31.3</v>
      </c>
      <c r="AA9" s="791">
        <v>30.7</v>
      </c>
      <c r="AB9" s="791">
        <v>26.6</v>
      </c>
      <c r="AC9" s="791">
        <v>32</v>
      </c>
      <c r="AD9" s="791">
        <v>32.6</v>
      </c>
      <c r="AE9" s="791">
        <v>68.5</v>
      </c>
      <c r="AF9" s="1153" t="s">
        <v>511</v>
      </c>
      <c r="AG9" s="1151"/>
      <c r="AH9" s="1151"/>
    </row>
    <row r="10" spans="1:34" s="169" customFormat="1" ht="22.5" customHeight="1">
      <c r="A10" s="781"/>
      <c r="B10" s="850" t="s">
        <v>512</v>
      </c>
      <c r="C10" s="783"/>
      <c r="D10" s="794">
        <v>341</v>
      </c>
      <c r="E10" s="795">
        <v>68</v>
      </c>
      <c r="F10" s="795">
        <v>31.9</v>
      </c>
      <c r="G10" s="795">
        <v>13.9</v>
      </c>
      <c r="H10" s="795">
        <v>17.5</v>
      </c>
      <c r="I10" s="795">
        <v>15</v>
      </c>
      <c r="J10" s="795">
        <v>14.9</v>
      </c>
      <c r="K10" s="795">
        <v>8.8</v>
      </c>
      <c r="L10" s="795">
        <v>11.5</v>
      </c>
      <c r="M10" s="795">
        <v>8.4</v>
      </c>
      <c r="N10" s="795">
        <v>4.9</v>
      </c>
      <c r="O10" s="795">
        <v>31.8</v>
      </c>
      <c r="P10" s="795">
        <v>7.8</v>
      </c>
      <c r="Q10" s="795">
        <v>12.9</v>
      </c>
      <c r="R10" s="795">
        <v>7.4</v>
      </c>
      <c r="S10" s="795">
        <v>2.8</v>
      </c>
      <c r="T10" s="795">
        <v>4.9</v>
      </c>
      <c r="U10" s="795">
        <v>8.6</v>
      </c>
      <c r="V10" s="795">
        <v>7.9</v>
      </c>
      <c r="W10" s="795">
        <v>82</v>
      </c>
      <c r="X10" s="795">
        <v>40.4</v>
      </c>
      <c r="Y10" s="795">
        <v>43.8</v>
      </c>
      <c r="Z10" s="795">
        <v>26.6</v>
      </c>
      <c r="AA10" s="795">
        <v>34.3</v>
      </c>
      <c r="AB10" s="795">
        <v>20.8</v>
      </c>
      <c r="AC10" s="795">
        <v>27.7</v>
      </c>
      <c r="AD10" s="795">
        <v>32.2</v>
      </c>
      <c r="AE10" s="795">
        <v>64.2</v>
      </c>
      <c r="AF10" s="784"/>
      <c r="AG10" s="850" t="s">
        <v>512</v>
      </c>
      <c r="AH10" s="781"/>
    </row>
    <row r="11" spans="1:34" s="169" customFormat="1" ht="22.5" customHeight="1">
      <c r="A11" s="781"/>
      <c r="B11" s="850" t="s">
        <v>513</v>
      </c>
      <c r="C11" s="783"/>
      <c r="D11" s="794">
        <v>379</v>
      </c>
      <c r="E11" s="795">
        <v>59.3</v>
      </c>
      <c r="F11" s="795">
        <v>41</v>
      </c>
      <c r="G11" s="795">
        <v>10</v>
      </c>
      <c r="H11" s="795">
        <v>4.6</v>
      </c>
      <c r="I11" s="795">
        <v>7.9</v>
      </c>
      <c r="J11" s="795">
        <v>12.2</v>
      </c>
      <c r="K11" s="795">
        <v>6.6</v>
      </c>
      <c r="L11" s="795">
        <v>2.7</v>
      </c>
      <c r="M11" s="795">
        <v>4.7</v>
      </c>
      <c r="N11" s="795">
        <v>8.1</v>
      </c>
      <c r="O11" s="795">
        <v>35.4</v>
      </c>
      <c r="P11" s="795">
        <v>9.9</v>
      </c>
      <c r="Q11" s="795">
        <v>9.4</v>
      </c>
      <c r="R11" s="795">
        <v>5</v>
      </c>
      <c r="S11" s="795">
        <v>5.2</v>
      </c>
      <c r="T11" s="795">
        <v>15.7</v>
      </c>
      <c r="U11" s="795">
        <v>6.3</v>
      </c>
      <c r="V11" s="795">
        <v>13.2</v>
      </c>
      <c r="W11" s="795">
        <v>84.1</v>
      </c>
      <c r="X11" s="795">
        <v>45.4</v>
      </c>
      <c r="Y11" s="795">
        <v>44.1</v>
      </c>
      <c r="Z11" s="795">
        <v>35.5</v>
      </c>
      <c r="AA11" s="795">
        <v>27.5</v>
      </c>
      <c r="AB11" s="795">
        <v>31.8</v>
      </c>
      <c r="AC11" s="795">
        <v>35.9</v>
      </c>
      <c r="AD11" s="795">
        <v>33</v>
      </c>
      <c r="AE11" s="795">
        <v>72.4</v>
      </c>
      <c r="AF11" s="784"/>
      <c r="AG11" s="850" t="s">
        <v>513</v>
      </c>
      <c r="AH11" s="781"/>
    </row>
    <row r="12" spans="1:34" s="169" customFormat="1" ht="7.5" customHeight="1" thickBot="1">
      <c r="A12" s="785"/>
      <c r="B12" s="796"/>
      <c r="C12" s="786"/>
      <c r="D12" s="797"/>
      <c r="E12" s="798"/>
      <c r="F12" s="798"/>
      <c r="G12" s="798"/>
      <c r="H12" s="798"/>
      <c r="I12" s="798"/>
      <c r="J12" s="798"/>
      <c r="K12" s="798"/>
      <c r="L12" s="798"/>
      <c r="M12" s="798"/>
      <c r="N12" s="798"/>
      <c r="O12" s="798"/>
      <c r="P12" s="798"/>
      <c r="Q12" s="798"/>
      <c r="R12" s="798"/>
      <c r="S12" s="798"/>
      <c r="T12" s="798"/>
      <c r="U12" s="798"/>
      <c r="V12" s="798"/>
      <c r="W12" s="798"/>
      <c r="X12" s="798"/>
      <c r="Y12" s="798"/>
      <c r="Z12" s="798"/>
      <c r="AA12" s="798"/>
      <c r="AB12" s="798"/>
      <c r="AC12" s="798"/>
      <c r="AD12" s="798"/>
      <c r="AE12" s="798"/>
      <c r="AF12" s="787"/>
      <c r="AG12" s="796"/>
      <c r="AH12" s="785"/>
    </row>
    <row r="13" s="169" customFormat="1" ht="12.75" customHeight="1">
      <c r="A13" s="782" t="s">
        <v>514</v>
      </c>
    </row>
    <row r="14" spans="1:19" ht="10.5" customHeight="1">
      <c r="A14" s="799" t="s">
        <v>603</v>
      </c>
      <c r="S14" s="799" t="s">
        <v>604</v>
      </c>
    </row>
    <row r="15" spans="1:19" ht="10.5" customHeight="1">
      <c r="A15" s="799" t="s">
        <v>605</v>
      </c>
      <c r="S15" s="799" t="s">
        <v>1107</v>
      </c>
    </row>
    <row r="16" ht="10.5" customHeight="1">
      <c r="S16" s="799" t="s">
        <v>606</v>
      </c>
    </row>
  </sheetData>
  <sheetProtection/>
  <mergeCells count="38">
    <mergeCell ref="Q1:Z1"/>
    <mergeCell ref="AE4:AH4"/>
    <mergeCell ref="A5:C7"/>
    <mergeCell ref="D5:D7"/>
    <mergeCell ref="E5:N5"/>
    <mergeCell ref="O5:R5"/>
    <mergeCell ref="S5:V5"/>
    <mergeCell ref="W5:AC5"/>
    <mergeCell ref="AD5:AD7"/>
    <mergeCell ref="AE5:AE7"/>
    <mergeCell ref="AF5:AH7"/>
    <mergeCell ref="P6:P7"/>
    <mergeCell ref="E6:E7"/>
    <mergeCell ref="F6:F7"/>
    <mergeCell ref="G6:G7"/>
    <mergeCell ref="H6:H7"/>
    <mergeCell ref="I6:I7"/>
    <mergeCell ref="J6:J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AC6:AC7"/>
    <mergeCell ref="A9:C9"/>
    <mergeCell ref="AF9:AH9"/>
    <mergeCell ref="W6:W7"/>
    <mergeCell ref="X6:X7"/>
    <mergeCell ref="Y6:Y7"/>
    <mergeCell ref="Z6:Z7"/>
    <mergeCell ref="AA6:AA7"/>
    <mergeCell ref="AB6:AB7"/>
    <mergeCell ref="Q6:Q7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J56"/>
  <sheetViews>
    <sheetView showGridLines="0" showZeros="0" zoomScalePageLayoutView="0" workbookViewId="0" topLeftCell="A1">
      <selection activeCell="D5" sqref="D5"/>
    </sheetView>
  </sheetViews>
  <sheetFormatPr defaultColWidth="9.00390625" defaultRowHeight="13.5"/>
  <cols>
    <col min="1" max="1" width="20.00390625" style="803" customWidth="1"/>
    <col min="2" max="2" width="10.625" style="803" customWidth="1"/>
    <col min="3" max="3" width="1.75390625" style="846" customWidth="1"/>
    <col min="4" max="5" width="10.00390625" style="803" customWidth="1"/>
    <col min="6" max="6" width="10.625" style="803" customWidth="1"/>
    <col min="7" max="7" width="1.75390625" style="803" customWidth="1"/>
    <col min="8" max="8" width="20.00390625" style="803" customWidth="1"/>
    <col min="9" max="9" width="10.625" style="803" customWidth="1"/>
    <col min="10" max="10" width="1.75390625" style="803" customWidth="1"/>
    <col min="11" max="16384" width="9.00390625" style="803" customWidth="1"/>
  </cols>
  <sheetData>
    <row r="1" spans="1:10" ht="18.75" customHeight="1">
      <c r="A1" s="800" t="s">
        <v>1111</v>
      </c>
      <c r="B1" s="801"/>
      <c r="C1" s="802"/>
      <c r="D1" s="801"/>
      <c r="E1" s="801"/>
      <c r="F1" s="801"/>
      <c r="G1" s="801"/>
      <c r="H1" s="801"/>
      <c r="I1" s="801"/>
      <c r="J1" s="801"/>
    </row>
    <row r="2" spans="1:10" ht="11.25" customHeight="1">
      <c r="A2" s="749"/>
      <c r="B2" s="749"/>
      <c r="C2" s="749"/>
      <c r="D2" s="749"/>
      <c r="E2" s="749"/>
      <c r="F2" s="749"/>
      <c r="G2" s="749"/>
      <c r="H2" s="749"/>
      <c r="I2" s="749"/>
      <c r="J2" s="749"/>
    </row>
    <row r="3" spans="1:10" ht="12.75" customHeight="1" thickBot="1">
      <c r="A3" s="804" t="s">
        <v>289</v>
      </c>
      <c r="B3" s="749"/>
      <c r="C3" s="749"/>
      <c r="D3" s="749"/>
      <c r="E3" s="749"/>
      <c r="F3" s="805"/>
      <c r="G3" s="805"/>
      <c r="H3" s="806"/>
      <c r="I3" s="807"/>
      <c r="J3" s="807" t="s">
        <v>288</v>
      </c>
    </row>
    <row r="4" spans="1:10" s="815" customFormat="1" ht="30" customHeight="1">
      <c r="A4" s="808" t="s">
        <v>852</v>
      </c>
      <c r="B4" s="809" t="s">
        <v>853</v>
      </c>
      <c r="C4" s="810"/>
      <c r="D4" s="811" t="s">
        <v>287</v>
      </c>
      <c r="E4" s="811"/>
      <c r="F4" s="809" t="s">
        <v>853</v>
      </c>
      <c r="G4" s="812"/>
      <c r="H4" s="813" t="s">
        <v>287</v>
      </c>
      <c r="I4" s="809" t="s">
        <v>853</v>
      </c>
      <c r="J4" s="814"/>
    </row>
    <row r="5" spans="1:10" ht="15" customHeight="1">
      <c r="A5" s="816"/>
      <c r="B5" s="817"/>
      <c r="C5" s="818"/>
      <c r="D5" s="819"/>
      <c r="E5" s="820"/>
      <c r="F5" s="817"/>
      <c r="G5" s="821"/>
      <c r="H5" s="804"/>
      <c r="I5" s="817"/>
      <c r="J5" s="749"/>
    </row>
    <row r="6" spans="1:9" ht="15" customHeight="1">
      <c r="A6" s="822" t="s">
        <v>1109</v>
      </c>
      <c r="B6" s="823">
        <v>2361</v>
      </c>
      <c r="C6" s="818"/>
      <c r="D6" s="824" t="s">
        <v>286</v>
      </c>
      <c r="E6" s="824" t="s">
        <v>285</v>
      </c>
      <c r="F6" s="825">
        <v>3</v>
      </c>
      <c r="G6" s="826"/>
      <c r="H6" s="824" t="s">
        <v>280</v>
      </c>
      <c r="I6" s="825">
        <v>4</v>
      </c>
    </row>
    <row r="7" spans="1:9" ht="15" customHeight="1">
      <c r="A7" s="827"/>
      <c r="B7" s="828"/>
      <c r="C7" s="818"/>
      <c r="D7" s="824"/>
      <c r="E7" s="824"/>
      <c r="F7" s="825"/>
      <c r="G7" s="826"/>
      <c r="H7" s="829"/>
      <c r="I7" s="825"/>
    </row>
    <row r="8" spans="1:9" ht="15" customHeight="1">
      <c r="A8" s="822" t="s">
        <v>919</v>
      </c>
      <c r="B8" s="823">
        <v>2357</v>
      </c>
      <c r="C8" s="818"/>
      <c r="D8" s="824" t="s">
        <v>5</v>
      </c>
      <c r="E8" s="824" t="s">
        <v>283</v>
      </c>
      <c r="F8" s="825">
        <v>2</v>
      </c>
      <c r="G8" s="826"/>
      <c r="H8" s="829" t="s">
        <v>278</v>
      </c>
      <c r="I8" s="825">
        <v>3</v>
      </c>
    </row>
    <row r="9" spans="1:9" ht="15" customHeight="1">
      <c r="A9" s="827"/>
      <c r="B9" s="830"/>
      <c r="C9" s="818"/>
      <c r="D9" s="824"/>
      <c r="E9" s="824"/>
      <c r="F9" s="825"/>
      <c r="G9" s="826"/>
      <c r="H9" s="824"/>
      <c r="I9" s="825"/>
    </row>
    <row r="10" spans="1:9" ht="15" customHeight="1">
      <c r="A10" s="822" t="s">
        <v>920</v>
      </c>
      <c r="B10" s="823">
        <v>2357</v>
      </c>
      <c r="C10" s="818"/>
      <c r="D10" s="824" t="s">
        <v>5</v>
      </c>
      <c r="E10" s="824" t="s">
        <v>281</v>
      </c>
      <c r="F10" s="825">
        <v>2</v>
      </c>
      <c r="G10" s="826"/>
      <c r="H10" s="831" t="s">
        <v>276</v>
      </c>
      <c r="I10" s="832">
        <v>15</v>
      </c>
    </row>
    <row r="11" spans="1:9" ht="15" customHeight="1">
      <c r="A11" s="749"/>
      <c r="B11" s="830"/>
      <c r="C11" s="818"/>
      <c r="D11" s="824"/>
      <c r="E11" s="824"/>
      <c r="F11" s="825"/>
      <c r="G11" s="826"/>
      <c r="H11" s="824"/>
      <c r="I11" s="825"/>
    </row>
    <row r="12" spans="1:9" ht="15" customHeight="1">
      <c r="A12" s="822" t="s">
        <v>921</v>
      </c>
      <c r="B12" s="830">
        <v>2356</v>
      </c>
      <c r="C12" s="818"/>
      <c r="D12" s="824" t="s">
        <v>5</v>
      </c>
      <c r="E12" s="824" t="s">
        <v>279</v>
      </c>
      <c r="F12" s="825">
        <v>1</v>
      </c>
      <c r="G12" s="826"/>
      <c r="H12" s="824" t="s">
        <v>273</v>
      </c>
      <c r="I12" s="825">
        <v>5</v>
      </c>
    </row>
    <row r="13" spans="1:9" ht="15" customHeight="1">
      <c r="A13" s="833"/>
      <c r="B13" s="830"/>
      <c r="C13" s="818"/>
      <c r="D13" s="824"/>
      <c r="E13" s="824"/>
      <c r="F13" s="825"/>
      <c r="G13" s="826"/>
      <c r="H13" s="834"/>
      <c r="I13" s="825"/>
    </row>
    <row r="14" spans="1:9" ht="15" customHeight="1">
      <c r="A14" s="835" t="s">
        <v>1110</v>
      </c>
      <c r="B14" s="830">
        <v>2355</v>
      </c>
      <c r="C14" s="818"/>
      <c r="D14" s="824" t="s">
        <v>5</v>
      </c>
      <c r="E14" s="824" t="s">
        <v>277</v>
      </c>
      <c r="F14" s="825">
        <v>1</v>
      </c>
      <c r="G14" s="826"/>
      <c r="H14" s="824" t="s">
        <v>271</v>
      </c>
      <c r="I14" s="823">
        <v>3</v>
      </c>
    </row>
    <row r="15" spans="1:9" ht="15" customHeight="1">
      <c r="A15" s="749"/>
      <c r="B15" s="830"/>
      <c r="C15" s="818"/>
      <c r="D15" s="824"/>
      <c r="E15" s="824"/>
      <c r="F15" s="825"/>
      <c r="G15" s="826"/>
      <c r="H15" s="834"/>
      <c r="I15" s="825"/>
    </row>
    <row r="16" spans="1:9" ht="15" customHeight="1">
      <c r="A16" s="831" t="s">
        <v>275</v>
      </c>
      <c r="B16" s="830">
        <v>1142</v>
      </c>
      <c r="C16" s="818"/>
      <c r="D16" s="824" t="s">
        <v>5</v>
      </c>
      <c r="E16" s="824" t="s">
        <v>274</v>
      </c>
      <c r="F16" s="825">
        <v>1</v>
      </c>
      <c r="G16" s="826"/>
      <c r="H16" s="829" t="s">
        <v>268</v>
      </c>
      <c r="I16" s="825">
        <v>4</v>
      </c>
    </row>
    <row r="17" spans="1:9" ht="15" customHeight="1">
      <c r="A17" s="836"/>
      <c r="B17" s="825"/>
      <c r="C17" s="818"/>
      <c r="D17" s="824"/>
      <c r="E17" s="824"/>
      <c r="F17" s="825"/>
      <c r="G17" s="826"/>
      <c r="H17" s="824"/>
      <c r="I17" s="825"/>
    </row>
    <row r="18" spans="1:9" ht="15" customHeight="1">
      <c r="A18" s="824" t="s">
        <v>272</v>
      </c>
      <c r="B18" s="823">
        <v>1098</v>
      </c>
      <c r="C18" s="818"/>
      <c r="D18" s="1197" t="s">
        <v>269</v>
      </c>
      <c r="E18" s="1198"/>
      <c r="F18" s="825">
        <v>3</v>
      </c>
      <c r="G18" s="826"/>
      <c r="H18" s="824" t="s">
        <v>854</v>
      </c>
      <c r="I18" s="825">
        <v>1</v>
      </c>
    </row>
    <row r="19" spans="1:9" ht="15" customHeight="1">
      <c r="A19" s="824"/>
      <c r="B19" s="823"/>
      <c r="C19" s="818"/>
      <c r="D19" s="824"/>
      <c r="E19" s="824"/>
      <c r="F19" s="825"/>
      <c r="G19" s="826"/>
      <c r="H19" s="824"/>
      <c r="I19" s="825"/>
    </row>
    <row r="20" spans="1:9" ht="15" customHeight="1">
      <c r="A20" s="824" t="s">
        <v>270</v>
      </c>
      <c r="B20" s="823">
        <v>19</v>
      </c>
      <c r="C20" s="818"/>
      <c r="D20" s="1197" t="s">
        <v>855</v>
      </c>
      <c r="E20" s="1195"/>
      <c r="F20" s="825">
        <v>16</v>
      </c>
      <c r="G20" s="826"/>
      <c r="H20" s="824" t="s">
        <v>264</v>
      </c>
      <c r="I20" s="825">
        <v>1</v>
      </c>
    </row>
    <row r="21" spans="1:9" ht="15" customHeight="1">
      <c r="A21" s="824"/>
      <c r="B21" s="823"/>
      <c r="C21" s="818"/>
      <c r="D21" s="824"/>
      <c r="E21" s="824"/>
      <c r="F21" s="825"/>
      <c r="G21" s="826"/>
      <c r="H21" s="824"/>
      <c r="I21" s="825"/>
    </row>
    <row r="22" spans="1:9" ht="15" customHeight="1">
      <c r="A22" s="824" t="s">
        <v>267</v>
      </c>
      <c r="B22" s="823">
        <v>6</v>
      </c>
      <c r="C22" s="818"/>
      <c r="D22" s="1200" t="s">
        <v>265</v>
      </c>
      <c r="E22" s="1195"/>
      <c r="F22" s="825">
        <v>7</v>
      </c>
      <c r="G22" s="826"/>
      <c r="H22" s="824" t="s">
        <v>578</v>
      </c>
      <c r="I22" s="825">
        <v>1</v>
      </c>
    </row>
    <row r="23" spans="1:9" ht="15" customHeight="1">
      <c r="A23" s="824"/>
      <c r="B23" s="823"/>
      <c r="C23" s="818"/>
      <c r="D23" s="824"/>
      <c r="E23" s="824"/>
      <c r="F23" s="825"/>
      <c r="G23" s="826"/>
      <c r="H23" s="829"/>
      <c r="I23" s="825"/>
    </row>
    <row r="24" spans="1:9" ht="15" customHeight="1">
      <c r="A24" s="824" t="s">
        <v>266</v>
      </c>
      <c r="B24" s="823">
        <v>1</v>
      </c>
      <c r="C24" s="818"/>
      <c r="D24" s="1197" t="s">
        <v>262</v>
      </c>
      <c r="E24" s="1198"/>
      <c r="F24" s="825">
        <v>5</v>
      </c>
      <c r="G24" s="826"/>
      <c r="H24" s="831" t="s">
        <v>259</v>
      </c>
      <c r="I24" s="832">
        <v>118</v>
      </c>
    </row>
    <row r="25" spans="1:9" ht="15" customHeight="1">
      <c r="A25" s="824"/>
      <c r="B25" s="823"/>
      <c r="C25" s="818"/>
      <c r="D25" s="824"/>
      <c r="E25" s="824"/>
      <c r="F25" s="825"/>
      <c r="G25" s="826"/>
      <c r="H25" s="834"/>
      <c r="I25" s="825"/>
    </row>
    <row r="26" spans="1:9" ht="15" customHeight="1">
      <c r="A26" s="829" t="s">
        <v>263</v>
      </c>
      <c r="B26" s="823">
        <v>2</v>
      </c>
      <c r="C26" s="818"/>
      <c r="D26" s="1200" t="s">
        <v>260</v>
      </c>
      <c r="E26" s="1195"/>
      <c r="F26" s="825">
        <v>267</v>
      </c>
      <c r="G26" s="826"/>
      <c r="H26" s="824" t="s">
        <v>256</v>
      </c>
      <c r="I26" s="825">
        <v>116</v>
      </c>
    </row>
    <row r="27" spans="1:9" ht="15" customHeight="1">
      <c r="A27" s="824"/>
      <c r="B27" s="823"/>
      <c r="C27" s="818"/>
      <c r="D27" s="824"/>
      <c r="E27" s="824"/>
      <c r="F27" s="825"/>
      <c r="G27" s="826"/>
      <c r="H27" s="749"/>
      <c r="I27" s="825"/>
    </row>
    <row r="28" spans="1:9" ht="15" customHeight="1">
      <c r="A28" s="824" t="s">
        <v>261</v>
      </c>
      <c r="B28" s="823">
        <v>4</v>
      </c>
      <c r="C28" s="818"/>
      <c r="D28" s="1197" t="s">
        <v>257</v>
      </c>
      <c r="E28" s="1198"/>
      <c r="F28" s="825">
        <v>87</v>
      </c>
      <c r="G28" s="826"/>
      <c r="H28" s="824" t="s">
        <v>253</v>
      </c>
      <c r="I28" s="823">
        <v>1</v>
      </c>
    </row>
    <row r="29" spans="1:9" ht="15" customHeight="1">
      <c r="A29" s="824"/>
      <c r="B29" s="823"/>
      <c r="C29" s="818"/>
      <c r="D29" s="829"/>
      <c r="E29" s="824"/>
      <c r="F29" s="825"/>
      <c r="G29" s="826"/>
      <c r="H29" s="834"/>
      <c r="I29" s="825"/>
    </row>
    <row r="30" spans="1:9" ht="15" customHeight="1">
      <c r="A30" s="824" t="s">
        <v>258</v>
      </c>
      <c r="B30" s="823">
        <v>1</v>
      </c>
      <c r="C30" s="818"/>
      <c r="D30" s="1197" t="s">
        <v>254</v>
      </c>
      <c r="E30" s="1198"/>
      <c r="F30" s="825">
        <v>14</v>
      </c>
      <c r="G30" s="826"/>
      <c r="H30" s="824" t="s">
        <v>250</v>
      </c>
      <c r="I30" s="825">
        <v>1</v>
      </c>
    </row>
    <row r="31" spans="1:9" ht="15" customHeight="1">
      <c r="A31" s="824"/>
      <c r="B31" s="823"/>
      <c r="C31" s="818"/>
      <c r="D31" s="824"/>
      <c r="E31" s="824"/>
      <c r="F31" s="825"/>
      <c r="G31" s="826"/>
      <c r="H31" s="824"/>
      <c r="I31" s="825"/>
    </row>
    <row r="32" spans="1:9" ht="15" customHeight="1">
      <c r="A32" s="824" t="s">
        <v>255</v>
      </c>
      <c r="B32" s="823">
        <v>1</v>
      </c>
      <c r="C32" s="818"/>
      <c r="D32" s="1197" t="s">
        <v>251</v>
      </c>
      <c r="E32" s="1198"/>
      <c r="F32" s="825">
        <v>236</v>
      </c>
      <c r="G32" s="826"/>
      <c r="H32" s="831" t="s">
        <v>247</v>
      </c>
      <c r="I32" s="832">
        <v>38</v>
      </c>
    </row>
    <row r="33" spans="1:9" ht="15" customHeight="1">
      <c r="A33" s="824"/>
      <c r="B33" s="823"/>
      <c r="C33" s="818"/>
      <c r="D33" s="824"/>
      <c r="E33" s="824"/>
      <c r="F33" s="825"/>
      <c r="G33" s="826"/>
      <c r="H33" s="824"/>
      <c r="I33" s="825"/>
    </row>
    <row r="34" spans="1:9" ht="15" customHeight="1">
      <c r="A34" s="824" t="s">
        <v>252</v>
      </c>
      <c r="B34" s="823">
        <v>1</v>
      </c>
      <c r="C34" s="818"/>
      <c r="D34" s="1197" t="s">
        <v>248</v>
      </c>
      <c r="E34" s="1198"/>
      <c r="F34" s="825">
        <v>44</v>
      </c>
      <c r="G34" s="826"/>
      <c r="H34" s="824" t="s">
        <v>244</v>
      </c>
      <c r="I34" s="825">
        <v>8</v>
      </c>
    </row>
    <row r="35" spans="1:9" ht="15" customHeight="1">
      <c r="A35" s="824"/>
      <c r="B35" s="823"/>
      <c r="C35" s="818"/>
      <c r="D35" s="824"/>
      <c r="E35" s="824"/>
      <c r="F35" s="825"/>
      <c r="G35" s="826"/>
      <c r="H35" s="834"/>
      <c r="I35" s="825"/>
    </row>
    <row r="36" spans="1:9" ht="15" customHeight="1">
      <c r="A36" s="824" t="s">
        <v>249</v>
      </c>
      <c r="B36" s="823">
        <v>1</v>
      </c>
      <c r="C36" s="818"/>
      <c r="D36" s="1199" t="s">
        <v>245</v>
      </c>
      <c r="E36" s="1198"/>
      <c r="F36" s="825">
        <v>80</v>
      </c>
      <c r="G36" s="826"/>
      <c r="H36" s="824" t="s">
        <v>241</v>
      </c>
      <c r="I36" s="823">
        <v>24</v>
      </c>
    </row>
    <row r="37" spans="1:9" ht="15" customHeight="1">
      <c r="A37" s="824"/>
      <c r="B37" s="823"/>
      <c r="C37" s="818"/>
      <c r="D37" s="824"/>
      <c r="E37" s="824"/>
      <c r="F37" s="825"/>
      <c r="G37" s="826"/>
      <c r="H37" s="834"/>
      <c r="I37" s="825"/>
    </row>
    <row r="38" spans="1:9" ht="15" customHeight="1">
      <c r="A38" s="824" t="s">
        <v>246</v>
      </c>
      <c r="B38" s="823">
        <v>1</v>
      </c>
      <c r="C38" s="818"/>
      <c r="D38" s="1197" t="s">
        <v>242</v>
      </c>
      <c r="E38" s="1198"/>
      <c r="F38" s="825">
        <v>6</v>
      </c>
      <c r="G38" s="826"/>
      <c r="H38" s="824" t="s">
        <v>239</v>
      </c>
      <c r="I38" s="825">
        <v>1</v>
      </c>
    </row>
    <row r="39" spans="1:9" ht="15" customHeight="1">
      <c r="A39" s="824"/>
      <c r="B39" s="823"/>
      <c r="C39" s="818"/>
      <c r="D39" s="824"/>
      <c r="E39" s="824"/>
      <c r="F39" s="825"/>
      <c r="G39" s="826"/>
      <c r="H39" s="824"/>
      <c r="I39" s="825"/>
    </row>
    <row r="40" spans="1:9" ht="15" customHeight="1">
      <c r="A40" s="829" t="s">
        <v>243</v>
      </c>
      <c r="B40" s="823">
        <v>4</v>
      </c>
      <c r="C40" s="818"/>
      <c r="D40" s="1197" t="s">
        <v>237</v>
      </c>
      <c r="E40" s="1198"/>
      <c r="F40" s="825">
        <v>1</v>
      </c>
      <c r="G40" s="826"/>
      <c r="H40" s="824" t="s">
        <v>236</v>
      </c>
      <c r="I40" s="825">
        <v>5</v>
      </c>
    </row>
    <row r="41" spans="1:9" ht="15" customHeight="1">
      <c r="A41" s="829"/>
      <c r="B41" s="823"/>
      <c r="C41" s="818"/>
      <c r="D41" s="824"/>
      <c r="E41" s="824"/>
      <c r="F41" s="825"/>
      <c r="G41" s="826"/>
      <c r="H41" s="824"/>
      <c r="I41" s="825"/>
    </row>
    <row r="42" spans="1:9" ht="15" customHeight="1">
      <c r="A42" s="824" t="s">
        <v>240</v>
      </c>
      <c r="B42" s="823">
        <v>1</v>
      </c>
      <c r="C42" s="818"/>
      <c r="D42" s="829" t="s">
        <v>234</v>
      </c>
      <c r="E42" s="824" t="s">
        <v>233</v>
      </c>
      <c r="F42" s="825">
        <v>117</v>
      </c>
      <c r="G42" s="826"/>
      <c r="H42" s="749"/>
      <c r="I42" s="825"/>
    </row>
    <row r="43" spans="1:9" ht="15" customHeight="1">
      <c r="A43" s="824"/>
      <c r="B43" s="823"/>
      <c r="C43" s="818"/>
      <c r="D43" s="824"/>
      <c r="E43" s="824"/>
      <c r="F43" s="825"/>
      <c r="G43" s="826"/>
      <c r="H43" s="824"/>
      <c r="I43" s="825"/>
    </row>
    <row r="44" spans="1:9" ht="15" customHeight="1">
      <c r="A44" s="824" t="s">
        <v>238</v>
      </c>
      <c r="B44" s="823">
        <v>2</v>
      </c>
      <c r="C44" s="818"/>
      <c r="D44" s="824" t="s">
        <v>5</v>
      </c>
      <c r="E44" s="824" t="s">
        <v>231</v>
      </c>
      <c r="F44" s="825">
        <v>27</v>
      </c>
      <c r="G44" s="826"/>
      <c r="H44" s="749"/>
      <c r="I44" s="825"/>
    </row>
    <row r="45" spans="1:9" ht="15" customHeight="1">
      <c r="A45" s="836"/>
      <c r="B45" s="823"/>
      <c r="C45" s="818"/>
      <c r="D45" s="829"/>
      <c r="E45" s="824"/>
      <c r="F45" s="825"/>
      <c r="G45" s="826"/>
      <c r="H45" s="834"/>
      <c r="I45" s="825"/>
    </row>
    <row r="46" spans="1:9" ht="15" customHeight="1">
      <c r="A46" s="831" t="s">
        <v>235</v>
      </c>
      <c r="B46" s="830">
        <v>1042</v>
      </c>
      <c r="C46" s="818"/>
      <c r="D46" s="824" t="s">
        <v>5</v>
      </c>
      <c r="E46" s="824" t="s">
        <v>230</v>
      </c>
      <c r="F46" s="825">
        <v>6</v>
      </c>
      <c r="G46" s="826"/>
      <c r="H46" s="834"/>
      <c r="I46" s="825"/>
    </row>
    <row r="47" spans="1:9" ht="15" customHeight="1">
      <c r="A47" s="836"/>
      <c r="B47" s="823"/>
      <c r="C47" s="818"/>
      <c r="D47" s="829"/>
      <c r="E47" s="824"/>
      <c r="F47" s="825"/>
      <c r="G47" s="826"/>
      <c r="H47" s="834"/>
      <c r="I47" s="825"/>
    </row>
    <row r="48" spans="1:9" ht="15" customHeight="1">
      <c r="A48" s="829" t="s">
        <v>232</v>
      </c>
      <c r="B48" s="823">
        <v>23</v>
      </c>
      <c r="C48" s="818"/>
      <c r="D48" s="1194" t="s">
        <v>228</v>
      </c>
      <c r="E48" s="1195"/>
      <c r="F48" s="825">
        <v>21</v>
      </c>
      <c r="G48" s="826"/>
      <c r="H48" s="834"/>
      <c r="I48" s="825"/>
    </row>
    <row r="49" spans="1:9" ht="15" customHeight="1">
      <c r="A49" s="829"/>
      <c r="B49" s="823"/>
      <c r="C49" s="818"/>
      <c r="D49" s="824"/>
      <c r="E49" s="824"/>
      <c r="F49" s="825"/>
      <c r="G49" s="826"/>
      <c r="H49" s="834"/>
      <c r="I49" s="825"/>
    </row>
    <row r="50" spans="1:9" ht="15" customHeight="1">
      <c r="A50" s="829" t="s">
        <v>856</v>
      </c>
      <c r="B50" s="823">
        <v>21</v>
      </c>
      <c r="C50" s="818"/>
      <c r="D50" s="1194" t="s">
        <v>226</v>
      </c>
      <c r="E50" s="1196"/>
      <c r="F50" s="825">
        <v>1</v>
      </c>
      <c r="G50" s="826"/>
      <c r="H50" s="834"/>
      <c r="I50" s="825"/>
    </row>
    <row r="51" spans="1:9" ht="15" customHeight="1">
      <c r="A51" s="829"/>
      <c r="B51" s="823"/>
      <c r="C51" s="818"/>
      <c r="D51" s="824"/>
      <c r="E51" s="824"/>
      <c r="F51" s="825"/>
      <c r="G51" s="826"/>
      <c r="H51" s="834"/>
      <c r="I51" s="825"/>
    </row>
    <row r="52" spans="1:9" ht="15" customHeight="1">
      <c r="A52" s="829" t="s">
        <v>229</v>
      </c>
      <c r="B52" s="823">
        <v>21</v>
      </c>
      <c r="C52" s="818"/>
      <c r="D52" s="1194" t="s">
        <v>284</v>
      </c>
      <c r="E52" s="1195"/>
      <c r="F52" s="825">
        <v>4</v>
      </c>
      <c r="G52" s="826"/>
      <c r="H52" s="834"/>
      <c r="I52" s="825"/>
    </row>
    <row r="53" spans="1:9" ht="15" customHeight="1">
      <c r="A53" s="829"/>
      <c r="B53" s="823"/>
      <c r="C53" s="818"/>
      <c r="D53" s="837"/>
      <c r="E53" s="838"/>
      <c r="F53" s="825"/>
      <c r="G53" s="826"/>
      <c r="H53" s="834"/>
      <c r="I53" s="825"/>
    </row>
    <row r="54" spans="1:9" ht="15" customHeight="1">
      <c r="A54" s="824" t="s">
        <v>227</v>
      </c>
      <c r="B54" s="823">
        <v>13</v>
      </c>
      <c r="C54" s="818"/>
      <c r="D54" s="1194" t="s">
        <v>282</v>
      </c>
      <c r="E54" s="1196"/>
      <c r="F54" s="825">
        <v>5</v>
      </c>
      <c r="G54" s="826"/>
      <c r="H54" s="834"/>
      <c r="I54" s="825"/>
    </row>
    <row r="55" spans="1:10" ht="15" customHeight="1" thickBot="1">
      <c r="A55" s="839"/>
      <c r="B55" s="840"/>
      <c r="C55" s="841"/>
      <c r="D55" s="842"/>
      <c r="E55" s="842"/>
      <c r="F55" s="840"/>
      <c r="G55" s="843"/>
      <c r="H55" s="804"/>
      <c r="I55" s="840"/>
      <c r="J55" s="844"/>
    </row>
    <row r="56" spans="1:10" ht="12.75" customHeight="1">
      <c r="A56" s="845" t="s">
        <v>860</v>
      </c>
      <c r="B56" s="845"/>
      <c r="C56" s="749"/>
      <c r="D56" s="845"/>
      <c r="E56" s="845"/>
      <c r="F56" s="845"/>
      <c r="G56" s="845"/>
      <c r="H56" s="845"/>
      <c r="I56" s="845"/>
      <c r="J56" s="749"/>
    </row>
  </sheetData>
  <sheetProtection/>
  <mergeCells count="16">
    <mergeCell ref="D18:E18"/>
    <mergeCell ref="D20:E20"/>
    <mergeCell ref="D22:E22"/>
    <mergeCell ref="D24:E24"/>
    <mergeCell ref="D26:E26"/>
    <mergeCell ref="D28:E28"/>
    <mergeCell ref="D48:E48"/>
    <mergeCell ref="D50:E50"/>
    <mergeCell ref="D52:E52"/>
    <mergeCell ref="D54:E54"/>
    <mergeCell ref="D30:E30"/>
    <mergeCell ref="D32:E32"/>
    <mergeCell ref="D34:E34"/>
    <mergeCell ref="D36:E36"/>
    <mergeCell ref="D38:E38"/>
    <mergeCell ref="D40:E40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63"/>
  <sheetViews>
    <sheetView showGridLines="0" zoomScalePageLayoutView="0" workbookViewId="0" topLeftCell="A1">
      <pane xSplit="1" topLeftCell="B1" activePane="topRight" state="frozen"/>
      <selection pane="topLeft" activeCell="N26" sqref="N26"/>
      <selection pane="topRight" activeCell="B38" sqref="B38"/>
    </sheetView>
  </sheetViews>
  <sheetFormatPr defaultColWidth="8.125" defaultRowHeight="13.5"/>
  <cols>
    <col min="1" max="1" width="10.625" style="8" customWidth="1"/>
    <col min="2" max="4" width="8.75390625" style="8" customWidth="1"/>
    <col min="5" max="11" width="8.625" style="8" customWidth="1"/>
    <col min="12" max="16384" width="8.125" style="8" customWidth="1"/>
  </cols>
  <sheetData>
    <row r="1" spans="1:11" ht="18.75" customHeight="1">
      <c r="A1" s="405" t="s">
        <v>992</v>
      </c>
      <c r="B1" s="406"/>
      <c r="C1" s="407"/>
      <c r="D1" s="407"/>
      <c r="E1" s="407"/>
      <c r="F1" s="407"/>
      <c r="G1" s="407"/>
      <c r="H1" s="407"/>
      <c r="I1" s="407"/>
      <c r="J1" s="407"/>
      <c r="K1" s="407"/>
    </row>
    <row r="2" spans="1:11" ht="11.25" customHeight="1">
      <c r="A2" s="405"/>
      <c r="B2" s="406"/>
      <c r="C2" s="407"/>
      <c r="D2" s="407"/>
      <c r="E2" s="407"/>
      <c r="F2" s="407"/>
      <c r="G2" s="407"/>
      <c r="H2" s="407"/>
      <c r="I2" s="407"/>
      <c r="J2" s="407"/>
      <c r="K2" s="407"/>
    </row>
    <row r="3" spans="1:11" ht="12.75" customHeight="1" thickBot="1">
      <c r="A3" s="8" t="s">
        <v>829</v>
      </c>
      <c r="K3" s="408" t="s">
        <v>381</v>
      </c>
    </row>
    <row r="4" spans="1:11" ht="21" customHeight="1">
      <c r="A4" s="409" t="s">
        <v>349</v>
      </c>
      <c r="B4" s="410" t="s">
        <v>382</v>
      </c>
      <c r="C4" s="411"/>
      <c r="D4" s="913" t="s">
        <v>351</v>
      </c>
      <c r="E4" s="410" t="s">
        <v>383</v>
      </c>
      <c r="F4" s="411"/>
      <c r="G4" s="411"/>
      <c r="H4" s="410" t="s">
        <v>329</v>
      </c>
      <c r="I4" s="411"/>
      <c r="J4" s="411"/>
      <c r="K4" s="412" t="s">
        <v>384</v>
      </c>
    </row>
    <row r="5" spans="1:11" ht="21" customHeight="1">
      <c r="A5" s="413" t="s">
        <v>830</v>
      </c>
      <c r="B5" s="414" t="s">
        <v>331</v>
      </c>
      <c r="C5" s="414" t="s">
        <v>332</v>
      </c>
      <c r="D5" s="916"/>
      <c r="E5" s="414" t="s">
        <v>292</v>
      </c>
      <c r="F5" s="414" t="s">
        <v>334</v>
      </c>
      <c r="G5" s="414" t="s">
        <v>335</v>
      </c>
      <c r="H5" s="414" t="s">
        <v>292</v>
      </c>
      <c r="I5" s="414" t="s">
        <v>334</v>
      </c>
      <c r="J5" s="414" t="s">
        <v>335</v>
      </c>
      <c r="K5" s="413" t="s">
        <v>4</v>
      </c>
    </row>
    <row r="6" spans="1:11" ht="3.75" customHeight="1">
      <c r="A6" s="415"/>
      <c r="B6" s="416"/>
      <c r="C6" s="416"/>
      <c r="D6" s="417"/>
      <c r="E6" s="416"/>
      <c r="F6" s="416"/>
      <c r="G6" s="416"/>
      <c r="H6" s="416"/>
      <c r="I6" s="416"/>
      <c r="J6" s="416"/>
      <c r="K6" s="416"/>
    </row>
    <row r="7" spans="1:11" ht="14.25" customHeight="1">
      <c r="A7" s="252" t="s">
        <v>993</v>
      </c>
      <c r="B7" s="7">
        <v>164</v>
      </c>
      <c r="C7" s="7">
        <v>12</v>
      </c>
      <c r="D7" s="253">
        <v>2063</v>
      </c>
      <c r="E7" s="253">
        <v>48513</v>
      </c>
      <c r="F7" s="253">
        <v>24822</v>
      </c>
      <c r="G7" s="253">
        <v>23691</v>
      </c>
      <c r="H7" s="253">
        <v>3334</v>
      </c>
      <c r="I7" s="253">
        <v>1221</v>
      </c>
      <c r="J7" s="253">
        <v>2113</v>
      </c>
      <c r="K7" s="7">
        <v>571</v>
      </c>
    </row>
    <row r="8" spans="1:11" ht="14.25" customHeight="1">
      <c r="A8" s="254" t="s">
        <v>831</v>
      </c>
      <c r="B8" s="253">
        <v>164</v>
      </c>
      <c r="C8" s="253">
        <v>10</v>
      </c>
      <c r="D8" s="253">
        <v>2085</v>
      </c>
      <c r="E8" s="253">
        <v>47786</v>
      </c>
      <c r="F8" s="253">
        <v>24488</v>
      </c>
      <c r="G8" s="253">
        <v>23298</v>
      </c>
      <c r="H8" s="253">
        <v>3344</v>
      </c>
      <c r="I8" s="253">
        <v>1228</v>
      </c>
      <c r="J8" s="253">
        <v>2116</v>
      </c>
      <c r="K8" s="253">
        <v>562</v>
      </c>
    </row>
    <row r="9" spans="1:11" ht="14.25" customHeight="1">
      <c r="A9" s="254" t="s">
        <v>832</v>
      </c>
      <c r="B9" s="7">
        <v>163</v>
      </c>
      <c r="C9" s="7">
        <v>9</v>
      </c>
      <c r="D9" s="7">
        <v>2077</v>
      </c>
      <c r="E9" s="7">
        <v>47427</v>
      </c>
      <c r="F9" s="7">
        <v>24205</v>
      </c>
      <c r="G9" s="7">
        <v>23222</v>
      </c>
      <c r="H9" s="7">
        <v>3349</v>
      </c>
      <c r="I9" s="7">
        <v>1235</v>
      </c>
      <c r="J9" s="7">
        <v>2114</v>
      </c>
      <c r="K9" s="7">
        <v>518</v>
      </c>
    </row>
    <row r="10" spans="1:11" ht="14.25" customHeight="1">
      <c r="A10" s="254" t="s">
        <v>926</v>
      </c>
      <c r="B10" s="7">
        <v>162</v>
      </c>
      <c r="C10" s="7">
        <v>9</v>
      </c>
      <c r="D10" s="7">
        <v>2107</v>
      </c>
      <c r="E10" s="7">
        <v>46784</v>
      </c>
      <c r="F10" s="7">
        <v>23791</v>
      </c>
      <c r="G10" s="7">
        <v>22993</v>
      </c>
      <c r="H10" s="7">
        <v>3375</v>
      </c>
      <c r="I10" s="7">
        <v>1235</v>
      </c>
      <c r="J10" s="7">
        <v>2140</v>
      </c>
      <c r="K10" s="7">
        <v>540</v>
      </c>
    </row>
    <row r="11" spans="1:11" s="11" customFormat="1" ht="14.25" customHeight="1">
      <c r="A11" s="255" t="s">
        <v>994</v>
      </c>
      <c r="B11" s="256">
        <v>157</v>
      </c>
      <c r="C11" s="256">
        <v>9</v>
      </c>
      <c r="D11" s="256">
        <v>2074</v>
      </c>
      <c r="E11" s="256">
        <v>45419</v>
      </c>
      <c r="F11" s="256">
        <v>23163</v>
      </c>
      <c r="G11" s="256">
        <v>22256</v>
      </c>
      <c r="H11" s="256">
        <v>3314</v>
      </c>
      <c r="I11" s="256">
        <v>1201</v>
      </c>
      <c r="J11" s="256">
        <v>2113</v>
      </c>
      <c r="K11" s="256">
        <v>523</v>
      </c>
    </row>
    <row r="12" spans="1:11" s="11" customFormat="1" ht="4.5" customHeight="1">
      <c r="A12" s="255"/>
      <c r="B12" s="258"/>
      <c r="C12" s="258"/>
      <c r="D12" s="258"/>
      <c r="E12" s="258"/>
      <c r="F12" s="258"/>
      <c r="G12" s="258"/>
      <c r="H12" s="258"/>
      <c r="I12" s="258"/>
      <c r="J12" s="258"/>
      <c r="K12" s="258"/>
    </row>
    <row r="13" spans="1:11" s="11" customFormat="1" ht="15" customHeight="1">
      <c r="A13" s="257" t="s">
        <v>359</v>
      </c>
      <c r="B13" s="258">
        <v>133</v>
      </c>
      <c r="C13" s="258">
        <v>9</v>
      </c>
      <c r="D13" s="258">
        <v>1755</v>
      </c>
      <c r="E13" s="258">
        <v>38381</v>
      </c>
      <c r="F13" s="258">
        <v>19539</v>
      </c>
      <c r="G13" s="258">
        <v>18842</v>
      </c>
      <c r="H13" s="258">
        <v>2802</v>
      </c>
      <c r="I13" s="258">
        <v>1019</v>
      </c>
      <c r="J13" s="258">
        <v>1783</v>
      </c>
      <c r="K13" s="258">
        <v>404</v>
      </c>
    </row>
    <row r="14" spans="1:11" s="11" customFormat="1" ht="15" customHeight="1">
      <c r="A14" s="257" t="s">
        <v>360</v>
      </c>
      <c r="B14" s="258">
        <v>24</v>
      </c>
      <c r="C14" s="271">
        <v>0</v>
      </c>
      <c r="D14" s="258">
        <v>319</v>
      </c>
      <c r="E14" s="258">
        <v>7038</v>
      </c>
      <c r="F14" s="258">
        <v>3624</v>
      </c>
      <c r="G14" s="258">
        <v>3414</v>
      </c>
      <c r="H14" s="258">
        <v>512</v>
      </c>
      <c r="I14" s="258">
        <v>182</v>
      </c>
      <c r="J14" s="258">
        <v>330</v>
      </c>
      <c r="K14" s="258">
        <v>119</v>
      </c>
    </row>
    <row r="15" spans="1:11" ht="4.5" customHeight="1">
      <c r="A15" s="259"/>
      <c r="B15" s="258"/>
      <c r="C15" s="258"/>
      <c r="D15" s="258"/>
      <c r="E15" s="258"/>
      <c r="F15" s="258"/>
      <c r="G15" s="258"/>
      <c r="H15" s="258"/>
      <c r="I15" s="258"/>
      <c r="J15" s="258"/>
      <c r="K15" s="258"/>
    </row>
    <row r="16" spans="1:11" ht="15" customHeight="1">
      <c r="A16" s="259" t="s">
        <v>361</v>
      </c>
      <c r="B16" s="270">
        <v>36</v>
      </c>
      <c r="C16" s="271">
        <v>0</v>
      </c>
      <c r="D16" s="270">
        <v>551</v>
      </c>
      <c r="E16" s="272">
        <v>12969</v>
      </c>
      <c r="F16" s="272">
        <v>6523</v>
      </c>
      <c r="G16" s="272">
        <v>6446</v>
      </c>
      <c r="H16" s="272">
        <v>865</v>
      </c>
      <c r="I16" s="272">
        <v>316</v>
      </c>
      <c r="J16" s="272">
        <v>549</v>
      </c>
      <c r="K16" s="273">
        <v>85</v>
      </c>
    </row>
    <row r="17" spans="1:11" ht="15" customHeight="1">
      <c r="A17" s="259" t="s">
        <v>362</v>
      </c>
      <c r="B17" s="270">
        <v>33</v>
      </c>
      <c r="C17" s="270">
        <v>3</v>
      </c>
      <c r="D17" s="270">
        <v>355</v>
      </c>
      <c r="E17" s="272">
        <v>6973</v>
      </c>
      <c r="F17" s="272">
        <v>3580</v>
      </c>
      <c r="G17" s="272">
        <v>3393</v>
      </c>
      <c r="H17" s="272">
        <v>572</v>
      </c>
      <c r="I17" s="272">
        <v>230</v>
      </c>
      <c r="J17" s="272">
        <v>342</v>
      </c>
      <c r="K17" s="273">
        <v>164</v>
      </c>
    </row>
    <row r="18" spans="1:11" ht="15" customHeight="1">
      <c r="A18" s="259" t="s">
        <v>363</v>
      </c>
      <c r="B18" s="270">
        <v>8</v>
      </c>
      <c r="C18" s="271">
        <v>0</v>
      </c>
      <c r="D18" s="270">
        <v>202</v>
      </c>
      <c r="E18" s="272">
        <v>4930</v>
      </c>
      <c r="F18" s="272">
        <v>2506</v>
      </c>
      <c r="G18" s="272">
        <v>2424</v>
      </c>
      <c r="H18" s="272">
        <v>295</v>
      </c>
      <c r="I18" s="272">
        <v>98</v>
      </c>
      <c r="J18" s="272">
        <v>197</v>
      </c>
      <c r="K18" s="273">
        <v>31</v>
      </c>
    </row>
    <row r="19" spans="1:11" ht="15" customHeight="1">
      <c r="A19" s="259" t="s">
        <v>364</v>
      </c>
      <c r="B19" s="271">
        <v>0</v>
      </c>
      <c r="C19" s="271">
        <v>0</v>
      </c>
      <c r="D19" s="271">
        <v>0</v>
      </c>
      <c r="E19" s="271">
        <v>0</v>
      </c>
      <c r="F19" s="271">
        <v>0</v>
      </c>
      <c r="G19" s="271">
        <v>0</v>
      </c>
      <c r="H19" s="271">
        <v>0</v>
      </c>
      <c r="I19" s="271">
        <v>0</v>
      </c>
      <c r="J19" s="271">
        <v>0</v>
      </c>
      <c r="K19" s="271">
        <v>0</v>
      </c>
    </row>
    <row r="20" spans="1:11" ht="15" customHeight="1">
      <c r="A20" s="259" t="s">
        <v>365</v>
      </c>
      <c r="B20" s="270">
        <v>15</v>
      </c>
      <c r="C20" s="271">
        <v>0</v>
      </c>
      <c r="D20" s="270">
        <v>165</v>
      </c>
      <c r="E20" s="272">
        <v>3224</v>
      </c>
      <c r="F20" s="272">
        <v>1593</v>
      </c>
      <c r="G20" s="272">
        <v>1631</v>
      </c>
      <c r="H20" s="272">
        <v>263</v>
      </c>
      <c r="I20" s="272">
        <v>92</v>
      </c>
      <c r="J20" s="272">
        <v>171</v>
      </c>
      <c r="K20" s="273">
        <v>34</v>
      </c>
    </row>
    <row r="21" spans="1:11" ht="15" customHeight="1">
      <c r="A21" s="259" t="s">
        <v>366</v>
      </c>
      <c r="B21" s="270">
        <v>11</v>
      </c>
      <c r="C21" s="270">
        <v>3</v>
      </c>
      <c r="D21" s="270">
        <v>133</v>
      </c>
      <c r="E21" s="272">
        <v>2818</v>
      </c>
      <c r="F21" s="272">
        <v>1486</v>
      </c>
      <c r="G21" s="272">
        <v>1332</v>
      </c>
      <c r="H21" s="272">
        <v>221</v>
      </c>
      <c r="I21" s="272">
        <v>74</v>
      </c>
      <c r="J21" s="272">
        <v>147</v>
      </c>
      <c r="K21" s="273">
        <v>26</v>
      </c>
    </row>
    <row r="22" spans="1:11" ht="15" customHeight="1">
      <c r="A22" s="259" t="s">
        <v>367</v>
      </c>
      <c r="B22" s="270">
        <v>7</v>
      </c>
      <c r="C22" s="270">
        <v>2</v>
      </c>
      <c r="D22" s="270">
        <v>74</v>
      </c>
      <c r="E22" s="272">
        <v>1641</v>
      </c>
      <c r="F22" s="272">
        <v>863</v>
      </c>
      <c r="G22" s="272">
        <v>778</v>
      </c>
      <c r="H22" s="272">
        <v>127</v>
      </c>
      <c r="I22" s="272">
        <v>44</v>
      </c>
      <c r="J22" s="272">
        <v>83</v>
      </c>
      <c r="K22" s="273">
        <v>8</v>
      </c>
    </row>
    <row r="23" spans="1:11" ht="15" customHeight="1">
      <c r="A23" s="259" t="s">
        <v>368</v>
      </c>
      <c r="B23" s="270">
        <v>8</v>
      </c>
      <c r="C23" s="271">
        <v>0</v>
      </c>
      <c r="D23" s="270">
        <v>120</v>
      </c>
      <c r="E23" s="272">
        <v>2639</v>
      </c>
      <c r="F23" s="272">
        <v>1308</v>
      </c>
      <c r="G23" s="272">
        <v>1331</v>
      </c>
      <c r="H23" s="272">
        <v>192</v>
      </c>
      <c r="I23" s="272">
        <v>72</v>
      </c>
      <c r="J23" s="272">
        <v>120</v>
      </c>
      <c r="K23" s="273">
        <v>26</v>
      </c>
    </row>
    <row r="24" spans="1:11" s="11" customFormat="1" ht="15" customHeight="1">
      <c r="A24" s="259" t="s">
        <v>369</v>
      </c>
      <c r="B24" s="270">
        <v>8</v>
      </c>
      <c r="C24" s="270">
        <v>1</v>
      </c>
      <c r="D24" s="270">
        <v>73</v>
      </c>
      <c r="E24" s="272">
        <v>1362</v>
      </c>
      <c r="F24" s="272">
        <v>724</v>
      </c>
      <c r="G24" s="272">
        <v>638</v>
      </c>
      <c r="H24" s="272">
        <v>130</v>
      </c>
      <c r="I24" s="272">
        <v>48</v>
      </c>
      <c r="J24" s="272">
        <v>82</v>
      </c>
      <c r="K24" s="273">
        <v>9</v>
      </c>
    </row>
    <row r="25" spans="1:11" ht="15" customHeight="1">
      <c r="A25" s="259" t="s">
        <v>370</v>
      </c>
      <c r="B25" s="270">
        <v>7</v>
      </c>
      <c r="C25" s="271">
        <v>0</v>
      </c>
      <c r="D25" s="270">
        <v>82</v>
      </c>
      <c r="E25" s="272">
        <v>1825</v>
      </c>
      <c r="F25" s="272">
        <v>956</v>
      </c>
      <c r="G25" s="272">
        <v>869</v>
      </c>
      <c r="H25" s="272">
        <v>137</v>
      </c>
      <c r="I25" s="272">
        <v>45</v>
      </c>
      <c r="J25" s="272">
        <v>92</v>
      </c>
      <c r="K25" s="273">
        <v>21</v>
      </c>
    </row>
    <row r="26" spans="1:11" s="11" customFormat="1" ht="15" customHeight="1">
      <c r="A26" s="259" t="s">
        <v>371</v>
      </c>
      <c r="B26" s="270">
        <v>2</v>
      </c>
      <c r="C26" s="271">
        <v>0</v>
      </c>
      <c r="D26" s="270">
        <v>40</v>
      </c>
      <c r="E26" s="272">
        <v>1064</v>
      </c>
      <c r="F26" s="272">
        <v>558</v>
      </c>
      <c r="G26" s="272">
        <v>506</v>
      </c>
      <c r="H26" s="272">
        <v>62</v>
      </c>
      <c r="I26" s="272">
        <v>22</v>
      </c>
      <c r="J26" s="272">
        <v>40</v>
      </c>
      <c r="K26" s="273">
        <v>6</v>
      </c>
    </row>
    <row r="27" spans="1:11" ht="15" customHeight="1">
      <c r="A27" s="259" t="s">
        <v>372</v>
      </c>
      <c r="B27" s="270">
        <v>2</v>
      </c>
      <c r="C27" s="271">
        <v>0</v>
      </c>
      <c r="D27" s="270">
        <v>39</v>
      </c>
      <c r="E27" s="272">
        <v>845</v>
      </c>
      <c r="F27" s="272">
        <v>425</v>
      </c>
      <c r="G27" s="272">
        <v>420</v>
      </c>
      <c r="H27" s="272">
        <v>59</v>
      </c>
      <c r="I27" s="272">
        <v>18</v>
      </c>
      <c r="J27" s="272">
        <v>41</v>
      </c>
      <c r="K27" s="273">
        <v>4</v>
      </c>
    </row>
    <row r="28" spans="1:11" ht="15" customHeight="1">
      <c r="A28" s="259" t="s">
        <v>373</v>
      </c>
      <c r="B28" s="270">
        <v>1</v>
      </c>
      <c r="C28" s="271">
        <v>0</v>
      </c>
      <c r="D28" s="270">
        <v>24</v>
      </c>
      <c r="E28" s="272">
        <v>606</v>
      </c>
      <c r="F28" s="272">
        <v>315</v>
      </c>
      <c r="G28" s="272">
        <v>291</v>
      </c>
      <c r="H28" s="272">
        <v>35</v>
      </c>
      <c r="I28" s="272">
        <v>11</v>
      </c>
      <c r="J28" s="272">
        <v>24</v>
      </c>
      <c r="K28" s="273">
        <v>1</v>
      </c>
    </row>
    <row r="29" spans="1:11" ht="15" customHeight="1">
      <c r="A29" s="259" t="s">
        <v>374</v>
      </c>
      <c r="B29" s="270">
        <v>4</v>
      </c>
      <c r="C29" s="271">
        <v>0</v>
      </c>
      <c r="D29" s="270">
        <v>53</v>
      </c>
      <c r="E29" s="272">
        <v>1219</v>
      </c>
      <c r="F29" s="272">
        <v>624</v>
      </c>
      <c r="G29" s="272">
        <v>595</v>
      </c>
      <c r="H29" s="272">
        <v>87</v>
      </c>
      <c r="I29" s="272">
        <v>32</v>
      </c>
      <c r="J29" s="272">
        <v>55</v>
      </c>
      <c r="K29" s="273">
        <v>8</v>
      </c>
    </row>
    <row r="30" spans="1:11" ht="15" customHeight="1">
      <c r="A30" s="259" t="s">
        <v>375</v>
      </c>
      <c r="B30" s="271">
        <v>0</v>
      </c>
      <c r="C30" s="271">
        <v>0</v>
      </c>
      <c r="D30" s="271">
        <v>0</v>
      </c>
      <c r="E30" s="271">
        <v>0</v>
      </c>
      <c r="F30" s="271">
        <v>0</v>
      </c>
      <c r="G30" s="271">
        <v>0</v>
      </c>
      <c r="H30" s="271">
        <v>0</v>
      </c>
      <c r="I30" s="271">
        <v>0</v>
      </c>
      <c r="J30" s="271">
        <v>0</v>
      </c>
      <c r="K30" s="271">
        <v>0</v>
      </c>
    </row>
    <row r="31" spans="1:11" ht="15" customHeight="1">
      <c r="A31" s="259" t="s">
        <v>376</v>
      </c>
      <c r="B31" s="270">
        <v>4</v>
      </c>
      <c r="C31" s="271">
        <v>0</v>
      </c>
      <c r="D31" s="270">
        <v>47</v>
      </c>
      <c r="E31" s="272">
        <v>1084</v>
      </c>
      <c r="F31" s="272">
        <v>538</v>
      </c>
      <c r="G31" s="272">
        <v>546</v>
      </c>
      <c r="H31" s="272">
        <v>77</v>
      </c>
      <c r="I31" s="272">
        <v>29</v>
      </c>
      <c r="J31" s="272">
        <v>48</v>
      </c>
      <c r="K31" s="273">
        <v>36</v>
      </c>
    </row>
    <row r="32" spans="1:11" ht="15" customHeight="1">
      <c r="A32" s="259" t="s">
        <v>377</v>
      </c>
      <c r="B32" s="271">
        <v>0</v>
      </c>
      <c r="C32" s="271">
        <v>0</v>
      </c>
      <c r="D32" s="271">
        <v>0</v>
      </c>
      <c r="E32" s="271">
        <v>0</v>
      </c>
      <c r="F32" s="274">
        <v>0</v>
      </c>
      <c r="G32" s="274">
        <v>0</v>
      </c>
      <c r="H32" s="274">
        <v>0</v>
      </c>
      <c r="I32" s="271">
        <v>0</v>
      </c>
      <c r="J32" s="271">
        <v>0</v>
      </c>
      <c r="K32" s="271">
        <v>0</v>
      </c>
    </row>
    <row r="33" spans="1:11" s="11" customFormat="1" ht="15" customHeight="1">
      <c r="A33" s="259" t="s">
        <v>378</v>
      </c>
      <c r="B33" s="270">
        <v>1</v>
      </c>
      <c r="C33" s="271">
        <v>0</v>
      </c>
      <c r="D33" s="270">
        <v>22</v>
      </c>
      <c r="E33" s="272">
        <v>574</v>
      </c>
      <c r="F33" s="272">
        <v>300</v>
      </c>
      <c r="G33" s="272">
        <v>274</v>
      </c>
      <c r="H33" s="272">
        <v>33</v>
      </c>
      <c r="I33" s="272">
        <v>14</v>
      </c>
      <c r="J33" s="272">
        <v>19</v>
      </c>
      <c r="K33" s="273">
        <v>13</v>
      </c>
    </row>
    <row r="34" spans="1:11" ht="15" customHeight="1">
      <c r="A34" s="259" t="s">
        <v>379</v>
      </c>
      <c r="B34" s="270">
        <v>8</v>
      </c>
      <c r="C34" s="271">
        <v>0</v>
      </c>
      <c r="D34" s="270">
        <v>75</v>
      </c>
      <c r="E34" s="272">
        <v>1225</v>
      </c>
      <c r="F34" s="272">
        <v>647</v>
      </c>
      <c r="G34" s="272">
        <v>578</v>
      </c>
      <c r="H34" s="272">
        <v>123</v>
      </c>
      <c r="I34" s="272">
        <v>45</v>
      </c>
      <c r="J34" s="272">
        <v>78</v>
      </c>
      <c r="K34" s="273">
        <v>40</v>
      </c>
    </row>
    <row r="35" spans="1:11" s="11" customFormat="1" ht="15" customHeight="1" thickBot="1">
      <c r="A35" s="263" t="s">
        <v>380</v>
      </c>
      <c r="B35" s="275">
        <v>2</v>
      </c>
      <c r="C35" s="276">
        <v>0</v>
      </c>
      <c r="D35" s="275">
        <v>19</v>
      </c>
      <c r="E35" s="277">
        <v>421</v>
      </c>
      <c r="F35" s="277">
        <v>217</v>
      </c>
      <c r="G35" s="277">
        <v>204</v>
      </c>
      <c r="H35" s="277">
        <v>36</v>
      </c>
      <c r="I35" s="277">
        <v>11</v>
      </c>
      <c r="J35" s="277">
        <v>25</v>
      </c>
      <c r="K35" s="278">
        <v>11</v>
      </c>
    </row>
    <row r="36" spans="1:10" ht="13.5" customHeight="1">
      <c r="A36" s="7" t="s">
        <v>995</v>
      </c>
      <c r="D36" s="279"/>
      <c r="I36" s="238"/>
      <c r="J36" s="238"/>
    </row>
    <row r="37" ht="11.25" customHeight="1">
      <c r="B37" s="404" t="s">
        <v>1117</v>
      </c>
    </row>
    <row r="38" ht="11.25">
      <c r="H38" s="7"/>
    </row>
    <row r="39" ht="11.25">
      <c r="H39" s="7"/>
    </row>
    <row r="40" spans="5:8" ht="11.25">
      <c r="E40" s="7"/>
      <c r="H40" s="7"/>
    </row>
    <row r="41" spans="5:8" ht="11.25">
      <c r="E41" s="7"/>
      <c r="H41" s="7"/>
    </row>
    <row r="42" spans="5:8" ht="11.25">
      <c r="E42" s="7"/>
      <c r="H42" s="7"/>
    </row>
    <row r="43" spans="5:8" ht="11.25">
      <c r="E43" s="7"/>
      <c r="H43" s="7"/>
    </row>
    <row r="44" spans="5:8" ht="11.25">
      <c r="E44" s="7"/>
      <c r="H44" s="7"/>
    </row>
    <row r="45" spans="5:8" ht="11.25">
      <c r="E45" s="7"/>
      <c r="H45" s="7"/>
    </row>
    <row r="46" spans="5:8" ht="11.25">
      <c r="E46" s="7"/>
      <c r="H46" s="7"/>
    </row>
    <row r="47" spans="5:8" ht="11.25">
      <c r="E47" s="7"/>
      <c r="H47" s="7"/>
    </row>
    <row r="48" spans="5:8" ht="11.25">
      <c r="E48" s="7"/>
      <c r="H48" s="7"/>
    </row>
    <row r="49" spans="5:8" ht="11.25">
      <c r="E49" s="7"/>
      <c r="H49" s="7"/>
    </row>
    <row r="50" spans="5:8" ht="11.25">
      <c r="E50" s="7"/>
      <c r="H50" s="7"/>
    </row>
    <row r="51" spans="5:8" ht="11.25">
      <c r="E51" s="7"/>
      <c r="H51" s="7"/>
    </row>
    <row r="52" spans="5:8" ht="11.25">
      <c r="E52" s="7"/>
      <c r="H52" s="7"/>
    </row>
    <row r="53" spans="5:8" ht="11.25">
      <c r="E53" s="7"/>
      <c r="H53" s="7"/>
    </row>
    <row r="54" spans="5:8" ht="11.25">
      <c r="E54" s="7"/>
      <c r="H54" s="7"/>
    </row>
    <row r="55" spans="5:8" ht="11.25">
      <c r="E55" s="7"/>
      <c r="H55" s="7"/>
    </row>
    <row r="56" spans="5:8" ht="11.25">
      <c r="E56" s="7"/>
      <c r="H56" s="7"/>
    </row>
    <row r="57" spans="5:8" ht="11.25">
      <c r="E57" s="7"/>
      <c r="H57" s="7"/>
    </row>
    <row r="58" spans="5:8" ht="11.25">
      <c r="E58" s="7"/>
      <c r="H58" s="7"/>
    </row>
    <row r="59" spans="5:8" ht="11.25">
      <c r="E59" s="7"/>
      <c r="H59" s="7"/>
    </row>
    <row r="60" spans="5:8" ht="11.25">
      <c r="E60" s="7"/>
      <c r="H60" s="7"/>
    </row>
    <row r="61" ht="11.25">
      <c r="E61" s="7"/>
    </row>
    <row r="62" ht="11.25">
      <c r="E62" s="7"/>
    </row>
    <row r="63" ht="11.25">
      <c r="E63" s="7"/>
    </row>
  </sheetData>
  <sheetProtection/>
  <mergeCells count="1">
    <mergeCell ref="D4:D5"/>
  </mergeCells>
  <conditionalFormatting sqref="B16:C35">
    <cfRule type="expression" priority="23" dxfId="75" stopIfTrue="1">
      <formula>FIND("=",shiki(B16))&gt;0</formula>
    </cfRule>
  </conditionalFormatting>
  <conditionalFormatting sqref="D16:D35">
    <cfRule type="expression" priority="22" dxfId="75" stopIfTrue="1">
      <formula>FIND("=",shiki(D16))&gt;0</formula>
    </cfRule>
  </conditionalFormatting>
  <conditionalFormatting sqref="E16:G18 E20:G29 E31:G31 E33:G35 F32:G32">
    <cfRule type="expression" priority="21" dxfId="75" stopIfTrue="1">
      <formula>FIND("=",shiki(E16))&gt;0</formula>
    </cfRule>
  </conditionalFormatting>
  <conditionalFormatting sqref="H16:J18 H33:J35 H31:J31 H20:J29">
    <cfRule type="expression" priority="20" dxfId="75" stopIfTrue="1">
      <formula>FIND("=",shiki(H16))&gt;0</formula>
    </cfRule>
  </conditionalFormatting>
  <conditionalFormatting sqref="I32:J32">
    <cfRule type="expression" priority="19" dxfId="75" stopIfTrue="1">
      <formula>FIND("=",shiki(I32))&gt;0</formula>
    </cfRule>
  </conditionalFormatting>
  <conditionalFormatting sqref="C14">
    <cfRule type="expression" priority="18" dxfId="75" stopIfTrue="1">
      <formula>FIND("=",shiki(C14))&gt;0</formula>
    </cfRule>
  </conditionalFormatting>
  <conditionalFormatting sqref="F19">
    <cfRule type="expression" priority="17" dxfId="75" stopIfTrue="1">
      <formula>FIND("=",shiki(F19))&gt;0</formula>
    </cfRule>
  </conditionalFormatting>
  <conditionalFormatting sqref="G19">
    <cfRule type="expression" priority="16" dxfId="75" stopIfTrue="1">
      <formula>FIND("=",shiki(G19))&gt;0</formula>
    </cfRule>
  </conditionalFormatting>
  <conditionalFormatting sqref="I19">
    <cfRule type="expression" priority="15" dxfId="75" stopIfTrue="1">
      <formula>FIND("=",shiki(I19))&gt;0</formula>
    </cfRule>
  </conditionalFormatting>
  <conditionalFormatting sqref="J19">
    <cfRule type="expression" priority="14" dxfId="75" stopIfTrue="1">
      <formula>FIND("=",shiki(J19))&gt;0</formula>
    </cfRule>
  </conditionalFormatting>
  <conditionalFormatting sqref="K19">
    <cfRule type="expression" priority="13" dxfId="75" stopIfTrue="1">
      <formula>FIND("=",shiki(K19))&gt;0</formula>
    </cfRule>
  </conditionalFormatting>
  <conditionalFormatting sqref="F30">
    <cfRule type="expression" priority="12" dxfId="75" stopIfTrue="1">
      <formula>FIND("=",shiki(F30))&gt;0</formula>
    </cfRule>
  </conditionalFormatting>
  <conditionalFormatting sqref="G30">
    <cfRule type="expression" priority="11" dxfId="75" stopIfTrue="1">
      <formula>FIND("=",shiki(G30))&gt;0</formula>
    </cfRule>
  </conditionalFormatting>
  <conditionalFormatting sqref="I30">
    <cfRule type="expression" priority="10" dxfId="75" stopIfTrue="1">
      <formula>FIND("=",shiki(I30))&gt;0</formula>
    </cfRule>
  </conditionalFormatting>
  <conditionalFormatting sqref="J30">
    <cfRule type="expression" priority="9" dxfId="75" stopIfTrue="1">
      <formula>FIND("=",shiki(J30))&gt;0</formula>
    </cfRule>
  </conditionalFormatting>
  <conditionalFormatting sqref="E19">
    <cfRule type="expression" priority="8" dxfId="75" stopIfTrue="1">
      <formula>FIND("=",shiki(E19))&gt;0</formula>
    </cfRule>
  </conditionalFormatting>
  <conditionalFormatting sqref="E30">
    <cfRule type="expression" priority="7" dxfId="75" stopIfTrue="1">
      <formula>FIND("=",shiki(E30))&gt;0</formula>
    </cfRule>
  </conditionalFormatting>
  <conditionalFormatting sqref="E32">
    <cfRule type="expression" priority="6" dxfId="75" stopIfTrue="1">
      <formula>FIND("=",shiki(E32))&gt;0</formula>
    </cfRule>
  </conditionalFormatting>
  <conditionalFormatting sqref="H32">
    <cfRule type="expression" priority="5" dxfId="75" stopIfTrue="1">
      <formula>FIND("=",shiki(H32))&gt;0</formula>
    </cfRule>
  </conditionalFormatting>
  <conditionalFormatting sqref="H30">
    <cfRule type="expression" priority="4" dxfId="75" stopIfTrue="1">
      <formula>FIND("=",shiki(H30))&gt;0</formula>
    </cfRule>
  </conditionalFormatting>
  <conditionalFormatting sqref="H19">
    <cfRule type="expression" priority="3" dxfId="75" stopIfTrue="1">
      <formula>FIND("=",shiki(H19))&gt;0</formula>
    </cfRule>
  </conditionalFormatting>
  <conditionalFormatting sqref="K30">
    <cfRule type="expression" priority="2" dxfId="75" stopIfTrue="1">
      <formula>FIND("=",shiki(K30))&gt;0</formula>
    </cfRule>
  </conditionalFormatting>
  <conditionalFormatting sqref="K32">
    <cfRule type="expression" priority="1" dxfId="75" stopIfTrue="1">
      <formula>FIND("=",shiki(K32))&gt;0</formula>
    </cfRule>
  </conditionalFormatting>
  <printOptions/>
  <pageMargins left="0.3937007874015748" right="0.3937007874015748" top="0.5905511811023623" bottom="0.984251968503937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65"/>
  <sheetViews>
    <sheetView showGridLines="0" zoomScalePageLayoutView="0" workbookViewId="0" topLeftCell="A1">
      <pane xSplit="1" ySplit="5" topLeftCell="B6" activePane="bottomRight" state="frozen"/>
      <selection pane="topLeft" activeCell="N26" sqref="N26"/>
      <selection pane="topRight" activeCell="N26" sqref="N26"/>
      <selection pane="bottomLeft" activeCell="N26" sqref="N26"/>
      <selection pane="bottomRight" activeCell="F5" sqref="F5"/>
    </sheetView>
  </sheetViews>
  <sheetFormatPr defaultColWidth="8.125" defaultRowHeight="13.5"/>
  <cols>
    <col min="1" max="1" width="10.625" style="8" customWidth="1"/>
    <col min="2" max="10" width="9.625" style="8" customWidth="1"/>
    <col min="11" max="16384" width="8.125" style="8" customWidth="1"/>
  </cols>
  <sheetData>
    <row r="1" spans="1:10" ht="18.75" customHeight="1">
      <c r="A1" s="405" t="s">
        <v>1013</v>
      </c>
      <c r="B1" s="406"/>
      <c r="C1" s="407"/>
      <c r="D1" s="407"/>
      <c r="E1" s="407"/>
      <c r="F1" s="407"/>
      <c r="G1" s="407"/>
      <c r="H1" s="407"/>
      <c r="I1" s="407"/>
      <c r="J1" s="407"/>
    </row>
    <row r="2" spans="1:10" ht="15.75" customHeight="1">
      <c r="A2" s="405"/>
      <c r="B2" s="406"/>
      <c r="C2" s="407"/>
      <c r="D2" s="407"/>
      <c r="E2" s="407"/>
      <c r="F2" s="407"/>
      <c r="G2" s="407"/>
      <c r="H2" s="407"/>
      <c r="I2" s="407"/>
      <c r="J2" s="407"/>
    </row>
    <row r="3" spans="1:10" ht="12.75" customHeight="1" thickBot="1">
      <c r="A3" s="8" t="s">
        <v>1014</v>
      </c>
      <c r="J3" s="408" t="s">
        <v>381</v>
      </c>
    </row>
    <row r="4" spans="1:10" s="10" customFormat="1" ht="21" customHeight="1">
      <c r="A4" s="409" t="s">
        <v>349</v>
      </c>
      <c r="B4" s="913" t="s">
        <v>327</v>
      </c>
      <c r="C4" s="913" t="s">
        <v>351</v>
      </c>
      <c r="D4" s="410" t="s">
        <v>385</v>
      </c>
      <c r="E4" s="411"/>
      <c r="F4" s="411"/>
      <c r="G4" s="410" t="s">
        <v>329</v>
      </c>
      <c r="H4" s="411"/>
      <c r="I4" s="411"/>
      <c r="J4" s="412" t="s">
        <v>384</v>
      </c>
    </row>
    <row r="5" spans="1:10" s="10" customFormat="1" ht="21" customHeight="1">
      <c r="A5" s="413" t="s">
        <v>931</v>
      </c>
      <c r="B5" s="914"/>
      <c r="C5" s="914"/>
      <c r="D5" s="414" t="s">
        <v>292</v>
      </c>
      <c r="E5" s="414" t="s">
        <v>334</v>
      </c>
      <c r="F5" s="414" t="s">
        <v>335</v>
      </c>
      <c r="G5" s="414" t="s">
        <v>292</v>
      </c>
      <c r="H5" s="414" t="s">
        <v>334</v>
      </c>
      <c r="I5" s="414" t="s">
        <v>335</v>
      </c>
      <c r="J5" s="413" t="s">
        <v>4</v>
      </c>
    </row>
    <row r="6" spans="1:10" s="10" customFormat="1" ht="3.75" customHeight="1">
      <c r="A6" s="453"/>
      <c r="B6" s="416"/>
      <c r="C6" s="416"/>
      <c r="D6" s="416"/>
      <c r="E6" s="416"/>
      <c r="F6" s="416"/>
      <c r="G6" s="416"/>
      <c r="H6" s="416"/>
      <c r="I6" s="416"/>
      <c r="J6" s="416"/>
    </row>
    <row r="7" spans="1:10" ht="14.25" customHeight="1">
      <c r="A7" s="252" t="s">
        <v>993</v>
      </c>
      <c r="B7" s="238">
        <v>99</v>
      </c>
      <c r="C7" s="238">
        <v>972</v>
      </c>
      <c r="D7" s="238">
        <v>27042</v>
      </c>
      <c r="E7" s="238">
        <v>14040</v>
      </c>
      <c r="F7" s="238">
        <v>13002</v>
      </c>
      <c r="G7" s="238">
        <v>2250</v>
      </c>
      <c r="H7" s="238">
        <v>1207</v>
      </c>
      <c r="I7" s="238">
        <v>1043</v>
      </c>
      <c r="J7" s="238">
        <v>278</v>
      </c>
    </row>
    <row r="8" spans="1:10" ht="14.25" customHeight="1">
      <c r="A8" s="254" t="s">
        <v>1015</v>
      </c>
      <c r="B8" s="238">
        <v>99</v>
      </c>
      <c r="C8" s="238">
        <v>984</v>
      </c>
      <c r="D8" s="238">
        <v>26785</v>
      </c>
      <c r="E8" s="238">
        <v>13892</v>
      </c>
      <c r="F8" s="238">
        <v>12893</v>
      </c>
      <c r="G8" s="238">
        <v>2280</v>
      </c>
      <c r="H8" s="238">
        <v>1202</v>
      </c>
      <c r="I8" s="238">
        <v>1078</v>
      </c>
      <c r="J8" s="238">
        <v>294</v>
      </c>
    </row>
    <row r="9" spans="1:10" ht="14.25" customHeight="1">
      <c r="A9" s="254" t="s">
        <v>1016</v>
      </c>
      <c r="B9" s="7">
        <v>98</v>
      </c>
      <c r="C9" s="7">
        <v>981</v>
      </c>
      <c r="D9" s="7">
        <v>26255</v>
      </c>
      <c r="E9" s="7">
        <v>13594</v>
      </c>
      <c r="F9" s="7">
        <v>12661</v>
      </c>
      <c r="G9" s="7">
        <v>2281</v>
      </c>
      <c r="H9" s="7">
        <v>1215</v>
      </c>
      <c r="I9" s="7">
        <v>1066</v>
      </c>
      <c r="J9" s="7">
        <v>283</v>
      </c>
    </row>
    <row r="10" spans="1:10" ht="14.25" customHeight="1">
      <c r="A10" s="254" t="s">
        <v>1017</v>
      </c>
      <c r="B10" s="7">
        <v>97</v>
      </c>
      <c r="C10" s="7">
        <v>972</v>
      </c>
      <c r="D10" s="7">
        <v>25289</v>
      </c>
      <c r="E10" s="7">
        <v>12996</v>
      </c>
      <c r="F10" s="7">
        <v>12293</v>
      </c>
      <c r="G10" s="7">
        <v>2250</v>
      </c>
      <c r="H10" s="7">
        <v>1185</v>
      </c>
      <c r="I10" s="7">
        <v>1065</v>
      </c>
      <c r="J10" s="7">
        <v>286</v>
      </c>
    </row>
    <row r="11" spans="1:10" s="11" customFormat="1" ht="14.25" customHeight="1">
      <c r="A11" s="255" t="s">
        <v>994</v>
      </c>
      <c r="B11" s="256">
        <v>93</v>
      </c>
      <c r="C11" s="256">
        <v>926</v>
      </c>
      <c r="D11" s="256">
        <v>23850</v>
      </c>
      <c r="E11" s="256">
        <v>12232</v>
      </c>
      <c r="F11" s="256">
        <v>11618</v>
      </c>
      <c r="G11" s="256">
        <v>2143</v>
      </c>
      <c r="H11" s="256">
        <v>1127</v>
      </c>
      <c r="I11" s="256">
        <v>1016</v>
      </c>
      <c r="J11" s="256">
        <v>273</v>
      </c>
    </row>
    <row r="12" spans="1:10" s="11" customFormat="1" ht="4.5" customHeight="1">
      <c r="A12" s="255"/>
      <c r="B12" s="258"/>
      <c r="C12" s="258"/>
      <c r="D12" s="258"/>
      <c r="E12" s="258"/>
      <c r="F12" s="258"/>
      <c r="G12" s="258"/>
      <c r="H12" s="258"/>
      <c r="I12" s="258"/>
      <c r="J12" s="258"/>
    </row>
    <row r="13" spans="1:10" s="11" customFormat="1" ht="15" customHeight="1">
      <c r="A13" s="257" t="s">
        <v>359</v>
      </c>
      <c r="B13" s="258">
        <v>77</v>
      </c>
      <c r="C13" s="258">
        <v>774</v>
      </c>
      <c r="D13" s="258">
        <v>20386</v>
      </c>
      <c r="E13" s="258">
        <v>10452</v>
      </c>
      <c r="F13" s="258">
        <v>9934</v>
      </c>
      <c r="G13" s="258">
        <v>1803</v>
      </c>
      <c r="H13" s="258">
        <v>948</v>
      </c>
      <c r="I13" s="258">
        <v>855</v>
      </c>
      <c r="J13" s="258">
        <v>207</v>
      </c>
    </row>
    <row r="14" spans="1:10" s="11" customFormat="1" ht="15" customHeight="1">
      <c r="A14" s="257" t="s">
        <v>360</v>
      </c>
      <c r="B14" s="258">
        <v>16</v>
      </c>
      <c r="C14" s="258">
        <v>152</v>
      </c>
      <c r="D14" s="258">
        <v>3464</v>
      </c>
      <c r="E14" s="258">
        <v>1780</v>
      </c>
      <c r="F14" s="258">
        <v>1684</v>
      </c>
      <c r="G14" s="258">
        <v>340</v>
      </c>
      <c r="H14" s="258">
        <v>179</v>
      </c>
      <c r="I14" s="258">
        <v>161</v>
      </c>
      <c r="J14" s="258">
        <v>66</v>
      </c>
    </row>
    <row r="15" spans="1:10" ht="4.5" customHeight="1">
      <c r="A15" s="259"/>
      <c r="B15" s="253"/>
      <c r="C15" s="253"/>
      <c r="D15" s="253"/>
      <c r="E15" s="253"/>
      <c r="F15" s="253"/>
      <c r="G15" s="253"/>
      <c r="H15" s="253"/>
      <c r="I15" s="253"/>
      <c r="J15" s="253"/>
    </row>
    <row r="16" spans="1:10" ht="15" customHeight="1">
      <c r="A16" s="259" t="s">
        <v>361</v>
      </c>
      <c r="B16" s="280">
        <v>24</v>
      </c>
      <c r="C16" s="281">
        <v>261</v>
      </c>
      <c r="D16" s="270">
        <v>7219</v>
      </c>
      <c r="E16" s="270">
        <v>3639</v>
      </c>
      <c r="F16" s="270">
        <v>3580</v>
      </c>
      <c r="G16" s="270">
        <v>592</v>
      </c>
      <c r="H16" s="270">
        <v>305</v>
      </c>
      <c r="I16" s="270">
        <v>287</v>
      </c>
      <c r="J16" s="273">
        <v>59</v>
      </c>
    </row>
    <row r="17" spans="1:10" ht="15" customHeight="1">
      <c r="A17" s="259" t="s">
        <v>362</v>
      </c>
      <c r="B17" s="280">
        <v>21</v>
      </c>
      <c r="C17" s="281">
        <v>161</v>
      </c>
      <c r="D17" s="270">
        <v>3921</v>
      </c>
      <c r="E17" s="270">
        <v>2060</v>
      </c>
      <c r="F17" s="270">
        <v>1861</v>
      </c>
      <c r="G17" s="270">
        <v>412</v>
      </c>
      <c r="H17" s="270">
        <v>232</v>
      </c>
      <c r="I17" s="270">
        <v>180</v>
      </c>
      <c r="J17" s="273">
        <v>73</v>
      </c>
    </row>
    <row r="18" spans="1:10" ht="15" customHeight="1">
      <c r="A18" s="259" t="s">
        <v>363</v>
      </c>
      <c r="B18" s="280">
        <v>5</v>
      </c>
      <c r="C18" s="281">
        <v>84</v>
      </c>
      <c r="D18" s="270">
        <v>2457</v>
      </c>
      <c r="E18" s="270">
        <v>1241</v>
      </c>
      <c r="F18" s="270">
        <v>1216</v>
      </c>
      <c r="G18" s="270">
        <v>184</v>
      </c>
      <c r="H18" s="270">
        <v>95</v>
      </c>
      <c r="I18" s="270">
        <v>89</v>
      </c>
      <c r="J18" s="273">
        <v>15</v>
      </c>
    </row>
    <row r="19" spans="1:10" ht="15" customHeight="1">
      <c r="A19" s="259" t="s">
        <v>364</v>
      </c>
      <c r="B19" s="282">
        <v>0</v>
      </c>
      <c r="C19" s="283">
        <v>0</v>
      </c>
      <c r="D19" s="283">
        <v>0</v>
      </c>
      <c r="E19" s="283">
        <v>0</v>
      </c>
      <c r="F19" s="283">
        <v>0</v>
      </c>
      <c r="G19" s="283">
        <v>0</v>
      </c>
      <c r="H19" s="283">
        <v>0</v>
      </c>
      <c r="I19" s="283">
        <v>0</v>
      </c>
      <c r="J19" s="283">
        <v>0</v>
      </c>
    </row>
    <row r="20" spans="1:10" ht="15" customHeight="1">
      <c r="A20" s="259" t="s">
        <v>365</v>
      </c>
      <c r="B20" s="280">
        <v>8</v>
      </c>
      <c r="C20" s="281">
        <v>67</v>
      </c>
      <c r="D20" s="270">
        <v>1521</v>
      </c>
      <c r="E20" s="270">
        <v>798</v>
      </c>
      <c r="F20" s="270">
        <v>723</v>
      </c>
      <c r="G20" s="270">
        <v>155</v>
      </c>
      <c r="H20" s="270">
        <v>94</v>
      </c>
      <c r="I20" s="270">
        <v>61</v>
      </c>
      <c r="J20" s="273">
        <v>18</v>
      </c>
    </row>
    <row r="21" spans="1:10" ht="15" customHeight="1">
      <c r="A21" s="259" t="s">
        <v>366</v>
      </c>
      <c r="B21" s="280">
        <v>6</v>
      </c>
      <c r="C21" s="281">
        <v>55</v>
      </c>
      <c r="D21" s="270">
        <v>1615</v>
      </c>
      <c r="E21" s="270">
        <v>795</v>
      </c>
      <c r="F21" s="270">
        <v>820</v>
      </c>
      <c r="G21" s="270">
        <v>133</v>
      </c>
      <c r="H21" s="270">
        <v>64</v>
      </c>
      <c r="I21" s="270">
        <v>69</v>
      </c>
      <c r="J21" s="273">
        <v>16</v>
      </c>
    </row>
    <row r="22" spans="1:10" ht="15" customHeight="1">
      <c r="A22" s="259" t="s">
        <v>367</v>
      </c>
      <c r="B22" s="280">
        <v>2</v>
      </c>
      <c r="C22" s="281">
        <v>27</v>
      </c>
      <c r="D22" s="270">
        <v>809</v>
      </c>
      <c r="E22" s="270">
        <v>418</v>
      </c>
      <c r="F22" s="270">
        <v>391</v>
      </c>
      <c r="G22" s="270">
        <v>66</v>
      </c>
      <c r="H22" s="270">
        <v>31</v>
      </c>
      <c r="I22" s="270">
        <v>35</v>
      </c>
      <c r="J22" s="273">
        <v>4</v>
      </c>
    </row>
    <row r="23" spans="1:10" ht="15" customHeight="1">
      <c r="A23" s="259" t="s">
        <v>368</v>
      </c>
      <c r="B23" s="280">
        <v>4</v>
      </c>
      <c r="C23" s="281">
        <v>55</v>
      </c>
      <c r="D23" s="270">
        <v>1310</v>
      </c>
      <c r="E23" s="270">
        <v>690</v>
      </c>
      <c r="F23" s="270">
        <v>620</v>
      </c>
      <c r="G23" s="270">
        <v>114</v>
      </c>
      <c r="H23" s="270">
        <v>55</v>
      </c>
      <c r="I23" s="270">
        <v>59</v>
      </c>
      <c r="J23" s="273">
        <v>6</v>
      </c>
    </row>
    <row r="24" spans="1:10" s="11" customFormat="1" ht="15" customHeight="1">
      <c r="A24" s="259" t="s">
        <v>369</v>
      </c>
      <c r="B24" s="280">
        <v>4</v>
      </c>
      <c r="C24" s="281">
        <v>32</v>
      </c>
      <c r="D24" s="270">
        <v>682</v>
      </c>
      <c r="E24" s="270">
        <v>366</v>
      </c>
      <c r="F24" s="270">
        <v>316</v>
      </c>
      <c r="G24" s="270">
        <v>78</v>
      </c>
      <c r="H24" s="270">
        <v>38</v>
      </c>
      <c r="I24" s="270">
        <v>40</v>
      </c>
      <c r="J24" s="273">
        <v>8</v>
      </c>
    </row>
    <row r="25" spans="1:10" ht="15" customHeight="1">
      <c r="A25" s="259" t="s">
        <v>370</v>
      </c>
      <c r="B25" s="280">
        <v>3</v>
      </c>
      <c r="C25" s="281">
        <v>32</v>
      </c>
      <c r="D25" s="270">
        <v>852</v>
      </c>
      <c r="E25" s="270">
        <v>445</v>
      </c>
      <c r="F25" s="270">
        <v>407</v>
      </c>
      <c r="G25" s="270">
        <v>69</v>
      </c>
      <c r="H25" s="270">
        <v>34</v>
      </c>
      <c r="I25" s="270">
        <v>35</v>
      </c>
      <c r="J25" s="273">
        <v>8</v>
      </c>
    </row>
    <row r="26" spans="1:10" ht="15" customHeight="1">
      <c r="A26" s="259" t="s">
        <v>371</v>
      </c>
      <c r="B26" s="280">
        <v>2</v>
      </c>
      <c r="C26" s="281">
        <v>20</v>
      </c>
      <c r="D26" s="270">
        <v>438</v>
      </c>
      <c r="E26" s="270">
        <v>229</v>
      </c>
      <c r="F26" s="270">
        <v>209</v>
      </c>
      <c r="G26" s="270">
        <v>45</v>
      </c>
      <c r="H26" s="270">
        <v>25</v>
      </c>
      <c r="I26" s="270">
        <v>20</v>
      </c>
      <c r="J26" s="273">
        <v>11</v>
      </c>
    </row>
    <row r="27" spans="1:10" ht="15" customHeight="1">
      <c r="A27" s="259" t="s">
        <v>372</v>
      </c>
      <c r="B27" s="280">
        <v>2</v>
      </c>
      <c r="C27" s="281">
        <v>20</v>
      </c>
      <c r="D27" s="270">
        <v>521</v>
      </c>
      <c r="E27" s="270">
        <v>267</v>
      </c>
      <c r="F27" s="270">
        <v>254</v>
      </c>
      <c r="G27" s="270">
        <v>45</v>
      </c>
      <c r="H27" s="270">
        <v>29</v>
      </c>
      <c r="I27" s="270">
        <v>16</v>
      </c>
      <c r="J27" s="273">
        <v>6</v>
      </c>
    </row>
    <row r="28" spans="1:10" s="11" customFormat="1" ht="15" customHeight="1">
      <c r="A28" s="259" t="s">
        <v>373</v>
      </c>
      <c r="B28" s="280">
        <v>1</v>
      </c>
      <c r="C28" s="281">
        <v>12</v>
      </c>
      <c r="D28" s="270">
        <v>267</v>
      </c>
      <c r="E28" s="270">
        <v>134</v>
      </c>
      <c r="F28" s="270">
        <v>133</v>
      </c>
      <c r="G28" s="270">
        <v>25</v>
      </c>
      <c r="H28" s="270">
        <v>15</v>
      </c>
      <c r="I28" s="270">
        <v>10</v>
      </c>
      <c r="J28" s="273">
        <v>1</v>
      </c>
    </row>
    <row r="29" spans="1:10" ht="15" customHeight="1">
      <c r="A29" s="259" t="s">
        <v>374</v>
      </c>
      <c r="B29" s="280">
        <v>3</v>
      </c>
      <c r="C29" s="281">
        <v>28</v>
      </c>
      <c r="D29" s="270">
        <v>615</v>
      </c>
      <c r="E29" s="270">
        <v>310</v>
      </c>
      <c r="F29" s="270">
        <v>305</v>
      </c>
      <c r="G29" s="270">
        <v>59</v>
      </c>
      <c r="H29" s="270">
        <v>34</v>
      </c>
      <c r="I29" s="270">
        <v>25</v>
      </c>
      <c r="J29" s="273">
        <v>7</v>
      </c>
    </row>
    <row r="30" spans="1:10" ht="15" customHeight="1">
      <c r="A30" s="259" t="s">
        <v>375</v>
      </c>
      <c r="B30" s="282">
        <v>0</v>
      </c>
      <c r="C30" s="283">
        <v>0</v>
      </c>
      <c r="D30" s="283">
        <v>0</v>
      </c>
      <c r="E30" s="283">
        <v>0</v>
      </c>
      <c r="F30" s="283">
        <v>0</v>
      </c>
      <c r="G30" s="283">
        <v>0</v>
      </c>
      <c r="H30" s="283">
        <v>0</v>
      </c>
      <c r="I30" s="283">
        <v>0</v>
      </c>
      <c r="J30" s="283">
        <v>0</v>
      </c>
    </row>
    <row r="31" spans="1:10" ht="15" customHeight="1">
      <c r="A31" s="259" t="s">
        <v>376</v>
      </c>
      <c r="B31" s="280">
        <v>2</v>
      </c>
      <c r="C31" s="281">
        <v>22</v>
      </c>
      <c r="D31" s="270">
        <v>554</v>
      </c>
      <c r="E31" s="270">
        <v>302</v>
      </c>
      <c r="F31" s="270">
        <v>252</v>
      </c>
      <c r="G31" s="270">
        <v>53</v>
      </c>
      <c r="H31" s="270">
        <v>19</v>
      </c>
      <c r="I31" s="270">
        <v>34</v>
      </c>
      <c r="J31" s="273">
        <v>13</v>
      </c>
    </row>
    <row r="32" spans="1:10" ht="15" customHeight="1">
      <c r="A32" s="259" t="s">
        <v>377</v>
      </c>
      <c r="B32" s="282">
        <v>0</v>
      </c>
      <c r="C32" s="283">
        <v>0</v>
      </c>
      <c r="D32" s="283">
        <v>0</v>
      </c>
      <c r="E32" s="283">
        <v>0</v>
      </c>
      <c r="F32" s="283">
        <v>0</v>
      </c>
      <c r="G32" s="283">
        <v>0</v>
      </c>
      <c r="H32" s="283">
        <v>0</v>
      </c>
      <c r="I32" s="283">
        <v>0</v>
      </c>
      <c r="J32" s="283">
        <v>0</v>
      </c>
    </row>
    <row r="33" spans="1:10" ht="15" customHeight="1">
      <c r="A33" s="259" t="s">
        <v>378</v>
      </c>
      <c r="B33" s="280">
        <v>1</v>
      </c>
      <c r="C33" s="281">
        <v>8</v>
      </c>
      <c r="D33" s="270">
        <v>216</v>
      </c>
      <c r="E33" s="270">
        <v>117</v>
      </c>
      <c r="F33" s="270">
        <v>99</v>
      </c>
      <c r="G33" s="270">
        <v>19</v>
      </c>
      <c r="H33" s="270">
        <v>9</v>
      </c>
      <c r="I33" s="270">
        <v>10</v>
      </c>
      <c r="J33" s="273">
        <v>3</v>
      </c>
    </row>
    <row r="34" spans="1:10" ht="15" customHeight="1">
      <c r="A34" s="259" t="s">
        <v>379</v>
      </c>
      <c r="B34" s="280">
        <v>3</v>
      </c>
      <c r="C34" s="281">
        <v>28</v>
      </c>
      <c r="D34" s="270">
        <v>595</v>
      </c>
      <c r="E34" s="270">
        <v>304</v>
      </c>
      <c r="F34" s="270">
        <v>291</v>
      </c>
      <c r="G34" s="270">
        <v>62</v>
      </c>
      <c r="H34" s="270">
        <v>31</v>
      </c>
      <c r="I34" s="270">
        <v>31</v>
      </c>
      <c r="J34" s="273">
        <v>14</v>
      </c>
    </row>
    <row r="35" spans="1:10" s="11" customFormat="1" ht="15" customHeight="1" thickBot="1">
      <c r="A35" s="263" t="s">
        <v>380</v>
      </c>
      <c r="B35" s="284">
        <v>2</v>
      </c>
      <c r="C35" s="285">
        <v>14</v>
      </c>
      <c r="D35" s="275">
        <v>258</v>
      </c>
      <c r="E35" s="275">
        <v>117</v>
      </c>
      <c r="F35" s="275">
        <v>141</v>
      </c>
      <c r="G35" s="275">
        <v>32</v>
      </c>
      <c r="H35" s="275">
        <v>17</v>
      </c>
      <c r="I35" s="275">
        <v>15</v>
      </c>
      <c r="J35" s="278">
        <v>11</v>
      </c>
    </row>
    <row r="36" ht="13.5" customHeight="1">
      <c r="A36" s="7" t="s">
        <v>1018</v>
      </c>
    </row>
    <row r="37" ht="11.25" customHeight="1">
      <c r="B37" s="404" t="s">
        <v>1019</v>
      </c>
    </row>
    <row r="38" ht="11.25">
      <c r="G38" s="7"/>
    </row>
    <row r="39" spans="4:7" ht="11.25">
      <c r="D39" s="7"/>
      <c r="G39" s="7"/>
    </row>
    <row r="40" spans="4:7" ht="11.25">
      <c r="D40" s="7"/>
      <c r="G40" s="7"/>
    </row>
    <row r="41" spans="4:7" ht="11.25">
      <c r="D41" s="7"/>
      <c r="G41" s="7"/>
    </row>
    <row r="42" spans="4:7" ht="11.25">
      <c r="D42" s="7"/>
      <c r="G42" s="7"/>
    </row>
    <row r="43" spans="4:7" ht="11.25">
      <c r="D43" s="7"/>
      <c r="G43" s="7"/>
    </row>
    <row r="44" spans="4:7" ht="11.25">
      <c r="D44" s="7"/>
      <c r="G44" s="7"/>
    </row>
    <row r="45" spans="4:7" ht="11.25">
      <c r="D45" s="7"/>
      <c r="G45" s="7"/>
    </row>
    <row r="46" spans="4:7" ht="11.25">
      <c r="D46" s="7"/>
      <c r="G46" s="7"/>
    </row>
    <row r="47" spans="4:7" ht="11.25">
      <c r="D47" s="7"/>
      <c r="G47" s="7"/>
    </row>
    <row r="48" spans="4:7" ht="11.25">
      <c r="D48" s="7"/>
      <c r="G48" s="7"/>
    </row>
    <row r="49" spans="4:7" ht="11.25">
      <c r="D49" s="7"/>
      <c r="G49" s="7"/>
    </row>
    <row r="50" spans="4:7" ht="11.25">
      <c r="D50" s="7"/>
      <c r="G50" s="7"/>
    </row>
    <row r="51" spans="4:7" ht="11.25">
      <c r="D51" s="7"/>
      <c r="G51" s="7"/>
    </row>
    <row r="52" spans="4:7" ht="11.25">
      <c r="D52" s="7"/>
      <c r="G52" s="7"/>
    </row>
    <row r="53" spans="4:7" ht="11.25">
      <c r="D53" s="7"/>
      <c r="G53" s="7"/>
    </row>
    <row r="54" spans="4:7" ht="11.25">
      <c r="D54" s="7"/>
      <c r="G54" s="7"/>
    </row>
    <row r="55" spans="4:7" ht="11.25">
      <c r="D55" s="7"/>
      <c r="G55" s="7"/>
    </row>
    <row r="56" spans="4:7" ht="11.25">
      <c r="D56" s="7"/>
      <c r="G56" s="7"/>
    </row>
    <row r="57" spans="4:7" ht="11.25">
      <c r="D57" s="7"/>
      <c r="G57" s="7"/>
    </row>
    <row r="58" spans="4:7" ht="11.25">
      <c r="D58" s="7"/>
      <c r="G58" s="7"/>
    </row>
    <row r="59" spans="4:7" ht="11.25">
      <c r="D59" s="7"/>
      <c r="G59" s="7"/>
    </row>
    <row r="60" spans="4:7" ht="11.25">
      <c r="D60" s="7"/>
      <c r="G60" s="7"/>
    </row>
    <row r="61" spans="4:7" ht="11.25">
      <c r="D61" s="7"/>
      <c r="G61" s="7"/>
    </row>
    <row r="62" spans="4:7" ht="11.25">
      <c r="D62" s="7"/>
      <c r="G62" s="7"/>
    </row>
    <row r="63" spans="4:7" ht="11.25">
      <c r="D63" s="7"/>
      <c r="G63" s="7"/>
    </row>
    <row r="64" spans="4:7" ht="11.25">
      <c r="D64" s="7"/>
      <c r="G64" s="7"/>
    </row>
    <row r="65" ht="11.25">
      <c r="G65" s="7"/>
    </row>
  </sheetData>
  <sheetProtection/>
  <mergeCells count="2">
    <mergeCell ref="B4:B5"/>
    <mergeCell ref="C4:C5"/>
  </mergeCells>
  <conditionalFormatting sqref="B16:B35 C19 C30 C32 E32:F32 E30:F30 E19:F19 H19:J19 H30:J30 H32:J32">
    <cfRule type="expression" priority="10" dxfId="75" stopIfTrue="1">
      <formula>FIND("=",shiki(B16))&gt;0</formula>
    </cfRule>
  </conditionalFormatting>
  <conditionalFormatting sqref="C16:C18 C20:C29 C31 C33:C35">
    <cfRule type="expression" priority="9" dxfId="75" stopIfTrue="1">
      <formula>FIND("=",shiki(C16))&gt;0</formula>
    </cfRule>
  </conditionalFormatting>
  <conditionalFormatting sqref="D16:F18 D20:F29 D31:F31 D33:F35">
    <cfRule type="expression" priority="8" dxfId="75" stopIfTrue="1">
      <formula>FIND("=",shiki(D16))&gt;0</formula>
    </cfRule>
  </conditionalFormatting>
  <conditionalFormatting sqref="G16:I18 G33:I35 G31:I31 G20:I29">
    <cfRule type="expression" priority="7" dxfId="75" stopIfTrue="1">
      <formula>FIND("=",shiki(G16))&gt;0</formula>
    </cfRule>
  </conditionalFormatting>
  <conditionalFormatting sqref="G32">
    <cfRule type="expression" priority="6" dxfId="75" stopIfTrue="1">
      <formula>FIND("=",shiki(G32))&gt;0</formula>
    </cfRule>
  </conditionalFormatting>
  <conditionalFormatting sqref="G30">
    <cfRule type="expression" priority="5" dxfId="75" stopIfTrue="1">
      <formula>FIND("=",shiki(G30))&gt;0</formula>
    </cfRule>
  </conditionalFormatting>
  <conditionalFormatting sqref="G19">
    <cfRule type="expression" priority="4" dxfId="75" stopIfTrue="1">
      <formula>FIND("=",shiki(G19))&gt;0</formula>
    </cfRule>
  </conditionalFormatting>
  <conditionalFormatting sqref="D19">
    <cfRule type="expression" priority="3" dxfId="75" stopIfTrue="1">
      <formula>FIND("=",shiki(D19))&gt;0</formula>
    </cfRule>
  </conditionalFormatting>
  <conditionalFormatting sqref="D30">
    <cfRule type="expression" priority="2" dxfId="75" stopIfTrue="1">
      <formula>FIND("=",shiki(D30))&gt;0</formula>
    </cfRule>
  </conditionalFormatting>
  <conditionalFormatting sqref="D32">
    <cfRule type="expression" priority="1" dxfId="75" stopIfTrue="1">
      <formula>FIND("=",shiki(D32))&gt;0</formula>
    </cfRule>
  </conditionalFormatting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O22"/>
  <sheetViews>
    <sheetView showGridLines="0" zoomScalePageLayoutView="0" workbookViewId="0" topLeftCell="A1">
      <selection activeCell="D25" sqref="D25"/>
    </sheetView>
  </sheetViews>
  <sheetFormatPr defaultColWidth="8.125" defaultRowHeight="13.5"/>
  <cols>
    <col min="1" max="1" width="4.375" style="450" customWidth="1"/>
    <col min="2" max="2" width="10.625" style="450" customWidth="1"/>
    <col min="3" max="3" width="8.125" style="450" customWidth="1"/>
    <col min="4" max="4" width="9.375" style="450" customWidth="1"/>
    <col min="5" max="11" width="9.25390625" style="450" customWidth="1"/>
    <col min="12" max="16384" width="8.125" style="450" customWidth="1"/>
  </cols>
  <sheetData>
    <row r="1" spans="1:11" ht="18.75" customHeight="1">
      <c r="A1" s="405" t="s">
        <v>1020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</row>
    <row r="2" ht="11.25" customHeight="1"/>
    <row r="3" spans="1:11" ht="12.75" customHeight="1" thickBot="1">
      <c r="A3" s="454" t="s">
        <v>829</v>
      </c>
      <c r="B3" s="455"/>
      <c r="C3" s="455"/>
      <c r="D3" s="455"/>
      <c r="E3" s="455"/>
      <c r="F3" s="455"/>
      <c r="G3" s="455"/>
      <c r="H3" s="455"/>
      <c r="I3" s="455"/>
      <c r="J3" s="455"/>
      <c r="K3" s="456" t="s">
        <v>386</v>
      </c>
    </row>
    <row r="4" spans="1:11" s="10" customFormat="1" ht="21" customHeight="1">
      <c r="A4" s="917" t="s">
        <v>387</v>
      </c>
      <c r="B4" s="917"/>
      <c r="C4" s="918"/>
      <c r="D4" s="913" t="s">
        <v>388</v>
      </c>
      <c r="E4" s="457" t="s">
        <v>389</v>
      </c>
      <c r="F4" s="458"/>
      <c r="G4" s="458"/>
      <c r="H4" s="457" t="s">
        <v>390</v>
      </c>
      <c r="I4" s="458"/>
      <c r="J4" s="458"/>
      <c r="K4" s="459" t="s">
        <v>354</v>
      </c>
    </row>
    <row r="5" spans="1:11" s="8" customFormat="1" ht="21" customHeight="1">
      <c r="A5" s="919"/>
      <c r="B5" s="919"/>
      <c r="C5" s="920"/>
      <c r="D5" s="914"/>
      <c r="E5" s="460" t="s">
        <v>391</v>
      </c>
      <c r="F5" s="460" t="s">
        <v>334</v>
      </c>
      <c r="G5" s="460" t="s">
        <v>335</v>
      </c>
      <c r="H5" s="460" t="s">
        <v>391</v>
      </c>
      <c r="I5" s="460" t="s">
        <v>334</v>
      </c>
      <c r="J5" s="460" t="s">
        <v>335</v>
      </c>
      <c r="K5" s="460" t="s">
        <v>4</v>
      </c>
    </row>
    <row r="6" spans="1:11" s="8" customFormat="1" ht="3" customHeight="1">
      <c r="A6" s="461"/>
      <c r="B6" s="461"/>
      <c r="C6" s="453"/>
      <c r="D6" s="461"/>
      <c r="E6" s="461"/>
      <c r="F6" s="461"/>
      <c r="G6" s="461"/>
      <c r="H6" s="461"/>
      <c r="I6" s="461"/>
      <c r="J6" s="461"/>
      <c r="K6" s="461"/>
    </row>
    <row r="7" spans="2:11" s="8" customFormat="1" ht="12" customHeight="1">
      <c r="B7" s="462" t="s">
        <v>993</v>
      </c>
      <c r="C7" s="463"/>
      <c r="D7" s="243">
        <v>58</v>
      </c>
      <c r="E7" s="238">
        <v>26006</v>
      </c>
      <c r="F7" s="238">
        <v>13273</v>
      </c>
      <c r="G7" s="238">
        <v>12733</v>
      </c>
      <c r="H7" s="238">
        <v>2164</v>
      </c>
      <c r="I7" s="238">
        <v>1445</v>
      </c>
      <c r="J7" s="238">
        <v>719</v>
      </c>
      <c r="K7" s="238">
        <v>533</v>
      </c>
    </row>
    <row r="8" spans="2:11" s="8" customFormat="1" ht="12" customHeight="1">
      <c r="B8" s="464" t="s">
        <v>831</v>
      </c>
      <c r="C8" s="463"/>
      <c r="D8" s="243">
        <v>58</v>
      </c>
      <c r="E8" s="238">
        <v>25711</v>
      </c>
      <c r="F8" s="238">
        <v>13133</v>
      </c>
      <c r="G8" s="238">
        <v>12578</v>
      </c>
      <c r="H8" s="238">
        <v>2135</v>
      </c>
      <c r="I8" s="238">
        <v>1419</v>
      </c>
      <c r="J8" s="238">
        <v>716</v>
      </c>
      <c r="K8" s="238">
        <v>511</v>
      </c>
    </row>
    <row r="9" spans="2:11" s="8" customFormat="1" ht="12" customHeight="1">
      <c r="B9" s="464" t="s">
        <v>832</v>
      </c>
      <c r="D9" s="243">
        <v>58</v>
      </c>
      <c r="E9" s="7">
        <v>25470</v>
      </c>
      <c r="F9" s="7">
        <v>13136</v>
      </c>
      <c r="G9" s="7">
        <v>12334</v>
      </c>
      <c r="H9" s="7">
        <v>2134</v>
      </c>
      <c r="I9" s="7">
        <v>1424</v>
      </c>
      <c r="J9" s="7">
        <v>710</v>
      </c>
      <c r="K9" s="7">
        <v>510</v>
      </c>
    </row>
    <row r="10" spans="2:11" s="8" customFormat="1" ht="12" customHeight="1">
      <c r="B10" s="464" t="s">
        <v>926</v>
      </c>
      <c r="C10" s="463"/>
      <c r="D10" s="243">
        <v>58</v>
      </c>
      <c r="E10" s="7">
        <v>25125</v>
      </c>
      <c r="F10" s="7">
        <v>13096</v>
      </c>
      <c r="G10" s="7">
        <v>12029</v>
      </c>
      <c r="H10" s="7">
        <v>2132</v>
      </c>
      <c r="I10" s="7">
        <v>1424</v>
      </c>
      <c r="J10" s="7">
        <v>708</v>
      </c>
      <c r="K10" s="7">
        <v>511</v>
      </c>
    </row>
    <row r="11" spans="2:11" s="11" customFormat="1" ht="12" customHeight="1">
      <c r="B11" s="286" t="s">
        <v>994</v>
      </c>
      <c r="D11" s="244">
        <v>58</v>
      </c>
      <c r="E11" s="241">
        <v>25091</v>
      </c>
      <c r="F11" s="241">
        <v>13022</v>
      </c>
      <c r="G11" s="241">
        <v>12069</v>
      </c>
      <c r="H11" s="241">
        <v>2114</v>
      </c>
      <c r="I11" s="241">
        <v>1408</v>
      </c>
      <c r="J11" s="241">
        <v>706</v>
      </c>
      <c r="K11" s="241">
        <v>505</v>
      </c>
    </row>
    <row r="12" spans="2:11" s="11" customFormat="1" ht="3" customHeight="1">
      <c r="B12" s="465"/>
      <c r="C12" s="466"/>
      <c r="D12" s="244"/>
      <c r="E12" s="241"/>
      <c r="F12" s="241"/>
      <c r="G12" s="241"/>
      <c r="H12" s="241"/>
      <c r="I12" s="241"/>
      <c r="J12" s="241"/>
      <c r="K12" s="241"/>
    </row>
    <row r="13" spans="1:11" s="11" customFormat="1" ht="12.75" customHeight="1">
      <c r="A13" s="11" t="s">
        <v>338</v>
      </c>
      <c r="B13" s="467" t="s">
        <v>392</v>
      </c>
      <c r="C13" s="468"/>
      <c r="D13" s="244">
        <v>35</v>
      </c>
      <c r="E13" s="256">
        <v>18736</v>
      </c>
      <c r="F13" s="256">
        <v>9807</v>
      </c>
      <c r="G13" s="256">
        <v>8929</v>
      </c>
      <c r="H13" s="256">
        <v>1577</v>
      </c>
      <c r="I13" s="256">
        <v>1024</v>
      </c>
      <c r="J13" s="256">
        <v>553</v>
      </c>
      <c r="K13" s="256">
        <v>359</v>
      </c>
    </row>
    <row r="14" spans="1:11" s="11" customFormat="1" ht="12.75" customHeight="1">
      <c r="A14" s="468"/>
      <c r="B14" s="469" t="s">
        <v>393</v>
      </c>
      <c r="C14" s="468"/>
      <c r="D14" s="244">
        <v>2</v>
      </c>
      <c r="E14" s="256">
        <v>283</v>
      </c>
      <c r="F14" s="241">
        <v>183</v>
      </c>
      <c r="G14" s="241">
        <v>100</v>
      </c>
      <c r="H14" s="256">
        <v>87</v>
      </c>
      <c r="I14" s="241">
        <v>66</v>
      </c>
      <c r="J14" s="241">
        <v>21</v>
      </c>
      <c r="K14" s="241">
        <v>35</v>
      </c>
    </row>
    <row r="15" spans="1:11" s="11" customFormat="1" ht="12.75" customHeight="1">
      <c r="A15" s="468"/>
      <c r="B15" s="469" t="s">
        <v>834</v>
      </c>
      <c r="C15" s="468"/>
      <c r="D15" s="244">
        <v>5</v>
      </c>
      <c r="E15" s="287">
        <v>0</v>
      </c>
      <c r="F15" s="287">
        <v>0</v>
      </c>
      <c r="G15" s="287">
        <v>0</v>
      </c>
      <c r="H15" s="287">
        <v>0</v>
      </c>
      <c r="I15" s="287">
        <v>0</v>
      </c>
      <c r="J15" s="287">
        <v>0</v>
      </c>
      <c r="K15" s="287">
        <v>0</v>
      </c>
    </row>
    <row r="16" spans="1:11" s="8" customFormat="1" ht="12.75" customHeight="1">
      <c r="A16" s="468" t="s">
        <v>339</v>
      </c>
      <c r="B16" s="469" t="s">
        <v>392</v>
      </c>
      <c r="C16" s="468"/>
      <c r="D16" s="244">
        <v>16</v>
      </c>
      <c r="E16" s="256">
        <v>6072</v>
      </c>
      <c r="F16" s="241">
        <v>3032</v>
      </c>
      <c r="G16" s="241">
        <v>3040</v>
      </c>
      <c r="H16" s="256">
        <v>450</v>
      </c>
      <c r="I16" s="241">
        <v>318</v>
      </c>
      <c r="J16" s="241">
        <v>132</v>
      </c>
      <c r="K16" s="241">
        <v>111</v>
      </c>
    </row>
    <row r="17" spans="1:15" s="8" customFormat="1" ht="12.75" customHeight="1" thickBot="1">
      <c r="A17" s="470"/>
      <c r="B17" s="471"/>
      <c r="C17" s="472"/>
      <c r="D17" s="473"/>
      <c r="E17" s="473"/>
      <c r="F17" s="473"/>
      <c r="G17" s="473"/>
      <c r="H17" s="473">
        <f>I17+J17</f>
        <v>0</v>
      </c>
      <c r="I17" s="473"/>
      <c r="J17" s="473"/>
      <c r="K17" s="473"/>
      <c r="M17" s="238"/>
      <c r="N17" s="238"/>
      <c r="O17" s="238"/>
    </row>
    <row r="18" spans="1:15" s="8" customFormat="1" ht="4.5" customHeight="1">
      <c r="A18" s="279"/>
      <c r="B18" s="894"/>
      <c r="C18" s="279"/>
      <c r="D18" s="238"/>
      <c r="E18" s="238"/>
      <c r="F18" s="238"/>
      <c r="G18" s="238"/>
      <c r="H18" s="238"/>
      <c r="I18" s="238"/>
      <c r="J18" s="238"/>
      <c r="K18" s="238"/>
      <c r="M18" s="238"/>
      <c r="N18" s="238"/>
      <c r="O18" s="238"/>
    </row>
    <row r="19" spans="1:15" s="8" customFormat="1" ht="10.5" customHeight="1">
      <c r="A19" s="7" t="s">
        <v>1021</v>
      </c>
      <c r="D19" s="7"/>
      <c r="E19" s="7"/>
      <c r="F19" s="7"/>
      <c r="G19" s="7"/>
      <c r="H19" s="7"/>
      <c r="I19" s="7"/>
      <c r="J19" s="7"/>
      <c r="K19" s="7"/>
      <c r="M19" s="238"/>
      <c r="N19" s="238"/>
      <c r="O19" s="238"/>
    </row>
    <row r="20" spans="1:15" ht="10.5" customHeight="1">
      <c r="A20" s="454"/>
      <c r="M20" s="238"/>
      <c r="N20" s="238"/>
      <c r="O20" s="238"/>
    </row>
    <row r="21" spans="1:15" ht="10.5" customHeight="1">
      <c r="A21" s="454"/>
      <c r="M21" s="474"/>
      <c r="N21" s="474"/>
      <c r="O21" s="474"/>
    </row>
    <row r="22" spans="4:11" ht="12">
      <c r="D22" s="245"/>
      <c r="E22" s="245"/>
      <c r="F22" s="245"/>
      <c r="G22" s="245"/>
      <c r="H22" s="245"/>
      <c r="I22" s="245"/>
      <c r="J22" s="245"/>
      <c r="K22" s="245"/>
    </row>
  </sheetData>
  <sheetProtection/>
  <mergeCells count="2">
    <mergeCell ref="A4:C5"/>
    <mergeCell ref="D4:D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W73"/>
  <sheetViews>
    <sheetView showGridLines="0" zoomScalePageLayoutView="0" workbookViewId="0" topLeftCell="A1">
      <selection activeCell="S31" sqref="S31"/>
    </sheetView>
  </sheetViews>
  <sheetFormatPr defaultColWidth="8.00390625" defaultRowHeight="13.5"/>
  <cols>
    <col min="1" max="1" width="9.00390625" style="12" customWidth="1"/>
    <col min="2" max="2" width="6.00390625" style="12" customWidth="1"/>
    <col min="3" max="4" width="5.25390625" style="12" customWidth="1"/>
    <col min="5" max="5" width="5.875" style="12" customWidth="1"/>
    <col min="6" max="8" width="4.875" style="12" customWidth="1"/>
    <col min="9" max="10" width="4.375" style="12" customWidth="1"/>
    <col min="11" max="11" width="3.75390625" style="12" customWidth="1"/>
    <col min="12" max="12" width="5.375" style="12" customWidth="1"/>
    <col min="13" max="13" width="5.125" style="12" customWidth="1"/>
    <col min="14" max="17" width="3.625" style="12" customWidth="1"/>
    <col min="18" max="18" width="5.125" style="12" customWidth="1"/>
    <col min="19" max="19" width="5.00390625" style="12" customWidth="1"/>
    <col min="20" max="20" width="5.50390625" style="12" customWidth="1"/>
    <col min="21" max="21" width="8.00390625" style="12" customWidth="1"/>
    <col min="22" max="23" width="8.00390625" style="13" customWidth="1"/>
    <col min="24" max="16384" width="8.00390625" style="12" customWidth="1"/>
  </cols>
  <sheetData>
    <row r="1" spans="1:23" s="313" customFormat="1" ht="18.75" customHeight="1">
      <c r="A1" s="482" t="s">
        <v>1022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V1" s="475"/>
      <c r="W1" s="475"/>
    </row>
    <row r="2" spans="1:23" s="313" customFormat="1" ht="11.25" customHeight="1">
      <c r="A2" s="482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V2" s="475"/>
      <c r="W2" s="475"/>
    </row>
    <row r="3" spans="1:23" s="313" customFormat="1" ht="12.75" thickBot="1">
      <c r="A3" s="484" t="s">
        <v>932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6"/>
      <c r="T3" s="487" t="s">
        <v>297</v>
      </c>
      <c r="V3" s="475"/>
      <c r="W3" s="475"/>
    </row>
    <row r="4" spans="1:23" s="313" customFormat="1" ht="12" customHeight="1">
      <c r="A4" s="14"/>
      <c r="B4" s="488" t="s">
        <v>394</v>
      </c>
      <c r="C4" s="489"/>
      <c r="D4" s="489"/>
      <c r="E4" s="490" t="s">
        <v>395</v>
      </c>
      <c r="F4" s="490" t="s">
        <v>396</v>
      </c>
      <c r="G4" s="490" t="s">
        <v>397</v>
      </c>
      <c r="H4" s="490" t="s">
        <v>398</v>
      </c>
      <c r="I4" s="490" t="s">
        <v>399</v>
      </c>
      <c r="J4" s="490" t="s">
        <v>400</v>
      </c>
      <c r="K4" s="490" t="s">
        <v>933</v>
      </c>
      <c r="L4" s="491"/>
      <c r="M4" s="491"/>
      <c r="N4" s="492" t="s">
        <v>401</v>
      </c>
      <c r="O4" s="493"/>
      <c r="P4" s="493"/>
      <c r="Q4" s="493"/>
      <c r="R4" s="493"/>
      <c r="S4" s="493"/>
      <c r="T4" s="493"/>
      <c r="V4" s="475"/>
      <c r="W4" s="475"/>
    </row>
    <row r="5" spans="1:23" s="313" customFormat="1" ht="12" customHeight="1">
      <c r="A5" s="494" t="s">
        <v>402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929" t="s">
        <v>934</v>
      </c>
      <c r="O5" s="930"/>
      <c r="P5" s="930"/>
      <c r="Q5" s="931"/>
      <c r="R5" s="496" t="s">
        <v>403</v>
      </c>
      <c r="S5" s="497"/>
      <c r="T5" s="932" t="s">
        <v>404</v>
      </c>
      <c r="V5" s="475"/>
      <c r="W5" s="475"/>
    </row>
    <row r="6" spans="1:23" s="313" customFormat="1" ht="12" customHeight="1">
      <c r="A6" s="494"/>
      <c r="B6" s="935" t="s">
        <v>1023</v>
      </c>
      <c r="C6" s="937" t="s">
        <v>334</v>
      </c>
      <c r="D6" s="937" t="s">
        <v>335</v>
      </c>
      <c r="E6" s="939" t="s">
        <v>935</v>
      </c>
      <c r="F6" s="941" t="s">
        <v>405</v>
      </c>
      <c r="G6" s="941" t="s">
        <v>406</v>
      </c>
      <c r="H6" s="941" t="s">
        <v>407</v>
      </c>
      <c r="I6" s="943" t="s">
        <v>408</v>
      </c>
      <c r="J6" s="921" t="s">
        <v>409</v>
      </c>
      <c r="K6" s="923" t="s">
        <v>410</v>
      </c>
      <c r="L6" s="921" t="s">
        <v>936</v>
      </c>
      <c r="M6" s="921" t="s">
        <v>937</v>
      </c>
      <c r="N6" s="498" t="s">
        <v>938</v>
      </c>
      <c r="O6" s="499" t="s">
        <v>939</v>
      </c>
      <c r="P6" s="499" t="s">
        <v>940</v>
      </c>
      <c r="Q6" s="500" t="s">
        <v>941</v>
      </c>
      <c r="R6" s="925" t="s">
        <v>942</v>
      </c>
      <c r="S6" s="927" t="s">
        <v>1024</v>
      </c>
      <c r="T6" s="933"/>
      <c r="V6" s="475"/>
      <c r="W6" s="475"/>
    </row>
    <row r="7" spans="1:23" s="313" customFormat="1" ht="40.5" customHeight="1">
      <c r="A7" s="501" t="s">
        <v>943</v>
      </c>
      <c r="B7" s="936"/>
      <c r="C7" s="938"/>
      <c r="D7" s="938"/>
      <c r="E7" s="940"/>
      <c r="F7" s="942"/>
      <c r="G7" s="942"/>
      <c r="H7" s="942"/>
      <c r="I7" s="944"/>
      <c r="J7" s="922"/>
      <c r="K7" s="924"/>
      <c r="L7" s="922"/>
      <c r="M7" s="922"/>
      <c r="N7" s="502" t="s">
        <v>944</v>
      </c>
      <c r="O7" s="502" t="s">
        <v>945</v>
      </c>
      <c r="P7" s="502" t="s">
        <v>946</v>
      </c>
      <c r="Q7" s="502" t="s">
        <v>947</v>
      </c>
      <c r="R7" s="926"/>
      <c r="S7" s="928"/>
      <c r="T7" s="934"/>
      <c r="V7" s="475"/>
      <c r="W7" s="475"/>
    </row>
    <row r="8" spans="1:23" s="313" customFormat="1" ht="3.75" customHeight="1">
      <c r="A8" s="503"/>
      <c r="B8" s="504"/>
      <c r="C8" s="505"/>
      <c r="D8" s="505"/>
      <c r="E8" s="506"/>
      <c r="F8" s="507"/>
      <c r="G8" s="507"/>
      <c r="H8" s="507"/>
      <c r="I8" s="508"/>
      <c r="J8" s="509"/>
      <c r="K8" s="510"/>
      <c r="L8" s="511"/>
      <c r="M8" s="512"/>
      <c r="N8" s="513"/>
      <c r="O8" s="513"/>
      <c r="P8" s="513"/>
      <c r="Q8" s="513"/>
      <c r="R8" s="503"/>
      <c r="S8" s="513"/>
      <c r="T8" s="513"/>
      <c r="V8" s="475"/>
      <c r="W8" s="475"/>
    </row>
    <row r="9" spans="1:23" s="313" customFormat="1" ht="14.25" customHeight="1">
      <c r="A9" s="462" t="s">
        <v>1025</v>
      </c>
      <c r="B9" s="514">
        <v>9173</v>
      </c>
      <c r="C9" s="515">
        <v>4738</v>
      </c>
      <c r="D9" s="515">
        <v>4435</v>
      </c>
      <c r="E9" s="515">
        <v>8978</v>
      </c>
      <c r="F9" s="515">
        <v>35</v>
      </c>
      <c r="G9" s="515">
        <v>1</v>
      </c>
      <c r="H9" s="515">
        <v>8</v>
      </c>
      <c r="I9" s="515">
        <v>25</v>
      </c>
      <c r="J9" s="515">
        <v>126</v>
      </c>
      <c r="K9" s="306" t="s">
        <v>324</v>
      </c>
      <c r="L9" s="516">
        <f>E9/B9*100</f>
        <v>97.87419601002944</v>
      </c>
      <c r="M9" s="516">
        <v>0.4</v>
      </c>
      <c r="N9" s="515">
        <v>11</v>
      </c>
      <c r="O9" s="517" t="s">
        <v>324</v>
      </c>
      <c r="P9" s="517" t="s">
        <v>324</v>
      </c>
      <c r="Q9" s="301">
        <v>1</v>
      </c>
      <c r="R9" s="515">
        <v>37</v>
      </c>
      <c r="S9" s="515">
        <v>25</v>
      </c>
      <c r="T9" s="516">
        <v>67.56756756756756</v>
      </c>
      <c r="V9" s="475"/>
      <c r="W9" s="475"/>
    </row>
    <row r="10" spans="1:23" s="476" customFormat="1" ht="14.25" customHeight="1">
      <c r="A10" s="464" t="s">
        <v>948</v>
      </c>
      <c r="B10" s="514">
        <v>9058</v>
      </c>
      <c r="C10" s="515">
        <v>4675</v>
      </c>
      <c r="D10" s="515">
        <v>4383</v>
      </c>
      <c r="E10" s="515">
        <v>8831</v>
      </c>
      <c r="F10" s="515">
        <v>43</v>
      </c>
      <c r="G10" s="515">
        <v>1</v>
      </c>
      <c r="H10" s="515">
        <v>12</v>
      </c>
      <c r="I10" s="515">
        <v>36</v>
      </c>
      <c r="J10" s="515">
        <v>134</v>
      </c>
      <c r="K10" s="301">
        <v>1</v>
      </c>
      <c r="L10" s="516">
        <f>E10/B10*100</f>
        <v>97.49392801943034</v>
      </c>
      <c r="M10" s="516">
        <v>0.6</v>
      </c>
      <c r="N10" s="515">
        <v>14</v>
      </c>
      <c r="O10" s="517" t="s">
        <v>324</v>
      </c>
      <c r="P10" s="517" t="s">
        <v>324</v>
      </c>
      <c r="Q10" s="517" t="s">
        <v>324</v>
      </c>
      <c r="R10" s="515">
        <v>50</v>
      </c>
      <c r="S10" s="515">
        <v>43</v>
      </c>
      <c r="T10" s="516">
        <v>86</v>
      </c>
      <c r="V10" s="477"/>
      <c r="W10" s="477"/>
    </row>
    <row r="11" spans="1:23" s="313" customFormat="1" ht="14.25" customHeight="1">
      <c r="A11" s="464" t="s">
        <v>949</v>
      </c>
      <c r="B11" s="518">
        <v>8977</v>
      </c>
      <c r="C11" s="519">
        <v>4641</v>
      </c>
      <c r="D11" s="519">
        <v>4336</v>
      </c>
      <c r="E11" s="519">
        <v>8759</v>
      </c>
      <c r="F11" s="519">
        <v>45</v>
      </c>
      <c r="G11" s="519">
        <v>9</v>
      </c>
      <c r="H11" s="519">
        <v>14</v>
      </c>
      <c r="I11" s="519">
        <v>31</v>
      </c>
      <c r="J11" s="519">
        <v>119</v>
      </c>
      <c r="K11" s="262">
        <v>0</v>
      </c>
      <c r="L11" s="516">
        <v>97.57157179458616</v>
      </c>
      <c r="M11" s="516">
        <v>0.45672273588058376</v>
      </c>
      <c r="N11" s="519">
        <v>10</v>
      </c>
      <c r="O11" s="262">
        <v>0</v>
      </c>
      <c r="P11" s="262">
        <v>0</v>
      </c>
      <c r="Q11" s="262">
        <v>0</v>
      </c>
      <c r="R11" s="519">
        <v>41</v>
      </c>
      <c r="S11" s="519">
        <v>35</v>
      </c>
      <c r="T11" s="303">
        <v>85.36585365853658</v>
      </c>
      <c r="V11" s="475"/>
      <c r="W11" s="475"/>
    </row>
    <row r="12" spans="1:23" s="313" customFormat="1" ht="14.25" customHeight="1">
      <c r="A12" s="464" t="s">
        <v>1026</v>
      </c>
      <c r="B12" s="518">
        <v>8951</v>
      </c>
      <c r="C12" s="519">
        <v>4691</v>
      </c>
      <c r="D12" s="519">
        <v>4260</v>
      </c>
      <c r="E12" s="519">
        <v>8761</v>
      </c>
      <c r="F12" s="519">
        <v>39</v>
      </c>
      <c r="G12" s="847">
        <v>0</v>
      </c>
      <c r="H12" s="519">
        <v>11</v>
      </c>
      <c r="I12" s="519">
        <v>33</v>
      </c>
      <c r="J12" s="519">
        <v>107</v>
      </c>
      <c r="K12" s="847">
        <v>0</v>
      </c>
      <c r="L12" s="848">
        <v>97.87733214166015</v>
      </c>
      <c r="M12" s="848">
        <v>0.44687744386102113</v>
      </c>
      <c r="N12" s="519">
        <v>7</v>
      </c>
      <c r="O12" s="847">
        <v>0</v>
      </c>
      <c r="P12" s="847">
        <v>0</v>
      </c>
      <c r="Q12" s="847">
        <v>0</v>
      </c>
      <c r="R12" s="519">
        <v>40</v>
      </c>
      <c r="S12" s="519">
        <v>33</v>
      </c>
      <c r="T12" s="303">
        <v>82.5</v>
      </c>
      <c r="U12" s="478"/>
      <c r="V12" s="475"/>
      <c r="W12" s="475"/>
    </row>
    <row r="13" spans="1:23" s="481" customFormat="1" ht="14.25" customHeight="1">
      <c r="A13" s="286" t="s">
        <v>1027</v>
      </c>
      <c r="B13" s="288">
        <v>8743</v>
      </c>
      <c r="C13" s="289">
        <v>4491</v>
      </c>
      <c r="D13" s="289">
        <v>4252</v>
      </c>
      <c r="E13" s="289">
        <v>8574</v>
      </c>
      <c r="F13" s="289">
        <v>39</v>
      </c>
      <c r="G13" s="290">
        <v>0</v>
      </c>
      <c r="H13" s="289">
        <v>9</v>
      </c>
      <c r="I13" s="289">
        <v>36</v>
      </c>
      <c r="J13" s="289">
        <v>83</v>
      </c>
      <c r="K13" s="289">
        <v>2</v>
      </c>
      <c r="L13" s="520">
        <v>98.06702504861032</v>
      </c>
      <c r="M13" s="520">
        <v>0.4689465858401007</v>
      </c>
      <c r="N13" s="289">
        <v>5</v>
      </c>
      <c r="O13" s="290">
        <v>0</v>
      </c>
      <c r="P13" s="290">
        <v>0</v>
      </c>
      <c r="Q13" s="290">
        <v>0</v>
      </c>
      <c r="R13" s="289">
        <v>41</v>
      </c>
      <c r="S13" s="289">
        <v>36</v>
      </c>
      <c r="T13" s="291">
        <v>87.8048780487805</v>
      </c>
      <c r="U13" s="479"/>
      <c r="V13" s="480"/>
      <c r="W13" s="480"/>
    </row>
    <row r="14" spans="1:23" s="481" customFormat="1" ht="4.5" customHeight="1">
      <c r="A14" s="521"/>
      <c r="B14" s="292"/>
      <c r="C14" s="293"/>
      <c r="D14" s="293"/>
      <c r="E14" s="293"/>
      <c r="F14" s="293"/>
      <c r="G14" s="293"/>
      <c r="H14" s="293"/>
      <c r="I14" s="293"/>
      <c r="J14" s="293"/>
      <c r="K14" s="293"/>
      <c r="L14" s="520"/>
      <c r="M14" s="520"/>
      <c r="N14" s="293"/>
      <c r="O14" s="294"/>
      <c r="P14" s="294"/>
      <c r="Q14" s="294"/>
      <c r="R14" s="293"/>
      <c r="S14" s="293"/>
      <c r="T14" s="291"/>
      <c r="U14" s="479"/>
      <c r="V14" s="480"/>
      <c r="W14" s="480"/>
    </row>
    <row r="15" spans="1:23" s="481" customFormat="1" ht="14.25" customHeight="1">
      <c r="A15" s="522" t="s">
        <v>359</v>
      </c>
      <c r="B15" s="288">
        <v>7387</v>
      </c>
      <c r="C15" s="289">
        <v>3798</v>
      </c>
      <c r="D15" s="289">
        <v>3589</v>
      </c>
      <c r="E15" s="289">
        <v>7229</v>
      </c>
      <c r="F15" s="289">
        <v>36</v>
      </c>
      <c r="G15" s="290">
        <v>0</v>
      </c>
      <c r="H15" s="289">
        <v>9</v>
      </c>
      <c r="I15" s="289">
        <v>33</v>
      </c>
      <c r="J15" s="289">
        <v>78</v>
      </c>
      <c r="K15" s="289">
        <v>2</v>
      </c>
      <c r="L15" s="520">
        <v>97.86110735075133</v>
      </c>
      <c r="M15" s="520">
        <v>0.5008799241911466</v>
      </c>
      <c r="N15" s="289">
        <v>4</v>
      </c>
      <c r="O15" s="290">
        <v>0</v>
      </c>
      <c r="P15" s="290">
        <v>0</v>
      </c>
      <c r="Q15" s="290">
        <v>0</v>
      </c>
      <c r="R15" s="289">
        <v>37</v>
      </c>
      <c r="S15" s="289">
        <v>32</v>
      </c>
      <c r="T15" s="291">
        <v>86.48648648648648</v>
      </c>
      <c r="U15" s="479"/>
      <c r="V15" s="480"/>
      <c r="W15" s="480"/>
    </row>
    <row r="16" spans="1:23" s="481" customFormat="1" ht="14.25" customHeight="1">
      <c r="A16" s="522" t="s">
        <v>360</v>
      </c>
      <c r="B16" s="288">
        <v>1356</v>
      </c>
      <c r="C16" s="289">
        <v>693</v>
      </c>
      <c r="D16" s="289">
        <v>663</v>
      </c>
      <c r="E16" s="289">
        <v>1345</v>
      </c>
      <c r="F16" s="289">
        <v>3</v>
      </c>
      <c r="G16" s="290">
        <v>0</v>
      </c>
      <c r="H16" s="290">
        <v>0</v>
      </c>
      <c r="I16" s="289">
        <v>3</v>
      </c>
      <c r="J16" s="289">
        <v>5</v>
      </c>
      <c r="K16" s="290">
        <v>0</v>
      </c>
      <c r="L16" s="520">
        <v>99.18879056047197</v>
      </c>
      <c r="M16" s="520">
        <v>0.2949852507374631</v>
      </c>
      <c r="N16" s="289">
        <v>1</v>
      </c>
      <c r="O16" s="290">
        <v>0</v>
      </c>
      <c r="P16" s="290">
        <v>0</v>
      </c>
      <c r="Q16" s="290">
        <v>0</v>
      </c>
      <c r="R16" s="289">
        <v>4</v>
      </c>
      <c r="S16" s="289">
        <v>4</v>
      </c>
      <c r="T16" s="291">
        <v>100</v>
      </c>
      <c r="U16" s="479"/>
      <c r="V16" s="480"/>
      <c r="W16" s="480"/>
    </row>
    <row r="17" spans="1:23" s="481" customFormat="1" ht="4.5" customHeight="1">
      <c r="A17" s="522"/>
      <c r="B17" s="295"/>
      <c r="C17" s="296"/>
      <c r="D17" s="296"/>
      <c r="E17" s="296"/>
      <c r="F17" s="296"/>
      <c r="G17" s="296"/>
      <c r="H17" s="296"/>
      <c r="I17" s="296"/>
      <c r="J17" s="296"/>
      <c r="K17" s="297"/>
      <c r="L17" s="520"/>
      <c r="M17" s="520"/>
      <c r="N17" s="296"/>
      <c r="O17" s="297"/>
      <c r="P17" s="297"/>
      <c r="Q17" s="297"/>
      <c r="R17" s="296"/>
      <c r="S17" s="296"/>
      <c r="T17" s="291"/>
      <c r="U17" s="479"/>
      <c r="V17" s="480"/>
      <c r="W17" s="480"/>
    </row>
    <row r="18" spans="1:23" s="313" customFormat="1" ht="14.25" customHeight="1">
      <c r="A18" s="523" t="s">
        <v>361</v>
      </c>
      <c r="B18" s="524">
        <v>2493</v>
      </c>
      <c r="C18" s="525">
        <v>1274</v>
      </c>
      <c r="D18" s="525">
        <v>1219</v>
      </c>
      <c r="E18" s="298">
        <v>2442</v>
      </c>
      <c r="F18" s="298">
        <v>18</v>
      </c>
      <c r="G18" s="299">
        <v>0</v>
      </c>
      <c r="H18" s="298">
        <v>2</v>
      </c>
      <c r="I18" s="298">
        <v>2</v>
      </c>
      <c r="J18" s="298">
        <v>29</v>
      </c>
      <c r="K18" s="299">
        <v>0</v>
      </c>
      <c r="L18" s="520">
        <v>97.95427196149218</v>
      </c>
      <c r="M18" s="520">
        <v>0.08022462896109105</v>
      </c>
      <c r="N18" s="299">
        <v>0</v>
      </c>
      <c r="O18" s="300">
        <v>0</v>
      </c>
      <c r="P18" s="300">
        <v>0</v>
      </c>
      <c r="Q18" s="300">
        <v>0</v>
      </c>
      <c r="R18" s="301">
        <v>2</v>
      </c>
      <c r="S18" s="302">
        <v>1</v>
      </c>
      <c r="T18" s="291">
        <v>50</v>
      </c>
      <c r="U18" s="479"/>
      <c r="V18" s="475"/>
      <c r="W18" s="475"/>
    </row>
    <row r="19" spans="1:23" s="313" customFormat="1" ht="14.25" customHeight="1">
      <c r="A19" s="523" t="s">
        <v>362</v>
      </c>
      <c r="B19" s="524">
        <v>1370</v>
      </c>
      <c r="C19" s="525">
        <v>737</v>
      </c>
      <c r="D19" s="525">
        <v>633</v>
      </c>
      <c r="E19" s="298">
        <v>1322</v>
      </c>
      <c r="F19" s="298">
        <v>7</v>
      </c>
      <c r="G19" s="299">
        <v>0</v>
      </c>
      <c r="H19" s="298">
        <v>3</v>
      </c>
      <c r="I19" s="298">
        <v>17</v>
      </c>
      <c r="J19" s="298">
        <v>20</v>
      </c>
      <c r="K19" s="298">
        <v>1</v>
      </c>
      <c r="L19" s="520">
        <v>96.4963503649635</v>
      </c>
      <c r="M19" s="520">
        <v>1.4598540145985401</v>
      </c>
      <c r="N19" s="298">
        <v>3</v>
      </c>
      <c r="O19" s="300">
        <v>0</v>
      </c>
      <c r="P19" s="300">
        <v>0</v>
      </c>
      <c r="Q19" s="300">
        <v>0</v>
      </c>
      <c r="R19" s="301">
        <v>20</v>
      </c>
      <c r="S19" s="302">
        <v>17</v>
      </c>
      <c r="T19" s="291">
        <v>85</v>
      </c>
      <c r="U19" s="479"/>
      <c r="V19" s="475"/>
      <c r="W19" s="475"/>
    </row>
    <row r="20" spans="1:23" s="313" customFormat="1" ht="14.25" customHeight="1">
      <c r="A20" s="523" t="s">
        <v>363</v>
      </c>
      <c r="B20" s="524">
        <v>876</v>
      </c>
      <c r="C20" s="525">
        <v>444</v>
      </c>
      <c r="D20" s="525">
        <v>432</v>
      </c>
      <c r="E20" s="298">
        <v>865</v>
      </c>
      <c r="F20" s="298">
        <v>2</v>
      </c>
      <c r="G20" s="299">
        <v>0</v>
      </c>
      <c r="H20" s="298">
        <v>1</v>
      </c>
      <c r="I20" s="298">
        <v>1</v>
      </c>
      <c r="J20" s="298">
        <v>6</v>
      </c>
      <c r="K20" s="298">
        <v>1</v>
      </c>
      <c r="L20" s="520">
        <v>98.74429223744292</v>
      </c>
      <c r="M20" s="520">
        <v>0.1141552511415525</v>
      </c>
      <c r="N20" s="299">
        <v>0</v>
      </c>
      <c r="O20" s="300">
        <v>0</v>
      </c>
      <c r="P20" s="300">
        <v>0</v>
      </c>
      <c r="Q20" s="300">
        <v>0</v>
      </c>
      <c r="R20" s="301">
        <v>1</v>
      </c>
      <c r="S20" s="299">
        <v>0</v>
      </c>
      <c r="T20" s="299">
        <v>0</v>
      </c>
      <c r="U20" s="479"/>
      <c r="V20" s="475"/>
      <c r="W20" s="475"/>
    </row>
    <row r="21" spans="1:23" s="313" customFormat="1" ht="14.25" customHeight="1">
      <c r="A21" s="523" t="s">
        <v>364</v>
      </c>
      <c r="B21" s="524">
        <v>173</v>
      </c>
      <c r="C21" s="525">
        <v>92</v>
      </c>
      <c r="D21" s="525">
        <v>81</v>
      </c>
      <c r="E21" s="298">
        <v>171</v>
      </c>
      <c r="F21" s="299">
        <v>0</v>
      </c>
      <c r="G21" s="299">
        <v>0</v>
      </c>
      <c r="H21" s="299">
        <v>0</v>
      </c>
      <c r="I21" s="299">
        <v>0</v>
      </c>
      <c r="J21" s="298">
        <v>2</v>
      </c>
      <c r="K21" s="299">
        <v>0</v>
      </c>
      <c r="L21" s="520">
        <v>98.84393063583815</v>
      </c>
      <c r="M21" s="520">
        <v>0</v>
      </c>
      <c r="N21" s="299">
        <v>0</v>
      </c>
      <c r="O21" s="300">
        <v>0</v>
      </c>
      <c r="P21" s="300">
        <v>0</v>
      </c>
      <c r="Q21" s="300">
        <v>0</v>
      </c>
      <c r="R21" s="306">
        <v>0</v>
      </c>
      <c r="S21" s="304">
        <v>0</v>
      </c>
      <c r="T21" s="304">
        <v>0</v>
      </c>
      <c r="U21" s="479"/>
      <c r="V21" s="475"/>
      <c r="W21" s="475"/>
    </row>
    <row r="22" spans="1:23" s="313" customFormat="1" ht="14.25" customHeight="1">
      <c r="A22" s="523" t="s">
        <v>365</v>
      </c>
      <c r="B22" s="524">
        <v>574</v>
      </c>
      <c r="C22" s="525">
        <v>284</v>
      </c>
      <c r="D22" s="525">
        <v>290</v>
      </c>
      <c r="E22" s="298">
        <v>562</v>
      </c>
      <c r="F22" s="299">
        <v>0</v>
      </c>
      <c r="G22" s="299">
        <v>0</v>
      </c>
      <c r="H22" s="298">
        <v>2</v>
      </c>
      <c r="I22" s="298">
        <v>5</v>
      </c>
      <c r="J22" s="298">
        <v>5</v>
      </c>
      <c r="K22" s="299">
        <v>0</v>
      </c>
      <c r="L22" s="520">
        <v>97.90940766550523</v>
      </c>
      <c r="M22" s="520">
        <v>1.0452961672473868</v>
      </c>
      <c r="N22" s="298">
        <v>1</v>
      </c>
      <c r="O22" s="300">
        <v>0</v>
      </c>
      <c r="P22" s="300">
        <v>0</v>
      </c>
      <c r="Q22" s="300">
        <v>0</v>
      </c>
      <c r="R22" s="301">
        <v>6</v>
      </c>
      <c r="S22" s="298">
        <v>6</v>
      </c>
      <c r="T22" s="291">
        <v>100</v>
      </c>
      <c r="U22" s="479"/>
      <c r="V22" s="475"/>
      <c r="W22" s="475"/>
    </row>
    <row r="23" spans="1:23" s="313" customFormat="1" ht="14.25" customHeight="1">
      <c r="A23" s="523" t="s">
        <v>366</v>
      </c>
      <c r="B23" s="524">
        <v>566</v>
      </c>
      <c r="C23" s="525">
        <v>294</v>
      </c>
      <c r="D23" s="525">
        <v>272</v>
      </c>
      <c r="E23" s="298">
        <v>553</v>
      </c>
      <c r="F23" s="298">
        <v>2</v>
      </c>
      <c r="G23" s="299">
        <v>0</v>
      </c>
      <c r="H23" s="299">
        <v>0</v>
      </c>
      <c r="I23" s="298">
        <v>3</v>
      </c>
      <c r="J23" s="298">
        <v>8</v>
      </c>
      <c r="K23" s="299">
        <v>0</v>
      </c>
      <c r="L23" s="520">
        <v>97.70318021201413</v>
      </c>
      <c r="M23" s="520">
        <v>0.5300353356890459</v>
      </c>
      <c r="N23" s="299">
        <v>0</v>
      </c>
      <c r="O23" s="300">
        <v>0</v>
      </c>
      <c r="P23" s="300">
        <v>0</v>
      </c>
      <c r="Q23" s="300">
        <v>0</v>
      </c>
      <c r="R23" s="301">
        <v>3</v>
      </c>
      <c r="S23" s="305">
        <v>3</v>
      </c>
      <c r="T23" s="291">
        <v>100</v>
      </c>
      <c r="U23" s="479"/>
      <c r="V23" s="475"/>
      <c r="W23" s="475"/>
    </row>
    <row r="24" spans="1:23" s="313" customFormat="1" ht="14.25" customHeight="1">
      <c r="A24" s="523" t="s">
        <v>367</v>
      </c>
      <c r="B24" s="524">
        <v>319</v>
      </c>
      <c r="C24" s="525">
        <v>160</v>
      </c>
      <c r="D24" s="525">
        <v>159</v>
      </c>
      <c r="E24" s="298">
        <v>317</v>
      </c>
      <c r="F24" s="298">
        <v>1</v>
      </c>
      <c r="G24" s="299">
        <v>0</v>
      </c>
      <c r="H24" s="299">
        <v>0</v>
      </c>
      <c r="I24" s="298">
        <v>1</v>
      </c>
      <c r="J24" s="299">
        <v>0</v>
      </c>
      <c r="K24" s="299">
        <v>0</v>
      </c>
      <c r="L24" s="520">
        <v>99.37304075235109</v>
      </c>
      <c r="M24" s="520">
        <v>0.3134796238244514</v>
      </c>
      <c r="N24" s="299">
        <v>0</v>
      </c>
      <c r="O24" s="300">
        <v>0</v>
      </c>
      <c r="P24" s="300">
        <v>0</v>
      </c>
      <c r="Q24" s="300">
        <v>0</v>
      </c>
      <c r="R24" s="301">
        <v>1</v>
      </c>
      <c r="S24" s="305">
        <v>1</v>
      </c>
      <c r="T24" s="291">
        <v>100</v>
      </c>
      <c r="U24" s="479"/>
      <c r="V24" s="475"/>
      <c r="W24" s="475"/>
    </row>
    <row r="25" spans="1:23" s="313" customFormat="1" ht="14.25" customHeight="1">
      <c r="A25" s="523" t="s">
        <v>368</v>
      </c>
      <c r="B25" s="524">
        <v>471</v>
      </c>
      <c r="C25" s="525">
        <v>249</v>
      </c>
      <c r="D25" s="525">
        <v>222</v>
      </c>
      <c r="E25" s="298">
        <v>461</v>
      </c>
      <c r="F25" s="298">
        <v>3</v>
      </c>
      <c r="G25" s="299">
        <v>0</v>
      </c>
      <c r="H25" s="298">
        <v>1</v>
      </c>
      <c r="I25" s="298">
        <v>2</v>
      </c>
      <c r="J25" s="298">
        <v>4</v>
      </c>
      <c r="K25" s="299">
        <v>0</v>
      </c>
      <c r="L25" s="520">
        <v>97.87685774946921</v>
      </c>
      <c r="M25" s="520">
        <v>0.42462845010615713</v>
      </c>
      <c r="N25" s="299">
        <v>0</v>
      </c>
      <c r="O25" s="300">
        <v>0</v>
      </c>
      <c r="P25" s="300">
        <v>0</v>
      </c>
      <c r="Q25" s="300">
        <v>0</v>
      </c>
      <c r="R25" s="301">
        <v>2</v>
      </c>
      <c r="S25" s="305">
        <v>2</v>
      </c>
      <c r="T25" s="291">
        <v>100</v>
      </c>
      <c r="U25" s="479"/>
      <c r="V25" s="475"/>
      <c r="W25" s="475"/>
    </row>
    <row r="26" spans="1:23" s="481" customFormat="1" ht="14.25" customHeight="1">
      <c r="A26" s="523" t="s">
        <v>369</v>
      </c>
      <c r="B26" s="524">
        <v>249</v>
      </c>
      <c r="C26" s="525">
        <v>115</v>
      </c>
      <c r="D26" s="525">
        <v>134</v>
      </c>
      <c r="E26" s="298">
        <v>244</v>
      </c>
      <c r="F26" s="299">
        <v>0</v>
      </c>
      <c r="G26" s="299">
        <v>0</v>
      </c>
      <c r="H26" s="299">
        <v>0</v>
      </c>
      <c r="I26" s="298">
        <v>2</v>
      </c>
      <c r="J26" s="298">
        <v>3</v>
      </c>
      <c r="K26" s="299">
        <v>0</v>
      </c>
      <c r="L26" s="520">
        <v>97.99196787148594</v>
      </c>
      <c r="M26" s="520">
        <v>0.8032128514056224</v>
      </c>
      <c r="N26" s="299">
        <v>0</v>
      </c>
      <c r="O26" s="300">
        <v>0</v>
      </c>
      <c r="P26" s="300">
        <v>0</v>
      </c>
      <c r="Q26" s="300">
        <v>0</v>
      </c>
      <c r="R26" s="301">
        <v>2</v>
      </c>
      <c r="S26" s="305">
        <v>2</v>
      </c>
      <c r="T26" s="291">
        <v>100</v>
      </c>
      <c r="U26" s="479"/>
      <c r="V26" s="480"/>
      <c r="W26" s="480"/>
    </row>
    <row r="27" spans="1:23" s="313" customFormat="1" ht="14.25" customHeight="1">
      <c r="A27" s="523" t="s">
        <v>370</v>
      </c>
      <c r="B27" s="524">
        <v>296</v>
      </c>
      <c r="C27" s="525">
        <v>149</v>
      </c>
      <c r="D27" s="525">
        <v>147</v>
      </c>
      <c r="E27" s="298">
        <v>292</v>
      </c>
      <c r="F27" s="298">
        <v>3</v>
      </c>
      <c r="G27" s="299">
        <v>0</v>
      </c>
      <c r="H27" s="299">
        <v>0</v>
      </c>
      <c r="I27" s="299">
        <v>0</v>
      </c>
      <c r="J27" s="298">
        <v>1</v>
      </c>
      <c r="K27" s="299">
        <v>0</v>
      </c>
      <c r="L27" s="520">
        <v>98.64864864864865</v>
      </c>
      <c r="M27" s="299">
        <v>0</v>
      </c>
      <c r="N27" s="299">
        <v>0</v>
      </c>
      <c r="O27" s="300">
        <v>0</v>
      </c>
      <c r="P27" s="300">
        <v>0</v>
      </c>
      <c r="Q27" s="300">
        <v>0</v>
      </c>
      <c r="R27" s="306">
        <v>0</v>
      </c>
      <c r="S27" s="304">
        <v>0</v>
      </c>
      <c r="T27" s="304">
        <v>0</v>
      </c>
      <c r="U27" s="479"/>
      <c r="V27" s="475"/>
      <c r="W27" s="475"/>
    </row>
    <row r="28" spans="1:23" s="313" customFormat="1" ht="14.25" customHeight="1">
      <c r="A28" s="523" t="s">
        <v>371</v>
      </c>
      <c r="B28" s="524">
        <v>146</v>
      </c>
      <c r="C28" s="525">
        <v>71</v>
      </c>
      <c r="D28" s="525">
        <v>75</v>
      </c>
      <c r="E28" s="298">
        <v>145</v>
      </c>
      <c r="F28" s="298">
        <v>1</v>
      </c>
      <c r="G28" s="299">
        <v>0</v>
      </c>
      <c r="H28" s="299">
        <v>0</v>
      </c>
      <c r="I28" s="299">
        <v>0</v>
      </c>
      <c r="J28" s="299">
        <v>0</v>
      </c>
      <c r="K28" s="299">
        <v>0</v>
      </c>
      <c r="L28" s="520">
        <v>99.31506849315068</v>
      </c>
      <c r="M28" s="299">
        <v>0</v>
      </c>
      <c r="N28" s="299">
        <v>0</v>
      </c>
      <c r="O28" s="300">
        <v>0</v>
      </c>
      <c r="P28" s="300">
        <v>0</v>
      </c>
      <c r="Q28" s="300">
        <v>0</v>
      </c>
      <c r="R28" s="306">
        <v>0</v>
      </c>
      <c r="S28" s="304">
        <v>0</v>
      </c>
      <c r="T28" s="304">
        <v>0</v>
      </c>
      <c r="U28" s="479"/>
      <c r="V28" s="475"/>
      <c r="W28" s="475"/>
    </row>
    <row r="29" spans="1:23" s="313" customFormat="1" ht="14.25" customHeight="1">
      <c r="A29" s="523" t="s">
        <v>372</v>
      </c>
      <c r="B29" s="524">
        <v>190</v>
      </c>
      <c r="C29" s="525">
        <v>107</v>
      </c>
      <c r="D29" s="525">
        <v>83</v>
      </c>
      <c r="E29" s="298">
        <v>189</v>
      </c>
      <c r="F29" s="299">
        <v>0</v>
      </c>
      <c r="G29" s="299">
        <v>0</v>
      </c>
      <c r="H29" s="299">
        <v>0</v>
      </c>
      <c r="I29" s="299">
        <v>0</v>
      </c>
      <c r="J29" s="298">
        <v>1</v>
      </c>
      <c r="K29" s="299">
        <v>0</v>
      </c>
      <c r="L29" s="520">
        <v>99.47368421052632</v>
      </c>
      <c r="M29" s="299">
        <v>0</v>
      </c>
      <c r="N29" s="299">
        <v>0</v>
      </c>
      <c r="O29" s="300">
        <v>0</v>
      </c>
      <c r="P29" s="300">
        <v>0</v>
      </c>
      <c r="Q29" s="300">
        <v>0</v>
      </c>
      <c r="R29" s="306">
        <v>0</v>
      </c>
      <c r="S29" s="304">
        <v>0</v>
      </c>
      <c r="T29" s="304">
        <v>0</v>
      </c>
      <c r="U29" s="479"/>
      <c r="V29" s="475"/>
      <c r="W29" s="475"/>
    </row>
    <row r="30" spans="1:23" s="481" customFormat="1" ht="14.25" customHeight="1">
      <c r="A30" s="523" t="s">
        <v>373</v>
      </c>
      <c r="B30" s="524">
        <v>97</v>
      </c>
      <c r="C30" s="525">
        <v>55</v>
      </c>
      <c r="D30" s="525">
        <v>42</v>
      </c>
      <c r="E30" s="298">
        <v>97</v>
      </c>
      <c r="F30" s="299">
        <v>0</v>
      </c>
      <c r="G30" s="299">
        <v>0</v>
      </c>
      <c r="H30" s="299">
        <v>0</v>
      </c>
      <c r="I30" s="299">
        <v>0</v>
      </c>
      <c r="J30" s="299">
        <v>0</v>
      </c>
      <c r="K30" s="299">
        <v>0</v>
      </c>
      <c r="L30" s="520">
        <v>100</v>
      </c>
      <c r="M30" s="299">
        <v>0</v>
      </c>
      <c r="N30" s="299">
        <v>0</v>
      </c>
      <c r="O30" s="300">
        <v>0</v>
      </c>
      <c r="P30" s="300">
        <v>0</v>
      </c>
      <c r="Q30" s="300">
        <v>0</v>
      </c>
      <c r="R30" s="306">
        <v>0</v>
      </c>
      <c r="S30" s="304">
        <v>0</v>
      </c>
      <c r="T30" s="304">
        <v>0</v>
      </c>
      <c r="U30" s="479"/>
      <c r="V30" s="480"/>
      <c r="W30" s="480"/>
    </row>
    <row r="31" spans="1:23" s="313" customFormat="1" ht="14.25" customHeight="1">
      <c r="A31" s="523" t="s">
        <v>374</v>
      </c>
      <c r="B31" s="524">
        <v>246</v>
      </c>
      <c r="C31" s="525">
        <v>122</v>
      </c>
      <c r="D31" s="525">
        <v>124</v>
      </c>
      <c r="E31" s="298">
        <v>242</v>
      </c>
      <c r="F31" s="298">
        <v>2</v>
      </c>
      <c r="G31" s="299">
        <v>0</v>
      </c>
      <c r="H31" s="299">
        <v>0</v>
      </c>
      <c r="I31" s="299">
        <v>0</v>
      </c>
      <c r="J31" s="298">
        <v>2</v>
      </c>
      <c r="K31" s="299">
        <v>0</v>
      </c>
      <c r="L31" s="520">
        <v>98.3739837398374</v>
      </c>
      <c r="M31" s="299">
        <v>0</v>
      </c>
      <c r="N31" s="299">
        <v>0</v>
      </c>
      <c r="O31" s="300">
        <v>0</v>
      </c>
      <c r="P31" s="300">
        <v>0</v>
      </c>
      <c r="Q31" s="300">
        <v>0</v>
      </c>
      <c r="R31" s="306">
        <v>0</v>
      </c>
      <c r="S31" s="304">
        <v>0</v>
      </c>
      <c r="T31" s="304">
        <v>0</v>
      </c>
      <c r="U31" s="479"/>
      <c r="V31" s="475"/>
      <c r="W31" s="475"/>
    </row>
    <row r="32" spans="1:23" s="313" customFormat="1" ht="14.25" customHeight="1">
      <c r="A32" s="523" t="s">
        <v>375</v>
      </c>
      <c r="B32" s="524">
        <v>61</v>
      </c>
      <c r="C32" s="525">
        <v>37</v>
      </c>
      <c r="D32" s="525">
        <v>24</v>
      </c>
      <c r="E32" s="298">
        <v>59</v>
      </c>
      <c r="F32" s="299">
        <v>0</v>
      </c>
      <c r="G32" s="299">
        <v>0</v>
      </c>
      <c r="H32" s="299">
        <v>0</v>
      </c>
      <c r="I32" s="299">
        <v>2</v>
      </c>
      <c r="J32" s="299">
        <v>0</v>
      </c>
      <c r="K32" s="299">
        <v>0</v>
      </c>
      <c r="L32" s="520">
        <v>96.72131147540983</v>
      </c>
      <c r="M32" s="520">
        <v>3.278688524590164</v>
      </c>
      <c r="N32" s="299">
        <v>0</v>
      </c>
      <c r="O32" s="300">
        <v>0</v>
      </c>
      <c r="P32" s="300">
        <v>0</v>
      </c>
      <c r="Q32" s="300">
        <v>0</v>
      </c>
      <c r="R32" s="301">
        <v>2</v>
      </c>
      <c r="S32" s="307">
        <v>2</v>
      </c>
      <c r="T32" s="291">
        <v>100</v>
      </c>
      <c r="U32" s="479"/>
      <c r="V32" s="475"/>
      <c r="W32" s="475"/>
    </row>
    <row r="33" spans="1:23" s="313" customFormat="1" ht="14.25" customHeight="1">
      <c r="A33" s="523" t="s">
        <v>376</v>
      </c>
      <c r="B33" s="524">
        <v>206</v>
      </c>
      <c r="C33" s="525">
        <v>107</v>
      </c>
      <c r="D33" s="525">
        <v>99</v>
      </c>
      <c r="E33" s="298">
        <v>205</v>
      </c>
      <c r="F33" s="299">
        <v>0</v>
      </c>
      <c r="G33" s="299">
        <v>0</v>
      </c>
      <c r="H33" s="299">
        <v>0</v>
      </c>
      <c r="I33" s="299">
        <v>0</v>
      </c>
      <c r="J33" s="298">
        <v>1</v>
      </c>
      <c r="K33" s="299">
        <v>0</v>
      </c>
      <c r="L33" s="520">
        <v>99.51456310679612</v>
      </c>
      <c r="M33" s="299">
        <v>0</v>
      </c>
      <c r="N33" s="299">
        <v>0</v>
      </c>
      <c r="O33" s="300">
        <v>0</v>
      </c>
      <c r="P33" s="300">
        <v>0</v>
      </c>
      <c r="Q33" s="300">
        <v>0</v>
      </c>
      <c r="R33" s="306">
        <v>0</v>
      </c>
      <c r="S33" s="307">
        <v>0</v>
      </c>
      <c r="T33" s="307">
        <v>0</v>
      </c>
      <c r="U33" s="479"/>
      <c r="V33" s="475"/>
      <c r="W33" s="475"/>
    </row>
    <row r="34" spans="1:23" s="313" customFormat="1" ht="14.25" customHeight="1">
      <c r="A34" s="523" t="s">
        <v>377</v>
      </c>
      <c r="B34" s="526">
        <v>0</v>
      </c>
      <c r="C34" s="527">
        <v>0</v>
      </c>
      <c r="D34" s="527">
        <v>0</v>
      </c>
      <c r="E34" s="527">
        <v>0</v>
      </c>
      <c r="F34" s="299">
        <v>0</v>
      </c>
      <c r="G34" s="299">
        <v>0</v>
      </c>
      <c r="H34" s="299">
        <v>0</v>
      </c>
      <c r="I34" s="299">
        <v>0</v>
      </c>
      <c r="J34" s="299">
        <v>0</v>
      </c>
      <c r="K34" s="299">
        <v>0</v>
      </c>
      <c r="L34" s="299">
        <v>0</v>
      </c>
      <c r="M34" s="299">
        <v>0</v>
      </c>
      <c r="N34" s="299">
        <v>0</v>
      </c>
      <c r="O34" s="300">
        <v>0</v>
      </c>
      <c r="P34" s="300">
        <v>0</v>
      </c>
      <c r="Q34" s="300">
        <v>0</v>
      </c>
      <c r="R34" s="306">
        <v>0</v>
      </c>
      <c r="S34" s="304">
        <v>0</v>
      </c>
      <c r="T34" s="304">
        <v>0</v>
      </c>
      <c r="U34" s="479"/>
      <c r="V34" s="475"/>
      <c r="W34" s="475"/>
    </row>
    <row r="35" spans="1:23" s="313" customFormat="1" ht="14.25" customHeight="1">
      <c r="A35" s="523" t="s">
        <v>378</v>
      </c>
      <c r="B35" s="524">
        <v>91</v>
      </c>
      <c r="C35" s="525">
        <v>41</v>
      </c>
      <c r="D35" s="525">
        <v>50</v>
      </c>
      <c r="E35" s="298">
        <v>90</v>
      </c>
      <c r="F35" s="299">
        <v>0</v>
      </c>
      <c r="G35" s="299">
        <v>0</v>
      </c>
      <c r="H35" s="299">
        <v>0</v>
      </c>
      <c r="I35" s="299">
        <v>1</v>
      </c>
      <c r="J35" s="299">
        <v>0</v>
      </c>
      <c r="K35" s="299">
        <v>0</v>
      </c>
      <c r="L35" s="520">
        <v>98.9010989010989</v>
      </c>
      <c r="M35" s="520">
        <v>1.098901098901099</v>
      </c>
      <c r="N35" s="299">
        <v>0</v>
      </c>
      <c r="O35" s="300">
        <v>0</v>
      </c>
      <c r="P35" s="300">
        <v>0</v>
      </c>
      <c r="Q35" s="300">
        <v>0</v>
      </c>
      <c r="R35" s="301">
        <v>1</v>
      </c>
      <c r="S35" s="304">
        <v>1</v>
      </c>
      <c r="T35" s="291">
        <v>100</v>
      </c>
      <c r="U35" s="479"/>
      <c r="V35" s="475"/>
      <c r="W35" s="475"/>
    </row>
    <row r="36" spans="1:23" s="313" customFormat="1" ht="14.25" customHeight="1">
      <c r="A36" s="523" t="s">
        <v>379</v>
      </c>
      <c r="B36" s="524">
        <v>213</v>
      </c>
      <c r="C36" s="525">
        <v>105</v>
      </c>
      <c r="D36" s="525">
        <v>108</v>
      </c>
      <c r="E36" s="298">
        <v>212</v>
      </c>
      <c r="F36" s="299">
        <v>0</v>
      </c>
      <c r="G36" s="299">
        <v>0</v>
      </c>
      <c r="H36" s="299">
        <v>0</v>
      </c>
      <c r="I36" s="299">
        <v>0</v>
      </c>
      <c r="J36" s="298">
        <v>1</v>
      </c>
      <c r="K36" s="299">
        <v>0</v>
      </c>
      <c r="L36" s="520">
        <v>99.53051643192488</v>
      </c>
      <c r="M36" s="520">
        <v>0.4694835680751174</v>
      </c>
      <c r="N36" s="298">
        <v>1</v>
      </c>
      <c r="O36" s="300">
        <v>0</v>
      </c>
      <c r="P36" s="300">
        <v>0</v>
      </c>
      <c r="Q36" s="300">
        <v>0</v>
      </c>
      <c r="R36" s="301">
        <v>1</v>
      </c>
      <c r="S36" s="304">
        <v>1</v>
      </c>
      <c r="T36" s="291">
        <v>100</v>
      </c>
      <c r="U36" s="479"/>
      <c r="V36" s="475"/>
      <c r="W36" s="475"/>
    </row>
    <row r="37" spans="1:23" s="481" customFormat="1" ht="14.25" customHeight="1" thickBot="1">
      <c r="A37" s="528" t="s">
        <v>380</v>
      </c>
      <c r="B37" s="529">
        <v>106</v>
      </c>
      <c r="C37" s="530">
        <v>48</v>
      </c>
      <c r="D37" s="530">
        <v>58</v>
      </c>
      <c r="E37" s="308">
        <v>106</v>
      </c>
      <c r="F37" s="309">
        <v>0</v>
      </c>
      <c r="G37" s="309">
        <v>0</v>
      </c>
      <c r="H37" s="309">
        <v>0</v>
      </c>
      <c r="I37" s="309">
        <v>0</v>
      </c>
      <c r="J37" s="309">
        <v>0</v>
      </c>
      <c r="K37" s="309">
        <v>0</v>
      </c>
      <c r="L37" s="531">
        <v>100</v>
      </c>
      <c r="M37" s="309">
        <v>0</v>
      </c>
      <c r="N37" s="309">
        <v>0</v>
      </c>
      <c r="O37" s="310">
        <v>0</v>
      </c>
      <c r="P37" s="310">
        <v>0</v>
      </c>
      <c r="Q37" s="310">
        <v>0</v>
      </c>
      <c r="R37" s="311">
        <v>0</v>
      </c>
      <c r="S37" s="312">
        <v>0</v>
      </c>
      <c r="T37" s="312">
        <v>0</v>
      </c>
      <c r="U37" s="479"/>
      <c r="V37" s="480"/>
      <c r="W37" s="480"/>
    </row>
    <row r="38" spans="1:23" s="313" customFormat="1" ht="12.75" customHeight="1">
      <c r="A38" s="7" t="s">
        <v>346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U38" s="479"/>
      <c r="V38" s="475"/>
      <c r="W38" s="475"/>
    </row>
    <row r="39" ht="12">
      <c r="U39" s="15"/>
    </row>
    <row r="40" ht="12">
      <c r="U40" s="15"/>
    </row>
    <row r="41" spans="2:21" ht="12">
      <c r="B41" s="17"/>
      <c r="U41" s="15"/>
    </row>
    <row r="42" spans="2:21" ht="12">
      <c r="B42" s="17"/>
      <c r="U42" s="15"/>
    </row>
    <row r="43" spans="2:21" ht="12">
      <c r="B43" s="17"/>
      <c r="U43" s="15"/>
    </row>
    <row r="44" spans="2:21" ht="12">
      <c r="B44" s="17"/>
      <c r="U44" s="15"/>
    </row>
    <row r="45" spans="2:21" ht="12">
      <c r="B45" s="17"/>
      <c r="U45" s="15"/>
    </row>
    <row r="46" spans="2:21" ht="12">
      <c r="B46" s="17"/>
      <c r="U46" s="15"/>
    </row>
    <row r="47" spans="2:21" ht="12">
      <c r="B47" s="17"/>
      <c r="U47" s="15"/>
    </row>
    <row r="48" spans="2:21" ht="12">
      <c r="B48" s="17"/>
      <c r="U48" s="15"/>
    </row>
    <row r="49" spans="2:21" ht="12">
      <c r="B49" s="17"/>
      <c r="U49" s="15"/>
    </row>
    <row r="50" spans="2:21" ht="12">
      <c r="B50" s="17"/>
      <c r="U50" s="15"/>
    </row>
    <row r="51" spans="2:21" ht="12">
      <c r="B51" s="17"/>
      <c r="U51" s="15"/>
    </row>
    <row r="52" spans="2:21" ht="12">
      <c r="B52" s="17"/>
      <c r="U52" s="15"/>
    </row>
    <row r="53" spans="2:21" ht="12">
      <c r="B53" s="17"/>
      <c r="U53" s="15"/>
    </row>
    <row r="54" spans="2:21" ht="12">
      <c r="B54" s="17"/>
      <c r="U54" s="15"/>
    </row>
    <row r="55" spans="2:21" ht="12">
      <c r="B55" s="17"/>
      <c r="U55" s="15"/>
    </row>
    <row r="56" spans="2:21" ht="12">
      <c r="B56" s="17"/>
      <c r="U56" s="15"/>
    </row>
    <row r="57" spans="2:21" ht="12">
      <c r="B57" s="17"/>
      <c r="U57" s="15"/>
    </row>
    <row r="58" spans="2:21" ht="12">
      <c r="B58" s="17"/>
      <c r="U58" s="15"/>
    </row>
    <row r="59" spans="2:21" ht="12">
      <c r="B59" s="17"/>
      <c r="U59" s="15"/>
    </row>
    <row r="60" spans="2:21" ht="12">
      <c r="B60" s="17"/>
      <c r="U60" s="15"/>
    </row>
    <row r="61" spans="2:21" ht="12">
      <c r="B61" s="17"/>
      <c r="U61" s="15"/>
    </row>
    <row r="62" spans="2:21" ht="12">
      <c r="B62" s="17"/>
      <c r="U62" s="15"/>
    </row>
    <row r="63" spans="2:21" ht="12">
      <c r="B63" s="17"/>
      <c r="U63" s="15"/>
    </row>
    <row r="64" spans="2:21" ht="12">
      <c r="B64" s="17"/>
      <c r="U64" s="15"/>
    </row>
    <row r="65" spans="2:21" ht="12">
      <c r="B65" s="17"/>
      <c r="U65" s="15"/>
    </row>
    <row r="66" spans="2:21" ht="12">
      <c r="B66" s="17"/>
      <c r="U66" s="15"/>
    </row>
    <row r="67" spans="2:21" ht="12">
      <c r="B67" s="17"/>
      <c r="U67" s="15"/>
    </row>
    <row r="68" spans="2:21" ht="12">
      <c r="B68" s="17"/>
      <c r="U68" s="15"/>
    </row>
    <row r="69" spans="2:21" ht="12">
      <c r="B69" s="17"/>
      <c r="U69" s="15"/>
    </row>
    <row r="70" ht="12">
      <c r="U70" s="15"/>
    </row>
    <row r="71" ht="12">
      <c r="U71" s="15"/>
    </row>
    <row r="72" ht="12">
      <c r="U72" s="15"/>
    </row>
    <row r="73" ht="12">
      <c r="U73" s="15"/>
    </row>
  </sheetData>
  <sheetProtection/>
  <mergeCells count="16">
    <mergeCell ref="N5:Q5"/>
    <mergeCell ref="T5:T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R6:R7"/>
    <mergeCell ref="S6:S7"/>
  </mergeCells>
  <conditionalFormatting sqref="B18:D33 B35:D37 B34:C34">
    <cfRule type="expression" priority="3" dxfId="75" stopIfTrue="1">
      <formula>FIND("=",shiki(B18))&gt;0</formula>
    </cfRule>
  </conditionalFormatting>
  <conditionalFormatting sqref="S18:S19 S23:S37 S21:T21 T27:T31 T33:T34 T37">
    <cfRule type="expression" priority="2" dxfId="75" stopIfTrue="1">
      <formula>FIND("=",shiki(S18))&gt;0</formula>
    </cfRule>
  </conditionalFormatting>
  <conditionalFormatting sqref="D34:E34">
    <cfRule type="expression" priority="1" dxfId="75" stopIfTrue="1">
      <formula>FIND("=",shiki(D34))&gt;0</formula>
    </cfRule>
  </conditionalFormatting>
  <printOptions/>
  <pageMargins left="0.3937007874015748" right="0.1968503937007874" top="0.5905511811023623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82"/>
  <sheetViews>
    <sheetView showGridLines="0" zoomScalePageLayoutView="0" workbookViewId="0" topLeftCell="A1">
      <selection activeCell="I4" sqref="I4"/>
    </sheetView>
  </sheetViews>
  <sheetFormatPr defaultColWidth="8.00390625" defaultRowHeight="13.5"/>
  <cols>
    <col min="1" max="1" width="8.125" style="12" customWidth="1"/>
    <col min="2" max="2" width="1.75390625" style="12" customWidth="1"/>
    <col min="3" max="3" width="5.875" style="12" customWidth="1"/>
    <col min="4" max="8" width="5.125" style="12" customWidth="1"/>
    <col min="9" max="9" width="4.00390625" style="12" customWidth="1"/>
    <col min="10" max="10" width="5.25390625" style="12" customWidth="1"/>
    <col min="11" max="11" width="4.00390625" style="12" customWidth="1"/>
    <col min="12" max="12" width="4.375" style="12" customWidth="1"/>
    <col min="13" max="13" width="4.50390625" style="12" customWidth="1"/>
    <col min="14" max="16" width="4.375" style="12" customWidth="1"/>
    <col min="17" max="19" width="3.75390625" style="12" customWidth="1"/>
    <col min="20" max="20" width="3.875" style="12" customWidth="1"/>
    <col min="21" max="22" width="5.125" style="12" customWidth="1"/>
    <col min="23" max="16384" width="8.00390625" style="12" customWidth="1"/>
  </cols>
  <sheetData>
    <row r="1" spans="1:23" s="313" customFormat="1" ht="18.75" customHeight="1">
      <c r="A1" s="482" t="s">
        <v>1028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</row>
    <row r="2" spans="1:23" s="313" customFormat="1" ht="11.25" customHeight="1">
      <c r="A2" s="482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</row>
    <row r="3" spans="1:23" s="313" customFormat="1" ht="12.75" customHeight="1" thickBot="1">
      <c r="A3" s="484" t="s">
        <v>932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  <c r="W3" s="487" t="s">
        <v>297</v>
      </c>
    </row>
    <row r="4" spans="1:23" s="313" customFormat="1" ht="12" customHeight="1">
      <c r="A4" s="12"/>
      <c r="B4" s="533"/>
      <c r="C4" s="488" t="s">
        <v>394</v>
      </c>
      <c r="D4" s="534"/>
      <c r="E4" s="534"/>
      <c r="F4" s="490" t="s">
        <v>395</v>
      </c>
      <c r="G4" s="490" t="s">
        <v>396</v>
      </c>
      <c r="H4" s="490" t="s">
        <v>397</v>
      </c>
      <c r="I4" s="490" t="s">
        <v>398</v>
      </c>
      <c r="J4" s="948" t="s">
        <v>835</v>
      </c>
      <c r="K4" s="949"/>
      <c r="L4" s="490" t="s">
        <v>400</v>
      </c>
      <c r="M4" s="490" t="s">
        <v>411</v>
      </c>
      <c r="N4" s="490" t="s">
        <v>950</v>
      </c>
      <c r="O4" s="535"/>
      <c r="P4" s="535"/>
      <c r="Q4" s="492" t="s">
        <v>401</v>
      </c>
      <c r="R4" s="493"/>
      <c r="S4" s="493"/>
      <c r="T4" s="493"/>
      <c r="U4" s="493"/>
      <c r="V4" s="493"/>
      <c r="W4" s="493"/>
    </row>
    <row r="5" spans="1:23" s="313" customFormat="1" ht="12" customHeight="1">
      <c r="A5" s="536" t="s">
        <v>951</v>
      </c>
      <c r="B5" s="533"/>
      <c r="C5" s="495"/>
      <c r="D5" s="495"/>
      <c r="E5" s="495"/>
      <c r="F5" s="495"/>
      <c r="G5" s="495"/>
      <c r="H5" s="495"/>
      <c r="I5" s="495"/>
      <c r="J5" s="950"/>
      <c r="K5" s="951"/>
      <c r="L5" s="495"/>
      <c r="M5" s="495"/>
      <c r="N5" s="495"/>
      <c r="O5" s="495"/>
      <c r="P5" s="495"/>
      <c r="Q5" s="954" t="s">
        <v>412</v>
      </c>
      <c r="R5" s="955"/>
      <c r="S5" s="955"/>
      <c r="T5" s="956"/>
      <c r="U5" s="537" t="s">
        <v>403</v>
      </c>
      <c r="V5" s="538"/>
      <c r="W5" s="932" t="s">
        <v>952</v>
      </c>
    </row>
    <row r="6" spans="1:23" s="313" customFormat="1" ht="12" customHeight="1">
      <c r="A6" s="536"/>
      <c r="B6" s="533"/>
      <c r="C6" s="957" t="s">
        <v>953</v>
      </c>
      <c r="D6" s="937" t="s">
        <v>334</v>
      </c>
      <c r="E6" s="937" t="s">
        <v>335</v>
      </c>
      <c r="F6" s="935" t="s">
        <v>1029</v>
      </c>
      <c r="G6" s="921" t="s">
        <v>413</v>
      </c>
      <c r="H6" s="921" t="s">
        <v>414</v>
      </c>
      <c r="I6" s="921" t="s">
        <v>407</v>
      </c>
      <c r="J6" s="950"/>
      <c r="K6" s="951"/>
      <c r="L6" s="941" t="s">
        <v>415</v>
      </c>
      <c r="M6" s="921" t="s">
        <v>409</v>
      </c>
      <c r="N6" s="923" t="s">
        <v>410</v>
      </c>
      <c r="O6" s="921" t="s">
        <v>954</v>
      </c>
      <c r="P6" s="921" t="s">
        <v>955</v>
      </c>
      <c r="Q6" s="539" t="s">
        <v>956</v>
      </c>
      <c r="R6" s="540" t="s">
        <v>939</v>
      </c>
      <c r="S6" s="540" t="s">
        <v>957</v>
      </c>
      <c r="T6" s="541" t="s">
        <v>958</v>
      </c>
      <c r="U6" s="945" t="s">
        <v>942</v>
      </c>
      <c r="V6" s="927" t="s">
        <v>416</v>
      </c>
      <c r="W6" s="933"/>
    </row>
    <row r="7" spans="1:23" s="313" customFormat="1" ht="51" customHeight="1">
      <c r="A7" s="542" t="s">
        <v>959</v>
      </c>
      <c r="B7" s="543"/>
      <c r="C7" s="958"/>
      <c r="D7" s="938"/>
      <c r="E7" s="938"/>
      <c r="F7" s="936"/>
      <c r="G7" s="922"/>
      <c r="H7" s="922"/>
      <c r="I7" s="922"/>
      <c r="J7" s="952"/>
      <c r="K7" s="953"/>
      <c r="L7" s="947"/>
      <c r="M7" s="922"/>
      <c r="N7" s="924"/>
      <c r="O7" s="922"/>
      <c r="P7" s="922"/>
      <c r="Q7" s="544" t="s">
        <v>944</v>
      </c>
      <c r="R7" s="544" t="s">
        <v>945</v>
      </c>
      <c r="S7" s="544" t="s">
        <v>946</v>
      </c>
      <c r="T7" s="544" t="s">
        <v>947</v>
      </c>
      <c r="U7" s="946"/>
      <c r="V7" s="928"/>
      <c r="W7" s="934"/>
    </row>
    <row r="8" spans="1:23" s="313" customFormat="1" ht="3" customHeight="1">
      <c r="A8" s="505"/>
      <c r="B8" s="545"/>
      <c r="C8" s="546"/>
      <c r="D8" s="505"/>
      <c r="E8" s="505"/>
      <c r="F8" s="547"/>
      <c r="G8" s="548"/>
      <c r="H8" s="511"/>
      <c r="I8" s="511"/>
      <c r="J8" s="549"/>
      <c r="K8" s="549"/>
      <c r="L8" s="549"/>
      <c r="M8" s="509"/>
      <c r="N8" s="510"/>
      <c r="O8" s="548"/>
      <c r="P8" s="550"/>
      <c r="Q8" s="551"/>
      <c r="R8" s="551"/>
      <c r="S8" s="551"/>
      <c r="T8" s="551"/>
      <c r="U8" s="503"/>
      <c r="V8" s="513"/>
      <c r="W8" s="513"/>
    </row>
    <row r="9" spans="1:23" s="313" customFormat="1" ht="14.25" customHeight="1">
      <c r="A9" s="462" t="s">
        <v>1025</v>
      </c>
      <c r="B9" s="533"/>
      <c r="C9" s="552">
        <v>8519</v>
      </c>
      <c r="D9" s="553">
        <v>4362</v>
      </c>
      <c r="E9" s="553">
        <v>4157</v>
      </c>
      <c r="F9" s="553">
        <v>3558</v>
      </c>
      <c r="G9" s="553">
        <v>1515</v>
      </c>
      <c r="H9" s="553">
        <v>649</v>
      </c>
      <c r="I9" s="553">
        <v>70</v>
      </c>
      <c r="J9" s="961">
        <v>2538</v>
      </c>
      <c r="K9" s="961"/>
      <c r="L9" s="553">
        <v>34</v>
      </c>
      <c r="M9" s="553">
        <v>155</v>
      </c>
      <c r="N9" s="554" t="s">
        <v>3</v>
      </c>
      <c r="O9" s="555">
        <v>41.76546543021482</v>
      </c>
      <c r="P9" s="555">
        <v>30.977814297452756</v>
      </c>
      <c r="Q9" s="554" t="s">
        <v>3</v>
      </c>
      <c r="R9" s="553">
        <v>18</v>
      </c>
      <c r="S9" s="553">
        <v>83</v>
      </c>
      <c r="T9" s="556" t="s">
        <v>3</v>
      </c>
      <c r="U9" s="557">
        <v>2639</v>
      </c>
      <c r="V9" s="553">
        <v>1103</v>
      </c>
      <c r="W9" s="555">
        <v>41.79613489958317</v>
      </c>
    </row>
    <row r="10" spans="1:23" s="313" customFormat="1" ht="14.25" customHeight="1">
      <c r="A10" s="464" t="s">
        <v>948</v>
      </c>
      <c r="B10" s="533"/>
      <c r="C10" s="552">
        <v>8281</v>
      </c>
      <c r="D10" s="553">
        <v>4247</v>
      </c>
      <c r="E10" s="553">
        <v>4034</v>
      </c>
      <c r="F10" s="553">
        <v>3476</v>
      </c>
      <c r="G10" s="553">
        <v>1446</v>
      </c>
      <c r="H10" s="553">
        <v>606</v>
      </c>
      <c r="I10" s="553">
        <v>50</v>
      </c>
      <c r="J10" s="962">
        <v>2541</v>
      </c>
      <c r="K10" s="962"/>
      <c r="L10" s="553">
        <v>17</v>
      </c>
      <c r="M10" s="553">
        <v>145</v>
      </c>
      <c r="N10" s="554" t="s">
        <v>3</v>
      </c>
      <c r="O10" s="555">
        <v>41.97560681077165</v>
      </c>
      <c r="P10" s="555">
        <v>32.170027774423374</v>
      </c>
      <c r="Q10" s="554" t="s">
        <v>3</v>
      </c>
      <c r="R10" s="553">
        <v>26</v>
      </c>
      <c r="S10" s="553">
        <v>96</v>
      </c>
      <c r="T10" s="557">
        <v>1</v>
      </c>
      <c r="U10" s="557">
        <v>2664</v>
      </c>
      <c r="V10" s="553">
        <v>1100</v>
      </c>
      <c r="W10" s="555">
        <v>41.3</v>
      </c>
    </row>
    <row r="11" spans="1:23" s="560" customFormat="1" ht="14.25" customHeight="1">
      <c r="A11" s="464"/>
      <c r="B11" s="533"/>
      <c r="C11" s="558"/>
      <c r="D11" s="554"/>
      <c r="E11" s="554"/>
      <c r="F11" s="554"/>
      <c r="G11" s="554"/>
      <c r="H11" s="554"/>
      <c r="I11" s="554"/>
      <c r="J11" s="532" t="s">
        <v>836</v>
      </c>
      <c r="K11" s="532" t="s">
        <v>837</v>
      </c>
      <c r="L11" s="554"/>
      <c r="M11" s="554"/>
      <c r="N11" s="554"/>
      <c r="O11" s="559"/>
      <c r="P11" s="559"/>
      <c r="Q11" s="960" t="s">
        <v>836</v>
      </c>
      <c r="R11" s="960"/>
      <c r="S11" s="960" t="s">
        <v>837</v>
      </c>
      <c r="T11" s="960"/>
      <c r="U11" s="556"/>
      <c r="V11" s="554"/>
      <c r="W11" s="559"/>
    </row>
    <row r="12" spans="1:23" s="313" customFormat="1" ht="14.25" customHeight="1">
      <c r="A12" s="464" t="s">
        <v>1030</v>
      </c>
      <c r="B12" s="12"/>
      <c r="C12" s="558">
        <v>8239</v>
      </c>
      <c r="D12" s="554">
        <v>4166</v>
      </c>
      <c r="E12" s="554">
        <v>4073</v>
      </c>
      <c r="F12" s="554">
        <v>3581</v>
      </c>
      <c r="G12" s="554">
        <v>1446</v>
      </c>
      <c r="H12" s="554">
        <v>503</v>
      </c>
      <c r="I12" s="554">
        <v>48</v>
      </c>
      <c r="J12" s="553">
        <v>2508</v>
      </c>
      <c r="K12" s="553">
        <v>16</v>
      </c>
      <c r="L12" s="554">
        <v>18</v>
      </c>
      <c r="M12" s="554">
        <v>119</v>
      </c>
      <c r="N12" s="316" t="s">
        <v>3</v>
      </c>
      <c r="O12" s="559">
        <v>43.5</v>
      </c>
      <c r="P12" s="559">
        <v>32</v>
      </c>
      <c r="Q12" s="960">
        <v>98</v>
      </c>
      <c r="R12" s="960"/>
      <c r="S12" s="960">
        <v>16</v>
      </c>
      <c r="T12" s="960"/>
      <c r="U12" s="554">
        <v>2638</v>
      </c>
      <c r="V12" s="554">
        <v>1074</v>
      </c>
      <c r="W12" s="561">
        <v>40.71266110689917</v>
      </c>
    </row>
    <row r="13" spans="1:23" s="560" customFormat="1" ht="14.25" customHeight="1">
      <c r="A13" s="464" t="s">
        <v>1031</v>
      </c>
      <c r="B13" s="533"/>
      <c r="C13" s="558">
        <v>8254</v>
      </c>
      <c r="D13" s="554">
        <v>4255</v>
      </c>
      <c r="E13" s="554">
        <v>3999</v>
      </c>
      <c r="F13" s="554">
        <v>3552</v>
      </c>
      <c r="G13" s="554">
        <v>1388</v>
      </c>
      <c r="H13" s="554">
        <v>582</v>
      </c>
      <c r="I13" s="554">
        <v>58</v>
      </c>
      <c r="J13" s="553">
        <v>2550</v>
      </c>
      <c r="K13" s="562">
        <v>0</v>
      </c>
      <c r="L13" s="554">
        <v>13</v>
      </c>
      <c r="M13" s="554">
        <v>109</v>
      </c>
      <c r="N13" s="316">
        <v>2</v>
      </c>
      <c r="O13" s="559">
        <v>43</v>
      </c>
      <c r="P13" s="559">
        <v>32</v>
      </c>
      <c r="Q13" s="960">
        <v>84</v>
      </c>
      <c r="R13" s="960"/>
      <c r="S13" s="960">
        <v>4</v>
      </c>
      <c r="T13" s="960"/>
      <c r="U13" s="554">
        <v>2638</v>
      </c>
      <c r="V13" s="554">
        <v>1167</v>
      </c>
      <c r="W13" s="561">
        <v>44.2</v>
      </c>
    </row>
    <row r="14" spans="1:23" s="481" customFormat="1" ht="14.25" customHeight="1">
      <c r="A14" s="286" t="s">
        <v>1032</v>
      </c>
      <c r="B14" s="314"/>
      <c r="C14" s="315">
        <f>F14+G14+H14+I14+J14+K14+L14+M14+N14</f>
        <v>8106</v>
      </c>
      <c r="D14" s="316">
        <v>4153</v>
      </c>
      <c r="E14" s="316">
        <v>3953</v>
      </c>
      <c r="F14" s="316">
        <v>3563</v>
      </c>
      <c r="G14" s="316">
        <v>1225</v>
      </c>
      <c r="H14" s="316">
        <v>585</v>
      </c>
      <c r="I14" s="316">
        <v>50</v>
      </c>
      <c r="J14" s="316">
        <v>2550</v>
      </c>
      <c r="K14" s="316">
        <v>10</v>
      </c>
      <c r="L14" s="316">
        <v>15</v>
      </c>
      <c r="M14" s="316">
        <v>106</v>
      </c>
      <c r="N14" s="316">
        <v>2</v>
      </c>
      <c r="O14" s="317">
        <f>F14/C14*100</f>
        <v>43.955094991364426</v>
      </c>
      <c r="P14" s="317">
        <v>32.8</v>
      </c>
      <c r="Q14" s="959">
        <v>94</v>
      </c>
      <c r="R14" s="959"/>
      <c r="S14" s="959">
        <v>1</v>
      </c>
      <c r="T14" s="959"/>
      <c r="U14" s="316">
        <f>J14+K14+Q14+S14</f>
        <v>2655</v>
      </c>
      <c r="V14" s="316">
        <v>1089</v>
      </c>
      <c r="W14" s="318">
        <v>41</v>
      </c>
    </row>
    <row r="15" spans="1:23" s="481" customFormat="1" ht="14.25" customHeight="1">
      <c r="A15" s="563" t="s">
        <v>338</v>
      </c>
      <c r="B15" s="564"/>
      <c r="C15" s="315">
        <f>F15+G15+H15+I15+J15+K15+L15+M15+N15</f>
        <v>6241</v>
      </c>
      <c r="D15" s="319">
        <v>3222</v>
      </c>
      <c r="E15" s="319">
        <v>3019</v>
      </c>
      <c r="F15" s="319">
        <v>2708</v>
      </c>
      <c r="G15" s="319">
        <v>978</v>
      </c>
      <c r="H15" s="319">
        <v>341</v>
      </c>
      <c r="I15" s="319">
        <v>45</v>
      </c>
      <c r="J15" s="319">
        <v>2077</v>
      </c>
      <c r="K15" s="316">
        <v>10</v>
      </c>
      <c r="L15" s="319">
        <v>8</v>
      </c>
      <c r="M15" s="319">
        <v>72</v>
      </c>
      <c r="N15" s="320">
        <v>2</v>
      </c>
      <c r="O15" s="317">
        <v>43.4</v>
      </c>
      <c r="P15" s="317">
        <v>34.8</v>
      </c>
      <c r="Q15" s="959">
        <v>86</v>
      </c>
      <c r="R15" s="959"/>
      <c r="S15" s="959">
        <v>1</v>
      </c>
      <c r="T15" s="959"/>
      <c r="U15" s="316">
        <f>J15+K15+Q15+S15</f>
        <v>2174</v>
      </c>
      <c r="V15" s="319">
        <v>939</v>
      </c>
      <c r="W15" s="318">
        <v>43.2</v>
      </c>
    </row>
    <row r="16" spans="1:23" s="313" customFormat="1" ht="14.25" customHeight="1">
      <c r="A16" s="563" t="s">
        <v>339</v>
      </c>
      <c r="B16" s="565"/>
      <c r="C16" s="315">
        <f>F16+G16+H16+I16+J16+K16+L16+M16+N16</f>
        <v>1865</v>
      </c>
      <c r="D16" s="319">
        <v>931</v>
      </c>
      <c r="E16" s="319">
        <v>934</v>
      </c>
      <c r="F16" s="319">
        <v>855</v>
      </c>
      <c r="G16" s="319">
        <v>247</v>
      </c>
      <c r="H16" s="319">
        <v>244</v>
      </c>
      <c r="I16" s="319">
        <v>5</v>
      </c>
      <c r="J16" s="319">
        <v>473</v>
      </c>
      <c r="K16" s="566">
        <v>0</v>
      </c>
      <c r="L16" s="321">
        <v>7</v>
      </c>
      <c r="M16" s="319">
        <v>34</v>
      </c>
      <c r="N16" s="566">
        <v>0</v>
      </c>
      <c r="O16" s="317">
        <v>45.8</v>
      </c>
      <c r="P16" s="317">
        <v>25.8</v>
      </c>
      <c r="Q16" s="959">
        <v>8</v>
      </c>
      <c r="R16" s="959"/>
      <c r="S16" s="963">
        <v>0</v>
      </c>
      <c r="T16" s="963"/>
      <c r="U16" s="316">
        <f>J16+K16+Q16+S16</f>
        <v>481</v>
      </c>
      <c r="V16" s="319">
        <v>150</v>
      </c>
      <c r="W16" s="318">
        <v>31.2</v>
      </c>
    </row>
    <row r="17" spans="1:23" s="313" customFormat="1" ht="12" customHeight="1" thickBot="1">
      <c r="A17" s="567"/>
      <c r="B17" s="568"/>
      <c r="C17" s="569"/>
      <c r="D17" s="569"/>
      <c r="E17" s="569"/>
      <c r="F17" s="569"/>
      <c r="G17" s="569"/>
      <c r="H17" s="569"/>
      <c r="I17" s="569"/>
      <c r="J17" s="569"/>
      <c r="K17" s="569"/>
      <c r="L17" s="569"/>
      <c r="M17" s="569"/>
      <c r="N17" s="569"/>
      <c r="O17" s="570"/>
      <c r="P17" s="570"/>
      <c r="Q17" s="569"/>
      <c r="R17" s="569"/>
      <c r="S17" s="569"/>
      <c r="T17" s="569"/>
      <c r="U17" s="569"/>
      <c r="V17" s="569"/>
      <c r="W17" s="570"/>
    </row>
    <row r="18" spans="1:23" s="313" customFormat="1" ht="12" customHeight="1">
      <c r="A18" s="7" t="s">
        <v>838</v>
      </c>
      <c r="B18" s="322"/>
      <c r="C18" s="323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</row>
    <row r="19" spans="1:23" ht="11.25" customHeight="1">
      <c r="A19" s="571"/>
      <c r="B19" s="572"/>
      <c r="C19" s="573"/>
      <c r="D19" s="573"/>
      <c r="E19" s="573"/>
      <c r="F19" s="573"/>
      <c r="G19" s="573"/>
      <c r="H19" s="573"/>
      <c r="I19" s="573"/>
      <c r="J19" s="573"/>
      <c r="K19" s="573"/>
      <c r="L19" s="573"/>
      <c r="M19" s="573"/>
      <c r="N19" s="573"/>
      <c r="O19" s="574"/>
      <c r="P19" s="574"/>
      <c r="Q19" s="573"/>
      <c r="R19" s="573"/>
      <c r="S19" s="573"/>
      <c r="T19" s="573"/>
      <c r="U19" s="573"/>
      <c r="V19" s="573"/>
      <c r="W19" s="574"/>
    </row>
    <row r="20" spans="1:22" ht="11.25" customHeight="1">
      <c r="A20" s="575"/>
      <c r="B20" s="322"/>
      <c r="C20" s="323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</row>
    <row r="21" spans="1:23" ht="11.25" customHeight="1">
      <c r="A21" s="464"/>
      <c r="B21" s="533"/>
      <c r="C21" s="554"/>
      <c r="D21" s="554"/>
      <c r="E21" s="554"/>
      <c r="F21" s="554"/>
      <c r="G21" s="554"/>
      <c r="H21" s="554"/>
      <c r="I21" s="554"/>
      <c r="J21" s="532"/>
      <c r="K21" s="532"/>
      <c r="L21" s="554"/>
      <c r="M21" s="554"/>
      <c r="N21" s="554"/>
      <c r="O21" s="559"/>
      <c r="P21" s="559"/>
      <c r="Q21" s="960"/>
      <c r="R21" s="960"/>
      <c r="S21" s="960"/>
      <c r="T21" s="960"/>
      <c r="U21" s="556"/>
      <c r="V21" s="554"/>
      <c r="W21" s="559"/>
    </row>
    <row r="22" spans="1:22" ht="11.25" customHeight="1">
      <c r="A22" s="575"/>
      <c r="B22" s="322"/>
      <c r="C22" s="323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</row>
    <row r="23" spans="1:22" ht="11.25" customHeight="1">
      <c r="A23" s="575"/>
      <c r="B23" s="322"/>
      <c r="C23" s="323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</row>
    <row r="24" spans="1:22" ht="11.25" customHeight="1">
      <c r="A24" s="575"/>
      <c r="B24" s="322"/>
      <c r="C24" s="573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</row>
    <row r="25" spans="1:22" ht="11.25" customHeight="1">
      <c r="A25" s="575"/>
      <c r="B25" s="322"/>
      <c r="C25" s="573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</row>
    <row r="26" spans="1:22" ht="11.25" customHeight="1">
      <c r="A26" s="575"/>
      <c r="B26" s="322"/>
      <c r="C26" s="573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</row>
    <row r="27" spans="1:22" ht="11.25" customHeight="1">
      <c r="A27" s="575"/>
      <c r="B27" s="322"/>
      <c r="C27" s="573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</row>
    <row r="28" spans="1:22" ht="11.25" customHeight="1">
      <c r="A28" s="576"/>
      <c r="B28" s="572"/>
      <c r="C28" s="573"/>
      <c r="D28" s="324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</row>
    <row r="29" spans="3:4" ht="12">
      <c r="C29" s="573"/>
      <c r="D29" s="324"/>
    </row>
    <row r="30" spans="3:4" ht="12">
      <c r="C30" s="573"/>
      <c r="D30" s="324"/>
    </row>
    <row r="31" spans="3:4" ht="12">
      <c r="C31" s="573"/>
      <c r="D31" s="324"/>
    </row>
    <row r="32" spans="3:4" ht="12">
      <c r="C32" s="573"/>
      <c r="D32" s="324"/>
    </row>
    <row r="33" spans="3:4" ht="12">
      <c r="C33" s="573"/>
      <c r="D33" s="324"/>
    </row>
    <row r="34" spans="3:4" ht="12">
      <c r="C34" s="573"/>
      <c r="D34" s="324"/>
    </row>
    <row r="35" spans="3:4" ht="12">
      <c r="C35" s="573"/>
      <c r="D35" s="324"/>
    </row>
    <row r="36" spans="3:4" ht="12">
      <c r="C36" s="573"/>
      <c r="D36" s="324"/>
    </row>
    <row r="37" spans="3:4" ht="12">
      <c r="C37" s="573"/>
      <c r="D37" s="324"/>
    </row>
    <row r="38" spans="3:4" ht="12">
      <c r="C38" s="573"/>
      <c r="D38" s="324"/>
    </row>
    <row r="39" spans="3:4" ht="12">
      <c r="C39" s="573"/>
      <c r="D39" s="324"/>
    </row>
    <row r="40" spans="3:4" ht="12">
      <c r="C40" s="573"/>
      <c r="D40" s="324"/>
    </row>
    <row r="41" spans="3:4" ht="12">
      <c r="C41" s="573"/>
      <c r="D41" s="324"/>
    </row>
    <row r="42" spans="3:4" ht="12">
      <c r="C42" s="573"/>
      <c r="D42" s="324"/>
    </row>
    <row r="43" spans="3:4" ht="12">
      <c r="C43" s="573"/>
      <c r="D43" s="324"/>
    </row>
    <row r="44" spans="3:4" ht="12">
      <c r="C44" s="573"/>
      <c r="D44" s="324"/>
    </row>
    <row r="45" spans="3:4" ht="12">
      <c r="C45" s="573"/>
      <c r="D45" s="324"/>
    </row>
    <row r="46" spans="3:4" ht="12">
      <c r="C46" s="573"/>
      <c r="D46" s="324"/>
    </row>
    <row r="47" spans="3:4" ht="12">
      <c r="C47" s="573"/>
      <c r="D47" s="324"/>
    </row>
    <row r="48" spans="3:4" ht="12">
      <c r="C48" s="573"/>
      <c r="D48" s="324"/>
    </row>
    <row r="49" spans="3:4" ht="12">
      <c r="C49" s="573"/>
      <c r="D49" s="324"/>
    </row>
    <row r="50" spans="3:4" ht="12">
      <c r="C50" s="573"/>
      <c r="D50" s="324"/>
    </row>
    <row r="51" spans="3:4" ht="12">
      <c r="C51" s="573"/>
      <c r="D51" s="324"/>
    </row>
    <row r="52" spans="3:4" ht="12">
      <c r="C52" s="573"/>
      <c r="D52" s="324"/>
    </row>
    <row r="53" spans="3:4" ht="12">
      <c r="C53" s="573"/>
      <c r="D53" s="324"/>
    </row>
    <row r="54" spans="3:4" ht="12">
      <c r="C54" s="573"/>
      <c r="D54" s="324"/>
    </row>
    <row r="55" spans="3:4" ht="12">
      <c r="C55" s="573"/>
      <c r="D55" s="324"/>
    </row>
    <row r="56" spans="3:4" ht="12">
      <c r="C56" s="573"/>
      <c r="D56" s="324"/>
    </row>
    <row r="57" spans="3:4" ht="12">
      <c r="C57" s="573"/>
      <c r="D57" s="324"/>
    </row>
    <row r="58" spans="3:4" ht="12">
      <c r="C58" s="573"/>
      <c r="D58" s="324"/>
    </row>
    <row r="59" spans="3:4" ht="12">
      <c r="C59" s="573"/>
      <c r="D59" s="324"/>
    </row>
    <row r="60" spans="3:4" ht="12">
      <c r="C60" s="573"/>
      <c r="D60" s="324"/>
    </row>
    <row r="61" spans="3:4" ht="12">
      <c r="C61" s="573"/>
      <c r="D61" s="324"/>
    </row>
    <row r="62" spans="3:4" ht="12">
      <c r="C62" s="573"/>
      <c r="D62" s="324"/>
    </row>
    <row r="63" spans="3:4" ht="12">
      <c r="C63" s="573"/>
      <c r="D63" s="324"/>
    </row>
    <row r="64" spans="3:4" ht="12">
      <c r="C64" s="573"/>
      <c r="D64" s="324"/>
    </row>
    <row r="65" spans="3:4" ht="12">
      <c r="C65" s="573"/>
      <c r="D65" s="324"/>
    </row>
    <row r="66" spans="3:4" ht="12">
      <c r="C66" s="573"/>
      <c r="D66" s="324"/>
    </row>
    <row r="67" spans="3:4" ht="12">
      <c r="C67" s="573"/>
      <c r="D67" s="324"/>
    </row>
    <row r="68" spans="3:4" ht="12">
      <c r="C68" s="573"/>
      <c r="D68" s="324"/>
    </row>
    <row r="69" spans="3:4" ht="12">
      <c r="C69" s="573"/>
      <c r="D69" s="324"/>
    </row>
    <row r="70" spans="3:4" ht="12">
      <c r="C70" s="573"/>
      <c r="D70" s="324"/>
    </row>
    <row r="71" spans="3:4" ht="12">
      <c r="C71" s="573"/>
      <c r="D71" s="324"/>
    </row>
    <row r="72" spans="3:4" ht="12">
      <c r="C72" s="573"/>
      <c r="D72" s="324"/>
    </row>
    <row r="73" spans="3:4" ht="12">
      <c r="C73" s="573"/>
      <c r="D73" s="324"/>
    </row>
    <row r="74" ht="12">
      <c r="C74" s="573"/>
    </row>
    <row r="75" ht="12">
      <c r="C75" s="573"/>
    </row>
    <row r="76" ht="12">
      <c r="C76" s="573"/>
    </row>
    <row r="77" ht="12">
      <c r="C77" s="573"/>
    </row>
    <row r="78" ht="12">
      <c r="C78" s="573"/>
    </row>
    <row r="79" ht="12">
      <c r="C79" s="573"/>
    </row>
    <row r="80" ht="12">
      <c r="C80" s="573"/>
    </row>
    <row r="81" ht="12">
      <c r="C81" s="573"/>
    </row>
    <row r="82" ht="12">
      <c r="C82" s="573"/>
    </row>
  </sheetData>
  <sheetProtection/>
  <mergeCells count="33">
    <mergeCell ref="Q21:R21"/>
    <mergeCell ref="S21:T21"/>
    <mergeCell ref="Q12:R12"/>
    <mergeCell ref="S12:T12"/>
    <mergeCell ref="S13:T13"/>
    <mergeCell ref="Q16:R16"/>
    <mergeCell ref="S16:T16"/>
    <mergeCell ref="Q14:R14"/>
    <mergeCell ref="S14:T14"/>
    <mergeCell ref="Q15:R15"/>
    <mergeCell ref="S15:T15"/>
    <mergeCell ref="Q13:R13"/>
    <mergeCell ref="W5:W7"/>
    <mergeCell ref="P6:P7"/>
    <mergeCell ref="V6:V7"/>
    <mergeCell ref="J9:K9"/>
    <mergeCell ref="J10:K10"/>
    <mergeCell ref="Q11:R11"/>
    <mergeCell ref="S11:T11"/>
    <mergeCell ref="C6:C7"/>
    <mergeCell ref="D6:D7"/>
    <mergeCell ref="E6:E7"/>
    <mergeCell ref="F6:F7"/>
    <mergeCell ref="G6:G7"/>
    <mergeCell ref="H6:H7"/>
    <mergeCell ref="I6:I7"/>
    <mergeCell ref="U6:U7"/>
    <mergeCell ref="L6:L7"/>
    <mergeCell ref="M6:M7"/>
    <mergeCell ref="N6:N7"/>
    <mergeCell ref="O6:O7"/>
    <mergeCell ref="J4:K7"/>
    <mergeCell ref="Q5:T5"/>
  </mergeCells>
  <printOptions/>
  <pageMargins left="0.3937007874015748" right="0.1968503937007874" top="0.5905511811023623" bottom="0.1968503937007874" header="0.5118110236220472" footer="0.31496062992125984"/>
  <pageSetup fitToHeight="1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P18"/>
  <sheetViews>
    <sheetView showGridLines="0" zoomScalePageLayoutView="0" workbookViewId="0" topLeftCell="A1">
      <selection activeCell="G24" sqref="G24"/>
    </sheetView>
  </sheetViews>
  <sheetFormatPr defaultColWidth="8.00390625" defaultRowHeight="13.5"/>
  <cols>
    <col min="1" max="1" width="9.75390625" style="12" customWidth="1"/>
    <col min="2" max="2" width="7.50390625" style="12" customWidth="1"/>
    <col min="3" max="15" width="6.125" style="12" customWidth="1"/>
    <col min="16" max="16384" width="8.00390625" style="12" customWidth="1"/>
  </cols>
  <sheetData>
    <row r="1" spans="1:15" s="313" customFormat="1" ht="18.75" customHeight="1">
      <c r="A1" s="482" t="s">
        <v>1033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</row>
    <row r="2" spans="1:15" s="313" customFormat="1" ht="7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313" customFormat="1" ht="11.25" customHeight="1">
      <c r="A3" s="483" t="s">
        <v>960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</row>
    <row r="4" spans="1:15" s="313" customFormat="1" ht="12.75" thickBot="1">
      <c r="A4" s="328" t="s">
        <v>932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4"/>
      <c r="O4" s="536" t="s">
        <v>417</v>
      </c>
    </row>
    <row r="5" spans="1:15" s="313" customFormat="1" ht="13.5" customHeight="1">
      <c r="A5" s="578"/>
      <c r="B5" s="579" t="s">
        <v>418</v>
      </c>
      <c r="C5" s="580" t="s">
        <v>419</v>
      </c>
      <c r="D5" s="579" t="s">
        <v>420</v>
      </c>
      <c r="E5" s="579" t="s">
        <v>421</v>
      </c>
      <c r="F5" s="579" t="s">
        <v>422</v>
      </c>
      <c r="G5" s="579" t="s">
        <v>423</v>
      </c>
      <c r="H5" s="579" t="s">
        <v>424</v>
      </c>
      <c r="I5" s="579" t="s">
        <v>425</v>
      </c>
      <c r="J5" s="579" t="s">
        <v>426</v>
      </c>
      <c r="K5" s="579" t="s">
        <v>427</v>
      </c>
      <c r="L5" s="579" t="s">
        <v>428</v>
      </c>
      <c r="M5" s="579" t="s">
        <v>429</v>
      </c>
      <c r="N5" s="579" t="s">
        <v>430</v>
      </c>
      <c r="O5" s="581" t="s">
        <v>6</v>
      </c>
    </row>
    <row r="6" spans="1:15" s="313" customFormat="1" ht="13.5" customHeight="1">
      <c r="A6" s="582" t="s">
        <v>349</v>
      </c>
      <c r="B6" s="583"/>
      <c r="C6" s="583"/>
      <c r="D6" s="583" t="s">
        <v>431</v>
      </c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23" t="s">
        <v>7</v>
      </c>
    </row>
    <row r="7" spans="1:15" s="313" customFormat="1" ht="13.5" customHeight="1">
      <c r="A7" s="584"/>
      <c r="B7" s="585" t="s">
        <v>432</v>
      </c>
      <c r="C7" s="585" t="s">
        <v>424</v>
      </c>
      <c r="D7" s="585" t="s">
        <v>433</v>
      </c>
      <c r="E7" s="585" t="s">
        <v>434</v>
      </c>
      <c r="F7" s="585" t="s">
        <v>435</v>
      </c>
      <c r="G7" s="585" t="s">
        <v>436</v>
      </c>
      <c r="H7" s="585" t="s">
        <v>437</v>
      </c>
      <c r="I7" s="585" t="s">
        <v>438</v>
      </c>
      <c r="J7" s="585" t="s">
        <v>439</v>
      </c>
      <c r="K7" s="585" t="s">
        <v>440</v>
      </c>
      <c r="L7" s="585" t="s">
        <v>434</v>
      </c>
      <c r="M7" s="585" t="s">
        <v>441</v>
      </c>
      <c r="N7" s="585" t="s">
        <v>436</v>
      </c>
      <c r="O7" s="586" t="s">
        <v>8</v>
      </c>
    </row>
    <row r="8" spans="1:15" s="313" customFormat="1" ht="7.5" customHeight="1">
      <c r="A8" s="587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313" customFormat="1" ht="15" customHeight="1">
      <c r="A9" s="588" t="s">
        <v>1034</v>
      </c>
      <c r="B9" s="589">
        <v>2639</v>
      </c>
      <c r="C9" s="590">
        <v>128</v>
      </c>
      <c r="D9" s="590">
        <v>39</v>
      </c>
      <c r="E9" s="590">
        <v>9</v>
      </c>
      <c r="F9" s="590">
        <v>200</v>
      </c>
      <c r="G9" s="590">
        <v>2</v>
      </c>
      <c r="H9" s="590">
        <v>20</v>
      </c>
      <c r="I9" s="590">
        <v>96</v>
      </c>
      <c r="J9" s="590">
        <v>18</v>
      </c>
      <c r="K9" s="590">
        <v>38</v>
      </c>
      <c r="L9" s="590">
        <v>359</v>
      </c>
      <c r="M9" s="590">
        <v>70</v>
      </c>
      <c r="N9" s="590">
        <v>1536</v>
      </c>
      <c r="O9" s="590">
        <v>124</v>
      </c>
    </row>
    <row r="10" spans="1:15" s="313" customFormat="1" ht="15" customHeight="1">
      <c r="A10" s="588" t="s">
        <v>886</v>
      </c>
      <c r="B10" s="590">
        <v>2664</v>
      </c>
      <c r="C10" s="14">
        <v>169</v>
      </c>
      <c r="D10" s="14">
        <v>44</v>
      </c>
      <c r="E10" s="14">
        <v>5</v>
      </c>
      <c r="F10" s="14">
        <v>175</v>
      </c>
      <c r="G10" s="14">
        <v>2</v>
      </c>
      <c r="H10" s="14">
        <v>12</v>
      </c>
      <c r="I10" s="14">
        <v>82</v>
      </c>
      <c r="J10" s="14">
        <v>17</v>
      </c>
      <c r="K10" s="14">
        <v>48</v>
      </c>
      <c r="L10" s="14">
        <v>380</v>
      </c>
      <c r="M10" s="14">
        <v>61</v>
      </c>
      <c r="N10" s="590">
        <v>1564</v>
      </c>
      <c r="O10" s="14">
        <v>105</v>
      </c>
    </row>
    <row r="11" spans="1:15" s="313" customFormat="1" ht="15" customHeight="1">
      <c r="A11" s="588" t="s">
        <v>885</v>
      </c>
      <c r="B11" s="590">
        <v>2638</v>
      </c>
      <c r="C11" s="14">
        <v>143</v>
      </c>
      <c r="D11" s="14">
        <v>41</v>
      </c>
      <c r="E11" s="14">
        <v>2</v>
      </c>
      <c r="F11" s="14">
        <v>173</v>
      </c>
      <c r="G11" s="14">
        <v>10</v>
      </c>
      <c r="H11" s="14">
        <v>14</v>
      </c>
      <c r="I11" s="14">
        <v>73</v>
      </c>
      <c r="J11" s="14">
        <v>15</v>
      </c>
      <c r="K11" s="14">
        <v>67</v>
      </c>
      <c r="L11" s="14">
        <v>380</v>
      </c>
      <c r="M11" s="14">
        <v>51</v>
      </c>
      <c r="N11" s="590">
        <v>1564</v>
      </c>
      <c r="O11" s="590">
        <v>105</v>
      </c>
    </row>
    <row r="12" spans="1:16" s="313" customFormat="1" ht="15" customHeight="1">
      <c r="A12" s="588" t="s">
        <v>924</v>
      </c>
      <c r="B12" s="590">
        <v>2638</v>
      </c>
      <c r="C12" s="14">
        <v>170</v>
      </c>
      <c r="D12" s="14">
        <v>54</v>
      </c>
      <c r="E12" s="14">
        <v>2</v>
      </c>
      <c r="F12" s="14">
        <v>206</v>
      </c>
      <c r="G12" s="14">
        <v>5</v>
      </c>
      <c r="H12" s="14">
        <v>11</v>
      </c>
      <c r="I12" s="14">
        <v>84</v>
      </c>
      <c r="J12" s="14">
        <v>22</v>
      </c>
      <c r="K12" s="14">
        <v>58</v>
      </c>
      <c r="L12" s="14">
        <v>350</v>
      </c>
      <c r="M12" s="14">
        <v>78</v>
      </c>
      <c r="N12" s="590">
        <v>1471</v>
      </c>
      <c r="O12" s="590">
        <v>127</v>
      </c>
      <c r="P12" s="591"/>
    </row>
    <row r="13" spans="1:15" s="481" customFormat="1" ht="15" customHeight="1">
      <c r="A13" s="325" t="s">
        <v>999</v>
      </c>
      <c r="B13" s="326">
        <v>2655</v>
      </c>
      <c r="C13" s="327">
        <v>163</v>
      </c>
      <c r="D13" s="327">
        <v>40</v>
      </c>
      <c r="E13" s="327">
        <v>1</v>
      </c>
      <c r="F13" s="327">
        <v>168</v>
      </c>
      <c r="G13" s="327">
        <v>5</v>
      </c>
      <c r="H13" s="327">
        <v>18</v>
      </c>
      <c r="I13" s="327">
        <v>58</v>
      </c>
      <c r="J13" s="327">
        <v>25</v>
      </c>
      <c r="K13" s="327">
        <v>43</v>
      </c>
      <c r="L13" s="327">
        <v>382</v>
      </c>
      <c r="M13" s="327">
        <v>68</v>
      </c>
      <c r="N13" s="326">
        <v>1566</v>
      </c>
      <c r="O13" s="326">
        <v>118</v>
      </c>
    </row>
    <row r="14" spans="1:15" s="313" customFormat="1" ht="3.75" customHeight="1" thickBot="1">
      <c r="A14" s="592"/>
      <c r="B14" s="485"/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485"/>
    </row>
    <row r="15" spans="1:15" s="313" customFormat="1" ht="12">
      <c r="A15" s="7" t="s">
        <v>346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s="313" customFormat="1" ht="12">
      <c r="A16" s="328" t="s">
        <v>442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8" ht="12">
      <c r="C18" s="17"/>
    </row>
  </sheetData>
  <sheetProtection/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S24"/>
  <sheetViews>
    <sheetView showGridLines="0" view="pageBreakPreview" zoomScale="60" zoomScalePageLayoutView="0" workbookViewId="0" topLeftCell="A1">
      <selection activeCell="J28" sqref="J28"/>
    </sheetView>
  </sheetViews>
  <sheetFormatPr defaultColWidth="8.00390625" defaultRowHeight="13.5"/>
  <cols>
    <col min="1" max="1" width="9.125" style="12" customWidth="1"/>
    <col min="2" max="12" width="8.00390625" style="12" customWidth="1"/>
    <col min="13" max="14" width="5.25390625" style="12" customWidth="1"/>
    <col min="15" max="15" width="5.00390625" style="12" customWidth="1"/>
    <col min="16" max="16" width="5.75390625" style="12" customWidth="1"/>
    <col min="17" max="18" width="5.00390625" style="12" customWidth="1"/>
    <col min="19" max="16384" width="8.00390625" style="12" customWidth="1"/>
  </cols>
  <sheetData>
    <row r="1" ht="7.5" customHeight="1">
      <c r="B1" s="594"/>
    </row>
    <row r="2" spans="1:18" s="313" customFormat="1" ht="11.25" customHeight="1">
      <c r="A2" s="973" t="s">
        <v>961</v>
      </c>
      <c r="B2" s="973"/>
      <c r="C2" s="973"/>
      <c r="D2" s="973"/>
      <c r="E2" s="973"/>
      <c r="F2" s="973"/>
      <c r="G2" s="973"/>
      <c r="H2" s="973"/>
      <c r="I2" s="973"/>
      <c r="J2" s="973"/>
      <c r="K2" s="973"/>
      <c r="L2" s="483"/>
      <c r="M2" s="595"/>
      <c r="N2" s="595"/>
      <c r="O2" s="595"/>
      <c r="P2" s="595"/>
      <c r="Q2" s="595"/>
      <c r="R2" s="595"/>
    </row>
    <row r="3" spans="1:17" s="313" customFormat="1" ht="12.7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536" t="s">
        <v>417</v>
      </c>
      <c r="Q3" s="476"/>
    </row>
    <row r="4" spans="1:12" s="597" customFormat="1" ht="18" customHeight="1">
      <c r="A4" s="596"/>
      <c r="B4" s="974" t="s">
        <v>443</v>
      </c>
      <c r="C4" s="964" t="s">
        <v>962</v>
      </c>
      <c r="D4" s="964" t="s">
        <v>963</v>
      </c>
      <c r="E4" s="964" t="s">
        <v>964</v>
      </c>
      <c r="F4" s="964" t="s">
        <v>965</v>
      </c>
      <c r="G4" s="964" t="s">
        <v>966</v>
      </c>
      <c r="H4" s="964" t="s">
        <v>967</v>
      </c>
      <c r="I4" s="964" t="s">
        <v>968</v>
      </c>
      <c r="J4" s="964" t="s">
        <v>969</v>
      </c>
      <c r="K4" s="964" t="s">
        <v>970</v>
      </c>
      <c r="L4" s="970" t="s">
        <v>971</v>
      </c>
    </row>
    <row r="5" spans="1:12" s="597" customFormat="1" ht="18" customHeight="1">
      <c r="A5" s="598" t="s">
        <v>349</v>
      </c>
      <c r="B5" s="937"/>
      <c r="C5" s="965"/>
      <c r="D5" s="965"/>
      <c r="E5" s="965"/>
      <c r="F5" s="965"/>
      <c r="G5" s="965"/>
      <c r="H5" s="965"/>
      <c r="I5" s="965"/>
      <c r="J5" s="965"/>
      <c r="K5" s="965"/>
      <c r="L5" s="971"/>
    </row>
    <row r="6" spans="1:12" s="597" customFormat="1" ht="18" customHeight="1">
      <c r="A6" s="599"/>
      <c r="B6" s="938"/>
      <c r="C6" s="966"/>
      <c r="D6" s="966"/>
      <c r="E6" s="966"/>
      <c r="F6" s="966"/>
      <c r="G6" s="966"/>
      <c r="H6" s="966"/>
      <c r="I6" s="966"/>
      <c r="J6" s="966"/>
      <c r="K6" s="966"/>
      <c r="L6" s="972"/>
    </row>
    <row r="7" spans="1:12" s="313" customFormat="1" ht="7.5" customHeight="1">
      <c r="A7" s="600"/>
      <c r="B7" s="601"/>
      <c r="C7" s="602"/>
      <c r="D7" s="602"/>
      <c r="E7" s="602"/>
      <c r="F7" s="602"/>
      <c r="G7" s="602"/>
      <c r="H7" s="602"/>
      <c r="I7" s="602"/>
      <c r="J7" s="602"/>
      <c r="K7" s="602"/>
      <c r="L7" s="602"/>
    </row>
    <row r="8" spans="1:12" s="604" customFormat="1" ht="15" customHeight="1">
      <c r="A8" s="603" t="s">
        <v>1035</v>
      </c>
      <c r="B8" s="273">
        <v>2664</v>
      </c>
      <c r="C8" s="273">
        <v>20</v>
      </c>
      <c r="D8" s="273">
        <v>8</v>
      </c>
      <c r="E8" s="273">
        <v>2</v>
      </c>
      <c r="F8" s="273">
        <v>268</v>
      </c>
      <c r="G8" s="273">
        <v>993</v>
      </c>
      <c r="H8" s="273">
        <v>28</v>
      </c>
      <c r="I8" s="273">
        <v>12</v>
      </c>
      <c r="J8" s="273">
        <v>123</v>
      </c>
      <c r="K8" s="273">
        <v>265</v>
      </c>
      <c r="L8" s="273">
        <v>37</v>
      </c>
    </row>
    <row r="9" spans="1:12" s="604" customFormat="1" ht="15" customHeight="1">
      <c r="A9" s="593">
        <v>27</v>
      </c>
      <c r="B9" s="273">
        <v>2638</v>
      </c>
      <c r="C9" s="273">
        <v>15</v>
      </c>
      <c r="D9" s="273">
        <v>6</v>
      </c>
      <c r="E9" s="273">
        <v>9</v>
      </c>
      <c r="F9" s="273">
        <v>314</v>
      </c>
      <c r="G9" s="273">
        <v>1055</v>
      </c>
      <c r="H9" s="273">
        <v>37</v>
      </c>
      <c r="I9" s="273">
        <v>7</v>
      </c>
      <c r="J9" s="273">
        <v>105</v>
      </c>
      <c r="K9" s="273">
        <v>207</v>
      </c>
      <c r="L9" s="273">
        <v>32</v>
      </c>
    </row>
    <row r="10" spans="1:12" s="604" customFormat="1" ht="15" customHeight="1">
      <c r="A10" s="593">
        <v>28</v>
      </c>
      <c r="B10" s="273">
        <v>2638</v>
      </c>
      <c r="C10" s="273">
        <v>18</v>
      </c>
      <c r="D10" s="273">
        <v>8</v>
      </c>
      <c r="E10" s="273">
        <v>1</v>
      </c>
      <c r="F10" s="273">
        <v>242</v>
      </c>
      <c r="G10" s="273">
        <v>1148</v>
      </c>
      <c r="H10" s="273">
        <v>35</v>
      </c>
      <c r="I10" s="273">
        <v>27</v>
      </c>
      <c r="J10" s="273">
        <v>127</v>
      </c>
      <c r="K10" s="273">
        <v>266</v>
      </c>
      <c r="L10" s="273">
        <v>26</v>
      </c>
    </row>
    <row r="11" spans="1:19" s="481" customFormat="1" ht="15" customHeight="1">
      <c r="A11" s="329">
        <v>29</v>
      </c>
      <c r="B11" s="330">
        <v>2655</v>
      </c>
      <c r="C11" s="330">
        <v>16</v>
      </c>
      <c r="D11" s="330">
        <v>3</v>
      </c>
      <c r="E11" s="605">
        <v>0</v>
      </c>
      <c r="F11" s="330">
        <v>269</v>
      </c>
      <c r="G11" s="330">
        <v>1102</v>
      </c>
      <c r="H11" s="330">
        <v>30</v>
      </c>
      <c r="I11" s="330">
        <v>30</v>
      </c>
      <c r="J11" s="330">
        <v>129</v>
      </c>
      <c r="K11" s="330">
        <v>242</v>
      </c>
      <c r="L11" s="330">
        <v>32</v>
      </c>
      <c r="M11" s="606"/>
      <c r="N11" s="606"/>
      <c r="O11" s="606"/>
      <c r="P11" s="606"/>
      <c r="Q11" s="606"/>
      <c r="R11" s="606"/>
      <c r="S11" s="606"/>
    </row>
    <row r="12" spans="1:19" s="313" customFormat="1" ht="3.75" customHeight="1" thickBot="1">
      <c r="A12" s="607"/>
      <c r="B12" s="608"/>
      <c r="C12" s="609"/>
      <c r="D12" s="609"/>
      <c r="E12" s="609"/>
      <c r="F12" s="609"/>
      <c r="G12" s="609"/>
      <c r="H12" s="609"/>
      <c r="I12" s="609"/>
      <c r="J12" s="609"/>
      <c r="K12" s="609"/>
      <c r="L12" s="609"/>
      <c r="M12" s="610"/>
      <c r="N12" s="610"/>
      <c r="O12" s="610"/>
      <c r="P12" s="610"/>
      <c r="Q12" s="610"/>
      <c r="R12" s="610"/>
      <c r="S12" s="610"/>
    </row>
    <row r="13" spans="1:12" s="597" customFormat="1" ht="18" customHeight="1" thickTop="1">
      <c r="A13" s="596"/>
      <c r="B13" s="964" t="s">
        <v>972</v>
      </c>
      <c r="C13" s="967" t="s">
        <v>973</v>
      </c>
      <c r="D13" s="964" t="s">
        <v>444</v>
      </c>
      <c r="E13" s="964" t="s">
        <v>974</v>
      </c>
      <c r="F13" s="964" t="s">
        <v>975</v>
      </c>
      <c r="G13" s="964" t="s">
        <v>976</v>
      </c>
      <c r="H13" s="964" t="s">
        <v>977</v>
      </c>
      <c r="I13" s="967" t="s">
        <v>978</v>
      </c>
      <c r="J13" s="964" t="s">
        <v>979</v>
      </c>
      <c r="K13" s="970" t="s">
        <v>980</v>
      </c>
      <c r="L13" s="611"/>
    </row>
    <row r="14" spans="1:12" s="597" customFormat="1" ht="18" customHeight="1">
      <c r="A14" s="598" t="s">
        <v>349</v>
      </c>
      <c r="B14" s="965"/>
      <c r="C14" s="968"/>
      <c r="D14" s="965"/>
      <c r="E14" s="965"/>
      <c r="F14" s="965"/>
      <c r="G14" s="965"/>
      <c r="H14" s="965"/>
      <c r="I14" s="968"/>
      <c r="J14" s="965"/>
      <c r="K14" s="971"/>
      <c r="L14" s="611"/>
    </row>
    <row r="15" spans="1:12" s="597" customFormat="1" ht="18" customHeight="1">
      <c r="A15" s="599"/>
      <c r="B15" s="966"/>
      <c r="C15" s="969"/>
      <c r="D15" s="966"/>
      <c r="E15" s="966"/>
      <c r="F15" s="966"/>
      <c r="G15" s="966"/>
      <c r="H15" s="966"/>
      <c r="I15" s="969"/>
      <c r="J15" s="966"/>
      <c r="K15" s="972"/>
      <c r="L15" s="611"/>
    </row>
    <row r="16" spans="1:12" s="313" customFormat="1" ht="7.5" customHeight="1">
      <c r="A16" s="600"/>
      <c r="B16" s="602"/>
      <c r="C16" s="602"/>
      <c r="D16" s="602"/>
      <c r="E16" s="602"/>
      <c r="F16" s="602"/>
      <c r="G16" s="602"/>
      <c r="H16" s="602"/>
      <c r="I16" s="602"/>
      <c r="J16" s="602"/>
      <c r="K16" s="602"/>
      <c r="L16" s="12"/>
    </row>
    <row r="17" spans="1:12" s="604" customFormat="1" ht="15" customHeight="1">
      <c r="A17" s="603" t="s">
        <v>1035</v>
      </c>
      <c r="B17" s="273">
        <v>12</v>
      </c>
      <c r="C17" s="273">
        <v>19</v>
      </c>
      <c r="D17" s="273">
        <v>140</v>
      </c>
      <c r="E17" s="273">
        <v>108</v>
      </c>
      <c r="F17" s="273">
        <v>20</v>
      </c>
      <c r="G17" s="273">
        <v>305</v>
      </c>
      <c r="H17" s="273">
        <v>34</v>
      </c>
      <c r="I17" s="273">
        <v>109</v>
      </c>
      <c r="J17" s="273">
        <v>132</v>
      </c>
      <c r="K17" s="273">
        <v>24</v>
      </c>
      <c r="L17" s="612"/>
    </row>
    <row r="18" spans="1:12" s="604" customFormat="1" ht="15" customHeight="1">
      <c r="A18" s="593">
        <v>27</v>
      </c>
      <c r="B18" s="273">
        <v>17</v>
      </c>
      <c r="C18" s="273">
        <v>36</v>
      </c>
      <c r="D18" s="273">
        <v>101</v>
      </c>
      <c r="E18" s="273">
        <v>139</v>
      </c>
      <c r="F18" s="273">
        <v>7</v>
      </c>
      <c r="G18" s="273">
        <v>269</v>
      </c>
      <c r="H18" s="273">
        <v>31</v>
      </c>
      <c r="I18" s="273">
        <v>123</v>
      </c>
      <c r="J18" s="273">
        <v>111</v>
      </c>
      <c r="K18" s="273">
        <v>17</v>
      </c>
      <c r="L18" s="612"/>
    </row>
    <row r="19" spans="1:12" s="604" customFormat="1" ht="15" customHeight="1">
      <c r="A19" s="593">
        <v>28</v>
      </c>
      <c r="B19" s="273">
        <v>9</v>
      </c>
      <c r="C19" s="273">
        <v>26</v>
      </c>
      <c r="D19" s="273">
        <v>115</v>
      </c>
      <c r="E19" s="273">
        <v>93</v>
      </c>
      <c r="F19" s="273">
        <v>18</v>
      </c>
      <c r="G19" s="273">
        <v>211</v>
      </c>
      <c r="H19" s="273">
        <v>46</v>
      </c>
      <c r="I19" s="273">
        <v>101</v>
      </c>
      <c r="J19" s="273">
        <v>104</v>
      </c>
      <c r="K19" s="273">
        <v>17</v>
      </c>
      <c r="L19" s="612"/>
    </row>
    <row r="20" spans="1:12" s="481" customFormat="1" ht="15" customHeight="1">
      <c r="A20" s="329">
        <v>29</v>
      </c>
      <c r="B20" s="330">
        <v>10</v>
      </c>
      <c r="C20" s="330">
        <v>44</v>
      </c>
      <c r="D20" s="330">
        <v>135</v>
      </c>
      <c r="E20" s="330">
        <v>93</v>
      </c>
      <c r="F20" s="330">
        <v>8</v>
      </c>
      <c r="G20" s="330">
        <v>226</v>
      </c>
      <c r="H20" s="330">
        <v>55</v>
      </c>
      <c r="I20" s="330">
        <v>88</v>
      </c>
      <c r="J20" s="330">
        <v>127</v>
      </c>
      <c r="K20" s="330">
        <v>16</v>
      </c>
      <c r="L20" s="16"/>
    </row>
    <row r="21" spans="1:12" s="313" customFormat="1" ht="3.75" customHeight="1" thickBot="1">
      <c r="A21" s="332"/>
      <c r="B21" s="613"/>
      <c r="C21" s="485"/>
      <c r="D21" s="485"/>
      <c r="E21" s="485"/>
      <c r="F21" s="485"/>
      <c r="G21" s="485"/>
      <c r="H21" s="485"/>
      <c r="I21" s="485"/>
      <c r="J21" s="485"/>
      <c r="K21" s="485"/>
      <c r="L21" s="12"/>
    </row>
    <row r="22" spans="1:19" s="313" customFormat="1" ht="12" customHeight="1">
      <c r="A22" s="7" t="s">
        <v>346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N22" s="591"/>
      <c r="S22" s="614"/>
    </row>
    <row r="23" spans="1:19" s="313" customFormat="1" ht="12">
      <c r="A23" s="14" t="s">
        <v>839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S23" s="614"/>
    </row>
    <row r="24" ht="12">
      <c r="S24" s="615"/>
    </row>
  </sheetData>
  <sheetProtection/>
  <mergeCells count="22">
    <mergeCell ref="A2:K2"/>
    <mergeCell ref="B4:B6"/>
    <mergeCell ref="C4:C6"/>
    <mergeCell ref="D4:D6"/>
    <mergeCell ref="E4:E6"/>
    <mergeCell ref="F4:F6"/>
    <mergeCell ref="G4:G6"/>
    <mergeCell ref="K4:K6"/>
    <mergeCell ref="L4:L6"/>
    <mergeCell ref="I4:I6"/>
    <mergeCell ref="J4:J6"/>
    <mergeCell ref="J13:J15"/>
    <mergeCell ref="K13:K15"/>
    <mergeCell ref="I13:I15"/>
    <mergeCell ref="B13:B15"/>
    <mergeCell ref="C13:C15"/>
    <mergeCell ref="D13:D15"/>
    <mergeCell ref="E13:E15"/>
    <mergeCell ref="F13:F15"/>
    <mergeCell ref="H4:H6"/>
    <mergeCell ref="G13:G15"/>
    <mergeCell ref="H13:H15"/>
  </mergeCells>
  <printOptions/>
  <pageMargins left="0.3937007874015748" right="0.3937007874015748" top="0.5905511811023623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髙森　真司（統計分析課）</cp:lastModifiedBy>
  <cp:lastPrinted>2018-07-30T04:48:10Z</cp:lastPrinted>
  <dcterms:created xsi:type="dcterms:W3CDTF">1997-01-08T22:48:59Z</dcterms:created>
  <dcterms:modified xsi:type="dcterms:W3CDTF">2018-11-02T00:36:21Z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