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1F947B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19\"/>
    </mc:Choice>
  </mc:AlternateContent>
  <bookViews>
    <workbookView xWindow="0" yWindow="0" windowWidth="28800" windowHeight="12120"/>
  </bookViews>
  <sheets>
    <sheet name="Sheet1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L32" i="1"/>
  <c r="K32" i="1"/>
  <c r="J32" i="1"/>
  <c r="I32" i="1"/>
  <c r="H32" i="1"/>
  <c r="G32" i="1"/>
  <c r="F32" i="1"/>
  <c r="E32" i="1"/>
  <c r="D32" i="1"/>
  <c r="C32" i="1"/>
  <c r="M31" i="1"/>
  <c r="L31" i="1"/>
  <c r="K31" i="1"/>
  <c r="J31" i="1"/>
  <c r="I31" i="1"/>
  <c r="H31" i="1"/>
  <c r="G31" i="1"/>
  <c r="F31" i="1"/>
  <c r="E31" i="1"/>
  <c r="D31" i="1"/>
  <c r="C31" i="1"/>
  <c r="M30" i="1"/>
  <c r="L30" i="1"/>
  <c r="K30" i="1"/>
  <c r="J30" i="1"/>
  <c r="I30" i="1"/>
  <c r="H30" i="1"/>
  <c r="G30" i="1"/>
  <c r="F30" i="1"/>
  <c r="E30" i="1"/>
  <c r="D30" i="1"/>
  <c r="C30" i="1"/>
  <c r="M29" i="1"/>
  <c r="L29" i="1"/>
  <c r="K29" i="1"/>
  <c r="J29" i="1"/>
  <c r="I29" i="1"/>
  <c r="H29" i="1"/>
  <c r="G29" i="1"/>
  <c r="F29" i="1"/>
  <c r="E29" i="1"/>
  <c r="D29" i="1"/>
  <c r="C29" i="1"/>
  <c r="M28" i="1"/>
  <c r="L28" i="1"/>
  <c r="K28" i="1"/>
  <c r="J28" i="1"/>
  <c r="I28" i="1"/>
  <c r="H28" i="1"/>
  <c r="G28" i="1"/>
  <c r="F28" i="1"/>
  <c r="E28" i="1"/>
  <c r="D28" i="1"/>
  <c r="C28" i="1"/>
  <c r="M27" i="1"/>
  <c r="L27" i="1"/>
  <c r="K27" i="1"/>
  <c r="J27" i="1"/>
  <c r="I27" i="1"/>
  <c r="H27" i="1"/>
  <c r="G27" i="1"/>
  <c r="F27" i="1"/>
  <c r="E27" i="1"/>
  <c r="D27" i="1"/>
  <c r="C27" i="1"/>
  <c r="M26" i="1"/>
  <c r="L26" i="1"/>
  <c r="K26" i="1"/>
  <c r="J26" i="1"/>
  <c r="I26" i="1"/>
  <c r="H26" i="1"/>
  <c r="G26" i="1"/>
  <c r="F26" i="1"/>
  <c r="E26" i="1"/>
  <c r="D26" i="1"/>
  <c r="C26" i="1"/>
  <c r="M25" i="1"/>
  <c r="L25" i="1"/>
  <c r="K25" i="1"/>
  <c r="J25" i="1"/>
  <c r="I25" i="1"/>
  <c r="H25" i="1"/>
  <c r="G25" i="1"/>
  <c r="F25" i="1"/>
  <c r="E25" i="1"/>
  <c r="D25" i="1"/>
  <c r="C25" i="1"/>
  <c r="M24" i="1"/>
  <c r="L24" i="1"/>
  <c r="K24" i="1"/>
  <c r="J24" i="1"/>
  <c r="I24" i="1"/>
  <c r="H24" i="1"/>
  <c r="G24" i="1"/>
  <c r="F24" i="1"/>
  <c r="E24" i="1"/>
  <c r="D24" i="1"/>
  <c r="C24" i="1"/>
  <c r="M23" i="1"/>
  <c r="L23" i="1"/>
  <c r="K23" i="1"/>
  <c r="J23" i="1"/>
  <c r="I23" i="1"/>
  <c r="H23" i="1"/>
  <c r="G23" i="1"/>
  <c r="F23" i="1"/>
  <c r="E23" i="1"/>
  <c r="D23" i="1"/>
  <c r="C23" i="1"/>
  <c r="M21" i="1"/>
  <c r="L21" i="1"/>
  <c r="K21" i="1"/>
  <c r="J21" i="1"/>
  <c r="I21" i="1"/>
  <c r="H21" i="1"/>
  <c r="G21" i="1"/>
  <c r="F21" i="1"/>
  <c r="E21" i="1"/>
  <c r="D21" i="1"/>
  <c r="C21" i="1"/>
  <c r="M20" i="1"/>
  <c r="L20" i="1"/>
  <c r="K20" i="1"/>
  <c r="J20" i="1"/>
  <c r="I20" i="1"/>
  <c r="H20" i="1"/>
  <c r="G20" i="1"/>
  <c r="F20" i="1"/>
  <c r="E20" i="1"/>
  <c r="D20" i="1"/>
  <c r="C20" i="1"/>
  <c r="M19" i="1"/>
  <c r="L19" i="1"/>
  <c r="K19" i="1"/>
  <c r="J19" i="1"/>
  <c r="I19" i="1"/>
  <c r="H19" i="1"/>
  <c r="G19" i="1"/>
  <c r="F19" i="1"/>
  <c r="E19" i="1"/>
  <c r="D19" i="1"/>
  <c r="C19" i="1"/>
  <c r="M18" i="1"/>
  <c r="L18" i="1"/>
  <c r="K18" i="1"/>
  <c r="J18" i="1"/>
  <c r="I18" i="1"/>
  <c r="H18" i="1"/>
  <c r="G18" i="1"/>
  <c r="F18" i="1"/>
  <c r="E18" i="1"/>
  <c r="D18" i="1"/>
  <c r="C18" i="1"/>
  <c r="M17" i="1"/>
  <c r="L17" i="1"/>
  <c r="K17" i="1"/>
  <c r="J17" i="1"/>
  <c r="I17" i="1"/>
  <c r="H17" i="1"/>
  <c r="G17" i="1"/>
  <c r="F17" i="1"/>
  <c r="E17" i="1"/>
  <c r="D17" i="1"/>
  <c r="C17" i="1"/>
  <c r="M16" i="1"/>
  <c r="L16" i="1"/>
  <c r="K16" i="1"/>
  <c r="J16" i="1"/>
  <c r="I16" i="1"/>
  <c r="H16" i="1"/>
  <c r="G16" i="1"/>
  <c r="F16" i="1"/>
  <c r="E16" i="1"/>
  <c r="D16" i="1"/>
  <c r="C16" i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  <c r="M13" i="1"/>
  <c r="L13" i="1"/>
  <c r="K13" i="1"/>
  <c r="J13" i="1"/>
  <c r="I13" i="1"/>
  <c r="H13" i="1"/>
  <c r="G13" i="1"/>
  <c r="F13" i="1"/>
  <c r="E13" i="1"/>
  <c r="D13" i="1"/>
  <c r="C13" i="1"/>
  <c r="M12" i="1"/>
  <c r="L12" i="1"/>
  <c r="K12" i="1"/>
  <c r="J12" i="1"/>
  <c r="I12" i="1"/>
  <c r="H12" i="1"/>
  <c r="G12" i="1"/>
  <c r="F12" i="1"/>
  <c r="E12" i="1"/>
  <c r="D12" i="1"/>
  <c r="C12" i="1"/>
  <c r="M10" i="1"/>
  <c r="L10" i="1"/>
  <c r="K10" i="1"/>
  <c r="J10" i="1"/>
  <c r="I10" i="1"/>
  <c r="H10" i="1"/>
  <c r="G10" i="1"/>
  <c r="F10" i="1"/>
  <c r="E10" i="1"/>
  <c r="D10" i="1"/>
  <c r="C10" i="1"/>
  <c r="M9" i="1"/>
  <c r="L9" i="1"/>
  <c r="K9" i="1"/>
  <c r="J9" i="1"/>
  <c r="I9" i="1"/>
  <c r="H9" i="1"/>
  <c r="G9" i="1"/>
  <c r="F9" i="1"/>
  <c r="E9" i="1"/>
  <c r="D9" i="1"/>
  <c r="C9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<sst xmlns="http://schemas.openxmlformats.org/spreadsheetml/2006/main" count="48" uniqueCount="47">
  <si>
    <t>19-2　市　 町 　民　</t>
    <phoneticPr fontId="4"/>
  </si>
  <si>
    <r>
      <t xml:space="preserve">　経   済   計   算 </t>
    </r>
    <r>
      <rPr>
        <sz val="12"/>
        <rFont val="ＭＳ 明朝"/>
        <family val="1"/>
        <charset val="128"/>
      </rPr>
      <t>（続き）</t>
    </r>
    <rPh sb="16" eb="17">
      <t>ツヅ</t>
    </rPh>
    <phoneticPr fontId="4"/>
  </si>
  <si>
    <t xml:space="preserve">（3）市 町 民 </t>
    <phoneticPr fontId="4"/>
  </si>
  <si>
    <t xml:space="preserve"> 所 得 の 分 配 （平成26年度）</t>
    <phoneticPr fontId="4"/>
  </si>
  <si>
    <t>（単位：百万円）</t>
    <rPh sb="4" eb="6">
      <t>ヒャクマン</t>
    </rPh>
    <phoneticPr fontId="4"/>
  </si>
  <si>
    <t>雇　用　者　報　酬</t>
    <rPh sb="2" eb="3">
      <t>ヨウ</t>
    </rPh>
    <rPh sb="4" eb="5">
      <t>シャ</t>
    </rPh>
    <rPh sb="6" eb="7">
      <t>ホウ</t>
    </rPh>
    <rPh sb="8" eb="9">
      <t>ムク</t>
    </rPh>
    <phoneticPr fontId="4"/>
  </si>
  <si>
    <t>企　　　業　　　所　　　得　　（　企業部門の第1次所得バランス　）</t>
    <rPh sb="17" eb="19">
      <t>キギョウ</t>
    </rPh>
    <rPh sb="19" eb="21">
      <t>ブモン</t>
    </rPh>
    <rPh sb="22" eb="23">
      <t>ダイ</t>
    </rPh>
    <rPh sb="24" eb="25">
      <t>ジ</t>
    </rPh>
    <rPh sb="25" eb="27">
      <t>ショトク</t>
    </rPh>
    <phoneticPr fontId="4"/>
  </si>
  <si>
    <t>市町</t>
    <rPh sb="0" eb="2">
      <t>シチョウ</t>
    </rPh>
    <phoneticPr fontId="4"/>
  </si>
  <si>
    <t>市　　　町　</t>
    <phoneticPr fontId="4"/>
  </si>
  <si>
    <t>総      額</t>
  </si>
  <si>
    <t>賃金・俸給</t>
  </si>
  <si>
    <t>雇主の社会負担</t>
    <rPh sb="0" eb="2">
      <t>ヤトイヌシ</t>
    </rPh>
    <rPh sb="3" eb="5">
      <t>シャカイ</t>
    </rPh>
    <rPh sb="5" eb="7">
      <t>フタン</t>
    </rPh>
    <phoneticPr fontId="4"/>
  </si>
  <si>
    <t>財産所得
（非企業部門）</t>
    <rPh sb="0" eb="2">
      <t>ザイサン</t>
    </rPh>
    <rPh sb="2" eb="4">
      <t>ショトク</t>
    </rPh>
    <rPh sb="6" eb="7">
      <t>ヒ</t>
    </rPh>
    <rPh sb="7" eb="9">
      <t>キギョウ</t>
    </rPh>
    <rPh sb="9" eb="11">
      <t>ブモン</t>
    </rPh>
    <phoneticPr fontId="8"/>
  </si>
  <si>
    <t>受取</t>
    <rPh sb="0" eb="2">
      <t>ウケトリ</t>
    </rPh>
    <phoneticPr fontId="4"/>
  </si>
  <si>
    <t>支払</t>
    <rPh sb="0" eb="2">
      <t>シハライ</t>
    </rPh>
    <phoneticPr fontId="4"/>
  </si>
  <si>
    <t>総    　額</t>
  </si>
  <si>
    <t>民 間 法 人 企 業</t>
  </si>
  <si>
    <t>公 的 企 業</t>
  </si>
  <si>
    <t>個 人 企 業</t>
  </si>
  <si>
    <t>　県　　　計</t>
  </si>
  <si>
    <t>県 計</t>
    <rPh sb="0" eb="1">
      <t>ケン</t>
    </rPh>
    <phoneticPr fontId="4"/>
  </si>
  <si>
    <t>　市　　　計</t>
  </si>
  <si>
    <t>市 計</t>
    <rPh sb="2" eb="3">
      <t>ケイ</t>
    </rPh>
    <phoneticPr fontId="4"/>
  </si>
  <si>
    <t>　郡　　　計</t>
  </si>
  <si>
    <t>郡 計</t>
    <rPh sb="2" eb="3">
      <t>ケイ</t>
    </rPh>
    <phoneticPr fontId="4"/>
  </si>
  <si>
    <t>佐賀市</t>
    <rPh sb="0" eb="3">
      <t>サガシ</t>
    </rPh>
    <phoneticPr fontId="11"/>
  </si>
  <si>
    <t>唐津市</t>
    <rPh sb="0" eb="3">
      <t>カラツシ</t>
    </rPh>
    <phoneticPr fontId="11"/>
  </si>
  <si>
    <t>鳥栖市</t>
    <rPh sb="0" eb="3">
      <t>トスシ</t>
    </rPh>
    <phoneticPr fontId="11"/>
  </si>
  <si>
    <t>多久市</t>
    <rPh sb="0" eb="3">
      <t>タクシ</t>
    </rPh>
    <phoneticPr fontId="11"/>
  </si>
  <si>
    <t>伊万里市</t>
    <rPh sb="0" eb="4">
      <t>イマリシ</t>
    </rPh>
    <phoneticPr fontId="11"/>
  </si>
  <si>
    <t>武雄市</t>
    <rPh sb="0" eb="3">
      <t>タケオシ</t>
    </rPh>
    <phoneticPr fontId="11"/>
  </si>
  <si>
    <t>鹿島市</t>
    <rPh sb="0" eb="3">
      <t>カシマシ</t>
    </rPh>
    <phoneticPr fontId="11"/>
  </si>
  <si>
    <t>小 城 市</t>
    <rPh sb="0" eb="1">
      <t>ショウ</t>
    </rPh>
    <rPh sb="2" eb="3">
      <t>シロ</t>
    </rPh>
    <rPh sb="4" eb="5">
      <t>シ</t>
    </rPh>
    <phoneticPr fontId="11"/>
  </si>
  <si>
    <t>嬉 野 市</t>
    <rPh sb="0" eb="1">
      <t>ウレシ</t>
    </rPh>
    <rPh sb="2" eb="3">
      <t>ノ</t>
    </rPh>
    <rPh sb="4" eb="5">
      <t>シ</t>
    </rPh>
    <phoneticPr fontId="11"/>
  </si>
  <si>
    <t>神埼市</t>
    <rPh sb="0" eb="2">
      <t>カンザキ</t>
    </rPh>
    <rPh sb="2" eb="3">
      <t>シ</t>
    </rPh>
    <phoneticPr fontId="11"/>
  </si>
  <si>
    <t>吉野ヶ里町</t>
    <rPh sb="0" eb="4">
      <t>ヨシノガリ</t>
    </rPh>
    <rPh sb="4" eb="5">
      <t>チョウ</t>
    </rPh>
    <phoneticPr fontId="11"/>
  </si>
  <si>
    <t>基山町</t>
    <rPh sb="0" eb="3">
      <t>キヤマチョウ</t>
    </rPh>
    <phoneticPr fontId="11"/>
  </si>
  <si>
    <t>上峰町</t>
    <rPh sb="0" eb="1">
      <t>カミ</t>
    </rPh>
    <rPh sb="1" eb="2">
      <t>ミネ</t>
    </rPh>
    <rPh sb="2" eb="3">
      <t>チョウ</t>
    </rPh>
    <phoneticPr fontId="11"/>
  </si>
  <si>
    <t>みやき町</t>
    <rPh sb="3" eb="4">
      <t>チョウ</t>
    </rPh>
    <phoneticPr fontId="11"/>
  </si>
  <si>
    <t>玄海町</t>
    <rPh sb="0" eb="2">
      <t>ゲンカイ</t>
    </rPh>
    <rPh sb="2" eb="3">
      <t>チョウ</t>
    </rPh>
    <phoneticPr fontId="11"/>
  </si>
  <si>
    <t>有田町</t>
    <rPh sb="0" eb="3">
      <t>アリタチョウ</t>
    </rPh>
    <phoneticPr fontId="11"/>
  </si>
  <si>
    <t>大町町</t>
    <rPh sb="0" eb="2">
      <t>オオマチ</t>
    </rPh>
    <rPh sb="2" eb="3">
      <t>マチ</t>
    </rPh>
    <phoneticPr fontId="11"/>
  </si>
  <si>
    <t>江北町</t>
    <rPh sb="0" eb="2">
      <t>コウホク</t>
    </rPh>
    <rPh sb="2" eb="3">
      <t>チョウ</t>
    </rPh>
    <phoneticPr fontId="11"/>
  </si>
  <si>
    <t>白石町</t>
    <rPh sb="0" eb="2">
      <t>シロイシ</t>
    </rPh>
    <rPh sb="2" eb="3">
      <t>チョウ</t>
    </rPh>
    <phoneticPr fontId="11"/>
  </si>
  <si>
    <t>太良町</t>
    <rPh sb="0" eb="3">
      <t>タラチョウ</t>
    </rPh>
    <phoneticPr fontId="11"/>
  </si>
  <si>
    <t>資料：県統計分析課「平成27年度　市町民経済計算」</t>
    <rPh sb="6" eb="8">
      <t>ブンセキ</t>
    </rPh>
    <rPh sb="8" eb="9">
      <t>カ</t>
    </rPh>
    <rPh sb="10" eb="12">
      <t>ヘイセイ</t>
    </rPh>
    <rPh sb="14" eb="15">
      <t>ネン</t>
    </rPh>
    <rPh sb="15" eb="16">
      <t>ド</t>
    </rPh>
    <rPh sb="17" eb="18">
      <t>シ</t>
    </rPh>
    <rPh sb="18" eb="19">
      <t>マチ</t>
    </rPh>
    <phoneticPr fontId="4"/>
  </si>
  <si>
    <t>（注）19-2(1)表注を参照</t>
    <rPh sb="1" eb="2">
      <t>チュウ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</si>
</sst>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\ ###;&quot;△&quot;#\ ###\ ###\ ###"/>
    <numFmt numFmtId="177" formatCode="#\ ###\ 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trike/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1" fillId="2" borderId="0" xfId="1" applyFont="1" applyFill="1"/>
    <xf numFmtId="0" fontId="1" fillId="2" borderId="0" xfId="1" applyFont="1" applyFill="1" applyAlignment="1">
      <alignment horizontal="centerContinuous"/>
    </xf>
    <xf numFmtId="0" fontId="3" fillId="2" borderId="0" xfId="1" applyFont="1" applyFill="1" applyAlignment="1">
      <alignment horizontal="right"/>
    </xf>
    <xf numFmtId="0" fontId="3" fillId="2" borderId="0" xfId="1" applyFont="1" applyFill="1" applyAlignment="1">
      <alignment horizontal="left"/>
    </xf>
    <xf numFmtId="176" fontId="3" fillId="2" borderId="0" xfId="1" applyNumberFormat="1" applyFont="1" applyFill="1" applyAlignment="1">
      <alignment horizontal="left"/>
    </xf>
    <xf numFmtId="0" fontId="1" fillId="2" borderId="0" xfId="1" applyFont="1" applyFill="1" applyAlignment="1"/>
    <xf numFmtId="0" fontId="1" fillId="2" borderId="0" xfId="1" applyFont="1" applyFill="1" applyAlignment="1">
      <alignment horizontal="right"/>
    </xf>
    <xf numFmtId="176" fontId="1" fillId="2" borderId="0" xfId="1" applyNumberFormat="1" applyFont="1" applyFill="1" applyAlignment="1">
      <alignment horizontal="centerContinuous"/>
    </xf>
    <xf numFmtId="0" fontId="6" fillId="2" borderId="0" xfId="1" applyFont="1" applyFill="1"/>
    <xf numFmtId="176" fontId="1" fillId="2" borderId="0" xfId="1" applyNumberFormat="1" applyFont="1" applyFill="1"/>
    <xf numFmtId="0" fontId="7" fillId="2" borderId="1" xfId="1" applyFont="1" applyFill="1" applyBorder="1" applyAlignment="1">
      <alignment horizontal="centerContinuous"/>
    </xf>
    <xf numFmtId="0" fontId="7" fillId="2" borderId="2" xfId="1" applyFont="1" applyFill="1" applyBorder="1" applyAlignment="1">
      <alignment horizontal="centerContinuous"/>
    </xf>
    <xf numFmtId="0" fontId="7" fillId="2" borderId="2" xfId="1" applyFont="1" applyFill="1" applyBorder="1"/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Continuous"/>
    </xf>
    <xf numFmtId="176" fontId="7" fillId="2" borderId="1" xfId="1" applyNumberFormat="1" applyFont="1" applyFill="1" applyBorder="1" applyAlignment="1">
      <alignment horizontal="centerContinuous"/>
    </xf>
    <xf numFmtId="0" fontId="7" fillId="2" borderId="6" xfId="1" applyFont="1" applyFill="1" applyBorder="1" applyAlignment="1">
      <alignment horizontal="center" vertical="center"/>
    </xf>
    <xf numFmtId="0" fontId="7" fillId="2" borderId="0" xfId="1" applyFont="1" applyFill="1"/>
    <xf numFmtId="0" fontId="7" fillId="2" borderId="7" xfId="1" applyFont="1" applyFill="1" applyBorder="1" applyAlignment="1">
      <alignment horizontal="centerContinuous" vertical="top"/>
    </xf>
    <xf numFmtId="0" fontId="7" fillId="2" borderId="8" xfId="1" applyFont="1" applyFill="1" applyBorder="1" applyAlignment="1">
      <alignment horizontal="centerContinuous" vertical="top"/>
    </xf>
    <xf numFmtId="0" fontId="7" fillId="2" borderId="7" xfId="1" applyFont="1" applyFill="1" applyBorder="1" applyAlignment="1">
      <alignment horizontal="center" vertical="top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/>
    </xf>
    <xf numFmtId="176" fontId="7" fillId="2" borderId="9" xfId="1" applyNumberFormat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/>
    <xf numFmtId="0" fontId="7" fillId="2" borderId="13" xfId="1" applyFont="1" applyFill="1" applyBorder="1"/>
    <xf numFmtId="0" fontId="9" fillId="2" borderId="0" xfId="1" applyFont="1" applyFill="1"/>
    <xf numFmtId="0" fontId="9" fillId="2" borderId="12" xfId="1" applyFont="1" applyFill="1" applyBorder="1"/>
    <xf numFmtId="177" fontId="9" fillId="2" borderId="0" xfId="1" applyNumberFormat="1" applyFont="1" applyFill="1"/>
    <xf numFmtId="176" fontId="9" fillId="2" borderId="0" xfId="1" applyNumberFormat="1" applyFont="1" applyFill="1"/>
    <xf numFmtId="0" fontId="9" fillId="2" borderId="13" xfId="1" applyFont="1" applyFill="1" applyBorder="1" applyAlignment="1">
      <alignment horizontal="center"/>
    </xf>
    <xf numFmtId="0" fontId="10" fillId="2" borderId="0" xfId="1" applyFont="1" applyFill="1"/>
    <xf numFmtId="177" fontId="7" fillId="2" borderId="0" xfId="1" applyNumberFormat="1" applyFont="1" applyFill="1"/>
    <xf numFmtId="176" fontId="7" fillId="2" borderId="0" xfId="1" applyNumberFormat="1" applyFont="1" applyFill="1"/>
    <xf numFmtId="0" fontId="7" fillId="2" borderId="13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distributed"/>
    </xf>
    <xf numFmtId="0" fontId="7" fillId="2" borderId="14" xfId="1" applyFont="1" applyFill="1" applyBorder="1"/>
    <xf numFmtId="0" fontId="7" fillId="2" borderId="15" xfId="1" applyFont="1" applyFill="1" applyBorder="1" applyAlignment="1">
      <alignment horizontal="distributed"/>
    </xf>
    <xf numFmtId="177" fontId="7" fillId="2" borderId="16" xfId="1" applyNumberFormat="1" applyFont="1" applyFill="1" applyBorder="1"/>
    <xf numFmtId="177" fontId="7" fillId="2" borderId="14" xfId="1" applyNumberFormat="1" applyFont="1" applyFill="1" applyBorder="1"/>
    <xf numFmtId="176" fontId="7" fillId="2" borderId="14" xfId="1" applyNumberFormat="1" applyFont="1" applyFill="1" applyBorder="1"/>
    <xf numFmtId="0" fontId="7" fillId="2" borderId="16" xfId="1" applyFont="1" applyFill="1" applyBorder="1" applyAlignment="1">
      <alignment horizontal="center"/>
    </xf>
    <xf numFmtId="177" fontId="1" fillId="2" borderId="0" xfId="1" applyNumberFormat="1" applyFont="1" applyFill="1"/>
  </cellXfs>
  <cellStyles count="2">
    <cellStyle name="標準" xfId="0" builtinId="0"/>
    <cellStyle name="標準_189-190 県（市町村）民経済計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5827389-3029-41D2-B3F4-1D9A08D8300C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" name="テキスト 1">
          <a:extLst>
            <a:ext uri="{FF2B5EF4-FFF2-40B4-BE49-F238E27FC236}">
              <a16:creationId xmlns:a16="http://schemas.microsoft.com/office/drawing/2014/main" id="{F8B822CE-35D6-4BD9-AEEE-5D4BF8060A38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" name="テキスト 1">
          <a:extLst>
            <a:ext uri="{FF2B5EF4-FFF2-40B4-BE49-F238E27FC236}">
              <a16:creationId xmlns:a16="http://schemas.microsoft.com/office/drawing/2014/main" id="{8AA6FBAF-8175-471A-BFD6-C32AE31E60B1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" name="テキスト 1">
          <a:extLst>
            <a:ext uri="{FF2B5EF4-FFF2-40B4-BE49-F238E27FC236}">
              <a16:creationId xmlns:a16="http://schemas.microsoft.com/office/drawing/2014/main" id="{E997B651-3D51-43D0-B0E7-84B0CB09769D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6" name="テキスト 1">
          <a:extLst>
            <a:ext uri="{FF2B5EF4-FFF2-40B4-BE49-F238E27FC236}">
              <a16:creationId xmlns:a16="http://schemas.microsoft.com/office/drawing/2014/main" id="{CE4511C3-139D-45E7-92CD-365069AB9CBA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7" name="テキスト 1">
          <a:extLst>
            <a:ext uri="{FF2B5EF4-FFF2-40B4-BE49-F238E27FC236}">
              <a16:creationId xmlns:a16="http://schemas.microsoft.com/office/drawing/2014/main" id="{8726FEAE-9403-481C-ADA1-B9C0A0E42362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8" name="テキスト 1">
          <a:extLst>
            <a:ext uri="{FF2B5EF4-FFF2-40B4-BE49-F238E27FC236}">
              <a16:creationId xmlns:a16="http://schemas.microsoft.com/office/drawing/2014/main" id="{F43D6FA9-3EF3-4E0C-9050-C5F500A9742B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9" name="テキスト 1">
          <a:extLst>
            <a:ext uri="{FF2B5EF4-FFF2-40B4-BE49-F238E27FC236}">
              <a16:creationId xmlns:a16="http://schemas.microsoft.com/office/drawing/2014/main" id="{EE43B42A-865F-48C3-8409-6A02DC63B8C4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0" name="テキスト 1">
          <a:extLst>
            <a:ext uri="{FF2B5EF4-FFF2-40B4-BE49-F238E27FC236}">
              <a16:creationId xmlns:a16="http://schemas.microsoft.com/office/drawing/2014/main" id="{B7F800F7-E4B3-4416-A6A4-33D5FB4894C6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1" name="テキスト 1">
          <a:extLst>
            <a:ext uri="{FF2B5EF4-FFF2-40B4-BE49-F238E27FC236}">
              <a16:creationId xmlns:a16="http://schemas.microsoft.com/office/drawing/2014/main" id="{F31670A6-37F4-4A13-8DD3-6F8AE788C103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2" name="テキスト 1">
          <a:extLst>
            <a:ext uri="{FF2B5EF4-FFF2-40B4-BE49-F238E27FC236}">
              <a16:creationId xmlns:a16="http://schemas.microsoft.com/office/drawing/2014/main" id="{59CFA026-2B48-457A-9450-67DC65550B18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3" name="テキスト 1">
          <a:extLst>
            <a:ext uri="{FF2B5EF4-FFF2-40B4-BE49-F238E27FC236}">
              <a16:creationId xmlns:a16="http://schemas.microsoft.com/office/drawing/2014/main" id="{05A96190-B912-4B4C-B60C-FAE2F8682B1E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4" name="テキスト 1">
          <a:extLst>
            <a:ext uri="{FF2B5EF4-FFF2-40B4-BE49-F238E27FC236}">
              <a16:creationId xmlns:a16="http://schemas.microsoft.com/office/drawing/2014/main" id="{A71CB7A1-5854-478B-BED2-50C6AA5417A3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5" name="テキスト 1">
          <a:extLst>
            <a:ext uri="{FF2B5EF4-FFF2-40B4-BE49-F238E27FC236}">
              <a16:creationId xmlns:a16="http://schemas.microsoft.com/office/drawing/2014/main" id="{AA62BCB2-E88A-4801-927A-7EE882848534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6" name="テキスト 1">
          <a:extLst>
            <a:ext uri="{FF2B5EF4-FFF2-40B4-BE49-F238E27FC236}">
              <a16:creationId xmlns:a16="http://schemas.microsoft.com/office/drawing/2014/main" id="{4F88631D-9786-4356-9C84-E302ABAF57E6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7" name="テキスト 1">
          <a:extLst>
            <a:ext uri="{FF2B5EF4-FFF2-40B4-BE49-F238E27FC236}">
              <a16:creationId xmlns:a16="http://schemas.microsoft.com/office/drawing/2014/main" id="{A3D66900-71D5-4B7F-B6A1-830FA8440B7A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8" name="テキスト 1">
          <a:extLst>
            <a:ext uri="{FF2B5EF4-FFF2-40B4-BE49-F238E27FC236}">
              <a16:creationId xmlns:a16="http://schemas.microsoft.com/office/drawing/2014/main" id="{AFD25CCD-3C66-4DD2-92B1-E4BFFAE2448D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9" name="テキスト 1">
          <a:extLst>
            <a:ext uri="{FF2B5EF4-FFF2-40B4-BE49-F238E27FC236}">
              <a16:creationId xmlns:a16="http://schemas.microsoft.com/office/drawing/2014/main" id="{9EEAD139-39AC-4CB0-810F-F178F81D7C6B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0" name="テキスト 1">
          <a:extLst>
            <a:ext uri="{FF2B5EF4-FFF2-40B4-BE49-F238E27FC236}">
              <a16:creationId xmlns:a16="http://schemas.microsoft.com/office/drawing/2014/main" id="{6BF9FE03-6F57-4D87-B38A-243CCB69CCAF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1" name="テキスト 1">
          <a:extLst>
            <a:ext uri="{FF2B5EF4-FFF2-40B4-BE49-F238E27FC236}">
              <a16:creationId xmlns:a16="http://schemas.microsoft.com/office/drawing/2014/main" id="{DAB1A31F-D701-4C39-A5ED-280F027DEFE9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2" name="テキスト 1">
          <a:extLst>
            <a:ext uri="{FF2B5EF4-FFF2-40B4-BE49-F238E27FC236}">
              <a16:creationId xmlns:a16="http://schemas.microsoft.com/office/drawing/2014/main" id="{42A8E2F6-26DC-4B0B-BB18-A33D5B025C1A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3" name="テキスト 1">
          <a:extLst>
            <a:ext uri="{FF2B5EF4-FFF2-40B4-BE49-F238E27FC236}">
              <a16:creationId xmlns:a16="http://schemas.microsoft.com/office/drawing/2014/main" id="{C2F90AE3-FE90-46A8-9DB6-FDFD61867FD1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4" name="テキスト 1">
          <a:extLst>
            <a:ext uri="{FF2B5EF4-FFF2-40B4-BE49-F238E27FC236}">
              <a16:creationId xmlns:a16="http://schemas.microsoft.com/office/drawing/2014/main" id="{4CEBFC6C-ECCE-4E37-8985-8AF1669502A0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5" name="テキスト 1">
          <a:extLst>
            <a:ext uri="{FF2B5EF4-FFF2-40B4-BE49-F238E27FC236}">
              <a16:creationId xmlns:a16="http://schemas.microsoft.com/office/drawing/2014/main" id="{702E534B-8939-4852-BBA2-3688C5AB3B86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6" name="テキスト 1">
          <a:extLst>
            <a:ext uri="{FF2B5EF4-FFF2-40B4-BE49-F238E27FC236}">
              <a16:creationId xmlns:a16="http://schemas.microsoft.com/office/drawing/2014/main" id="{DB8D3E94-2C71-415E-8138-2EEC104F0DD4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7" name="テキスト 1">
          <a:extLst>
            <a:ext uri="{FF2B5EF4-FFF2-40B4-BE49-F238E27FC236}">
              <a16:creationId xmlns:a16="http://schemas.microsoft.com/office/drawing/2014/main" id="{74761574-2DE8-4277-8AAC-242856543AD0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8" name="テキスト 1">
          <a:extLst>
            <a:ext uri="{FF2B5EF4-FFF2-40B4-BE49-F238E27FC236}">
              <a16:creationId xmlns:a16="http://schemas.microsoft.com/office/drawing/2014/main" id="{CE78243C-9C35-45EA-B082-254724817755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9" name="テキスト 1">
          <a:extLst>
            <a:ext uri="{FF2B5EF4-FFF2-40B4-BE49-F238E27FC236}">
              <a16:creationId xmlns:a16="http://schemas.microsoft.com/office/drawing/2014/main" id="{C06416A2-1F85-4D4D-A79D-E5D5BBB94FC8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0" name="テキスト 1">
          <a:extLst>
            <a:ext uri="{FF2B5EF4-FFF2-40B4-BE49-F238E27FC236}">
              <a16:creationId xmlns:a16="http://schemas.microsoft.com/office/drawing/2014/main" id="{DF23FA82-5CD3-4109-AA78-98066BE89993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1" name="テキスト 1">
          <a:extLst>
            <a:ext uri="{FF2B5EF4-FFF2-40B4-BE49-F238E27FC236}">
              <a16:creationId xmlns:a16="http://schemas.microsoft.com/office/drawing/2014/main" id="{65298716-DF0E-4B06-B554-36DA2D243B9B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2" name="テキスト 1">
          <a:extLst>
            <a:ext uri="{FF2B5EF4-FFF2-40B4-BE49-F238E27FC236}">
              <a16:creationId xmlns:a16="http://schemas.microsoft.com/office/drawing/2014/main" id="{18C13BA7-10D6-4E5D-879E-034811AE96E4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3" name="テキスト 1">
          <a:extLst>
            <a:ext uri="{FF2B5EF4-FFF2-40B4-BE49-F238E27FC236}">
              <a16:creationId xmlns:a16="http://schemas.microsoft.com/office/drawing/2014/main" id="{D3AA52B7-0778-4C13-B4D1-D967C44DC942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4" name="テキスト 1">
          <a:extLst>
            <a:ext uri="{FF2B5EF4-FFF2-40B4-BE49-F238E27FC236}">
              <a16:creationId xmlns:a16="http://schemas.microsoft.com/office/drawing/2014/main" id="{B389128D-90E5-49BB-AB87-79F57BCAD5A6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5" name="テキスト 1">
          <a:extLst>
            <a:ext uri="{FF2B5EF4-FFF2-40B4-BE49-F238E27FC236}">
              <a16:creationId xmlns:a16="http://schemas.microsoft.com/office/drawing/2014/main" id="{75B92E77-A48F-4049-A650-A98D9E159286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6" name="テキスト 1">
          <a:extLst>
            <a:ext uri="{FF2B5EF4-FFF2-40B4-BE49-F238E27FC236}">
              <a16:creationId xmlns:a16="http://schemas.microsoft.com/office/drawing/2014/main" id="{4CB05497-6AA8-404B-97F1-4D9A35930A03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7" name="テキスト 1">
          <a:extLst>
            <a:ext uri="{FF2B5EF4-FFF2-40B4-BE49-F238E27FC236}">
              <a16:creationId xmlns:a16="http://schemas.microsoft.com/office/drawing/2014/main" id="{35A548AC-5C72-496B-980B-9D63975F1863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8" name="テキスト 1">
          <a:extLst>
            <a:ext uri="{FF2B5EF4-FFF2-40B4-BE49-F238E27FC236}">
              <a16:creationId xmlns:a16="http://schemas.microsoft.com/office/drawing/2014/main" id="{C886CCEA-4B94-498E-A1EB-B76789D36C79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9" name="テキスト 1">
          <a:extLst>
            <a:ext uri="{FF2B5EF4-FFF2-40B4-BE49-F238E27FC236}">
              <a16:creationId xmlns:a16="http://schemas.microsoft.com/office/drawing/2014/main" id="{CB8464BF-33A1-4572-BF63-CADCE4F8DF47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0" name="テキスト 1">
          <a:extLst>
            <a:ext uri="{FF2B5EF4-FFF2-40B4-BE49-F238E27FC236}">
              <a16:creationId xmlns:a16="http://schemas.microsoft.com/office/drawing/2014/main" id="{3F5F1ED9-5FD4-4093-931F-ABFA2B0D9B4A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1" name="テキスト 1">
          <a:extLst>
            <a:ext uri="{FF2B5EF4-FFF2-40B4-BE49-F238E27FC236}">
              <a16:creationId xmlns:a16="http://schemas.microsoft.com/office/drawing/2014/main" id="{175898F3-E91D-4591-8E8E-B7CBB226F4BC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2" name="テキスト 1">
          <a:extLst>
            <a:ext uri="{FF2B5EF4-FFF2-40B4-BE49-F238E27FC236}">
              <a16:creationId xmlns:a16="http://schemas.microsoft.com/office/drawing/2014/main" id="{64BB76C1-7F7D-4CB0-9FCE-85A98A41AC98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3" name="テキスト 1">
          <a:extLst>
            <a:ext uri="{FF2B5EF4-FFF2-40B4-BE49-F238E27FC236}">
              <a16:creationId xmlns:a16="http://schemas.microsoft.com/office/drawing/2014/main" id="{BFD498C3-4568-4227-B2FB-769A9D6A4C38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4" name="テキスト 1">
          <a:extLst>
            <a:ext uri="{FF2B5EF4-FFF2-40B4-BE49-F238E27FC236}">
              <a16:creationId xmlns:a16="http://schemas.microsoft.com/office/drawing/2014/main" id="{39637897-C3E4-4B53-BF4E-910BF06161F5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5" name="テキスト 1">
          <a:extLst>
            <a:ext uri="{FF2B5EF4-FFF2-40B4-BE49-F238E27FC236}">
              <a16:creationId xmlns:a16="http://schemas.microsoft.com/office/drawing/2014/main" id="{9F2488D7-B114-4693-BAD1-24E570F23DF1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6" name="テキスト 1">
          <a:extLst>
            <a:ext uri="{FF2B5EF4-FFF2-40B4-BE49-F238E27FC236}">
              <a16:creationId xmlns:a16="http://schemas.microsoft.com/office/drawing/2014/main" id="{4DE61F58-1B92-4856-A69D-E5251CDF3470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7" name="テキスト 1">
          <a:extLst>
            <a:ext uri="{FF2B5EF4-FFF2-40B4-BE49-F238E27FC236}">
              <a16:creationId xmlns:a16="http://schemas.microsoft.com/office/drawing/2014/main" id="{69F237F3-33AF-4A27-9AD0-EF1FC5A5FCDF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8" name="テキスト 1">
          <a:extLst>
            <a:ext uri="{FF2B5EF4-FFF2-40B4-BE49-F238E27FC236}">
              <a16:creationId xmlns:a16="http://schemas.microsoft.com/office/drawing/2014/main" id="{72393602-B4F1-4FB5-B1D5-39DCD6BFA1B8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9" name="テキスト 1">
          <a:extLst>
            <a:ext uri="{FF2B5EF4-FFF2-40B4-BE49-F238E27FC236}">
              <a16:creationId xmlns:a16="http://schemas.microsoft.com/office/drawing/2014/main" id="{D75C8D93-4714-4BD8-9C0D-722BD46DB6BA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0" name="テキスト 1">
          <a:extLst>
            <a:ext uri="{FF2B5EF4-FFF2-40B4-BE49-F238E27FC236}">
              <a16:creationId xmlns:a16="http://schemas.microsoft.com/office/drawing/2014/main" id="{A7EFAC17-943E-4DDA-9628-87BE748B523F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1" name="テキスト 1">
          <a:extLst>
            <a:ext uri="{FF2B5EF4-FFF2-40B4-BE49-F238E27FC236}">
              <a16:creationId xmlns:a16="http://schemas.microsoft.com/office/drawing/2014/main" id="{13F248F7-08E4-4AC0-AEE9-E41C9D088A7C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2" name="テキスト 1">
          <a:extLst>
            <a:ext uri="{FF2B5EF4-FFF2-40B4-BE49-F238E27FC236}">
              <a16:creationId xmlns:a16="http://schemas.microsoft.com/office/drawing/2014/main" id="{4444B454-6D8B-4261-BC32-5B6E85C26A23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3" name="テキスト 1">
          <a:extLst>
            <a:ext uri="{FF2B5EF4-FFF2-40B4-BE49-F238E27FC236}">
              <a16:creationId xmlns:a16="http://schemas.microsoft.com/office/drawing/2014/main" id="{E9E6FDDD-AC0D-4C5F-A320-ADE1E5C7D311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4" name="テキスト 1">
          <a:extLst>
            <a:ext uri="{FF2B5EF4-FFF2-40B4-BE49-F238E27FC236}">
              <a16:creationId xmlns:a16="http://schemas.microsoft.com/office/drawing/2014/main" id="{E159DCDB-C3D2-479D-BE2F-5B00DE035916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5" name="テキスト 1">
          <a:extLst>
            <a:ext uri="{FF2B5EF4-FFF2-40B4-BE49-F238E27FC236}">
              <a16:creationId xmlns:a16="http://schemas.microsoft.com/office/drawing/2014/main" id="{2A263422-63E0-411A-A460-01EEBFDD4BD6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6" name="テキスト 1">
          <a:extLst>
            <a:ext uri="{FF2B5EF4-FFF2-40B4-BE49-F238E27FC236}">
              <a16:creationId xmlns:a16="http://schemas.microsoft.com/office/drawing/2014/main" id="{6DFDCA2D-EC85-4841-A674-BEDA81A078AB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7" name="テキスト 1">
          <a:extLst>
            <a:ext uri="{FF2B5EF4-FFF2-40B4-BE49-F238E27FC236}">
              <a16:creationId xmlns:a16="http://schemas.microsoft.com/office/drawing/2014/main" id="{0030AAD0-616C-4C62-9B49-37196CAFFDFE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8" name="テキスト 1">
          <a:extLst>
            <a:ext uri="{FF2B5EF4-FFF2-40B4-BE49-F238E27FC236}">
              <a16:creationId xmlns:a16="http://schemas.microsoft.com/office/drawing/2014/main" id="{DAD7ADD2-EE20-4B25-93BD-C4EE8B5657EF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9" name="テキスト 1">
          <a:extLst>
            <a:ext uri="{FF2B5EF4-FFF2-40B4-BE49-F238E27FC236}">
              <a16:creationId xmlns:a16="http://schemas.microsoft.com/office/drawing/2014/main" id="{5BCCBB2B-CC50-4F22-890A-C178DD9C4E07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60" name="テキスト 1">
          <a:extLst>
            <a:ext uri="{FF2B5EF4-FFF2-40B4-BE49-F238E27FC236}">
              <a16:creationId xmlns:a16="http://schemas.microsoft.com/office/drawing/2014/main" id="{05962655-EC7E-4176-8E71-BA7ACC567BDB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61" name="テキスト 1">
          <a:extLst>
            <a:ext uri="{FF2B5EF4-FFF2-40B4-BE49-F238E27FC236}">
              <a16:creationId xmlns:a16="http://schemas.microsoft.com/office/drawing/2014/main" id="{D04A0384-1EA1-4341-8BD1-8D9A6A69F69A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350400&#32113;&#35336;&#20998;&#26512;&#35506;\02%20&#21152;&#24037;&#20998;&#26512;&#25285;&#24403;\03%20&#24066;&#30010;&#27665;&#32076;&#28168;&#35336;&#31639;\&#65320;&#65298;&#65303;&#24180;&#24230;&#24066;&#30010;&#27665;\270000_&#24066;&#30010;&#27665;_&#20844;&#34920;&#36039;&#26009;\&#28310;&#20633;&#29992;\&#12304;&#12522;&#12531;&#12463;&#20184;&#12305;H27toukeihyoubunpaic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県計"/>
      <sheetName val="佐賀市"/>
      <sheetName val="唐津市"/>
      <sheetName val="鳥栖市"/>
      <sheetName val="多久市"/>
      <sheetName val="伊万里市"/>
      <sheetName val="武雄市"/>
      <sheetName val="鹿島市"/>
      <sheetName val="小城市"/>
      <sheetName val="嬉野市"/>
      <sheetName val="神埼市"/>
    </sheetNames>
    <sheetDataSet>
      <sheetData sheetId="0">
        <row r="8">
          <cell r="D8">
            <v>1323992</v>
          </cell>
        </row>
        <row r="37">
          <cell r="D37">
            <v>1331043</v>
          </cell>
          <cell r="E37">
            <v>1176410</v>
          </cell>
          <cell r="F37">
            <v>154633</v>
          </cell>
          <cell r="I37">
            <v>136503</v>
          </cell>
          <cell r="J37">
            <v>162894</v>
          </cell>
          <cell r="K37">
            <v>26391</v>
          </cell>
          <cell r="U37">
            <v>473784</v>
          </cell>
          <cell r="V37">
            <v>267685</v>
          </cell>
          <cell r="W37">
            <v>-8148</v>
          </cell>
          <cell r="X37">
            <v>214247</v>
          </cell>
          <cell r="AB37">
            <v>1941330</v>
          </cell>
        </row>
        <row r="38">
          <cell r="D38">
            <v>408431.87395029032</v>
          </cell>
          <cell r="E38">
            <v>361074.57726339827</v>
          </cell>
          <cell r="F38">
            <v>47357.296686892005</v>
          </cell>
          <cell r="I38">
            <v>41431.096644335586</v>
          </cell>
          <cell r="J38">
            <v>48840.298863085038</v>
          </cell>
          <cell r="K38">
            <v>7409.2022187494576</v>
          </cell>
          <cell r="U38">
            <v>144512.27100000001</v>
          </cell>
          <cell r="V38">
            <v>85846.909</v>
          </cell>
          <cell r="W38">
            <v>-884.93</v>
          </cell>
          <cell r="X38">
            <v>59550.292000000001</v>
          </cell>
          <cell r="AB38">
            <v>594375.24159462587</v>
          </cell>
        </row>
        <row r="39">
          <cell r="D39">
            <v>188085.34924695018</v>
          </cell>
          <cell r="E39">
            <v>166234.01271698219</v>
          </cell>
          <cell r="F39">
            <v>21851.336529968001</v>
          </cell>
          <cell r="I39">
            <v>18070.858017191447</v>
          </cell>
          <cell r="J39">
            <v>22232.300747571477</v>
          </cell>
          <cell r="K39">
            <v>4161.4427303800303</v>
          </cell>
          <cell r="U39">
            <v>42708.366999999998</v>
          </cell>
          <cell r="V39">
            <v>14977.32</v>
          </cell>
          <cell r="W39">
            <v>-2248.7440000000001</v>
          </cell>
          <cell r="X39">
            <v>29979.791000000001</v>
          </cell>
          <cell r="AB39">
            <v>248864.57426414161</v>
          </cell>
        </row>
        <row r="40">
          <cell r="D40">
            <v>134523.33417505265</v>
          </cell>
          <cell r="E40">
            <v>118895.44117505263</v>
          </cell>
          <cell r="F40">
            <v>15627.893</v>
          </cell>
          <cell r="I40">
            <v>14174.899400729335</v>
          </cell>
          <cell r="J40">
            <v>16445.66468649104</v>
          </cell>
          <cell r="K40">
            <v>2270.7652857617031</v>
          </cell>
          <cell r="U40">
            <v>76044.771999999997</v>
          </cell>
          <cell r="V40">
            <v>58283.919000000002</v>
          </cell>
          <cell r="W40">
            <v>-258.447</v>
          </cell>
          <cell r="X40">
            <v>18019.3</v>
          </cell>
          <cell r="AB40">
            <v>224743.00557578198</v>
          </cell>
        </row>
        <row r="41">
          <cell r="D41">
            <v>27839.1415621612</v>
          </cell>
          <cell r="E41">
            <v>24593.685562161201</v>
          </cell>
          <cell r="F41">
            <v>3245.4560000000001</v>
          </cell>
          <cell r="I41">
            <v>3259.9936301982684</v>
          </cell>
          <cell r="J41">
            <v>3843.5142512584653</v>
          </cell>
          <cell r="K41">
            <v>583.52062106019719</v>
          </cell>
          <cell r="U41">
            <v>8490.82</v>
          </cell>
          <cell r="V41">
            <v>3876.9670000000001</v>
          </cell>
          <cell r="W41">
            <v>-314.28100000000001</v>
          </cell>
          <cell r="X41">
            <v>4928.134</v>
          </cell>
          <cell r="AB41">
            <v>39589.95519235947</v>
          </cell>
        </row>
        <row r="42">
          <cell r="D42">
            <v>84888.604312102223</v>
          </cell>
          <cell r="E42">
            <v>75020.658915512235</v>
          </cell>
          <cell r="F42">
            <v>9867.9453965899993</v>
          </cell>
          <cell r="I42">
            <v>8490.3436313414295</v>
          </cell>
          <cell r="J42">
            <v>10214.98261717967</v>
          </cell>
          <cell r="K42">
            <v>1724.6389858382404</v>
          </cell>
          <cell r="U42">
            <v>44019.688999999998</v>
          </cell>
          <cell r="V42">
            <v>32421.582999999999</v>
          </cell>
          <cell r="W42">
            <v>-1736.42</v>
          </cell>
          <cell r="X42">
            <v>13334.526</v>
          </cell>
          <cell r="AB42">
            <v>137398.63694344365</v>
          </cell>
        </row>
        <row r="43">
          <cell r="D43">
            <v>77485.920955235328</v>
          </cell>
          <cell r="E43">
            <v>68466.143955235326</v>
          </cell>
          <cell r="F43">
            <v>9019.777</v>
          </cell>
          <cell r="I43">
            <v>8081.1120487315793</v>
          </cell>
          <cell r="J43">
            <v>9565.8043085372083</v>
          </cell>
          <cell r="K43">
            <v>1484.6922598056281</v>
          </cell>
          <cell r="U43">
            <v>23979.225999999999</v>
          </cell>
          <cell r="V43">
            <v>9567.8580000000002</v>
          </cell>
          <cell r="W43">
            <v>1612.0429999999999</v>
          </cell>
          <cell r="X43">
            <v>12799.325000000001</v>
          </cell>
          <cell r="AB43">
            <v>109546.2590039669</v>
          </cell>
        </row>
        <row r="44">
          <cell r="D44">
            <v>43436.977148655031</v>
          </cell>
          <cell r="E44">
            <v>38385.318148655024</v>
          </cell>
          <cell r="F44">
            <v>5051.6589999999997</v>
          </cell>
          <cell r="I44">
            <v>4783.4105170555658</v>
          </cell>
          <cell r="J44">
            <v>5702.6410129754686</v>
          </cell>
          <cell r="K44">
            <v>919.23049591990252</v>
          </cell>
          <cell r="U44">
            <v>12471.022000000001</v>
          </cell>
          <cell r="V44">
            <v>4984.6850000000004</v>
          </cell>
          <cell r="W44">
            <v>-551.52099999999996</v>
          </cell>
          <cell r="X44">
            <v>8037.8580000000002</v>
          </cell>
          <cell r="AB44">
            <v>60691.409665710598</v>
          </cell>
        </row>
        <row r="45">
          <cell r="D45">
            <v>68315.651325722429</v>
          </cell>
          <cell r="E45">
            <v>60357.393152523429</v>
          </cell>
          <cell r="F45">
            <v>7958.2581731989994</v>
          </cell>
          <cell r="I45">
            <v>6889.6789682713224</v>
          </cell>
          <cell r="J45">
            <v>8300.1719268742927</v>
          </cell>
          <cell r="K45">
            <v>1410.4929586029707</v>
          </cell>
          <cell r="U45">
            <v>16450.131000000001</v>
          </cell>
          <cell r="V45">
            <v>5216.2629999999999</v>
          </cell>
          <cell r="W45">
            <v>-739.51499999999999</v>
          </cell>
          <cell r="X45">
            <v>11973.383</v>
          </cell>
          <cell r="AB45">
            <v>91655.461293993751</v>
          </cell>
        </row>
        <row r="46">
          <cell r="D46">
            <v>37250.56938291245</v>
          </cell>
          <cell r="E46">
            <v>32919.412382912451</v>
          </cell>
          <cell r="F46">
            <v>4331.1570000000002</v>
          </cell>
          <cell r="I46">
            <v>3903.9322710530719</v>
          </cell>
          <cell r="J46">
            <v>4780.3469068347758</v>
          </cell>
          <cell r="K46">
            <v>876.41463578170328</v>
          </cell>
          <cell r="U46">
            <v>9847.9740000000002</v>
          </cell>
          <cell r="V46">
            <v>2060.4</v>
          </cell>
          <cell r="W46">
            <v>272.86</v>
          </cell>
          <cell r="X46">
            <v>7514.7139999999999</v>
          </cell>
          <cell r="AB46">
            <v>51002.475653965521</v>
          </cell>
        </row>
        <row r="47">
          <cell r="D47">
            <v>49629.34173173843</v>
          </cell>
          <cell r="E47">
            <v>43842.94773173843</v>
          </cell>
          <cell r="F47">
            <v>5786.3940000000002</v>
          </cell>
          <cell r="I47">
            <v>5195.3670528126595</v>
          </cell>
          <cell r="J47">
            <v>6141.4587388486025</v>
          </cell>
          <cell r="K47">
            <v>946.09168603594321</v>
          </cell>
          <cell r="U47">
            <v>13600.405000000001</v>
          </cell>
          <cell r="V47">
            <v>5144.9930000000004</v>
          </cell>
          <cell r="W47">
            <v>-474.863</v>
          </cell>
          <cell r="X47">
            <v>8930.2749999999996</v>
          </cell>
          <cell r="AB47">
            <v>68425.113784551097</v>
          </cell>
        </row>
        <row r="48">
          <cell r="D48">
            <v>28329.564580668022</v>
          </cell>
          <cell r="E48">
            <v>25054.456580668022</v>
          </cell>
          <cell r="F48">
            <v>3275.1080000000002</v>
          </cell>
          <cell r="I48">
            <v>2890.7439372087933</v>
          </cell>
          <cell r="J48">
            <v>3369.5172422645205</v>
          </cell>
          <cell r="K48">
            <v>478.77330505572723</v>
          </cell>
          <cell r="U48">
            <v>23536.793000000001</v>
          </cell>
          <cell r="V48">
            <v>19718.026000000002</v>
          </cell>
          <cell r="W48">
            <v>-116.295</v>
          </cell>
          <cell r="X48">
            <v>3935.0619999999999</v>
          </cell>
          <cell r="AB48">
            <v>54757.101517876814</v>
          </cell>
        </row>
        <row r="49">
          <cell r="D49">
            <v>28396.406506661697</v>
          </cell>
          <cell r="E49">
            <v>25092.6895066617</v>
          </cell>
          <cell r="F49">
            <v>3303.7170000000001</v>
          </cell>
          <cell r="I49">
            <v>3386.3461797501118</v>
          </cell>
          <cell r="J49">
            <v>3903.2890696293844</v>
          </cell>
          <cell r="K49">
            <v>516.94288987927257</v>
          </cell>
          <cell r="U49">
            <v>8951.4830000000002</v>
          </cell>
          <cell r="V49">
            <v>5167.5469999999996</v>
          </cell>
          <cell r="W49">
            <v>-255.751</v>
          </cell>
          <cell r="X49">
            <v>4039.6869999999999</v>
          </cell>
          <cell r="AB49">
            <v>40734.235686411805</v>
          </cell>
        </row>
        <row r="50">
          <cell r="D50">
            <v>14578.443697357337</v>
          </cell>
          <cell r="E50">
            <v>12888.740697357338</v>
          </cell>
          <cell r="F50">
            <v>1689.703</v>
          </cell>
          <cell r="I50">
            <v>1570.1024728758885</v>
          </cell>
          <cell r="J50">
            <v>1886.1959928858978</v>
          </cell>
          <cell r="K50">
            <v>316.09352001000951</v>
          </cell>
          <cell r="U50">
            <v>9059.9670000000006</v>
          </cell>
          <cell r="V50">
            <v>6757.3620000000001</v>
          </cell>
          <cell r="W50">
            <v>-147.71199999999999</v>
          </cell>
          <cell r="X50">
            <v>2450.317</v>
          </cell>
          <cell r="AB50">
            <v>25208.513170233226</v>
          </cell>
        </row>
        <row r="51">
          <cell r="D51">
            <v>34746.908070948681</v>
          </cell>
          <cell r="E51">
            <v>30697.613070948682</v>
          </cell>
          <cell r="F51">
            <v>4049.2950000000001</v>
          </cell>
          <cell r="I51">
            <v>3852.5335376056796</v>
          </cell>
          <cell r="J51">
            <v>4672.9206143022857</v>
          </cell>
          <cell r="K51">
            <v>820.38707669660607</v>
          </cell>
          <cell r="U51">
            <v>9536.2000000000007</v>
          </cell>
          <cell r="V51">
            <v>2974.1410000000001</v>
          </cell>
          <cell r="W51">
            <v>-250.78700000000001</v>
          </cell>
          <cell r="X51">
            <v>6812.8459999999995</v>
          </cell>
          <cell r="AB51">
            <v>48135.641608554361</v>
          </cell>
        </row>
        <row r="52">
          <cell r="D52">
            <v>12796.026312023037</v>
          </cell>
          <cell r="E52">
            <v>11317.364312023037</v>
          </cell>
          <cell r="F52">
            <v>1478.662</v>
          </cell>
          <cell r="I52">
            <v>583.11084268545289</v>
          </cell>
          <cell r="J52">
            <v>815.16368513729333</v>
          </cell>
          <cell r="K52">
            <v>232.05284245184035</v>
          </cell>
          <cell r="U52">
            <v>2600.7550000000001</v>
          </cell>
          <cell r="V52">
            <v>1359.0930000000001</v>
          </cell>
          <cell r="W52">
            <v>-358.16300000000001</v>
          </cell>
          <cell r="X52">
            <v>1599.825</v>
          </cell>
          <cell r="AB52">
            <v>15979.89215470849</v>
          </cell>
        </row>
        <row r="53">
          <cell r="D53">
            <v>27389.867110419094</v>
          </cell>
          <cell r="E53">
            <v>24202.704110419094</v>
          </cell>
          <cell r="F53">
            <v>3187.163</v>
          </cell>
          <cell r="I53">
            <v>3109.0162770983607</v>
          </cell>
          <cell r="J53">
            <v>3741.7904819130767</v>
          </cell>
          <cell r="K53">
            <v>632.77420481471631</v>
          </cell>
          <cell r="U53">
            <v>6901.5460000000003</v>
          </cell>
          <cell r="V53">
            <v>2242.2429999999999</v>
          </cell>
          <cell r="W53">
            <v>-410.07600000000002</v>
          </cell>
          <cell r="X53">
            <v>5069.3789999999999</v>
          </cell>
          <cell r="AB53">
            <v>37400.429387517455</v>
          </cell>
        </row>
        <row r="54">
          <cell r="D54">
            <v>8806.7407344189796</v>
          </cell>
          <cell r="E54">
            <v>7781.603734418979</v>
          </cell>
          <cell r="F54">
            <v>1025.1369999999999</v>
          </cell>
          <cell r="I54">
            <v>974.55249246150368</v>
          </cell>
          <cell r="J54">
            <v>1179.6308026749311</v>
          </cell>
          <cell r="K54">
            <v>205.07831021342747</v>
          </cell>
          <cell r="U54">
            <v>5247.5860000000002</v>
          </cell>
          <cell r="V54">
            <v>3852.0120000000002</v>
          </cell>
          <cell r="W54">
            <v>-277.90199999999999</v>
          </cell>
          <cell r="X54">
            <v>1673.4760000000001</v>
          </cell>
          <cell r="AB54">
            <v>15028.879226880483</v>
          </cell>
        </row>
        <row r="55">
          <cell r="D55">
            <v>14371.336562529523</v>
          </cell>
          <cell r="E55">
            <v>12696.119562529522</v>
          </cell>
          <cell r="F55">
            <v>1675.2170000000001</v>
          </cell>
          <cell r="I55">
            <v>1564.0821025458995</v>
          </cell>
          <cell r="J55">
            <v>1898.3574596121507</v>
          </cell>
          <cell r="K55">
            <v>334.2753570662511</v>
          </cell>
          <cell r="U55">
            <v>3300.884</v>
          </cell>
          <cell r="V55">
            <v>828.78099999999995</v>
          </cell>
          <cell r="W55">
            <v>-287.45800000000003</v>
          </cell>
          <cell r="X55">
            <v>2759.5610000000001</v>
          </cell>
          <cell r="AB55">
            <v>19236.302665075422</v>
          </cell>
        </row>
        <row r="56">
          <cell r="D56">
            <v>31784.086606534114</v>
          </cell>
          <cell r="E56">
            <v>28090.595606534116</v>
          </cell>
          <cell r="F56">
            <v>3693.491</v>
          </cell>
          <cell r="I56">
            <v>3215.6595050245237</v>
          </cell>
          <cell r="J56">
            <v>3995.5970186965069</v>
          </cell>
          <cell r="K56">
            <v>779.93751367198377</v>
          </cell>
          <cell r="U56">
            <v>8753.241</v>
          </cell>
          <cell r="V56">
            <v>1755.5360000000001</v>
          </cell>
          <cell r="W56">
            <v>-612.53499999999997</v>
          </cell>
          <cell r="X56">
            <v>7610.24</v>
          </cell>
          <cell r="AB56">
            <v>43752.987111558643</v>
          </cell>
        </row>
        <row r="57">
          <cell r="D57">
            <v>9955.1980856177961</v>
          </cell>
          <cell r="E57">
            <v>8797.3880856177948</v>
          </cell>
          <cell r="F57">
            <v>1157.81</v>
          </cell>
          <cell r="I57">
            <v>1076.0243866526041</v>
          </cell>
          <cell r="J57">
            <v>1364.1157689776103</v>
          </cell>
          <cell r="K57">
            <v>288.09138232500607</v>
          </cell>
          <cell r="U57">
            <v>3771.145</v>
          </cell>
          <cell r="V57">
            <v>649.24199999999996</v>
          </cell>
          <cell r="W57">
            <v>-107.143</v>
          </cell>
          <cell r="X57">
            <v>3229.0459999999998</v>
          </cell>
          <cell r="AB57">
            <v>14802.3674722704</v>
          </cell>
        </row>
      </sheetData>
      <sheetData sheetId="1">
        <row r="29">
          <cell r="J29">
            <v>1915990</v>
          </cell>
        </row>
      </sheetData>
      <sheetData sheetId="2">
        <row r="29">
          <cell r="J29">
            <v>591490.54629623017</v>
          </cell>
        </row>
      </sheetData>
      <sheetData sheetId="3">
        <row r="29">
          <cell r="J29">
            <v>248631.70057350295</v>
          </cell>
        </row>
      </sheetData>
      <sheetData sheetId="4">
        <row r="29">
          <cell r="J29">
            <v>224107.08413834614</v>
          </cell>
        </row>
      </sheetData>
      <sheetData sheetId="5">
        <row r="29">
          <cell r="J29">
            <v>38565.447032116739</v>
          </cell>
        </row>
      </sheetData>
      <sheetData sheetId="6">
        <row r="29">
          <cell r="J29">
            <v>131257.83823212801</v>
          </cell>
        </row>
      </sheetData>
      <sheetData sheetId="7">
        <row r="29">
          <cell r="J29">
            <v>105451.14225095218</v>
          </cell>
        </row>
      </sheetData>
      <sheetData sheetId="8">
        <row r="29">
          <cell r="J29">
            <v>59851.985379665486</v>
          </cell>
        </row>
      </sheetData>
      <sheetData sheetId="9">
        <row r="29">
          <cell r="J29">
            <v>91017.84224707642</v>
          </cell>
        </row>
      </sheetData>
      <sheetData sheetId="10">
        <row r="29">
          <cell r="J29">
            <v>50795.326555357453</v>
          </cell>
        </row>
      </sheetData>
      <sheetData sheetId="11">
        <row r="29">
          <cell r="J29">
            <v>67246.726696219048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sqref="A1:XFD1048576"/>
    </sheetView>
  </sheetViews>
  <sheetFormatPr defaultColWidth="8" defaultRowHeight="12" x14ac:dyDescent="0.15"/>
  <cols>
    <col min="1" max="1" width="3.125" style="1" customWidth="1"/>
    <col min="2" max="2" width="10.125" style="1" customWidth="1"/>
    <col min="3" max="3" width="17.5" style="1" customWidth="1"/>
    <col min="4" max="4" width="17.375" style="1" customWidth="1"/>
    <col min="5" max="6" width="16.875" style="1" customWidth="1"/>
    <col min="7" max="7" width="17.5" style="1" customWidth="1"/>
    <col min="8" max="9" width="15.25" style="1" customWidth="1"/>
    <col min="10" max="10" width="15.5" style="1" customWidth="1"/>
    <col min="11" max="11" width="15.25" style="1" customWidth="1"/>
    <col min="12" max="12" width="15.25" style="10" customWidth="1"/>
    <col min="13" max="13" width="15.25" style="1" customWidth="1"/>
    <col min="14" max="14" width="5.375" style="1" customWidth="1"/>
    <col min="15" max="256" width="8" style="1"/>
    <col min="257" max="257" width="3.125" style="1" customWidth="1"/>
    <col min="258" max="258" width="10.125" style="1" customWidth="1"/>
    <col min="259" max="259" width="17.5" style="1" customWidth="1"/>
    <col min="260" max="260" width="17.375" style="1" customWidth="1"/>
    <col min="261" max="262" width="16.875" style="1" customWidth="1"/>
    <col min="263" max="263" width="17.5" style="1" customWidth="1"/>
    <col min="264" max="265" width="15.25" style="1" customWidth="1"/>
    <col min="266" max="266" width="15.5" style="1" customWidth="1"/>
    <col min="267" max="269" width="15.25" style="1" customWidth="1"/>
    <col min="270" max="270" width="5.375" style="1" customWidth="1"/>
    <col min="271" max="512" width="8" style="1"/>
    <col min="513" max="513" width="3.125" style="1" customWidth="1"/>
    <col min="514" max="514" width="10.125" style="1" customWidth="1"/>
    <col min="515" max="515" width="17.5" style="1" customWidth="1"/>
    <col min="516" max="516" width="17.375" style="1" customWidth="1"/>
    <col min="517" max="518" width="16.875" style="1" customWidth="1"/>
    <col min="519" max="519" width="17.5" style="1" customWidth="1"/>
    <col min="520" max="521" width="15.25" style="1" customWidth="1"/>
    <col min="522" max="522" width="15.5" style="1" customWidth="1"/>
    <col min="523" max="525" width="15.25" style="1" customWidth="1"/>
    <col min="526" max="526" width="5.375" style="1" customWidth="1"/>
    <col min="527" max="768" width="8" style="1"/>
    <col min="769" max="769" width="3.125" style="1" customWidth="1"/>
    <col min="770" max="770" width="10.125" style="1" customWidth="1"/>
    <col min="771" max="771" width="17.5" style="1" customWidth="1"/>
    <col min="772" max="772" width="17.375" style="1" customWidth="1"/>
    <col min="773" max="774" width="16.875" style="1" customWidth="1"/>
    <col min="775" max="775" width="17.5" style="1" customWidth="1"/>
    <col min="776" max="777" width="15.25" style="1" customWidth="1"/>
    <col min="778" max="778" width="15.5" style="1" customWidth="1"/>
    <col min="779" max="781" width="15.25" style="1" customWidth="1"/>
    <col min="782" max="782" width="5.375" style="1" customWidth="1"/>
    <col min="783" max="1024" width="8" style="1"/>
    <col min="1025" max="1025" width="3.125" style="1" customWidth="1"/>
    <col min="1026" max="1026" width="10.125" style="1" customWidth="1"/>
    <col min="1027" max="1027" width="17.5" style="1" customWidth="1"/>
    <col min="1028" max="1028" width="17.375" style="1" customWidth="1"/>
    <col min="1029" max="1030" width="16.875" style="1" customWidth="1"/>
    <col min="1031" max="1031" width="17.5" style="1" customWidth="1"/>
    <col min="1032" max="1033" width="15.25" style="1" customWidth="1"/>
    <col min="1034" max="1034" width="15.5" style="1" customWidth="1"/>
    <col min="1035" max="1037" width="15.25" style="1" customWidth="1"/>
    <col min="1038" max="1038" width="5.375" style="1" customWidth="1"/>
    <col min="1039" max="1280" width="8" style="1"/>
    <col min="1281" max="1281" width="3.125" style="1" customWidth="1"/>
    <col min="1282" max="1282" width="10.125" style="1" customWidth="1"/>
    <col min="1283" max="1283" width="17.5" style="1" customWidth="1"/>
    <col min="1284" max="1284" width="17.375" style="1" customWidth="1"/>
    <col min="1285" max="1286" width="16.875" style="1" customWidth="1"/>
    <col min="1287" max="1287" width="17.5" style="1" customWidth="1"/>
    <col min="1288" max="1289" width="15.25" style="1" customWidth="1"/>
    <col min="1290" max="1290" width="15.5" style="1" customWidth="1"/>
    <col min="1291" max="1293" width="15.25" style="1" customWidth="1"/>
    <col min="1294" max="1294" width="5.375" style="1" customWidth="1"/>
    <col min="1295" max="1536" width="8" style="1"/>
    <col min="1537" max="1537" width="3.125" style="1" customWidth="1"/>
    <col min="1538" max="1538" width="10.125" style="1" customWidth="1"/>
    <col min="1539" max="1539" width="17.5" style="1" customWidth="1"/>
    <col min="1540" max="1540" width="17.375" style="1" customWidth="1"/>
    <col min="1541" max="1542" width="16.875" style="1" customWidth="1"/>
    <col min="1543" max="1543" width="17.5" style="1" customWidth="1"/>
    <col min="1544" max="1545" width="15.25" style="1" customWidth="1"/>
    <col min="1546" max="1546" width="15.5" style="1" customWidth="1"/>
    <col min="1547" max="1549" width="15.25" style="1" customWidth="1"/>
    <col min="1550" max="1550" width="5.375" style="1" customWidth="1"/>
    <col min="1551" max="1792" width="8" style="1"/>
    <col min="1793" max="1793" width="3.125" style="1" customWidth="1"/>
    <col min="1794" max="1794" width="10.125" style="1" customWidth="1"/>
    <col min="1795" max="1795" width="17.5" style="1" customWidth="1"/>
    <col min="1796" max="1796" width="17.375" style="1" customWidth="1"/>
    <col min="1797" max="1798" width="16.875" style="1" customWidth="1"/>
    <col min="1799" max="1799" width="17.5" style="1" customWidth="1"/>
    <col min="1800" max="1801" width="15.25" style="1" customWidth="1"/>
    <col min="1802" max="1802" width="15.5" style="1" customWidth="1"/>
    <col min="1803" max="1805" width="15.25" style="1" customWidth="1"/>
    <col min="1806" max="1806" width="5.375" style="1" customWidth="1"/>
    <col min="1807" max="2048" width="8" style="1"/>
    <col min="2049" max="2049" width="3.125" style="1" customWidth="1"/>
    <col min="2050" max="2050" width="10.125" style="1" customWidth="1"/>
    <col min="2051" max="2051" width="17.5" style="1" customWidth="1"/>
    <col min="2052" max="2052" width="17.375" style="1" customWidth="1"/>
    <col min="2053" max="2054" width="16.875" style="1" customWidth="1"/>
    <col min="2055" max="2055" width="17.5" style="1" customWidth="1"/>
    <col min="2056" max="2057" width="15.25" style="1" customWidth="1"/>
    <col min="2058" max="2058" width="15.5" style="1" customWidth="1"/>
    <col min="2059" max="2061" width="15.25" style="1" customWidth="1"/>
    <col min="2062" max="2062" width="5.375" style="1" customWidth="1"/>
    <col min="2063" max="2304" width="8" style="1"/>
    <col min="2305" max="2305" width="3.125" style="1" customWidth="1"/>
    <col min="2306" max="2306" width="10.125" style="1" customWidth="1"/>
    <col min="2307" max="2307" width="17.5" style="1" customWidth="1"/>
    <col min="2308" max="2308" width="17.375" style="1" customWidth="1"/>
    <col min="2309" max="2310" width="16.875" style="1" customWidth="1"/>
    <col min="2311" max="2311" width="17.5" style="1" customWidth="1"/>
    <col min="2312" max="2313" width="15.25" style="1" customWidth="1"/>
    <col min="2314" max="2314" width="15.5" style="1" customWidth="1"/>
    <col min="2315" max="2317" width="15.25" style="1" customWidth="1"/>
    <col min="2318" max="2318" width="5.375" style="1" customWidth="1"/>
    <col min="2319" max="2560" width="8" style="1"/>
    <col min="2561" max="2561" width="3.125" style="1" customWidth="1"/>
    <col min="2562" max="2562" width="10.125" style="1" customWidth="1"/>
    <col min="2563" max="2563" width="17.5" style="1" customWidth="1"/>
    <col min="2564" max="2564" width="17.375" style="1" customWidth="1"/>
    <col min="2565" max="2566" width="16.875" style="1" customWidth="1"/>
    <col min="2567" max="2567" width="17.5" style="1" customWidth="1"/>
    <col min="2568" max="2569" width="15.25" style="1" customWidth="1"/>
    <col min="2570" max="2570" width="15.5" style="1" customWidth="1"/>
    <col min="2571" max="2573" width="15.25" style="1" customWidth="1"/>
    <col min="2574" max="2574" width="5.375" style="1" customWidth="1"/>
    <col min="2575" max="2816" width="8" style="1"/>
    <col min="2817" max="2817" width="3.125" style="1" customWidth="1"/>
    <col min="2818" max="2818" width="10.125" style="1" customWidth="1"/>
    <col min="2819" max="2819" width="17.5" style="1" customWidth="1"/>
    <col min="2820" max="2820" width="17.375" style="1" customWidth="1"/>
    <col min="2821" max="2822" width="16.875" style="1" customWidth="1"/>
    <col min="2823" max="2823" width="17.5" style="1" customWidth="1"/>
    <col min="2824" max="2825" width="15.25" style="1" customWidth="1"/>
    <col min="2826" max="2826" width="15.5" style="1" customWidth="1"/>
    <col min="2827" max="2829" width="15.25" style="1" customWidth="1"/>
    <col min="2830" max="2830" width="5.375" style="1" customWidth="1"/>
    <col min="2831" max="3072" width="8" style="1"/>
    <col min="3073" max="3073" width="3.125" style="1" customWidth="1"/>
    <col min="3074" max="3074" width="10.125" style="1" customWidth="1"/>
    <col min="3075" max="3075" width="17.5" style="1" customWidth="1"/>
    <col min="3076" max="3076" width="17.375" style="1" customWidth="1"/>
    <col min="3077" max="3078" width="16.875" style="1" customWidth="1"/>
    <col min="3079" max="3079" width="17.5" style="1" customWidth="1"/>
    <col min="3080" max="3081" width="15.25" style="1" customWidth="1"/>
    <col min="3082" max="3082" width="15.5" style="1" customWidth="1"/>
    <col min="3083" max="3085" width="15.25" style="1" customWidth="1"/>
    <col min="3086" max="3086" width="5.375" style="1" customWidth="1"/>
    <col min="3087" max="3328" width="8" style="1"/>
    <col min="3329" max="3329" width="3.125" style="1" customWidth="1"/>
    <col min="3330" max="3330" width="10.125" style="1" customWidth="1"/>
    <col min="3331" max="3331" width="17.5" style="1" customWidth="1"/>
    <col min="3332" max="3332" width="17.375" style="1" customWidth="1"/>
    <col min="3333" max="3334" width="16.875" style="1" customWidth="1"/>
    <col min="3335" max="3335" width="17.5" style="1" customWidth="1"/>
    <col min="3336" max="3337" width="15.25" style="1" customWidth="1"/>
    <col min="3338" max="3338" width="15.5" style="1" customWidth="1"/>
    <col min="3339" max="3341" width="15.25" style="1" customWidth="1"/>
    <col min="3342" max="3342" width="5.375" style="1" customWidth="1"/>
    <col min="3343" max="3584" width="8" style="1"/>
    <col min="3585" max="3585" width="3.125" style="1" customWidth="1"/>
    <col min="3586" max="3586" width="10.125" style="1" customWidth="1"/>
    <col min="3587" max="3587" width="17.5" style="1" customWidth="1"/>
    <col min="3588" max="3588" width="17.375" style="1" customWidth="1"/>
    <col min="3589" max="3590" width="16.875" style="1" customWidth="1"/>
    <col min="3591" max="3591" width="17.5" style="1" customWidth="1"/>
    <col min="3592" max="3593" width="15.25" style="1" customWidth="1"/>
    <col min="3594" max="3594" width="15.5" style="1" customWidth="1"/>
    <col min="3595" max="3597" width="15.25" style="1" customWidth="1"/>
    <col min="3598" max="3598" width="5.375" style="1" customWidth="1"/>
    <col min="3599" max="3840" width="8" style="1"/>
    <col min="3841" max="3841" width="3.125" style="1" customWidth="1"/>
    <col min="3842" max="3842" width="10.125" style="1" customWidth="1"/>
    <col min="3843" max="3843" width="17.5" style="1" customWidth="1"/>
    <col min="3844" max="3844" width="17.375" style="1" customWidth="1"/>
    <col min="3845" max="3846" width="16.875" style="1" customWidth="1"/>
    <col min="3847" max="3847" width="17.5" style="1" customWidth="1"/>
    <col min="3848" max="3849" width="15.25" style="1" customWidth="1"/>
    <col min="3850" max="3850" width="15.5" style="1" customWidth="1"/>
    <col min="3851" max="3853" width="15.25" style="1" customWidth="1"/>
    <col min="3854" max="3854" width="5.375" style="1" customWidth="1"/>
    <col min="3855" max="4096" width="8" style="1"/>
    <col min="4097" max="4097" width="3.125" style="1" customWidth="1"/>
    <col min="4098" max="4098" width="10.125" style="1" customWidth="1"/>
    <col min="4099" max="4099" width="17.5" style="1" customWidth="1"/>
    <col min="4100" max="4100" width="17.375" style="1" customWidth="1"/>
    <col min="4101" max="4102" width="16.875" style="1" customWidth="1"/>
    <col min="4103" max="4103" width="17.5" style="1" customWidth="1"/>
    <col min="4104" max="4105" width="15.25" style="1" customWidth="1"/>
    <col min="4106" max="4106" width="15.5" style="1" customWidth="1"/>
    <col min="4107" max="4109" width="15.25" style="1" customWidth="1"/>
    <col min="4110" max="4110" width="5.375" style="1" customWidth="1"/>
    <col min="4111" max="4352" width="8" style="1"/>
    <col min="4353" max="4353" width="3.125" style="1" customWidth="1"/>
    <col min="4354" max="4354" width="10.125" style="1" customWidth="1"/>
    <col min="4355" max="4355" width="17.5" style="1" customWidth="1"/>
    <col min="4356" max="4356" width="17.375" style="1" customWidth="1"/>
    <col min="4357" max="4358" width="16.875" style="1" customWidth="1"/>
    <col min="4359" max="4359" width="17.5" style="1" customWidth="1"/>
    <col min="4360" max="4361" width="15.25" style="1" customWidth="1"/>
    <col min="4362" max="4362" width="15.5" style="1" customWidth="1"/>
    <col min="4363" max="4365" width="15.25" style="1" customWidth="1"/>
    <col min="4366" max="4366" width="5.375" style="1" customWidth="1"/>
    <col min="4367" max="4608" width="8" style="1"/>
    <col min="4609" max="4609" width="3.125" style="1" customWidth="1"/>
    <col min="4610" max="4610" width="10.125" style="1" customWidth="1"/>
    <col min="4611" max="4611" width="17.5" style="1" customWidth="1"/>
    <col min="4612" max="4612" width="17.375" style="1" customWidth="1"/>
    <col min="4613" max="4614" width="16.875" style="1" customWidth="1"/>
    <col min="4615" max="4615" width="17.5" style="1" customWidth="1"/>
    <col min="4616" max="4617" width="15.25" style="1" customWidth="1"/>
    <col min="4618" max="4618" width="15.5" style="1" customWidth="1"/>
    <col min="4619" max="4621" width="15.25" style="1" customWidth="1"/>
    <col min="4622" max="4622" width="5.375" style="1" customWidth="1"/>
    <col min="4623" max="4864" width="8" style="1"/>
    <col min="4865" max="4865" width="3.125" style="1" customWidth="1"/>
    <col min="4866" max="4866" width="10.125" style="1" customWidth="1"/>
    <col min="4867" max="4867" width="17.5" style="1" customWidth="1"/>
    <col min="4868" max="4868" width="17.375" style="1" customWidth="1"/>
    <col min="4869" max="4870" width="16.875" style="1" customWidth="1"/>
    <col min="4871" max="4871" width="17.5" style="1" customWidth="1"/>
    <col min="4872" max="4873" width="15.25" style="1" customWidth="1"/>
    <col min="4874" max="4874" width="15.5" style="1" customWidth="1"/>
    <col min="4875" max="4877" width="15.25" style="1" customWidth="1"/>
    <col min="4878" max="4878" width="5.375" style="1" customWidth="1"/>
    <col min="4879" max="5120" width="8" style="1"/>
    <col min="5121" max="5121" width="3.125" style="1" customWidth="1"/>
    <col min="5122" max="5122" width="10.125" style="1" customWidth="1"/>
    <col min="5123" max="5123" width="17.5" style="1" customWidth="1"/>
    <col min="5124" max="5124" width="17.375" style="1" customWidth="1"/>
    <col min="5125" max="5126" width="16.875" style="1" customWidth="1"/>
    <col min="5127" max="5127" width="17.5" style="1" customWidth="1"/>
    <col min="5128" max="5129" width="15.25" style="1" customWidth="1"/>
    <col min="5130" max="5130" width="15.5" style="1" customWidth="1"/>
    <col min="5131" max="5133" width="15.25" style="1" customWidth="1"/>
    <col min="5134" max="5134" width="5.375" style="1" customWidth="1"/>
    <col min="5135" max="5376" width="8" style="1"/>
    <col min="5377" max="5377" width="3.125" style="1" customWidth="1"/>
    <col min="5378" max="5378" width="10.125" style="1" customWidth="1"/>
    <col min="5379" max="5379" width="17.5" style="1" customWidth="1"/>
    <col min="5380" max="5380" width="17.375" style="1" customWidth="1"/>
    <col min="5381" max="5382" width="16.875" style="1" customWidth="1"/>
    <col min="5383" max="5383" width="17.5" style="1" customWidth="1"/>
    <col min="5384" max="5385" width="15.25" style="1" customWidth="1"/>
    <col min="5386" max="5386" width="15.5" style="1" customWidth="1"/>
    <col min="5387" max="5389" width="15.25" style="1" customWidth="1"/>
    <col min="5390" max="5390" width="5.375" style="1" customWidth="1"/>
    <col min="5391" max="5632" width="8" style="1"/>
    <col min="5633" max="5633" width="3.125" style="1" customWidth="1"/>
    <col min="5634" max="5634" width="10.125" style="1" customWidth="1"/>
    <col min="5635" max="5635" width="17.5" style="1" customWidth="1"/>
    <col min="5636" max="5636" width="17.375" style="1" customWidth="1"/>
    <col min="5637" max="5638" width="16.875" style="1" customWidth="1"/>
    <col min="5639" max="5639" width="17.5" style="1" customWidth="1"/>
    <col min="5640" max="5641" width="15.25" style="1" customWidth="1"/>
    <col min="5642" max="5642" width="15.5" style="1" customWidth="1"/>
    <col min="5643" max="5645" width="15.25" style="1" customWidth="1"/>
    <col min="5646" max="5646" width="5.375" style="1" customWidth="1"/>
    <col min="5647" max="5888" width="8" style="1"/>
    <col min="5889" max="5889" width="3.125" style="1" customWidth="1"/>
    <col min="5890" max="5890" width="10.125" style="1" customWidth="1"/>
    <col min="5891" max="5891" width="17.5" style="1" customWidth="1"/>
    <col min="5892" max="5892" width="17.375" style="1" customWidth="1"/>
    <col min="5893" max="5894" width="16.875" style="1" customWidth="1"/>
    <col min="5895" max="5895" width="17.5" style="1" customWidth="1"/>
    <col min="5896" max="5897" width="15.25" style="1" customWidth="1"/>
    <col min="5898" max="5898" width="15.5" style="1" customWidth="1"/>
    <col min="5899" max="5901" width="15.25" style="1" customWidth="1"/>
    <col min="5902" max="5902" width="5.375" style="1" customWidth="1"/>
    <col min="5903" max="6144" width="8" style="1"/>
    <col min="6145" max="6145" width="3.125" style="1" customWidth="1"/>
    <col min="6146" max="6146" width="10.125" style="1" customWidth="1"/>
    <col min="6147" max="6147" width="17.5" style="1" customWidth="1"/>
    <col min="6148" max="6148" width="17.375" style="1" customWidth="1"/>
    <col min="6149" max="6150" width="16.875" style="1" customWidth="1"/>
    <col min="6151" max="6151" width="17.5" style="1" customWidth="1"/>
    <col min="6152" max="6153" width="15.25" style="1" customWidth="1"/>
    <col min="6154" max="6154" width="15.5" style="1" customWidth="1"/>
    <col min="6155" max="6157" width="15.25" style="1" customWidth="1"/>
    <col min="6158" max="6158" width="5.375" style="1" customWidth="1"/>
    <col min="6159" max="6400" width="8" style="1"/>
    <col min="6401" max="6401" width="3.125" style="1" customWidth="1"/>
    <col min="6402" max="6402" width="10.125" style="1" customWidth="1"/>
    <col min="6403" max="6403" width="17.5" style="1" customWidth="1"/>
    <col min="6404" max="6404" width="17.375" style="1" customWidth="1"/>
    <col min="6405" max="6406" width="16.875" style="1" customWidth="1"/>
    <col min="6407" max="6407" width="17.5" style="1" customWidth="1"/>
    <col min="6408" max="6409" width="15.25" style="1" customWidth="1"/>
    <col min="6410" max="6410" width="15.5" style="1" customWidth="1"/>
    <col min="6411" max="6413" width="15.25" style="1" customWidth="1"/>
    <col min="6414" max="6414" width="5.375" style="1" customWidth="1"/>
    <col min="6415" max="6656" width="8" style="1"/>
    <col min="6657" max="6657" width="3.125" style="1" customWidth="1"/>
    <col min="6658" max="6658" width="10.125" style="1" customWidth="1"/>
    <col min="6659" max="6659" width="17.5" style="1" customWidth="1"/>
    <col min="6660" max="6660" width="17.375" style="1" customWidth="1"/>
    <col min="6661" max="6662" width="16.875" style="1" customWidth="1"/>
    <col min="6663" max="6663" width="17.5" style="1" customWidth="1"/>
    <col min="6664" max="6665" width="15.25" style="1" customWidth="1"/>
    <col min="6666" max="6666" width="15.5" style="1" customWidth="1"/>
    <col min="6667" max="6669" width="15.25" style="1" customWidth="1"/>
    <col min="6670" max="6670" width="5.375" style="1" customWidth="1"/>
    <col min="6671" max="6912" width="8" style="1"/>
    <col min="6913" max="6913" width="3.125" style="1" customWidth="1"/>
    <col min="6914" max="6914" width="10.125" style="1" customWidth="1"/>
    <col min="6915" max="6915" width="17.5" style="1" customWidth="1"/>
    <col min="6916" max="6916" width="17.375" style="1" customWidth="1"/>
    <col min="6917" max="6918" width="16.875" style="1" customWidth="1"/>
    <col min="6919" max="6919" width="17.5" style="1" customWidth="1"/>
    <col min="6920" max="6921" width="15.25" style="1" customWidth="1"/>
    <col min="6922" max="6922" width="15.5" style="1" customWidth="1"/>
    <col min="6923" max="6925" width="15.25" style="1" customWidth="1"/>
    <col min="6926" max="6926" width="5.375" style="1" customWidth="1"/>
    <col min="6927" max="7168" width="8" style="1"/>
    <col min="7169" max="7169" width="3.125" style="1" customWidth="1"/>
    <col min="7170" max="7170" width="10.125" style="1" customWidth="1"/>
    <col min="7171" max="7171" width="17.5" style="1" customWidth="1"/>
    <col min="7172" max="7172" width="17.375" style="1" customWidth="1"/>
    <col min="7173" max="7174" width="16.875" style="1" customWidth="1"/>
    <col min="7175" max="7175" width="17.5" style="1" customWidth="1"/>
    <col min="7176" max="7177" width="15.25" style="1" customWidth="1"/>
    <col min="7178" max="7178" width="15.5" style="1" customWidth="1"/>
    <col min="7179" max="7181" width="15.25" style="1" customWidth="1"/>
    <col min="7182" max="7182" width="5.375" style="1" customWidth="1"/>
    <col min="7183" max="7424" width="8" style="1"/>
    <col min="7425" max="7425" width="3.125" style="1" customWidth="1"/>
    <col min="7426" max="7426" width="10.125" style="1" customWidth="1"/>
    <col min="7427" max="7427" width="17.5" style="1" customWidth="1"/>
    <col min="7428" max="7428" width="17.375" style="1" customWidth="1"/>
    <col min="7429" max="7430" width="16.875" style="1" customWidth="1"/>
    <col min="7431" max="7431" width="17.5" style="1" customWidth="1"/>
    <col min="7432" max="7433" width="15.25" style="1" customWidth="1"/>
    <col min="7434" max="7434" width="15.5" style="1" customWidth="1"/>
    <col min="7435" max="7437" width="15.25" style="1" customWidth="1"/>
    <col min="7438" max="7438" width="5.375" style="1" customWidth="1"/>
    <col min="7439" max="7680" width="8" style="1"/>
    <col min="7681" max="7681" width="3.125" style="1" customWidth="1"/>
    <col min="7682" max="7682" width="10.125" style="1" customWidth="1"/>
    <col min="7683" max="7683" width="17.5" style="1" customWidth="1"/>
    <col min="7684" max="7684" width="17.375" style="1" customWidth="1"/>
    <col min="7685" max="7686" width="16.875" style="1" customWidth="1"/>
    <col min="7687" max="7687" width="17.5" style="1" customWidth="1"/>
    <col min="7688" max="7689" width="15.25" style="1" customWidth="1"/>
    <col min="7690" max="7690" width="15.5" style="1" customWidth="1"/>
    <col min="7691" max="7693" width="15.25" style="1" customWidth="1"/>
    <col min="7694" max="7694" width="5.375" style="1" customWidth="1"/>
    <col min="7695" max="7936" width="8" style="1"/>
    <col min="7937" max="7937" width="3.125" style="1" customWidth="1"/>
    <col min="7938" max="7938" width="10.125" style="1" customWidth="1"/>
    <col min="7939" max="7939" width="17.5" style="1" customWidth="1"/>
    <col min="7940" max="7940" width="17.375" style="1" customWidth="1"/>
    <col min="7941" max="7942" width="16.875" style="1" customWidth="1"/>
    <col min="7943" max="7943" width="17.5" style="1" customWidth="1"/>
    <col min="7944" max="7945" width="15.25" style="1" customWidth="1"/>
    <col min="7946" max="7946" width="15.5" style="1" customWidth="1"/>
    <col min="7947" max="7949" width="15.25" style="1" customWidth="1"/>
    <col min="7950" max="7950" width="5.375" style="1" customWidth="1"/>
    <col min="7951" max="8192" width="8" style="1"/>
    <col min="8193" max="8193" width="3.125" style="1" customWidth="1"/>
    <col min="8194" max="8194" width="10.125" style="1" customWidth="1"/>
    <col min="8195" max="8195" width="17.5" style="1" customWidth="1"/>
    <col min="8196" max="8196" width="17.375" style="1" customWidth="1"/>
    <col min="8197" max="8198" width="16.875" style="1" customWidth="1"/>
    <col min="8199" max="8199" width="17.5" style="1" customWidth="1"/>
    <col min="8200" max="8201" width="15.25" style="1" customWidth="1"/>
    <col min="8202" max="8202" width="15.5" style="1" customWidth="1"/>
    <col min="8203" max="8205" width="15.25" style="1" customWidth="1"/>
    <col min="8206" max="8206" width="5.375" style="1" customWidth="1"/>
    <col min="8207" max="8448" width="8" style="1"/>
    <col min="8449" max="8449" width="3.125" style="1" customWidth="1"/>
    <col min="8450" max="8450" width="10.125" style="1" customWidth="1"/>
    <col min="8451" max="8451" width="17.5" style="1" customWidth="1"/>
    <col min="8452" max="8452" width="17.375" style="1" customWidth="1"/>
    <col min="8453" max="8454" width="16.875" style="1" customWidth="1"/>
    <col min="8455" max="8455" width="17.5" style="1" customWidth="1"/>
    <col min="8456" max="8457" width="15.25" style="1" customWidth="1"/>
    <col min="8458" max="8458" width="15.5" style="1" customWidth="1"/>
    <col min="8459" max="8461" width="15.25" style="1" customWidth="1"/>
    <col min="8462" max="8462" width="5.375" style="1" customWidth="1"/>
    <col min="8463" max="8704" width="8" style="1"/>
    <col min="8705" max="8705" width="3.125" style="1" customWidth="1"/>
    <col min="8706" max="8706" width="10.125" style="1" customWidth="1"/>
    <col min="8707" max="8707" width="17.5" style="1" customWidth="1"/>
    <col min="8708" max="8708" width="17.375" style="1" customWidth="1"/>
    <col min="8709" max="8710" width="16.875" style="1" customWidth="1"/>
    <col min="8711" max="8711" width="17.5" style="1" customWidth="1"/>
    <col min="8712" max="8713" width="15.25" style="1" customWidth="1"/>
    <col min="8714" max="8714" width="15.5" style="1" customWidth="1"/>
    <col min="8715" max="8717" width="15.25" style="1" customWidth="1"/>
    <col min="8718" max="8718" width="5.375" style="1" customWidth="1"/>
    <col min="8719" max="8960" width="8" style="1"/>
    <col min="8961" max="8961" width="3.125" style="1" customWidth="1"/>
    <col min="8962" max="8962" width="10.125" style="1" customWidth="1"/>
    <col min="8963" max="8963" width="17.5" style="1" customWidth="1"/>
    <col min="8964" max="8964" width="17.375" style="1" customWidth="1"/>
    <col min="8965" max="8966" width="16.875" style="1" customWidth="1"/>
    <col min="8967" max="8967" width="17.5" style="1" customWidth="1"/>
    <col min="8968" max="8969" width="15.25" style="1" customWidth="1"/>
    <col min="8970" max="8970" width="15.5" style="1" customWidth="1"/>
    <col min="8971" max="8973" width="15.25" style="1" customWidth="1"/>
    <col min="8974" max="8974" width="5.375" style="1" customWidth="1"/>
    <col min="8975" max="9216" width="8" style="1"/>
    <col min="9217" max="9217" width="3.125" style="1" customWidth="1"/>
    <col min="9218" max="9218" width="10.125" style="1" customWidth="1"/>
    <col min="9219" max="9219" width="17.5" style="1" customWidth="1"/>
    <col min="9220" max="9220" width="17.375" style="1" customWidth="1"/>
    <col min="9221" max="9222" width="16.875" style="1" customWidth="1"/>
    <col min="9223" max="9223" width="17.5" style="1" customWidth="1"/>
    <col min="9224" max="9225" width="15.25" style="1" customWidth="1"/>
    <col min="9226" max="9226" width="15.5" style="1" customWidth="1"/>
    <col min="9227" max="9229" width="15.25" style="1" customWidth="1"/>
    <col min="9230" max="9230" width="5.375" style="1" customWidth="1"/>
    <col min="9231" max="9472" width="8" style="1"/>
    <col min="9473" max="9473" width="3.125" style="1" customWidth="1"/>
    <col min="9474" max="9474" width="10.125" style="1" customWidth="1"/>
    <col min="9475" max="9475" width="17.5" style="1" customWidth="1"/>
    <col min="9476" max="9476" width="17.375" style="1" customWidth="1"/>
    <col min="9477" max="9478" width="16.875" style="1" customWidth="1"/>
    <col min="9479" max="9479" width="17.5" style="1" customWidth="1"/>
    <col min="9480" max="9481" width="15.25" style="1" customWidth="1"/>
    <col min="9482" max="9482" width="15.5" style="1" customWidth="1"/>
    <col min="9483" max="9485" width="15.25" style="1" customWidth="1"/>
    <col min="9486" max="9486" width="5.375" style="1" customWidth="1"/>
    <col min="9487" max="9728" width="8" style="1"/>
    <col min="9729" max="9729" width="3.125" style="1" customWidth="1"/>
    <col min="9730" max="9730" width="10.125" style="1" customWidth="1"/>
    <col min="9731" max="9731" width="17.5" style="1" customWidth="1"/>
    <col min="9732" max="9732" width="17.375" style="1" customWidth="1"/>
    <col min="9733" max="9734" width="16.875" style="1" customWidth="1"/>
    <col min="9735" max="9735" width="17.5" style="1" customWidth="1"/>
    <col min="9736" max="9737" width="15.25" style="1" customWidth="1"/>
    <col min="9738" max="9738" width="15.5" style="1" customWidth="1"/>
    <col min="9739" max="9741" width="15.25" style="1" customWidth="1"/>
    <col min="9742" max="9742" width="5.375" style="1" customWidth="1"/>
    <col min="9743" max="9984" width="8" style="1"/>
    <col min="9985" max="9985" width="3.125" style="1" customWidth="1"/>
    <col min="9986" max="9986" width="10.125" style="1" customWidth="1"/>
    <col min="9987" max="9987" width="17.5" style="1" customWidth="1"/>
    <col min="9988" max="9988" width="17.375" style="1" customWidth="1"/>
    <col min="9989" max="9990" width="16.875" style="1" customWidth="1"/>
    <col min="9991" max="9991" width="17.5" style="1" customWidth="1"/>
    <col min="9992" max="9993" width="15.25" style="1" customWidth="1"/>
    <col min="9994" max="9994" width="15.5" style="1" customWidth="1"/>
    <col min="9995" max="9997" width="15.25" style="1" customWidth="1"/>
    <col min="9998" max="9998" width="5.375" style="1" customWidth="1"/>
    <col min="9999" max="10240" width="8" style="1"/>
    <col min="10241" max="10241" width="3.125" style="1" customWidth="1"/>
    <col min="10242" max="10242" width="10.125" style="1" customWidth="1"/>
    <col min="10243" max="10243" width="17.5" style="1" customWidth="1"/>
    <col min="10244" max="10244" width="17.375" style="1" customWidth="1"/>
    <col min="10245" max="10246" width="16.875" style="1" customWidth="1"/>
    <col min="10247" max="10247" width="17.5" style="1" customWidth="1"/>
    <col min="10248" max="10249" width="15.25" style="1" customWidth="1"/>
    <col min="10250" max="10250" width="15.5" style="1" customWidth="1"/>
    <col min="10251" max="10253" width="15.25" style="1" customWidth="1"/>
    <col min="10254" max="10254" width="5.375" style="1" customWidth="1"/>
    <col min="10255" max="10496" width="8" style="1"/>
    <col min="10497" max="10497" width="3.125" style="1" customWidth="1"/>
    <col min="10498" max="10498" width="10.125" style="1" customWidth="1"/>
    <col min="10499" max="10499" width="17.5" style="1" customWidth="1"/>
    <col min="10500" max="10500" width="17.375" style="1" customWidth="1"/>
    <col min="10501" max="10502" width="16.875" style="1" customWidth="1"/>
    <col min="10503" max="10503" width="17.5" style="1" customWidth="1"/>
    <col min="10504" max="10505" width="15.25" style="1" customWidth="1"/>
    <col min="10506" max="10506" width="15.5" style="1" customWidth="1"/>
    <col min="10507" max="10509" width="15.25" style="1" customWidth="1"/>
    <col min="10510" max="10510" width="5.375" style="1" customWidth="1"/>
    <col min="10511" max="10752" width="8" style="1"/>
    <col min="10753" max="10753" width="3.125" style="1" customWidth="1"/>
    <col min="10754" max="10754" width="10.125" style="1" customWidth="1"/>
    <col min="10755" max="10755" width="17.5" style="1" customWidth="1"/>
    <col min="10756" max="10756" width="17.375" style="1" customWidth="1"/>
    <col min="10757" max="10758" width="16.875" style="1" customWidth="1"/>
    <col min="10759" max="10759" width="17.5" style="1" customWidth="1"/>
    <col min="10760" max="10761" width="15.25" style="1" customWidth="1"/>
    <col min="10762" max="10762" width="15.5" style="1" customWidth="1"/>
    <col min="10763" max="10765" width="15.25" style="1" customWidth="1"/>
    <col min="10766" max="10766" width="5.375" style="1" customWidth="1"/>
    <col min="10767" max="11008" width="8" style="1"/>
    <col min="11009" max="11009" width="3.125" style="1" customWidth="1"/>
    <col min="11010" max="11010" width="10.125" style="1" customWidth="1"/>
    <col min="11011" max="11011" width="17.5" style="1" customWidth="1"/>
    <col min="11012" max="11012" width="17.375" style="1" customWidth="1"/>
    <col min="11013" max="11014" width="16.875" style="1" customWidth="1"/>
    <col min="11015" max="11015" width="17.5" style="1" customWidth="1"/>
    <col min="11016" max="11017" width="15.25" style="1" customWidth="1"/>
    <col min="11018" max="11018" width="15.5" style="1" customWidth="1"/>
    <col min="11019" max="11021" width="15.25" style="1" customWidth="1"/>
    <col min="11022" max="11022" width="5.375" style="1" customWidth="1"/>
    <col min="11023" max="11264" width="8" style="1"/>
    <col min="11265" max="11265" width="3.125" style="1" customWidth="1"/>
    <col min="11266" max="11266" width="10.125" style="1" customWidth="1"/>
    <col min="11267" max="11267" width="17.5" style="1" customWidth="1"/>
    <col min="11268" max="11268" width="17.375" style="1" customWidth="1"/>
    <col min="11269" max="11270" width="16.875" style="1" customWidth="1"/>
    <col min="11271" max="11271" width="17.5" style="1" customWidth="1"/>
    <col min="11272" max="11273" width="15.25" style="1" customWidth="1"/>
    <col min="11274" max="11274" width="15.5" style="1" customWidth="1"/>
    <col min="11275" max="11277" width="15.25" style="1" customWidth="1"/>
    <col min="11278" max="11278" width="5.375" style="1" customWidth="1"/>
    <col min="11279" max="11520" width="8" style="1"/>
    <col min="11521" max="11521" width="3.125" style="1" customWidth="1"/>
    <col min="11522" max="11522" width="10.125" style="1" customWidth="1"/>
    <col min="11523" max="11523" width="17.5" style="1" customWidth="1"/>
    <col min="11524" max="11524" width="17.375" style="1" customWidth="1"/>
    <col min="11525" max="11526" width="16.875" style="1" customWidth="1"/>
    <col min="11527" max="11527" width="17.5" style="1" customWidth="1"/>
    <col min="11528" max="11529" width="15.25" style="1" customWidth="1"/>
    <col min="11530" max="11530" width="15.5" style="1" customWidth="1"/>
    <col min="11531" max="11533" width="15.25" style="1" customWidth="1"/>
    <col min="11534" max="11534" width="5.375" style="1" customWidth="1"/>
    <col min="11535" max="11776" width="8" style="1"/>
    <col min="11777" max="11777" width="3.125" style="1" customWidth="1"/>
    <col min="11778" max="11778" width="10.125" style="1" customWidth="1"/>
    <col min="11779" max="11779" width="17.5" style="1" customWidth="1"/>
    <col min="11780" max="11780" width="17.375" style="1" customWidth="1"/>
    <col min="11781" max="11782" width="16.875" style="1" customWidth="1"/>
    <col min="11783" max="11783" width="17.5" style="1" customWidth="1"/>
    <col min="11784" max="11785" width="15.25" style="1" customWidth="1"/>
    <col min="11786" max="11786" width="15.5" style="1" customWidth="1"/>
    <col min="11787" max="11789" width="15.25" style="1" customWidth="1"/>
    <col min="11790" max="11790" width="5.375" style="1" customWidth="1"/>
    <col min="11791" max="12032" width="8" style="1"/>
    <col min="12033" max="12033" width="3.125" style="1" customWidth="1"/>
    <col min="12034" max="12034" width="10.125" style="1" customWidth="1"/>
    <col min="12035" max="12035" width="17.5" style="1" customWidth="1"/>
    <col min="12036" max="12036" width="17.375" style="1" customWidth="1"/>
    <col min="12037" max="12038" width="16.875" style="1" customWidth="1"/>
    <col min="12039" max="12039" width="17.5" style="1" customWidth="1"/>
    <col min="12040" max="12041" width="15.25" style="1" customWidth="1"/>
    <col min="12042" max="12042" width="15.5" style="1" customWidth="1"/>
    <col min="12043" max="12045" width="15.25" style="1" customWidth="1"/>
    <col min="12046" max="12046" width="5.375" style="1" customWidth="1"/>
    <col min="12047" max="12288" width="8" style="1"/>
    <col min="12289" max="12289" width="3.125" style="1" customWidth="1"/>
    <col min="12290" max="12290" width="10.125" style="1" customWidth="1"/>
    <col min="12291" max="12291" width="17.5" style="1" customWidth="1"/>
    <col min="12292" max="12292" width="17.375" style="1" customWidth="1"/>
    <col min="12293" max="12294" width="16.875" style="1" customWidth="1"/>
    <col min="12295" max="12295" width="17.5" style="1" customWidth="1"/>
    <col min="12296" max="12297" width="15.25" style="1" customWidth="1"/>
    <col min="12298" max="12298" width="15.5" style="1" customWidth="1"/>
    <col min="12299" max="12301" width="15.25" style="1" customWidth="1"/>
    <col min="12302" max="12302" width="5.375" style="1" customWidth="1"/>
    <col min="12303" max="12544" width="8" style="1"/>
    <col min="12545" max="12545" width="3.125" style="1" customWidth="1"/>
    <col min="12546" max="12546" width="10.125" style="1" customWidth="1"/>
    <col min="12547" max="12547" width="17.5" style="1" customWidth="1"/>
    <col min="12548" max="12548" width="17.375" style="1" customWidth="1"/>
    <col min="12549" max="12550" width="16.875" style="1" customWidth="1"/>
    <col min="12551" max="12551" width="17.5" style="1" customWidth="1"/>
    <col min="12552" max="12553" width="15.25" style="1" customWidth="1"/>
    <col min="12554" max="12554" width="15.5" style="1" customWidth="1"/>
    <col min="12555" max="12557" width="15.25" style="1" customWidth="1"/>
    <col min="12558" max="12558" width="5.375" style="1" customWidth="1"/>
    <col min="12559" max="12800" width="8" style="1"/>
    <col min="12801" max="12801" width="3.125" style="1" customWidth="1"/>
    <col min="12802" max="12802" width="10.125" style="1" customWidth="1"/>
    <col min="12803" max="12803" width="17.5" style="1" customWidth="1"/>
    <col min="12804" max="12804" width="17.375" style="1" customWidth="1"/>
    <col min="12805" max="12806" width="16.875" style="1" customWidth="1"/>
    <col min="12807" max="12807" width="17.5" style="1" customWidth="1"/>
    <col min="12808" max="12809" width="15.25" style="1" customWidth="1"/>
    <col min="12810" max="12810" width="15.5" style="1" customWidth="1"/>
    <col min="12811" max="12813" width="15.25" style="1" customWidth="1"/>
    <col min="12814" max="12814" width="5.375" style="1" customWidth="1"/>
    <col min="12815" max="13056" width="8" style="1"/>
    <col min="13057" max="13057" width="3.125" style="1" customWidth="1"/>
    <col min="13058" max="13058" width="10.125" style="1" customWidth="1"/>
    <col min="13059" max="13059" width="17.5" style="1" customWidth="1"/>
    <col min="13060" max="13060" width="17.375" style="1" customWidth="1"/>
    <col min="13061" max="13062" width="16.875" style="1" customWidth="1"/>
    <col min="13063" max="13063" width="17.5" style="1" customWidth="1"/>
    <col min="13064" max="13065" width="15.25" style="1" customWidth="1"/>
    <col min="13066" max="13066" width="15.5" style="1" customWidth="1"/>
    <col min="13067" max="13069" width="15.25" style="1" customWidth="1"/>
    <col min="13070" max="13070" width="5.375" style="1" customWidth="1"/>
    <col min="13071" max="13312" width="8" style="1"/>
    <col min="13313" max="13313" width="3.125" style="1" customWidth="1"/>
    <col min="13314" max="13314" width="10.125" style="1" customWidth="1"/>
    <col min="13315" max="13315" width="17.5" style="1" customWidth="1"/>
    <col min="13316" max="13316" width="17.375" style="1" customWidth="1"/>
    <col min="13317" max="13318" width="16.875" style="1" customWidth="1"/>
    <col min="13319" max="13319" width="17.5" style="1" customWidth="1"/>
    <col min="13320" max="13321" width="15.25" style="1" customWidth="1"/>
    <col min="13322" max="13322" width="15.5" style="1" customWidth="1"/>
    <col min="13323" max="13325" width="15.25" style="1" customWidth="1"/>
    <col min="13326" max="13326" width="5.375" style="1" customWidth="1"/>
    <col min="13327" max="13568" width="8" style="1"/>
    <col min="13569" max="13569" width="3.125" style="1" customWidth="1"/>
    <col min="13570" max="13570" width="10.125" style="1" customWidth="1"/>
    <col min="13571" max="13571" width="17.5" style="1" customWidth="1"/>
    <col min="13572" max="13572" width="17.375" style="1" customWidth="1"/>
    <col min="13573" max="13574" width="16.875" style="1" customWidth="1"/>
    <col min="13575" max="13575" width="17.5" style="1" customWidth="1"/>
    <col min="13576" max="13577" width="15.25" style="1" customWidth="1"/>
    <col min="13578" max="13578" width="15.5" style="1" customWidth="1"/>
    <col min="13579" max="13581" width="15.25" style="1" customWidth="1"/>
    <col min="13582" max="13582" width="5.375" style="1" customWidth="1"/>
    <col min="13583" max="13824" width="8" style="1"/>
    <col min="13825" max="13825" width="3.125" style="1" customWidth="1"/>
    <col min="13826" max="13826" width="10.125" style="1" customWidth="1"/>
    <col min="13827" max="13827" width="17.5" style="1" customWidth="1"/>
    <col min="13828" max="13828" width="17.375" style="1" customWidth="1"/>
    <col min="13829" max="13830" width="16.875" style="1" customWidth="1"/>
    <col min="13831" max="13831" width="17.5" style="1" customWidth="1"/>
    <col min="13832" max="13833" width="15.25" style="1" customWidth="1"/>
    <col min="13834" max="13834" width="15.5" style="1" customWidth="1"/>
    <col min="13835" max="13837" width="15.25" style="1" customWidth="1"/>
    <col min="13838" max="13838" width="5.375" style="1" customWidth="1"/>
    <col min="13839" max="14080" width="8" style="1"/>
    <col min="14081" max="14081" width="3.125" style="1" customWidth="1"/>
    <col min="14082" max="14082" width="10.125" style="1" customWidth="1"/>
    <col min="14083" max="14083" width="17.5" style="1" customWidth="1"/>
    <col min="14084" max="14084" width="17.375" style="1" customWidth="1"/>
    <col min="14085" max="14086" width="16.875" style="1" customWidth="1"/>
    <col min="14087" max="14087" width="17.5" style="1" customWidth="1"/>
    <col min="14088" max="14089" width="15.25" style="1" customWidth="1"/>
    <col min="14090" max="14090" width="15.5" style="1" customWidth="1"/>
    <col min="14091" max="14093" width="15.25" style="1" customWidth="1"/>
    <col min="14094" max="14094" width="5.375" style="1" customWidth="1"/>
    <col min="14095" max="14336" width="8" style="1"/>
    <col min="14337" max="14337" width="3.125" style="1" customWidth="1"/>
    <col min="14338" max="14338" width="10.125" style="1" customWidth="1"/>
    <col min="14339" max="14339" width="17.5" style="1" customWidth="1"/>
    <col min="14340" max="14340" width="17.375" style="1" customWidth="1"/>
    <col min="14341" max="14342" width="16.875" style="1" customWidth="1"/>
    <col min="14343" max="14343" width="17.5" style="1" customWidth="1"/>
    <col min="14344" max="14345" width="15.25" style="1" customWidth="1"/>
    <col min="14346" max="14346" width="15.5" style="1" customWidth="1"/>
    <col min="14347" max="14349" width="15.25" style="1" customWidth="1"/>
    <col min="14350" max="14350" width="5.375" style="1" customWidth="1"/>
    <col min="14351" max="14592" width="8" style="1"/>
    <col min="14593" max="14593" width="3.125" style="1" customWidth="1"/>
    <col min="14594" max="14594" width="10.125" style="1" customWidth="1"/>
    <col min="14595" max="14595" width="17.5" style="1" customWidth="1"/>
    <col min="14596" max="14596" width="17.375" style="1" customWidth="1"/>
    <col min="14597" max="14598" width="16.875" style="1" customWidth="1"/>
    <col min="14599" max="14599" width="17.5" style="1" customWidth="1"/>
    <col min="14600" max="14601" width="15.25" style="1" customWidth="1"/>
    <col min="14602" max="14602" width="15.5" style="1" customWidth="1"/>
    <col min="14603" max="14605" width="15.25" style="1" customWidth="1"/>
    <col min="14606" max="14606" width="5.375" style="1" customWidth="1"/>
    <col min="14607" max="14848" width="8" style="1"/>
    <col min="14849" max="14849" width="3.125" style="1" customWidth="1"/>
    <col min="14850" max="14850" width="10.125" style="1" customWidth="1"/>
    <col min="14851" max="14851" width="17.5" style="1" customWidth="1"/>
    <col min="14852" max="14852" width="17.375" style="1" customWidth="1"/>
    <col min="14853" max="14854" width="16.875" style="1" customWidth="1"/>
    <col min="14855" max="14855" width="17.5" style="1" customWidth="1"/>
    <col min="14856" max="14857" width="15.25" style="1" customWidth="1"/>
    <col min="14858" max="14858" width="15.5" style="1" customWidth="1"/>
    <col min="14859" max="14861" width="15.25" style="1" customWidth="1"/>
    <col min="14862" max="14862" width="5.375" style="1" customWidth="1"/>
    <col min="14863" max="15104" width="8" style="1"/>
    <col min="15105" max="15105" width="3.125" style="1" customWidth="1"/>
    <col min="15106" max="15106" width="10.125" style="1" customWidth="1"/>
    <col min="15107" max="15107" width="17.5" style="1" customWidth="1"/>
    <col min="15108" max="15108" width="17.375" style="1" customWidth="1"/>
    <col min="15109" max="15110" width="16.875" style="1" customWidth="1"/>
    <col min="15111" max="15111" width="17.5" style="1" customWidth="1"/>
    <col min="15112" max="15113" width="15.25" style="1" customWidth="1"/>
    <col min="15114" max="15114" width="15.5" style="1" customWidth="1"/>
    <col min="15115" max="15117" width="15.25" style="1" customWidth="1"/>
    <col min="15118" max="15118" width="5.375" style="1" customWidth="1"/>
    <col min="15119" max="15360" width="8" style="1"/>
    <col min="15361" max="15361" width="3.125" style="1" customWidth="1"/>
    <col min="15362" max="15362" width="10.125" style="1" customWidth="1"/>
    <col min="15363" max="15363" width="17.5" style="1" customWidth="1"/>
    <col min="15364" max="15364" width="17.375" style="1" customWidth="1"/>
    <col min="15365" max="15366" width="16.875" style="1" customWidth="1"/>
    <col min="15367" max="15367" width="17.5" style="1" customWidth="1"/>
    <col min="15368" max="15369" width="15.25" style="1" customWidth="1"/>
    <col min="15370" max="15370" width="15.5" style="1" customWidth="1"/>
    <col min="15371" max="15373" width="15.25" style="1" customWidth="1"/>
    <col min="15374" max="15374" width="5.375" style="1" customWidth="1"/>
    <col min="15375" max="15616" width="8" style="1"/>
    <col min="15617" max="15617" width="3.125" style="1" customWidth="1"/>
    <col min="15618" max="15618" width="10.125" style="1" customWidth="1"/>
    <col min="15619" max="15619" width="17.5" style="1" customWidth="1"/>
    <col min="15620" max="15620" width="17.375" style="1" customWidth="1"/>
    <col min="15621" max="15622" width="16.875" style="1" customWidth="1"/>
    <col min="15623" max="15623" width="17.5" style="1" customWidth="1"/>
    <col min="15624" max="15625" width="15.25" style="1" customWidth="1"/>
    <col min="15626" max="15626" width="15.5" style="1" customWidth="1"/>
    <col min="15627" max="15629" width="15.25" style="1" customWidth="1"/>
    <col min="15630" max="15630" width="5.375" style="1" customWidth="1"/>
    <col min="15631" max="15872" width="8" style="1"/>
    <col min="15873" max="15873" width="3.125" style="1" customWidth="1"/>
    <col min="15874" max="15874" width="10.125" style="1" customWidth="1"/>
    <col min="15875" max="15875" width="17.5" style="1" customWidth="1"/>
    <col min="15876" max="15876" width="17.375" style="1" customWidth="1"/>
    <col min="15877" max="15878" width="16.875" style="1" customWidth="1"/>
    <col min="15879" max="15879" width="17.5" style="1" customWidth="1"/>
    <col min="15880" max="15881" width="15.25" style="1" customWidth="1"/>
    <col min="15882" max="15882" width="15.5" style="1" customWidth="1"/>
    <col min="15883" max="15885" width="15.25" style="1" customWidth="1"/>
    <col min="15886" max="15886" width="5.375" style="1" customWidth="1"/>
    <col min="15887" max="16128" width="8" style="1"/>
    <col min="16129" max="16129" width="3.125" style="1" customWidth="1"/>
    <col min="16130" max="16130" width="10.125" style="1" customWidth="1"/>
    <col min="16131" max="16131" width="17.5" style="1" customWidth="1"/>
    <col min="16132" max="16132" width="17.375" style="1" customWidth="1"/>
    <col min="16133" max="16134" width="16.875" style="1" customWidth="1"/>
    <col min="16135" max="16135" width="17.5" style="1" customWidth="1"/>
    <col min="16136" max="16137" width="15.25" style="1" customWidth="1"/>
    <col min="16138" max="16138" width="15.5" style="1" customWidth="1"/>
    <col min="16139" max="16141" width="15.25" style="1" customWidth="1"/>
    <col min="16142" max="16142" width="5.375" style="1" customWidth="1"/>
    <col min="16143" max="16384" width="8" style="1"/>
  </cols>
  <sheetData>
    <row r="1" spans="1:14" ht="17.25" x14ac:dyDescent="0.2">
      <c r="B1" s="2"/>
      <c r="C1" s="2"/>
      <c r="D1" s="2"/>
      <c r="E1" s="2"/>
      <c r="F1" s="2"/>
      <c r="G1" s="3" t="s">
        <v>0</v>
      </c>
      <c r="H1" s="4" t="s">
        <v>1</v>
      </c>
      <c r="I1" s="3"/>
      <c r="L1" s="5"/>
      <c r="M1" s="2"/>
      <c r="N1" s="2"/>
    </row>
    <row r="2" spans="1:14" ht="17.25" x14ac:dyDescent="0.2">
      <c r="B2" s="2"/>
      <c r="C2" s="2"/>
      <c r="D2" s="2"/>
      <c r="E2" s="2"/>
      <c r="F2" s="2"/>
      <c r="G2" s="3"/>
      <c r="H2" s="4"/>
      <c r="I2" s="3"/>
      <c r="L2" s="5"/>
      <c r="M2" s="2"/>
      <c r="N2" s="2"/>
    </row>
    <row r="3" spans="1:14" s="6" customFormat="1" x14ac:dyDescent="0.15">
      <c r="B3" s="2"/>
      <c r="C3" s="2"/>
      <c r="D3" s="2"/>
      <c r="E3" s="2"/>
      <c r="F3" s="2"/>
      <c r="G3" s="7" t="s">
        <v>2</v>
      </c>
      <c r="H3" s="6" t="s">
        <v>3</v>
      </c>
      <c r="I3" s="7"/>
      <c r="K3" s="2"/>
      <c r="L3" s="8"/>
      <c r="M3" s="2"/>
      <c r="N3" s="2"/>
    </row>
    <row r="4" spans="1:14" ht="12.75" thickBot="1" x14ac:dyDescent="0.2">
      <c r="A4" s="9"/>
      <c r="N4" s="7" t="s">
        <v>4</v>
      </c>
    </row>
    <row r="5" spans="1:14" s="23" customFormat="1" ht="11.25" x14ac:dyDescent="0.15">
      <c r="A5" s="11"/>
      <c r="B5" s="12"/>
      <c r="C5" s="13"/>
      <c r="D5" s="14" t="s">
        <v>5</v>
      </c>
      <c r="E5" s="15"/>
      <c r="F5" s="16"/>
      <c r="G5" s="17"/>
      <c r="H5" s="18"/>
      <c r="I5" s="19"/>
      <c r="J5" s="20" t="s">
        <v>6</v>
      </c>
      <c r="K5" s="11"/>
      <c r="L5" s="21"/>
      <c r="M5" s="11"/>
      <c r="N5" s="22" t="s">
        <v>7</v>
      </c>
    </row>
    <row r="6" spans="1:14" s="23" customFormat="1" ht="22.5" x14ac:dyDescent="0.15">
      <c r="A6" s="24" t="s">
        <v>8</v>
      </c>
      <c r="B6" s="25"/>
      <c r="C6" s="26" t="s">
        <v>9</v>
      </c>
      <c r="D6" s="27" t="s">
        <v>9</v>
      </c>
      <c r="E6" s="27" t="s">
        <v>10</v>
      </c>
      <c r="F6" s="28" t="s">
        <v>11</v>
      </c>
      <c r="G6" s="29" t="s">
        <v>12</v>
      </c>
      <c r="H6" s="27" t="s">
        <v>13</v>
      </c>
      <c r="I6" s="27" t="s">
        <v>14</v>
      </c>
      <c r="J6" s="30" t="s">
        <v>15</v>
      </c>
      <c r="K6" s="27" t="s">
        <v>16</v>
      </c>
      <c r="L6" s="31" t="s">
        <v>17</v>
      </c>
      <c r="M6" s="27" t="s">
        <v>18</v>
      </c>
      <c r="N6" s="32"/>
    </row>
    <row r="7" spans="1:14" x14ac:dyDescent="0.15">
      <c r="A7" s="23"/>
      <c r="B7" s="33"/>
      <c r="N7" s="34"/>
    </row>
    <row r="8" spans="1:14" s="40" customFormat="1" x14ac:dyDescent="0.15">
      <c r="A8" s="35" t="s">
        <v>19</v>
      </c>
      <c r="B8" s="36"/>
      <c r="C8" s="37">
        <f>[1]総括表!$AB$37</f>
        <v>1941330</v>
      </c>
      <c r="D8" s="37">
        <f>[1]総括表!D37</f>
        <v>1331043</v>
      </c>
      <c r="E8" s="37">
        <f>[1]総括表!E37</f>
        <v>1176410</v>
      </c>
      <c r="F8" s="37">
        <f>[1]総括表!F37</f>
        <v>154633</v>
      </c>
      <c r="G8" s="37">
        <f>[1]総括表!I37</f>
        <v>136503</v>
      </c>
      <c r="H8" s="37">
        <f>[1]総括表!J37</f>
        <v>162894</v>
      </c>
      <c r="I8" s="37">
        <f>[1]総括表!K37</f>
        <v>26391</v>
      </c>
      <c r="J8" s="37">
        <f>[1]総括表!U37</f>
        <v>473784</v>
      </c>
      <c r="K8" s="37">
        <f>[1]総括表!V37</f>
        <v>267685</v>
      </c>
      <c r="L8" s="38">
        <f>[1]総括表!W37</f>
        <v>-8148</v>
      </c>
      <c r="M8" s="37">
        <f>[1]総括表!X37</f>
        <v>214247</v>
      </c>
      <c r="N8" s="39" t="s">
        <v>20</v>
      </c>
    </row>
    <row r="9" spans="1:14" s="40" customFormat="1" x14ac:dyDescent="0.15">
      <c r="A9" s="35" t="s">
        <v>21</v>
      </c>
      <c r="B9" s="36"/>
      <c r="C9" s="37">
        <f>SUM(C12:C21)</f>
        <v>1626292.1329725403</v>
      </c>
      <c r="D9" s="37">
        <f t="shared" ref="D9:M9" si="0">SUM(D12:D21)</f>
        <v>1119886.7637908203</v>
      </c>
      <c r="E9" s="37">
        <f t="shared" si="0"/>
        <v>989789.59100417129</v>
      </c>
      <c r="F9" s="37">
        <f t="shared" si="0"/>
        <v>130097.17278664903</v>
      </c>
      <c r="G9" s="37">
        <f t="shared" si="0"/>
        <v>114280.69218172027</v>
      </c>
      <c r="H9" s="37">
        <f t="shared" si="0"/>
        <v>136067.18405965605</v>
      </c>
      <c r="I9" s="37">
        <f t="shared" si="0"/>
        <v>21786.491877935779</v>
      </c>
      <c r="J9" s="37">
        <f t="shared" si="0"/>
        <v>392124.67700000008</v>
      </c>
      <c r="K9" s="37">
        <f t="shared" si="0"/>
        <v>222380.89699999997</v>
      </c>
      <c r="L9" s="38">
        <f t="shared" si="0"/>
        <v>-5323.8180000000011</v>
      </c>
      <c r="M9" s="37">
        <f t="shared" si="0"/>
        <v>175067.59800000003</v>
      </c>
      <c r="N9" s="39" t="s">
        <v>22</v>
      </c>
    </row>
    <row r="10" spans="1:14" s="40" customFormat="1" x14ac:dyDescent="0.15">
      <c r="A10" s="35" t="s">
        <v>23</v>
      </c>
      <c r="B10" s="36"/>
      <c r="C10" s="37">
        <f t="shared" ref="C10:M10" si="1">SUM(C23:C32)</f>
        <v>315036.35000108712</v>
      </c>
      <c r="D10" s="37">
        <f t="shared" si="1"/>
        <v>211154.57826717827</v>
      </c>
      <c r="E10" s="37">
        <f t="shared" si="1"/>
        <v>186619.27526717831</v>
      </c>
      <c r="F10" s="37">
        <f t="shared" si="1"/>
        <v>24535.303000000004</v>
      </c>
      <c r="G10" s="37">
        <f t="shared" si="1"/>
        <v>22222.171733908817</v>
      </c>
      <c r="H10" s="37">
        <f t="shared" si="1"/>
        <v>26826.57813609366</v>
      </c>
      <c r="I10" s="37">
        <f t="shared" si="1"/>
        <v>4604.4064021848399</v>
      </c>
      <c r="J10" s="37">
        <f t="shared" si="1"/>
        <v>81659.600000000006</v>
      </c>
      <c r="K10" s="37">
        <f t="shared" si="1"/>
        <v>45303.983000000007</v>
      </c>
      <c r="L10" s="38">
        <f t="shared" si="1"/>
        <v>-2823.8220000000001</v>
      </c>
      <c r="M10" s="37">
        <f t="shared" si="1"/>
        <v>39179.438999999998</v>
      </c>
      <c r="N10" s="39" t="s">
        <v>24</v>
      </c>
    </row>
    <row r="11" spans="1:14" x14ac:dyDescent="0.15">
      <c r="A11" s="23"/>
      <c r="B11" s="33"/>
      <c r="C11" s="41"/>
      <c r="D11" s="41"/>
      <c r="E11" s="41"/>
      <c r="F11" s="41"/>
      <c r="G11" s="41"/>
      <c r="H11" s="41"/>
      <c r="I11" s="41"/>
      <c r="J11" s="41"/>
      <c r="K11" s="41"/>
      <c r="L11" s="42"/>
      <c r="M11" s="41"/>
      <c r="N11" s="43"/>
    </row>
    <row r="12" spans="1:14" x14ac:dyDescent="0.15">
      <c r="A12" s="23">
        <v>1</v>
      </c>
      <c r="B12" s="44" t="s">
        <v>25</v>
      </c>
      <c r="C12" s="41">
        <f>[1]総括表!AB38</f>
        <v>594375.24159462587</v>
      </c>
      <c r="D12" s="41">
        <f>[1]総括表!D38</f>
        <v>408431.87395029032</v>
      </c>
      <c r="E12" s="41">
        <f>[1]総括表!E38</f>
        <v>361074.57726339827</v>
      </c>
      <c r="F12" s="41">
        <f>[1]総括表!F38</f>
        <v>47357.296686892005</v>
      </c>
      <c r="G12" s="41">
        <f>[1]総括表!I38</f>
        <v>41431.096644335586</v>
      </c>
      <c r="H12" s="41">
        <f>[1]総括表!J38</f>
        <v>48840.298863085038</v>
      </c>
      <c r="I12" s="41">
        <f>[1]総括表!K38</f>
        <v>7409.2022187494576</v>
      </c>
      <c r="J12" s="41">
        <f>[1]総括表!U38</f>
        <v>144512.27100000001</v>
      </c>
      <c r="K12" s="41">
        <f>[1]総括表!V38</f>
        <v>85846.909</v>
      </c>
      <c r="L12" s="42">
        <f>[1]総括表!W38</f>
        <v>-884.93</v>
      </c>
      <c r="M12" s="41">
        <f>[1]総括表!X38</f>
        <v>59550.292000000001</v>
      </c>
      <c r="N12" s="43">
        <v>1</v>
      </c>
    </row>
    <row r="13" spans="1:14" x14ac:dyDescent="0.15">
      <c r="A13" s="23">
        <v>2</v>
      </c>
      <c r="B13" s="44" t="s">
        <v>26</v>
      </c>
      <c r="C13" s="41">
        <f>[1]総括表!AB39</f>
        <v>248864.57426414161</v>
      </c>
      <c r="D13" s="41">
        <f>[1]総括表!D39</f>
        <v>188085.34924695018</v>
      </c>
      <c r="E13" s="41">
        <f>[1]総括表!E39</f>
        <v>166234.01271698219</v>
      </c>
      <c r="F13" s="41">
        <f>[1]総括表!F39</f>
        <v>21851.336529968001</v>
      </c>
      <c r="G13" s="41">
        <f>[1]総括表!I39</f>
        <v>18070.858017191447</v>
      </c>
      <c r="H13" s="41">
        <f>[1]総括表!J39</f>
        <v>22232.300747571477</v>
      </c>
      <c r="I13" s="41">
        <f>[1]総括表!K39</f>
        <v>4161.4427303800303</v>
      </c>
      <c r="J13" s="41">
        <f>[1]総括表!U39</f>
        <v>42708.366999999998</v>
      </c>
      <c r="K13" s="41">
        <f>[1]総括表!V39</f>
        <v>14977.32</v>
      </c>
      <c r="L13" s="42">
        <f>[1]総括表!W39</f>
        <v>-2248.7440000000001</v>
      </c>
      <c r="M13" s="41">
        <f>[1]総括表!X39</f>
        <v>29979.791000000001</v>
      </c>
      <c r="N13" s="43">
        <v>2</v>
      </c>
    </row>
    <row r="14" spans="1:14" x14ac:dyDescent="0.15">
      <c r="A14" s="23">
        <v>3</v>
      </c>
      <c r="B14" s="44" t="s">
        <v>27</v>
      </c>
      <c r="C14" s="41">
        <f>[1]総括表!AB40</f>
        <v>224743.00557578198</v>
      </c>
      <c r="D14" s="41">
        <f>[1]総括表!D40</f>
        <v>134523.33417505265</v>
      </c>
      <c r="E14" s="41">
        <f>[1]総括表!E40</f>
        <v>118895.44117505263</v>
      </c>
      <c r="F14" s="41">
        <f>[1]総括表!F40</f>
        <v>15627.893</v>
      </c>
      <c r="G14" s="41">
        <f>[1]総括表!I40</f>
        <v>14174.899400729335</v>
      </c>
      <c r="H14" s="41">
        <f>[1]総括表!J40</f>
        <v>16445.66468649104</v>
      </c>
      <c r="I14" s="41">
        <f>[1]総括表!K40</f>
        <v>2270.7652857617031</v>
      </c>
      <c r="J14" s="41">
        <f>[1]総括表!U40</f>
        <v>76044.771999999997</v>
      </c>
      <c r="K14" s="41">
        <f>[1]総括表!V40</f>
        <v>58283.919000000002</v>
      </c>
      <c r="L14" s="42">
        <f>[1]総括表!W40</f>
        <v>-258.447</v>
      </c>
      <c r="M14" s="41">
        <f>[1]総括表!X40</f>
        <v>18019.3</v>
      </c>
      <c r="N14" s="43">
        <v>3</v>
      </c>
    </row>
    <row r="15" spans="1:14" x14ac:dyDescent="0.15">
      <c r="A15" s="23">
        <v>4</v>
      </c>
      <c r="B15" s="44" t="s">
        <v>28</v>
      </c>
      <c r="C15" s="41">
        <f>[1]総括表!AB41</f>
        <v>39589.95519235947</v>
      </c>
      <c r="D15" s="41">
        <f>[1]総括表!D41</f>
        <v>27839.1415621612</v>
      </c>
      <c r="E15" s="41">
        <f>[1]総括表!E41</f>
        <v>24593.685562161201</v>
      </c>
      <c r="F15" s="41">
        <f>[1]総括表!F41</f>
        <v>3245.4560000000001</v>
      </c>
      <c r="G15" s="41">
        <f>[1]総括表!I41</f>
        <v>3259.9936301982684</v>
      </c>
      <c r="H15" s="41">
        <f>[1]総括表!J41</f>
        <v>3843.5142512584653</v>
      </c>
      <c r="I15" s="41">
        <f>[1]総括表!K41</f>
        <v>583.52062106019719</v>
      </c>
      <c r="J15" s="41">
        <f>[1]総括表!U41</f>
        <v>8490.82</v>
      </c>
      <c r="K15" s="41">
        <f>[1]総括表!V41</f>
        <v>3876.9670000000001</v>
      </c>
      <c r="L15" s="42">
        <f>[1]総括表!W41</f>
        <v>-314.28100000000001</v>
      </c>
      <c r="M15" s="41">
        <f>[1]総括表!X41</f>
        <v>4928.134</v>
      </c>
      <c r="N15" s="43">
        <v>4</v>
      </c>
    </row>
    <row r="16" spans="1:14" x14ac:dyDescent="0.15">
      <c r="A16" s="23">
        <v>5</v>
      </c>
      <c r="B16" s="44" t="s">
        <v>29</v>
      </c>
      <c r="C16" s="41">
        <f>[1]総括表!AB42</f>
        <v>137398.63694344365</v>
      </c>
      <c r="D16" s="41">
        <f>[1]総括表!D42</f>
        <v>84888.604312102223</v>
      </c>
      <c r="E16" s="41">
        <f>[1]総括表!E42</f>
        <v>75020.658915512235</v>
      </c>
      <c r="F16" s="41">
        <f>[1]総括表!F42</f>
        <v>9867.9453965899993</v>
      </c>
      <c r="G16" s="41">
        <f>[1]総括表!I42</f>
        <v>8490.3436313414295</v>
      </c>
      <c r="H16" s="41">
        <f>[1]総括表!J42</f>
        <v>10214.98261717967</v>
      </c>
      <c r="I16" s="41">
        <f>[1]総括表!K42</f>
        <v>1724.6389858382404</v>
      </c>
      <c r="J16" s="41">
        <f>[1]総括表!U42</f>
        <v>44019.688999999998</v>
      </c>
      <c r="K16" s="41">
        <f>[1]総括表!V42</f>
        <v>32421.582999999999</v>
      </c>
      <c r="L16" s="42">
        <f>[1]総括表!W42</f>
        <v>-1736.42</v>
      </c>
      <c r="M16" s="41">
        <f>[1]総括表!X42</f>
        <v>13334.526</v>
      </c>
      <c r="N16" s="43">
        <v>5</v>
      </c>
    </row>
    <row r="17" spans="1:14" x14ac:dyDescent="0.15">
      <c r="A17" s="23">
        <v>6</v>
      </c>
      <c r="B17" s="44" t="s">
        <v>30</v>
      </c>
      <c r="C17" s="41">
        <f>[1]総括表!AB43</f>
        <v>109546.2590039669</v>
      </c>
      <c r="D17" s="41">
        <f>[1]総括表!D43</f>
        <v>77485.920955235328</v>
      </c>
      <c r="E17" s="41">
        <f>[1]総括表!E43</f>
        <v>68466.143955235326</v>
      </c>
      <c r="F17" s="41">
        <f>[1]総括表!F43</f>
        <v>9019.777</v>
      </c>
      <c r="G17" s="41">
        <f>[1]総括表!I43</f>
        <v>8081.1120487315793</v>
      </c>
      <c r="H17" s="41">
        <f>[1]総括表!J43</f>
        <v>9565.8043085372083</v>
      </c>
      <c r="I17" s="41">
        <f>[1]総括表!K43</f>
        <v>1484.6922598056281</v>
      </c>
      <c r="J17" s="41">
        <f>[1]総括表!U43</f>
        <v>23979.225999999999</v>
      </c>
      <c r="K17" s="41">
        <f>[1]総括表!V43</f>
        <v>9567.8580000000002</v>
      </c>
      <c r="L17" s="42">
        <f>[1]総括表!W43</f>
        <v>1612.0429999999999</v>
      </c>
      <c r="M17" s="41">
        <f>[1]総括表!X43</f>
        <v>12799.325000000001</v>
      </c>
      <c r="N17" s="43">
        <v>6</v>
      </c>
    </row>
    <row r="18" spans="1:14" x14ac:dyDescent="0.15">
      <c r="A18" s="23">
        <v>7</v>
      </c>
      <c r="B18" s="44" t="s">
        <v>31</v>
      </c>
      <c r="C18" s="41">
        <f>[1]総括表!AB44</f>
        <v>60691.409665710598</v>
      </c>
      <c r="D18" s="41">
        <f>[1]総括表!D44</f>
        <v>43436.977148655031</v>
      </c>
      <c r="E18" s="41">
        <f>[1]総括表!E44</f>
        <v>38385.318148655024</v>
      </c>
      <c r="F18" s="41">
        <f>[1]総括表!F44</f>
        <v>5051.6589999999997</v>
      </c>
      <c r="G18" s="41">
        <f>[1]総括表!I44</f>
        <v>4783.4105170555658</v>
      </c>
      <c r="H18" s="41">
        <f>[1]総括表!J44</f>
        <v>5702.6410129754686</v>
      </c>
      <c r="I18" s="41">
        <f>[1]総括表!K44</f>
        <v>919.23049591990252</v>
      </c>
      <c r="J18" s="41">
        <f>[1]総括表!U44</f>
        <v>12471.022000000001</v>
      </c>
      <c r="K18" s="41">
        <f>[1]総括表!V44</f>
        <v>4984.6850000000004</v>
      </c>
      <c r="L18" s="42">
        <f>[1]総括表!W44</f>
        <v>-551.52099999999996</v>
      </c>
      <c r="M18" s="41">
        <f>[1]総括表!X44</f>
        <v>8037.8580000000002</v>
      </c>
      <c r="N18" s="43">
        <v>7</v>
      </c>
    </row>
    <row r="19" spans="1:14" x14ac:dyDescent="0.15">
      <c r="A19" s="23">
        <v>8</v>
      </c>
      <c r="B19" s="44" t="s">
        <v>32</v>
      </c>
      <c r="C19" s="41">
        <f>[1]総括表!AB45</f>
        <v>91655.461293993751</v>
      </c>
      <c r="D19" s="41">
        <f>[1]総括表!D45</f>
        <v>68315.651325722429</v>
      </c>
      <c r="E19" s="41">
        <f>[1]総括表!E45</f>
        <v>60357.393152523429</v>
      </c>
      <c r="F19" s="41">
        <f>[1]総括表!F45</f>
        <v>7958.2581731989994</v>
      </c>
      <c r="G19" s="41">
        <f>[1]総括表!I45</f>
        <v>6889.6789682713224</v>
      </c>
      <c r="H19" s="41">
        <f>[1]総括表!J45</f>
        <v>8300.1719268742927</v>
      </c>
      <c r="I19" s="41">
        <f>[1]総括表!K45</f>
        <v>1410.4929586029707</v>
      </c>
      <c r="J19" s="41">
        <f>[1]総括表!U45</f>
        <v>16450.131000000001</v>
      </c>
      <c r="K19" s="41">
        <f>[1]総括表!V45</f>
        <v>5216.2629999999999</v>
      </c>
      <c r="L19" s="42">
        <f>[1]総括表!W45</f>
        <v>-739.51499999999999</v>
      </c>
      <c r="M19" s="41">
        <f>[1]総括表!X45</f>
        <v>11973.383</v>
      </c>
      <c r="N19" s="43">
        <v>8</v>
      </c>
    </row>
    <row r="20" spans="1:14" x14ac:dyDescent="0.15">
      <c r="A20" s="23">
        <v>9</v>
      </c>
      <c r="B20" s="44" t="s">
        <v>33</v>
      </c>
      <c r="C20" s="41">
        <f>[1]総括表!AB46</f>
        <v>51002.475653965521</v>
      </c>
      <c r="D20" s="41">
        <f>[1]総括表!D46</f>
        <v>37250.56938291245</v>
      </c>
      <c r="E20" s="41">
        <f>[1]総括表!E46</f>
        <v>32919.412382912451</v>
      </c>
      <c r="F20" s="41">
        <f>[1]総括表!F46</f>
        <v>4331.1570000000002</v>
      </c>
      <c r="G20" s="41">
        <f>[1]総括表!I46</f>
        <v>3903.9322710530719</v>
      </c>
      <c r="H20" s="41">
        <f>[1]総括表!J46</f>
        <v>4780.3469068347758</v>
      </c>
      <c r="I20" s="41">
        <f>[1]総括表!K46</f>
        <v>876.41463578170328</v>
      </c>
      <c r="J20" s="41">
        <f>[1]総括表!U46</f>
        <v>9847.9740000000002</v>
      </c>
      <c r="K20" s="41">
        <f>[1]総括表!V46</f>
        <v>2060.4</v>
      </c>
      <c r="L20" s="42">
        <f>[1]総括表!W46</f>
        <v>272.86</v>
      </c>
      <c r="M20" s="41">
        <f>[1]総括表!X46</f>
        <v>7514.7139999999999</v>
      </c>
      <c r="N20" s="43">
        <v>9</v>
      </c>
    </row>
    <row r="21" spans="1:14" x14ac:dyDescent="0.15">
      <c r="A21" s="23">
        <v>10</v>
      </c>
      <c r="B21" s="44" t="s">
        <v>34</v>
      </c>
      <c r="C21" s="41">
        <f>[1]総括表!AB47</f>
        <v>68425.113784551097</v>
      </c>
      <c r="D21" s="41">
        <f>[1]総括表!D47</f>
        <v>49629.34173173843</v>
      </c>
      <c r="E21" s="41">
        <f>[1]総括表!E47</f>
        <v>43842.94773173843</v>
      </c>
      <c r="F21" s="41">
        <f>[1]総括表!F47</f>
        <v>5786.3940000000002</v>
      </c>
      <c r="G21" s="41">
        <f>[1]総括表!I47</f>
        <v>5195.3670528126595</v>
      </c>
      <c r="H21" s="41">
        <f>[1]総括表!J47</f>
        <v>6141.4587388486025</v>
      </c>
      <c r="I21" s="41">
        <f>[1]総括表!K47</f>
        <v>946.09168603594321</v>
      </c>
      <c r="J21" s="41">
        <f>[1]総括表!U47</f>
        <v>13600.405000000001</v>
      </c>
      <c r="K21" s="41">
        <f>[1]総括表!V47</f>
        <v>5144.9930000000004</v>
      </c>
      <c r="L21" s="42">
        <f>[1]総括表!W47</f>
        <v>-474.863</v>
      </c>
      <c r="M21" s="41">
        <f>[1]総括表!X47</f>
        <v>8930.2749999999996</v>
      </c>
      <c r="N21" s="43">
        <v>10</v>
      </c>
    </row>
    <row r="22" spans="1:14" x14ac:dyDescent="0.15">
      <c r="A22" s="23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42"/>
      <c r="M22" s="41"/>
      <c r="N22" s="43"/>
    </row>
    <row r="23" spans="1:14" x14ac:dyDescent="0.15">
      <c r="A23" s="23">
        <v>11</v>
      </c>
      <c r="B23" s="44" t="s">
        <v>35</v>
      </c>
      <c r="C23" s="41">
        <f>[1]総括表!$AB$48</f>
        <v>54757.101517876814</v>
      </c>
      <c r="D23" s="41">
        <f>[1]総括表!D48</f>
        <v>28329.564580668022</v>
      </c>
      <c r="E23" s="41">
        <f>[1]総括表!E48</f>
        <v>25054.456580668022</v>
      </c>
      <c r="F23" s="41">
        <f>[1]総括表!F48</f>
        <v>3275.1080000000002</v>
      </c>
      <c r="G23" s="41">
        <f>[1]総括表!I48</f>
        <v>2890.7439372087933</v>
      </c>
      <c r="H23" s="41">
        <f>[1]総括表!J48</f>
        <v>3369.5172422645205</v>
      </c>
      <c r="I23" s="41">
        <f>[1]総括表!K48</f>
        <v>478.77330505572723</v>
      </c>
      <c r="J23" s="41">
        <f>[1]総括表!U48</f>
        <v>23536.793000000001</v>
      </c>
      <c r="K23" s="41">
        <f>[1]総括表!V48</f>
        <v>19718.026000000002</v>
      </c>
      <c r="L23" s="42">
        <f>[1]総括表!W48</f>
        <v>-116.295</v>
      </c>
      <c r="M23" s="41">
        <f>[1]総括表!X48</f>
        <v>3935.0619999999999</v>
      </c>
      <c r="N23" s="43">
        <v>11</v>
      </c>
    </row>
    <row r="24" spans="1:14" x14ac:dyDescent="0.15">
      <c r="A24" s="23">
        <v>12</v>
      </c>
      <c r="B24" s="44" t="s">
        <v>36</v>
      </c>
      <c r="C24" s="41">
        <f>[1]総括表!AB49</f>
        <v>40734.235686411805</v>
      </c>
      <c r="D24" s="41">
        <f>[1]総括表!D49</f>
        <v>28396.406506661697</v>
      </c>
      <c r="E24" s="41">
        <f>[1]総括表!E49</f>
        <v>25092.6895066617</v>
      </c>
      <c r="F24" s="41">
        <f>[1]総括表!F49</f>
        <v>3303.7170000000001</v>
      </c>
      <c r="G24" s="41">
        <f>[1]総括表!I49</f>
        <v>3386.3461797501118</v>
      </c>
      <c r="H24" s="41">
        <f>[1]総括表!J49</f>
        <v>3903.2890696293844</v>
      </c>
      <c r="I24" s="41">
        <f>[1]総括表!K49</f>
        <v>516.94288987927257</v>
      </c>
      <c r="J24" s="41">
        <f>[1]総括表!U49</f>
        <v>8951.4830000000002</v>
      </c>
      <c r="K24" s="41">
        <f>[1]総括表!V49</f>
        <v>5167.5469999999996</v>
      </c>
      <c r="L24" s="42">
        <f>[1]総括表!W49</f>
        <v>-255.751</v>
      </c>
      <c r="M24" s="41">
        <f>[1]総括表!X49</f>
        <v>4039.6869999999999</v>
      </c>
      <c r="N24" s="43">
        <v>12</v>
      </c>
    </row>
    <row r="25" spans="1:14" x14ac:dyDescent="0.15">
      <c r="A25" s="23">
        <v>13</v>
      </c>
      <c r="B25" s="44" t="s">
        <v>37</v>
      </c>
      <c r="C25" s="41">
        <f>[1]総括表!AB50</f>
        <v>25208.513170233226</v>
      </c>
      <c r="D25" s="41">
        <f>[1]総括表!D50</f>
        <v>14578.443697357337</v>
      </c>
      <c r="E25" s="41">
        <f>[1]総括表!E50</f>
        <v>12888.740697357338</v>
      </c>
      <c r="F25" s="41">
        <f>[1]総括表!F50</f>
        <v>1689.703</v>
      </c>
      <c r="G25" s="41">
        <f>[1]総括表!I50</f>
        <v>1570.1024728758885</v>
      </c>
      <c r="H25" s="41">
        <f>[1]総括表!J50</f>
        <v>1886.1959928858978</v>
      </c>
      <c r="I25" s="41">
        <f>[1]総括表!K50</f>
        <v>316.09352001000951</v>
      </c>
      <c r="J25" s="41">
        <f>[1]総括表!U50</f>
        <v>9059.9670000000006</v>
      </c>
      <c r="K25" s="41">
        <f>[1]総括表!V50</f>
        <v>6757.3620000000001</v>
      </c>
      <c r="L25" s="42">
        <f>[1]総括表!W50</f>
        <v>-147.71199999999999</v>
      </c>
      <c r="M25" s="41">
        <f>[1]総括表!X50</f>
        <v>2450.317</v>
      </c>
      <c r="N25" s="43">
        <v>13</v>
      </c>
    </row>
    <row r="26" spans="1:14" x14ac:dyDescent="0.15">
      <c r="A26" s="23">
        <v>14</v>
      </c>
      <c r="B26" s="44" t="s">
        <v>38</v>
      </c>
      <c r="C26" s="41">
        <f>[1]総括表!AB51</f>
        <v>48135.641608554361</v>
      </c>
      <c r="D26" s="41">
        <f>[1]総括表!D51</f>
        <v>34746.908070948681</v>
      </c>
      <c r="E26" s="41">
        <f>[1]総括表!E51</f>
        <v>30697.613070948682</v>
      </c>
      <c r="F26" s="41">
        <f>[1]総括表!F51</f>
        <v>4049.2950000000001</v>
      </c>
      <c r="G26" s="41">
        <f>[1]総括表!I51</f>
        <v>3852.5335376056796</v>
      </c>
      <c r="H26" s="41">
        <f>[1]総括表!J51</f>
        <v>4672.9206143022857</v>
      </c>
      <c r="I26" s="41">
        <f>[1]総括表!K51</f>
        <v>820.38707669660607</v>
      </c>
      <c r="J26" s="41">
        <f>[1]総括表!U51</f>
        <v>9536.2000000000007</v>
      </c>
      <c r="K26" s="41">
        <f>[1]総括表!V51</f>
        <v>2974.1410000000001</v>
      </c>
      <c r="L26" s="42">
        <f>[1]総括表!W51</f>
        <v>-250.78700000000001</v>
      </c>
      <c r="M26" s="41">
        <f>[1]総括表!X51</f>
        <v>6812.8459999999995</v>
      </c>
      <c r="N26" s="43">
        <v>14</v>
      </c>
    </row>
    <row r="27" spans="1:14" x14ac:dyDescent="0.15">
      <c r="A27" s="23">
        <v>15</v>
      </c>
      <c r="B27" s="44" t="s">
        <v>39</v>
      </c>
      <c r="C27" s="41">
        <f>[1]総括表!$AB$52</f>
        <v>15979.89215470849</v>
      </c>
      <c r="D27" s="41">
        <f>[1]総括表!D52</f>
        <v>12796.026312023037</v>
      </c>
      <c r="E27" s="41">
        <f>[1]総括表!E52</f>
        <v>11317.364312023037</v>
      </c>
      <c r="F27" s="41">
        <f>[1]総括表!F52</f>
        <v>1478.662</v>
      </c>
      <c r="G27" s="41">
        <f>[1]総括表!I52</f>
        <v>583.11084268545289</v>
      </c>
      <c r="H27" s="41">
        <f>[1]総括表!J52</f>
        <v>815.16368513729333</v>
      </c>
      <c r="I27" s="41">
        <f>[1]総括表!K52</f>
        <v>232.05284245184035</v>
      </c>
      <c r="J27" s="41">
        <f>[1]総括表!U52</f>
        <v>2600.7550000000001</v>
      </c>
      <c r="K27" s="41">
        <f>[1]総括表!V52</f>
        <v>1359.0930000000001</v>
      </c>
      <c r="L27" s="42">
        <f>[1]総括表!W52</f>
        <v>-358.16300000000001</v>
      </c>
      <c r="M27" s="41">
        <f>[1]総括表!X52</f>
        <v>1599.825</v>
      </c>
      <c r="N27" s="43">
        <v>15</v>
      </c>
    </row>
    <row r="28" spans="1:14" x14ac:dyDescent="0.15">
      <c r="A28" s="23">
        <v>16</v>
      </c>
      <c r="B28" s="44" t="s">
        <v>40</v>
      </c>
      <c r="C28" s="41">
        <f>[1]総括表!$AB$53</f>
        <v>37400.429387517455</v>
      </c>
      <c r="D28" s="41">
        <f>[1]総括表!D53</f>
        <v>27389.867110419094</v>
      </c>
      <c r="E28" s="41">
        <f>[1]総括表!E53</f>
        <v>24202.704110419094</v>
      </c>
      <c r="F28" s="41">
        <f>[1]総括表!F53</f>
        <v>3187.163</v>
      </c>
      <c r="G28" s="41">
        <f>[1]総括表!I53</f>
        <v>3109.0162770983607</v>
      </c>
      <c r="H28" s="41">
        <f>[1]総括表!J53</f>
        <v>3741.7904819130767</v>
      </c>
      <c r="I28" s="41">
        <f>[1]総括表!K53</f>
        <v>632.77420481471631</v>
      </c>
      <c r="J28" s="41">
        <f>[1]総括表!U53</f>
        <v>6901.5460000000003</v>
      </c>
      <c r="K28" s="41">
        <f>[1]総括表!V53</f>
        <v>2242.2429999999999</v>
      </c>
      <c r="L28" s="42">
        <f>[1]総括表!W53</f>
        <v>-410.07600000000002</v>
      </c>
      <c r="M28" s="41">
        <f>[1]総括表!X53</f>
        <v>5069.3789999999999</v>
      </c>
      <c r="N28" s="43">
        <v>16</v>
      </c>
    </row>
    <row r="29" spans="1:14" x14ac:dyDescent="0.15">
      <c r="A29" s="23">
        <v>17</v>
      </c>
      <c r="B29" s="44" t="s">
        <v>41</v>
      </c>
      <c r="C29" s="41">
        <f>[1]総括表!AB54</f>
        <v>15028.879226880483</v>
      </c>
      <c r="D29" s="41">
        <f>[1]総括表!D54</f>
        <v>8806.7407344189796</v>
      </c>
      <c r="E29" s="41">
        <f>[1]総括表!E54</f>
        <v>7781.603734418979</v>
      </c>
      <c r="F29" s="41">
        <f>[1]総括表!F54</f>
        <v>1025.1369999999999</v>
      </c>
      <c r="G29" s="41">
        <f>[1]総括表!I54</f>
        <v>974.55249246150368</v>
      </c>
      <c r="H29" s="41">
        <f>[1]総括表!J54</f>
        <v>1179.6308026749311</v>
      </c>
      <c r="I29" s="41">
        <f>[1]総括表!K54</f>
        <v>205.07831021342747</v>
      </c>
      <c r="J29" s="41">
        <f>[1]総括表!U54</f>
        <v>5247.5860000000002</v>
      </c>
      <c r="K29" s="41">
        <f>[1]総括表!V54</f>
        <v>3852.0120000000002</v>
      </c>
      <c r="L29" s="42">
        <f>[1]総括表!W54</f>
        <v>-277.90199999999999</v>
      </c>
      <c r="M29" s="41">
        <f>[1]総括表!X54</f>
        <v>1673.4760000000001</v>
      </c>
      <c r="N29" s="43">
        <v>17</v>
      </c>
    </row>
    <row r="30" spans="1:14" x14ac:dyDescent="0.15">
      <c r="A30" s="23">
        <v>18</v>
      </c>
      <c r="B30" s="44" t="s">
        <v>42</v>
      </c>
      <c r="C30" s="41">
        <f>[1]総括表!AB55</f>
        <v>19236.302665075422</v>
      </c>
      <c r="D30" s="41">
        <f>[1]総括表!D55</f>
        <v>14371.336562529523</v>
      </c>
      <c r="E30" s="41">
        <f>[1]総括表!E55</f>
        <v>12696.119562529522</v>
      </c>
      <c r="F30" s="41">
        <f>[1]総括表!F55</f>
        <v>1675.2170000000001</v>
      </c>
      <c r="G30" s="41">
        <f>[1]総括表!I55</f>
        <v>1564.0821025458995</v>
      </c>
      <c r="H30" s="41">
        <f>[1]総括表!J55</f>
        <v>1898.3574596121507</v>
      </c>
      <c r="I30" s="41">
        <f>[1]総括表!K55</f>
        <v>334.2753570662511</v>
      </c>
      <c r="J30" s="41">
        <f>[1]総括表!U55</f>
        <v>3300.884</v>
      </c>
      <c r="K30" s="41">
        <f>[1]総括表!V55</f>
        <v>828.78099999999995</v>
      </c>
      <c r="L30" s="42">
        <f>[1]総括表!W55</f>
        <v>-287.45800000000003</v>
      </c>
      <c r="M30" s="41">
        <f>[1]総括表!X55</f>
        <v>2759.5610000000001</v>
      </c>
      <c r="N30" s="43">
        <v>18</v>
      </c>
    </row>
    <row r="31" spans="1:14" x14ac:dyDescent="0.15">
      <c r="A31" s="23">
        <v>19</v>
      </c>
      <c r="B31" s="44" t="s">
        <v>43</v>
      </c>
      <c r="C31" s="41">
        <f>[1]総括表!AB56</f>
        <v>43752.987111558643</v>
      </c>
      <c r="D31" s="41">
        <f>[1]総括表!D56</f>
        <v>31784.086606534114</v>
      </c>
      <c r="E31" s="41">
        <f>[1]総括表!E56</f>
        <v>28090.595606534116</v>
      </c>
      <c r="F31" s="41">
        <f>[1]総括表!F56</f>
        <v>3693.491</v>
      </c>
      <c r="G31" s="41">
        <f>[1]総括表!I56</f>
        <v>3215.6595050245237</v>
      </c>
      <c r="H31" s="41">
        <f>[1]総括表!J56</f>
        <v>3995.5970186965069</v>
      </c>
      <c r="I31" s="41">
        <f>[1]総括表!K56</f>
        <v>779.93751367198377</v>
      </c>
      <c r="J31" s="41">
        <f>[1]総括表!U56</f>
        <v>8753.241</v>
      </c>
      <c r="K31" s="41">
        <f>[1]総括表!V56</f>
        <v>1755.5360000000001</v>
      </c>
      <c r="L31" s="42">
        <f>[1]総括表!W56</f>
        <v>-612.53499999999997</v>
      </c>
      <c r="M31" s="41">
        <f>[1]総括表!X56</f>
        <v>7610.24</v>
      </c>
      <c r="N31" s="43">
        <v>19</v>
      </c>
    </row>
    <row r="32" spans="1:14" ht="12.75" thickBot="1" x14ac:dyDescent="0.2">
      <c r="A32" s="45">
        <v>20</v>
      </c>
      <c r="B32" s="46" t="s">
        <v>44</v>
      </c>
      <c r="C32" s="47">
        <f>[1]総括表!$AB$57</f>
        <v>14802.3674722704</v>
      </c>
      <c r="D32" s="48">
        <f>[1]総括表!D57</f>
        <v>9955.1980856177961</v>
      </c>
      <c r="E32" s="48">
        <f>[1]総括表!E57</f>
        <v>8797.3880856177948</v>
      </c>
      <c r="F32" s="48">
        <f>[1]総括表!F57</f>
        <v>1157.81</v>
      </c>
      <c r="G32" s="48">
        <f>[1]総括表!I57</f>
        <v>1076.0243866526041</v>
      </c>
      <c r="H32" s="48">
        <f>[1]総括表!J57</f>
        <v>1364.1157689776103</v>
      </c>
      <c r="I32" s="48">
        <f>[1]総括表!K57</f>
        <v>288.09138232500607</v>
      </c>
      <c r="J32" s="48">
        <f>[1]総括表!U57</f>
        <v>3771.145</v>
      </c>
      <c r="K32" s="48">
        <f>[1]総括表!V57</f>
        <v>649.24199999999996</v>
      </c>
      <c r="L32" s="49">
        <f>[1]総括表!W57</f>
        <v>-107.143</v>
      </c>
      <c r="M32" s="48">
        <f>[1]総括表!X57</f>
        <v>3229.0459999999998</v>
      </c>
      <c r="N32" s="50">
        <v>20</v>
      </c>
    </row>
    <row r="33" spans="1:13" x14ac:dyDescent="0.15">
      <c r="A33" s="23" t="s">
        <v>45</v>
      </c>
      <c r="C33" s="51"/>
      <c r="D33" s="51"/>
      <c r="E33" s="51"/>
      <c r="F33" s="51"/>
      <c r="G33" s="51"/>
      <c r="H33" s="51"/>
      <c r="I33" s="51"/>
      <c r="J33" s="51"/>
      <c r="K33" s="51"/>
      <c r="M33" s="51"/>
    </row>
    <row r="34" spans="1:13" x14ac:dyDescent="0.15">
      <c r="A34" s="1" t="s">
        <v>46</v>
      </c>
    </row>
  </sheetData>
  <mergeCells count="3">
    <mergeCell ref="D5:F5"/>
    <mergeCell ref="G5:I5"/>
    <mergeCell ref="N5:N6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2019-01-11T00:26:27Z</dcterms:created>
  <dcterms:modified xsi:type="dcterms:W3CDTF">2019-01-11T00:26:36Z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