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25"/>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企業倒産!$A$1:$N$58</definedName>
    <definedName name="_xlnm.Print_Area" localSheetId="14">'求人 (就業地別)'!$A$1:$R$49</definedName>
    <definedName name="_xlnm.Print_Area" localSheetId="13">'求人（受理地別）'!$A$1:$R$60</definedName>
    <definedName name="_xlnm.Print_Area" localSheetId="17">金融!$A$1:$O$60</definedName>
    <definedName name="_xlnm.Print_Area" localSheetId="19">景気動向指数!$A$1:$W$58</definedName>
    <definedName name="_xlnm.Print_Area" localSheetId="3">県の動向!$A$1:$M$38</definedName>
    <definedName name="_xlnm.Print_Area" localSheetId="9">公共工事!$A$1:$M$57</definedName>
    <definedName name="_xlnm.Print_Area" localSheetId="10">鉱工業１!$A$1:$V$58</definedName>
    <definedName name="_xlnm.Print_Area" localSheetId="11">鉱工業２!$A$1:$M$54</definedName>
    <definedName name="_xlnm.Print_Area" localSheetId="4">国の動向!$A$1:$K$35</definedName>
    <definedName name="_xlnm.Print_Area" localSheetId="12">残業!$A$1:$J$55</definedName>
    <definedName name="_xlnm.Print_Area" localSheetId="8">住宅建設!$A$1:$M$58</definedName>
    <definedName name="_xlnm.Print_Area" localSheetId="7">乗用車!$A$1:$N$58</definedName>
    <definedName name="_xlnm.Print_Area" localSheetId="18">人口!$A$1:$J$59</definedName>
    <definedName name="_xlnm.Print_Area" localSheetId="6">百貨店!$A$1:$P$58</definedName>
    <definedName name="_xlnm.Print_Area" localSheetId="16">物価!$A$1:$M$60</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E32" i="25" l="1"/>
  <c r="E31" i="25"/>
  <c r="I12" i="13"/>
  <c r="E7" i="25"/>
  <c r="I11" i="13"/>
  <c r="I10" i="13"/>
  <c r="I9" i="13"/>
  <c r="C35" i="41"/>
  <c r="A3" i="41"/>
  <c r="C35" i="42"/>
  <c r="A3" i="42"/>
</calcChain>
</file>

<file path=xl/sharedStrings.xml><?xml version="1.0" encoding="utf-8"?>
<sst xmlns="http://schemas.openxmlformats.org/spreadsheetml/2006/main" count="946" uniqueCount="536">
  <si>
    <t>-</t>
    <phoneticPr fontId="3"/>
  </si>
  <si>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</si>
  <si>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</si>
  <si>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</si>
  <si>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</si>
  <si>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</si>
  <si>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</si>
  <si>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</si>
  <si>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</si>
  <si>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</si>
  <si>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</si>
  <si>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</si>
  <si>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</si>
  <si>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</si>
  <si>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</si>
  <si>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</si>
  <si>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</si>
  <si>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</si>
  <si>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</si>
  <si>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</si>
  <si>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</si>
  <si>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</si>
  <si>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</si>
  <si>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</si>
  <si>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</si>
  <si>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</si>
  <si>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</si>
  <si>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</si>
  <si>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</si>
  <si>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</si>
  <si>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</si>
  <si>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</si>
  <si>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</si>
  <si>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</si>
  <si>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</si>
  <si>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</si>
  <si>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</si>
  <si>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</si>
  <si>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</si>
  <si>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</si>
  <si>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</si>
  <si>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</si>
  <si>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</si>
  <si>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</si>
  <si>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</si>
  <si>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</si>
  <si>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</si>
  <si>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</si>
  <si>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</si>
  <si>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</si>
  <si>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</si>
  <si>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</si>
  <si>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</si>
  <si>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</si>
  <si>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</si>
  <si>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</si>
  <si>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</si>
  <si>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</si>
  <si>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</si>
  <si>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</si>
  <si>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</si>
  <si>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</si>
  <si>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</si>
  <si>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</si>
  <si>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</si>
  <si>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</si>
  <si>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</si>
  <si>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</si>
  <si>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</si>
  <si>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</si>
  <si>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</si>
  <si>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</si>
  <si>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</si>
  <si>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</si>
  <si>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</si>
  <si>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</si>
  <si>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</si>
  <si>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</si>
  <si>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</si>
  <si>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</si>
  <si>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</si>
  <si>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</si>
  <si>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</si>
  <si>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出　荷</t>
  </si>
  <si>
    <t>対前年同</t>
  </si>
  <si>
    <t>指　数</t>
  </si>
  <si>
    <t>月増減率</t>
  </si>
  <si>
    <t>重  量</t>
  </si>
  <si>
    <t>金  額</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</si>
  <si>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</si>
  <si>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</si>
  <si>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</si>
  <si>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</si>
  <si>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</si>
  <si>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</si>
  <si>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</si>
  <si>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</si>
  <si>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</si>
  <si>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</si>
  <si>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</si>
  <si>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</si>
  <si>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</si>
  <si>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</si>
  <si>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</si>
  <si>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</si>
  <si>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</si>
  <si>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</si>
  <si>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</si>
  <si>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</si>
  <si>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</si>
  <si>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</si>
  <si>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</si>
  <si>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</si>
  <si>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</si>
  <si>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</si>
  <si>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</si>
  <si>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</si>
  <si>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</si>
  <si>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</si>
  <si>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</si>
  <si>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</si>
  <si>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</si>
  <si>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</si>
  <si>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</si>
  <si>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</si>
  <si>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</si>
  <si>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</si>
  <si>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</si>
  <si>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</si>
  <si>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</si>
  <si>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</si>
  <si>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</si>
  <si>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</si>
  <si>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</si>
  <si>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</si>
  <si>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</si>
  <si>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</si>
  <si>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</si>
  <si>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</si>
  <si>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</si>
  <si>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</si>
  <si>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</si>
  <si>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（ｔ、百万円）</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</si>
  <si>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</si>
  <si>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</si>
  <si>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</si>
  <si>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</si>
  <si>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</si>
  <si>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</si>
  <si>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</si>
  <si>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</si>
  <si>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</si>
  <si>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</si>
  <si>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</si>
  <si>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</si>
  <si>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</si>
  <si>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</si>
  <si>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</si>
  <si>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</si>
  <si>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</si>
  <si>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</si>
  <si>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</si>
  <si>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</si>
  <si>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</si>
  <si>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</si>
  <si>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</si>
  <si>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</si>
  <si>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</si>
  <si>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</si>
  <si>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</si>
  <si>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</si>
  <si>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</si>
  <si>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陶磁器生産､出荷高　</t>
    <phoneticPr fontId="4"/>
  </si>
  <si>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</si>
  <si>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</si>
  <si>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</si>
  <si>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</si>
  <si>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</si>
  <si>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</si>
  <si>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</si>
  <si>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</si>
  <si>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</si>
  <si>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</si>
  <si>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</si>
  <si>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</si>
  <si>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</si>
  <si>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</si>
  <si>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</si>
  <si>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</si>
  <si>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</si>
  <si>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</si>
  <si>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</si>
  <si>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</si>
  <si>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</si>
  <si>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</si>
  <si>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</si>
  <si>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</si>
  <si>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</si>
  <si>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</si>
  <si>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</si>
  <si>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</si>
  <si>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</si>
  <si>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</si>
  <si>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</si>
  <si>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</si>
  <si>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</si>
  <si>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</si>
  <si>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</si>
  <si>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</si>
  <si>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</si>
  <si>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</si>
  <si>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</si>
  <si>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</si>
  <si>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</si>
  <si>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</si>
  <si>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</si>
  <si>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</si>
  <si>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</si>
  <si>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</si>
  <si>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</si>
  <si>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</si>
  <si>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</si>
  <si>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</si>
  <si>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</si>
  <si>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</si>
  <si>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</si>
  <si>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</si>
  <si>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</si>
  <si>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</si>
  <si>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</si>
  <si>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</si>
  <si>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</si>
  <si>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</si>
  <si>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</si>
  <si>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t>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</si>
  <si>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</si>
  <si>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</si>
  <si>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</si>
  <si>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</si>
  <si>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</si>
  <si>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</si>
  <si>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t>
    <phoneticPr fontId="3"/>
  </si>
  <si>
    <t>（人口）</t>
    <rPh sb="1" eb="3">
      <t>ジンコウ</t>
    </rPh>
    <phoneticPr fontId="3"/>
  </si>
  <si>
    <t>（世帯）</t>
    <rPh sb="1" eb="3">
      <t>セタイ</t>
    </rPh>
    <phoneticPr fontId="3"/>
  </si>
  <si>
    <t>・</t>
    <phoneticPr fontId="3"/>
  </si>
  <si>
    <t>・・・</t>
    <phoneticPr fontId="4"/>
  </si>
  <si>
    <t>・先行指数</t>
    <phoneticPr fontId="3"/>
  </si>
  <si>
    <t>・一致指数</t>
    <phoneticPr fontId="3"/>
  </si>
  <si>
    <t xml:space="preserve">      8</t>
    <phoneticPr fontId="3"/>
  </si>
  <si>
    <t xml:space="preserve">      9</t>
    <phoneticPr fontId="3"/>
  </si>
  <si>
    <t xml:space="preserve">     10</t>
    <phoneticPr fontId="3"/>
  </si>
  <si>
    <t>22</t>
    <phoneticPr fontId="3"/>
  </si>
  <si>
    <t>・遅行指数</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</si>
  <si>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</si>
  <si>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</si>
  <si>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</si>
  <si>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</si>
  <si>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</si>
  <si>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 xml:space="preserve">      4</t>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</si>
  <si>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</si>
  <si>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</si>
  <si>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</si>
  <si>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〈カレントDIグラフ〉</t>
  </si>
  <si>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</si>
  <si>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</si>
  <si>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</si>
  <si>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</si>
  <si>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</si>
  <si>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</si>
  <si>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</si>
  <si>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</si>
  <si>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</si>
  <si>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</si>
  <si>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</si>
  <si>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</si>
  <si>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</si>
  <si>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</si>
  <si>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</si>
  <si>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</si>
  <si>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</si>
  <si>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</si>
  <si>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</si>
  <si>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t>
  </si>
  <si>
    <t>銀行預貸率</t>
  </si>
  <si>
    <t xml:space="preserve">     11</t>
    <phoneticPr fontId="3"/>
  </si>
  <si>
    <t>１　概　況　</t>
    <phoneticPr fontId="3"/>
  </si>
  <si>
    <t>24</t>
  </si>
  <si>
    <t xml:space="preserve">      2</t>
    <phoneticPr fontId="3"/>
  </si>
  <si>
    <t xml:space="preserve">      3</t>
    <phoneticPr fontId="3"/>
  </si>
  <si>
    <t>19年度</t>
    <phoneticPr fontId="3"/>
  </si>
  <si>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</si>
  <si>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</si>
  <si>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</si>
  <si>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</si>
  <si>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</si>
  <si>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</si>
  <si>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</si>
  <si>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</si>
  <si>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</si>
  <si>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</si>
  <si>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</si>
  <si>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</si>
  <si>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</si>
  <si>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</si>
  <si>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</si>
  <si>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</si>
  <si>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</si>
  <si>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 xml:space="preserve">      6</t>
    <phoneticPr fontId="3"/>
  </si>
  <si>
    <t xml:space="preserve">      7</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</si>
  <si>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</si>
  <si>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</si>
  <si>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</si>
  <si>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</si>
  <si>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</si>
  <si>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</si>
  <si>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</si>
  <si>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 xml:space="preserve">     12</t>
    <phoneticPr fontId="3"/>
  </si>
  <si>
    <t>21年</t>
    <rPh sb="2" eb="3">
      <t>ネン</t>
    </rPh>
    <phoneticPr fontId="3"/>
  </si>
  <si>
    <t>年平均</t>
    <phoneticPr fontId="3"/>
  </si>
  <si>
    <t>25</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</si>
  <si>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</si>
  <si>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</si>
  <si>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</si>
  <si>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</si>
  <si>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</si>
  <si>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</si>
  <si>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</si>
  <si>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</si>
  <si>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</si>
  <si>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</si>
  <si>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</si>
  <si>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</si>
  <si>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</si>
  <si>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</si>
  <si>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20年度</t>
    <phoneticPr fontId="3"/>
  </si>
  <si>
    <t xml:space="preserve">      2</t>
  </si>
  <si>
    <t xml:space="preserve">      2 </t>
  </si>
  <si>
    <t>（注）企業倒産状況の矢印は、数値と逆方向を示す。</t>
    <phoneticPr fontId="3"/>
  </si>
  <si>
    <t xml:space="preserve">      3 </t>
    <phoneticPr fontId="3"/>
  </si>
  <si>
    <t xml:space="preserve">      5</t>
    <phoneticPr fontId="3"/>
  </si>
  <si>
    <t xml:space="preserve">      5 </t>
    <phoneticPr fontId="3"/>
  </si>
  <si>
    <t>対前年同月比・
 増　　減　　分</t>
    <rPh sb="0" eb="1">
      <t>タイ</t>
    </rPh>
    <rPh sb="1" eb="3">
      <t>ゼンネン</t>
    </rPh>
    <rPh sb="3" eb="6">
      <t>ドウゲツヒ</t>
    </rPh>
    <rPh sb="9" eb="10">
      <t>ゾウ</t>
    </rPh>
    <rPh sb="12" eb="13">
      <t>ゲン</t>
    </rPh>
    <rPh sb="15" eb="16">
      <t>ブン</t>
    </rPh>
    <phoneticPr fontId="3"/>
  </si>
  <si>
    <t>・・・・</t>
  </si>
  <si>
    <t xml:space="preserve">      6 </t>
    <phoneticPr fontId="3"/>
  </si>
  <si>
    <t xml:space="preserve">      7 </t>
    <phoneticPr fontId="3"/>
  </si>
  <si>
    <t xml:space="preserve">      8 </t>
    <phoneticPr fontId="3"/>
  </si>
  <si>
    <t xml:space="preserve">      9 </t>
    <phoneticPr fontId="3"/>
  </si>
  <si>
    <t xml:space="preserve">     10 </t>
    <phoneticPr fontId="3"/>
  </si>
  <si>
    <t>※ シャドー部分は景気後退期を示す。</t>
    <phoneticPr fontId="3"/>
  </si>
  <si>
    <t>統計分析課『佐賀県鉱工業指数月報』　平成22年=100</t>
    <rPh sb="2" eb="4">
      <t>ブンセキ</t>
    </rPh>
    <rPh sb="4" eb="5">
      <t>カ</t>
    </rPh>
    <phoneticPr fontId="4"/>
  </si>
  <si>
    <t>26</t>
    <phoneticPr fontId="3"/>
  </si>
  <si>
    <t>23年</t>
    <rPh sb="2" eb="3">
      <t>ネン</t>
    </rPh>
    <phoneticPr fontId="3"/>
  </si>
  <si>
    <t>年平均</t>
    <phoneticPr fontId="3"/>
  </si>
  <si>
    <t>21年度</t>
    <rPh sb="2" eb="4">
      <t>ネンド</t>
    </rPh>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</si>
  <si>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</si>
  <si>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</si>
  <si>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</si>
  <si>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</si>
  <si>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</si>
  <si>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 xml:space="preserve">      4 </t>
    <phoneticPr fontId="3"/>
  </si>
  <si>
    <t>平成27年＝１００</t>
    <phoneticPr fontId="3"/>
  </si>
  <si>
    <t>※平成24年1月から生産のみの公表となった。</t>
    <phoneticPr fontId="3"/>
  </si>
  <si>
    <t xml:space="preserve">     11 </t>
    <phoneticPr fontId="3"/>
  </si>
  <si>
    <t>陶磁器生産重量</t>
  </si>
  <si>
    <t xml:space="preserve">     12 </t>
    <phoneticPr fontId="3"/>
  </si>
  <si>
    <t xml:space="preserve"> 29年 1月</t>
    <rPh sb="3" eb="4">
      <t>ネン</t>
    </rPh>
    <rPh sb="6" eb="7">
      <t>ガツ</t>
    </rPh>
    <phoneticPr fontId="3"/>
  </si>
  <si>
    <t>29年　1月</t>
    <rPh sb="2" eb="3">
      <t>ネン</t>
    </rPh>
    <rPh sb="5" eb="6">
      <t>ガツ</t>
    </rPh>
    <phoneticPr fontId="4"/>
  </si>
  <si>
    <t>29年  1 月</t>
    <rPh sb="2" eb="3">
      <t>ネン</t>
    </rPh>
    <rPh sb="7" eb="8">
      <t>ガツ</t>
    </rPh>
    <phoneticPr fontId="4"/>
  </si>
  <si>
    <t>平成27年平均=100</t>
    <rPh sb="0" eb="2">
      <t>ヘイセイ</t>
    </rPh>
    <rPh sb="4" eb="5">
      <t>ネン</t>
    </rPh>
    <rPh sb="5" eb="7">
      <t>ヘイキン</t>
    </rPh>
    <phoneticPr fontId="4"/>
  </si>
  <si>
    <t>22年度</t>
    <rPh sb="2" eb="4">
      <t>ネンド</t>
    </rPh>
    <phoneticPr fontId="3"/>
  </si>
  <si>
    <t>ハローワーク別有効求人倍率</t>
    <phoneticPr fontId="3"/>
  </si>
  <si>
    <t>（２）消費・投資等の需要動向</t>
    <rPh sb="8" eb="9">
      <t>ナド</t>
    </rPh>
    <phoneticPr fontId="3"/>
  </si>
  <si>
    <t>23年度</t>
    <rPh sb="2" eb="4">
      <t>ネンド</t>
    </rPh>
    <phoneticPr fontId="3"/>
  </si>
  <si>
    <t>着工建築物床面積(産業用)</t>
  </si>
  <si>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</si>
  <si>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</si>
  <si>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t>雇用保険受給実人員(逆)</t>
  </si>
  <si>
    <r>
      <t>②</t>
    </r>
    <r>
      <rPr>
        <b/>
        <sz val="10.5"/>
        <rFont val="ＭＳ ゴシック"/>
        <family val="3"/>
        <charset val="128"/>
      </rPr>
      <t>設備投資</t>
    </r>
    <r>
      <rPr>
        <sz val="10.5"/>
        <rFont val="ＭＳ 明朝"/>
        <family val="1"/>
        <charset val="128"/>
      </rPr>
      <t>は、緩やかに増加している。</t>
    </r>
    <rPh sb="1" eb="3">
      <t>セツビ</t>
    </rPh>
    <rPh sb="3" eb="5">
      <t>トウシ</t>
    </rPh>
    <phoneticPr fontId="3"/>
  </si>
  <si>
    <r>
      <t>①</t>
    </r>
    <r>
      <rPr>
        <b/>
        <sz val="10.5"/>
        <rFont val="ＭＳ ゴシック"/>
        <family val="3"/>
        <charset val="128"/>
      </rPr>
      <t>生産</t>
    </r>
    <r>
      <rPr>
        <sz val="10.5"/>
        <rFont val="ＭＳ 明朝"/>
        <family val="1"/>
        <charset val="128"/>
      </rPr>
      <t>は、緩やかに増加している。</t>
    </r>
    <phoneticPr fontId="3"/>
  </si>
  <si>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3"/>
  </si>
  <si>
    <r>
      <t>⑤</t>
    </r>
    <r>
      <rPr>
        <b/>
        <sz val="10.5"/>
        <rFont val="ＭＳ ゴシック"/>
        <family val="3"/>
        <charset val="128"/>
      </rPr>
      <t>輸出</t>
    </r>
    <r>
      <rPr>
        <sz val="10.5"/>
        <rFont val="ＭＳ 明朝"/>
        <family val="1"/>
        <charset val="128"/>
      </rPr>
      <t>は、持ち直している。</t>
    </r>
    <r>
      <rPr>
        <b/>
        <sz val="10.5"/>
        <rFont val="ＭＳ ゴシック"/>
        <family val="3"/>
        <charset val="128"/>
      </rPr>
      <t>輸入</t>
    </r>
    <r>
      <rPr>
        <sz val="10.5"/>
        <rFont val="ＭＳ 明朝"/>
        <family val="1"/>
        <charset val="128"/>
      </rPr>
      <t>は、持ち直しの動きがみられる。</t>
    </r>
    <rPh sb="1" eb="3">
      <t>ユシュツ</t>
    </rPh>
    <rPh sb="5" eb="6">
      <t>モ</t>
    </rPh>
    <rPh sb="7" eb="8">
      <t>ナオ</t>
    </rPh>
    <rPh sb="17" eb="18">
      <t>モ</t>
    </rPh>
    <rPh sb="19" eb="20">
      <t>ナオ</t>
    </rPh>
    <rPh sb="22" eb="23">
      <t>ウゴ</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</si>
  <si>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</si>
  <si>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</si>
  <si>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</si>
  <si>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</si>
  <si>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</si>
  <si>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</si>
  <si>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</si>
  <si>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</si>
  <si>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</si>
  <si>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</si>
  <si>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t>◆ 先行指数</t>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</si>
  <si>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</si>
  <si>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</si>
  <si>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r>
      <t>③</t>
    </r>
    <r>
      <rPr>
        <b/>
        <sz val="10.5"/>
        <rFont val="ＭＳ ゴシック"/>
        <family val="3"/>
        <charset val="128"/>
      </rPr>
      <t>住宅建設</t>
    </r>
    <r>
      <rPr>
        <sz val="10.5"/>
        <rFont val="ＭＳ 明朝"/>
        <family val="1"/>
        <charset val="128"/>
      </rPr>
      <t>は、弱含んでいる。</t>
    </r>
    <rPh sb="7" eb="9">
      <t>ヨワブク</t>
    </rPh>
    <phoneticPr fontId="3"/>
  </si>
  <si>
    <t xml:space="preserve"> 30年 1月</t>
    <rPh sb="3" eb="4">
      <t>ネン</t>
    </rPh>
    <rPh sb="6" eb="7">
      <t>ガツ</t>
    </rPh>
    <phoneticPr fontId="3"/>
  </si>
  <si>
    <r>
      <t>①</t>
    </r>
    <r>
      <rPr>
        <b/>
        <sz val="10.5"/>
        <rFont val="ＭＳ ゴシック"/>
        <family val="3"/>
        <charset val="128"/>
      </rPr>
      <t>消費者物価</t>
    </r>
    <r>
      <rPr>
        <sz val="10.5"/>
        <rFont val="ＭＳ 明朝"/>
        <family val="1"/>
        <charset val="128"/>
      </rPr>
      <t>は、このところ緩やかに上昇している。</t>
    </r>
    <rPh sb="1" eb="4">
      <t>ショウヒシャ</t>
    </rPh>
    <rPh sb="13" eb="14">
      <t>ユル</t>
    </rPh>
    <rPh sb="17" eb="19">
      <t>ジョウショウ</t>
    </rPh>
    <phoneticPr fontId="3"/>
  </si>
  <si>
    <t>個人消費は、雇用・所得環境の改善を背景に、緩やかに増加している。</t>
    <phoneticPr fontId="3"/>
  </si>
  <si>
    <t>30年　1月</t>
    <rPh sb="2" eb="3">
      <t>ネン</t>
    </rPh>
    <rPh sb="5" eb="6">
      <t>ガツ</t>
    </rPh>
    <phoneticPr fontId="4"/>
  </si>
  <si>
    <t>2月</t>
    <phoneticPr fontId="3"/>
  </si>
  <si>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</si>
  <si>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</si>
  <si>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生産（鉱工業生産）は、旺盛な海外需要を背景に高水準で推移している。</t>
    <phoneticPr fontId="3"/>
  </si>
  <si>
    <t>　　　2</t>
    <phoneticPr fontId="4"/>
  </si>
  <si>
    <t>前月と比較して0.1ポイント上昇</t>
    <rPh sb="14" eb="16">
      <t>ジョウショウ</t>
    </rPh>
    <phoneticPr fontId="4"/>
  </si>
  <si>
    <r>
      <t>　</t>
    </r>
    <r>
      <rPr>
        <b/>
        <sz val="10.5"/>
        <rFont val="ＭＳ ゴシック"/>
        <family val="3"/>
        <charset val="128"/>
      </rPr>
      <t>貿易・サービス収支</t>
    </r>
    <r>
      <rPr>
        <sz val="10.5"/>
        <rFont val="ＭＳ 明朝"/>
        <family val="1"/>
        <charset val="128"/>
      </rPr>
      <t>の</t>
    </r>
    <r>
      <rPr>
        <sz val="10.5"/>
        <rFont val="ＭＳ Ｐ明朝"/>
        <family val="1"/>
        <charset val="128"/>
      </rPr>
      <t>黒字は、おおむね横ばいとなっている。</t>
    </r>
    <rPh sb="1" eb="3">
      <t>ボウエキ</t>
    </rPh>
    <rPh sb="8" eb="10">
      <t>シュウシ</t>
    </rPh>
    <rPh sb="11" eb="13">
      <t>クロジ</t>
    </rPh>
    <rPh sb="19" eb="20">
      <t>ヨコ</t>
    </rPh>
    <phoneticPr fontId="4"/>
  </si>
  <si>
    <t>3月</t>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</si>
  <si>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</si>
  <si>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</si>
  <si>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所定外労働時間数
（事業所規模30人以上）</t>
    <rPh sb="0" eb="2">
      <t>ショテイ</t>
    </rPh>
    <rPh sb="2" eb="3">
      <t>ガイ</t>
    </rPh>
    <rPh sb="3" eb="5">
      <t>ロウドウ</t>
    </rPh>
    <rPh sb="5" eb="8">
      <t>ジカンスウ</t>
    </rPh>
    <rPh sb="10" eb="13">
      <t>ジギョウショ</t>
    </rPh>
    <rPh sb="13" eb="15">
      <t>キボ</t>
    </rPh>
    <rPh sb="17" eb="20">
      <t>ニンイジョウ</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</si>
  <si>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</si>
  <si>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</si>
  <si>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</si>
  <si>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</si>
  <si>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</si>
  <si>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</si>
  <si>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</si>
  <si>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</si>
  <si>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24</t>
    <phoneticPr fontId="3"/>
  </si>
  <si>
    <t>－</t>
    <phoneticPr fontId="4"/>
  </si>
  <si>
    <t>－</t>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</si>
  <si>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</si>
  <si>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</si>
  <si>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</si>
  <si>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</si>
  <si>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</si>
  <si>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</si>
  <si>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</si>
  <si>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</si>
  <si>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</si>
  <si>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調査』</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</si>
  <si>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</si>
  <si>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経済産業省・佐賀県統計分析課『生産動態統計</t>
    <rPh sb="0" eb="2">
      <t>ケイザイ</t>
    </rPh>
    <rPh sb="2" eb="4">
      <t>サンギョウ</t>
    </rPh>
    <rPh sb="4" eb="5">
      <t>ショウ</t>
    </rPh>
    <rPh sb="6" eb="9">
      <t>サガケン</t>
    </rPh>
    <rPh sb="11" eb="13">
      <t>ブンセキ</t>
    </rPh>
    <rPh sb="13" eb="14">
      <t>カ</t>
    </rPh>
    <phoneticPr fontId="4"/>
  </si>
  <si>
    <t>p</t>
  </si>
  <si>
    <t xml:space="preserve">景気は、緩やかに回復している。
・個人消費は、持ち直している。
・設備投資は、緩やかに増加している。
・輸出は、持ち直している。
・生産は、緩やかに増加している。
・企業収益は、改善している。企業の業況判断は、改善している。
・雇用情勢は、着実に改善している。
・消費者物価は、このところ緩やかに上昇している。
先行きについては、雇用・所得環境の改善が続くなかで、各種政策の効果もあって、緩やかな回復が続くことが期待される。ただし、海外経済の不確実性や金融資本市場の変動の影響に留意する必要がある。
</t>
    <phoneticPr fontId="4"/>
  </si>
  <si>
    <t>（以上、内閣府｢月例経済報告 平成３０年５月｣ 平成３０年５月２３日）</t>
    <rPh sb="8" eb="10">
      <t>ゲツレイ</t>
    </rPh>
    <rPh sb="10" eb="12">
      <t>ケイザイ</t>
    </rPh>
    <rPh sb="12" eb="14">
      <t>ホウコク</t>
    </rPh>
    <rPh sb="15" eb="17">
      <t>ヘイセイ</t>
    </rPh>
    <rPh sb="19" eb="20">
      <t>ネン</t>
    </rPh>
    <rPh sb="21" eb="22">
      <t>ガツ</t>
    </rPh>
    <phoneticPr fontId="3"/>
  </si>
  <si>
    <t>前月と比較して1.5ポイント下落</t>
    <rPh sb="14" eb="16">
      <t>ゲラク</t>
    </rPh>
    <phoneticPr fontId="4"/>
  </si>
  <si>
    <t>前月と比較して0.3ポイント上昇</t>
    <rPh sb="14" eb="16">
      <t>ジョウショウ</t>
    </rPh>
    <phoneticPr fontId="4"/>
  </si>
  <si>
    <t>（以上、内閣府経済社会総合研究所｢景気動向指数｣（改訂値）平成３０年５月２４日）</t>
    <rPh sb="4" eb="6">
      <t>ナイカク</t>
    </rPh>
    <rPh sb="6" eb="7">
      <t>フ</t>
    </rPh>
    <rPh sb="7" eb="9">
      <t>ケイザイ</t>
    </rPh>
    <rPh sb="9" eb="11">
      <t>シャカイ</t>
    </rPh>
    <rPh sb="11" eb="13">
      <t>ソウゴウ</t>
    </rPh>
    <rPh sb="13" eb="16">
      <t>ケンキュウショ</t>
    </rPh>
    <rPh sb="25" eb="27">
      <t>カイテイ</t>
    </rPh>
    <rPh sb="38" eb="39">
      <t>ニチ</t>
    </rPh>
    <phoneticPr fontId="3"/>
  </si>
  <si>
    <t xml:space="preserve">　
　九州・沖縄の景気は、しっかりとした足取りで、緩やかに拡大している。
　最終需要の動向をみると、個人消費は、雇用・所得環境の改善を背景に、緩やかに増
加している。公共投資は、高水準で推移している。設備投資は、増加している。住宅投
資は、熊本地震の復興需要が続く中、低金利環境等を背景に、高水準で推移している。
輸出は、自動車や半導体関連を中心に高水準で推移している。
　こうした中で、生産は、旺盛な海外需要を背景に高水準で推移している。雇用・所得
情勢をみると、労働需給は着実な引き締まりを続けており、雇用者所得は緩やかな増加
基調にある。
　先行きについては、国内外の需要に支えられて前向きな循環が続いていくことが期待
されるが、人手不足が供給面に与える影響等に留意する必要がある。
</t>
    <phoneticPr fontId="3"/>
  </si>
  <si>
    <t>公共投資は、高水準で推移している。
４月の公共工事請負金額は、国や市町村発注分を中心に前年を上回った。</t>
    <phoneticPr fontId="3"/>
  </si>
  <si>
    <t>住宅投資は、熊本地震の復興需要が続く中、低金利環境等を背景に、高水準で推移している。
３月の新設住宅着工戸数は、貸家の減少を主因に前年を下回った。</t>
    <rPh sb="0" eb="2">
      <t>ジュウタク</t>
    </rPh>
    <rPh sb="2" eb="4">
      <t>トウシ</t>
    </rPh>
    <rPh sb="6" eb="8">
      <t>クマモト</t>
    </rPh>
    <rPh sb="8" eb="10">
      <t>ジシン</t>
    </rPh>
    <rPh sb="11" eb="13">
      <t>フッコウ</t>
    </rPh>
    <rPh sb="13" eb="15">
      <t>ジュヨウ</t>
    </rPh>
    <rPh sb="16" eb="17">
      <t>ツヅ</t>
    </rPh>
    <rPh sb="18" eb="19">
      <t>ナカ</t>
    </rPh>
    <rPh sb="20" eb="23">
      <t>テイキンリ</t>
    </rPh>
    <rPh sb="23" eb="25">
      <t>カンキョウ</t>
    </rPh>
    <rPh sb="25" eb="26">
      <t>トウ</t>
    </rPh>
    <rPh sb="27" eb="29">
      <t>ハイケイ</t>
    </rPh>
    <rPh sb="31" eb="34">
      <t>コウスイジュン</t>
    </rPh>
    <rPh sb="35" eb="37">
      <t>スイイ</t>
    </rPh>
    <rPh sb="44" eb="45">
      <t>ガツ</t>
    </rPh>
    <rPh sb="46" eb="48">
      <t>シンセツ</t>
    </rPh>
    <rPh sb="48" eb="50">
      <t>ジュウタク</t>
    </rPh>
    <rPh sb="50" eb="52">
      <t>チャッコウ</t>
    </rPh>
    <rPh sb="52" eb="54">
      <t>コスウ</t>
    </rPh>
    <rPh sb="56" eb="58">
      <t>カシヤ</t>
    </rPh>
    <rPh sb="59" eb="61">
      <t>ゲンショウ</t>
    </rPh>
    <rPh sb="62" eb="64">
      <t>シュイン</t>
    </rPh>
    <rPh sb="65" eb="67">
      <t>ゼンネン</t>
    </rPh>
    <rPh sb="68" eb="70">
      <t>シタマワ</t>
    </rPh>
    <phoneticPr fontId="3"/>
  </si>
  <si>
    <t>設備投資は、増加している。
３月短観における2017年度の設備投資（除く電気・ガス）は、製造業・非製造業ともに前年を上回る見込みとなった。2018年度は、製造業が前年を上回る一方、非製造業が前年を下回る計画となっている。</t>
    <phoneticPr fontId="3"/>
  </si>
  <si>
    <t>輸出は、自動車や半導体関連を中心に高水準で推移している。
３月の輸出額（九州経済圏）は、前年を下回った。</t>
    <phoneticPr fontId="3"/>
  </si>
  <si>
    <t>雇用・所得情勢をみると、労働需給は着実な引き締まりを続けており、雇用者所得は緩やかな増加基調にある。
労働需給をみると、有効求人倍率は上昇基調をたどっている。</t>
    <phoneticPr fontId="3"/>
  </si>
  <si>
    <t>３月の消費者物価（九州地区、生鮮食品を除く総合）は、前年を上回った（３月：＋0.9％）。</t>
    <phoneticPr fontId="3"/>
  </si>
  <si>
    <t xml:space="preserve">３月の預金残高をみると、個人預金や法人預金を中心に前年を上回った。
</t>
    <phoneticPr fontId="3"/>
  </si>
  <si>
    <t>３月の貸出残高をみると、法人向けや個人向けを中心に前年を上回った。</t>
    <phoneticPr fontId="3"/>
  </si>
  <si>
    <t>４月の企業倒産をみると、件数は前年を上回ったものの、負債総額は前年を下回った。</t>
    <phoneticPr fontId="3"/>
  </si>
  <si>
    <t>（以上、日本銀行福岡支店｢九州・沖縄の金融経済概況（2018年5月）」平成３０年５月１６日）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</si>
  <si>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28年 10 月</t>
    <rPh sb="2" eb="3">
      <t>ネン</t>
    </rPh>
    <rPh sb="7" eb="8">
      <t>ツキ</t>
    </rPh>
    <phoneticPr fontId="3"/>
  </si>
  <si>
    <t>　　　3</t>
    <phoneticPr fontId="4"/>
  </si>
  <si>
    <t xml:space="preserve"> 28年10月</t>
    <rPh sb="3" eb="4">
      <t>ネン</t>
    </rPh>
    <rPh sb="6" eb="7">
      <t>ツキ</t>
    </rPh>
    <phoneticPr fontId="3"/>
  </si>
  <si>
    <t xml:space="preserve"> 27</t>
    <phoneticPr fontId="3"/>
  </si>
  <si>
    <t xml:space="preserve"> 28</t>
    <phoneticPr fontId="3"/>
  </si>
  <si>
    <t xml:space="preserve">      3</t>
    <phoneticPr fontId="3"/>
  </si>
  <si>
    <t>28年 11月</t>
    <rPh sb="2" eb="3">
      <t>ネン</t>
    </rPh>
    <rPh sb="6" eb="7">
      <t>ガツ</t>
    </rPh>
    <phoneticPr fontId="4"/>
  </si>
  <si>
    <t>　　　3</t>
    <phoneticPr fontId="3"/>
  </si>
  <si>
    <t>１  平成30年2月の動向</t>
    <phoneticPr fontId="3"/>
  </si>
  <si>
    <t>3か月振りに50%を下回った後、50%となった。</t>
    <phoneticPr fontId="3"/>
  </si>
  <si>
    <t>7か月振りに50%を下回った。</t>
    <phoneticPr fontId="3"/>
  </si>
  <si>
    <t>2か月連続で50%を上回った後、50%となった。</t>
    <phoneticPr fontId="3"/>
  </si>
  <si>
    <t>＋ となった指標</t>
  </si>
  <si>
    <t>－ となった指標</t>
  </si>
  <si>
    <t>3か月連続</t>
    <rPh sb="2" eb="3">
      <t>ゲツ</t>
    </rPh>
    <rPh sb="3" eb="5">
      <t>レンゾク</t>
    </rPh>
    <phoneticPr fontId="3"/>
  </si>
  <si>
    <t>3か月振り</t>
    <rPh sb="2" eb="3">
      <t>ゲツ</t>
    </rPh>
    <rPh sb="3" eb="4">
      <t>ブ</t>
    </rPh>
    <phoneticPr fontId="3"/>
  </si>
  <si>
    <t>5か月連続</t>
    <rPh sb="2" eb="3">
      <t>ゲツ</t>
    </rPh>
    <rPh sb="3" eb="5">
      <t>レンゾク</t>
    </rPh>
    <phoneticPr fontId="3"/>
  </si>
  <si>
    <t>乗用車新車登録台数</t>
  </si>
  <si>
    <t>2か月連続</t>
    <rPh sb="2" eb="3">
      <t>ゲツ</t>
    </rPh>
    <rPh sb="3" eb="5">
      <t>レンゾク</t>
    </rPh>
    <phoneticPr fontId="3"/>
  </si>
  <si>
    <t>手形交換金額(☆)</t>
  </si>
  <si>
    <t>鉱工業在庫率 (生産財･逆)</t>
  </si>
  <si>
    <t>不渡手形金額 (逆)</t>
  </si>
  <si>
    <t>5か月振り</t>
    <rPh sb="3" eb="4">
      <t>ブ</t>
    </rPh>
    <phoneticPr fontId="3"/>
  </si>
  <si>
    <t>2か月振り</t>
    <rPh sb="3" eb="4">
      <t>ブ</t>
    </rPh>
    <phoneticPr fontId="3"/>
  </si>
  <si>
    <t>指　　数</t>
  </si>
  <si>
    <t>　</t>
  </si>
  <si>
    <t>4か月振り</t>
    <rPh sb="3" eb="4">
      <t>ブ</t>
    </rPh>
    <phoneticPr fontId="3"/>
  </si>
  <si>
    <t>3か月振り</t>
    <rPh sb="3" eb="4">
      <t>ブ</t>
    </rPh>
    <phoneticPr fontId="3"/>
  </si>
  <si>
    <t>常用雇用指数</t>
  </si>
  <si>
    <t>4か月振り</t>
    <rPh sb="2" eb="3">
      <t>ゲツ</t>
    </rPh>
    <rPh sb="3" eb="4">
      <t>ブ</t>
    </rPh>
    <phoneticPr fontId="3"/>
  </si>
  <si>
    <t>8か月連続</t>
    <rPh sb="2" eb="3">
      <t>ゲツ</t>
    </rPh>
    <rPh sb="3" eb="5">
      <t>レンゾク</t>
    </rPh>
    <phoneticPr fontId="3"/>
  </si>
  <si>
    <t>7か月連続</t>
    <rPh sb="2" eb="3">
      <t>ゲツ</t>
    </rPh>
    <rPh sb="3" eb="5">
      <t>レンゾク</t>
    </rPh>
    <phoneticPr fontId="3"/>
  </si>
  <si>
    <t>　4月は、2,177台で前年同月比3.2％増となり5ヵ月振りに前年同月を上回った。また、前月比は43.5％減となった。</t>
    <phoneticPr fontId="3"/>
  </si>
  <si>
    <t>　3月は、314戸で前年同月比25.4％減となり、4ヵ月連続で前年同月を下回った。また、前月比は28.8％減となった。</t>
    <phoneticPr fontId="4"/>
  </si>
  <si>
    <t>　3月は、91.0で前年同月比3.9％増となり、3ヵ月連続で前年同月を上回った。また、前月比は2.5％減となった。</t>
    <phoneticPr fontId="4"/>
  </si>
  <si>
    <t>　4月は、倒産件数4件、負債金額1億75百万円で、前年同月と比べて件数は1件増で、金額は3億67百万円下回った。また、前月と比べて件数は3件増で、金額は91百万円上回った。</t>
    <phoneticPr fontId="4"/>
  </si>
  <si>
    <t>　3月は、101.5で前年同月比1.4％増となった。また、前月比は0.2％減となった。</t>
    <phoneticPr fontId="4"/>
  </si>
  <si>
    <t>　4月は、818,865人で、前年同月比5,165人の減少となり、平成9年5月以降連続して、前年同月を下回った。また、前月比3,014人減少した。</t>
    <phoneticPr fontId="3"/>
  </si>
  <si>
    <t>　4月は、307,884世帯で、前年同月比2,635世帯の増加となった。また、前月比42世帯減少した。</t>
    <phoneticPr fontId="3"/>
  </si>
  <si>
    <t>3月</t>
  </si>
  <si>
    <t>4月</t>
    <phoneticPr fontId="3"/>
  </si>
  <si>
    <t>3月</t>
    <phoneticPr fontId="3"/>
  </si>
  <si>
    <t>3月</t>
    <phoneticPr fontId="3"/>
  </si>
  <si>
    <t>3月</t>
    <phoneticPr fontId="3"/>
  </si>
  <si>
    <t>4月</t>
    <phoneticPr fontId="3"/>
  </si>
  <si>
    <t>4月</t>
    <phoneticPr fontId="3"/>
  </si>
  <si>
    <t>2月</t>
    <phoneticPr fontId="3"/>
  </si>
  <si>
    <t>51億47百万</t>
    <rPh sb="2" eb="3">
      <t>オク</t>
    </rPh>
    <rPh sb="5" eb="7">
      <t>ヒャクマン</t>
    </rPh>
    <phoneticPr fontId="3"/>
  </si>
  <si>
    <t>1億75百万</t>
    <rPh sb="1" eb="2">
      <t>オク</t>
    </rPh>
    <rPh sb="4" eb="6">
      <t>ヒャクマン</t>
    </rPh>
    <phoneticPr fontId="3"/>
  </si>
  <si>
    <t>4億96百万</t>
    <rPh sb="1" eb="2">
      <t>オク</t>
    </rPh>
    <rPh sb="4" eb="6">
      <t>ヒャクマン</t>
    </rPh>
    <phoneticPr fontId="3"/>
  </si>
  <si>
    <t>△3億67百万</t>
    <rPh sb="2" eb="3">
      <t>オク</t>
    </rPh>
    <rPh sb="5" eb="7">
      <t>ヒャクマン</t>
    </rPh>
    <phoneticPr fontId="3"/>
  </si>
  <si>
    <t>△8億46百万</t>
    <rPh sb="2" eb="3">
      <t>オク</t>
    </rPh>
    <rPh sb="5" eb="7">
      <t>ヒャクマン</t>
    </rPh>
    <phoneticPr fontId="3"/>
  </si>
  <si>
    <t>91百万</t>
    <rPh sb="2" eb="4">
      <t>ヒャクマン</t>
    </rPh>
    <phoneticPr fontId="3"/>
  </si>
  <si>
    <t>1兆3,190億</t>
    <rPh sb="1" eb="2">
      <t>チョウ</t>
    </rPh>
    <rPh sb="7" eb="8">
      <t>オク</t>
    </rPh>
    <phoneticPr fontId="3"/>
  </si>
  <si>
    <t>％</t>
  </si>
  <si>
    <t>　　　　　　　　　乗用車新規登録台数（4月）は、5ヵ月振りに上回った。　　　　</t>
    <rPh sb="9" eb="12">
      <t>ジョウヨウシャ</t>
    </rPh>
    <rPh sb="12" eb="14">
      <t>シンキ</t>
    </rPh>
    <rPh sb="26" eb="27">
      <t>ゲツ</t>
    </rPh>
    <rPh sb="27" eb="28">
      <t>ブ</t>
    </rPh>
    <rPh sb="30" eb="32">
      <t>ウワマワ</t>
    </rPh>
    <phoneticPr fontId="3"/>
  </si>
  <si>
    <t>　　　　　　　　　新設住宅着工戸数（3月）は、4ヵ月連続で下回った。</t>
    <rPh sb="25" eb="26">
      <t>ゲツ</t>
    </rPh>
    <rPh sb="26" eb="28">
      <t>レンゾク</t>
    </rPh>
    <rPh sb="29" eb="30">
      <t>シタ</t>
    </rPh>
    <rPh sb="30" eb="31">
      <t>マワ</t>
    </rPh>
    <rPh sb="31" eb="32">
      <t>シタマワ</t>
    </rPh>
    <phoneticPr fontId="3"/>
  </si>
  <si>
    <t>　　　　　　　　　公共工事前払保証請負金額（4月）は、4ヵ月振りに上回った。</t>
    <rPh sb="9" eb="11">
      <t>コウキョウ</t>
    </rPh>
    <rPh sb="11" eb="13">
      <t>コウジ</t>
    </rPh>
    <rPh sb="13" eb="15">
      <t>マエバラ</t>
    </rPh>
    <rPh sb="15" eb="17">
      <t>ホショウ</t>
    </rPh>
    <rPh sb="17" eb="19">
      <t>ウケオイ</t>
    </rPh>
    <rPh sb="19" eb="20">
      <t>キン</t>
    </rPh>
    <rPh sb="20" eb="21">
      <t>ガク</t>
    </rPh>
    <rPh sb="30" eb="31">
      <t>ブ</t>
    </rPh>
    <rPh sb="33" eb="35">
      <t>ウワマワ</t>
    </rPh>
    <phoneticPr fontId="3"/>
  </si>
  <si>
    <t>　　・生産面では、鉱工業生産指数（3月）は、3ヵ月連続で上回った。</t>
    <rPh sb="24" eb="25">
      <t>ゲツ</t>
    </rPh>
    <rPh sb="25" eb="27">
      <t>レンゾク</t>
    </rPh>
    <rPh sb="28" eb="29">
      <t>ウエ</t>
    </rPh>
    <phoneticPr fontId="3"/>
  </si>
  <si>
    <t>　　・雇用面では、有効求人倍率(就業地別)（3月）は、37ヵ月連続で上回った。</t>
    <rPh sb="16" eb="18">
      <t>シュウギョウ</t>
    </rPh>
    <rPh sb="18" eb="19">
      <t>チ</t>
    </rPh>
    <rPh sb="19" eb="20">
      <t>ベツ</t>
    </rPh>
    <rPh sb="31" eb="33">
      <t>レンゾク</t>
    </rPh>
    <phoneticPr fontId="3"/>
  </si>
  <si>
    <t>　　・金融機関（銀行）貸出金残高（4月）は、2ヵ月振りに上回った。</t>
    <rPh sb="3" eb="5">
      <t>キンユウ</t>
    </rPh>
    <rPh sb="5" eb="7">
      <t>キカン</t>
    </rPh>
    <rPh sb="8" eb="10">
      <t>ギンコウ</t>
    </rPh>
    <rPh sb="11" eb="13">
      <t>カシダシ</t>
    </rPh>
    <rPh sb="13" eb="14">
      <t>キン</t>
    </rPh>
    <rPh sb="14" eb="16">
      <t>ザンダカ</t>
    </rPh>
    <rPh sb="25" eb="26">
      <t>ブ</t>
    </rPh>
    <rPh sb="28" eb="29">
      <t>ウエ</t>
    </rPh>
    <phoneticPr fontId="3"/>
  </si>
  <si>
    <t>（２０１８年５月号）</t>
    <rPh sb="7" eb="8">
      <t>ガツ</t>
    </rPh>
    <phoneticPr fontId="3"/>
  </si>
  <si>
    <t>　4月は、184億35百万円で対前年同月比46.5％増となり、4ヵ月振りに前年同月を上回った。また、前月比は106.1％増となった。</t>
    <phoneticPr fontId="3"/>
  </si>
  <si>
    <t>184億35百万</t>
    <rPh sb="3" eb="4">
      <t>オク</t>
    </rPh>
    <rPh sb="6" eb="8">
      <t>ヒャクマン</t>
    </rPh>
    <phoneticPr fontId="3"/>
  </si>
  <si>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</si>
  <si>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　2月は、118.5で前年同月比25.9％増となり、5ヵ月連続で前年同月を上回った。</t>
    <phoneticPr fontId="4"/>
  </si>
  <si>
    <t>　3月は、1.29倍で前年同月を0.1ポイント上回った。また、前月比は0.01ポイント上回った。</t>
    <phoneticPr fontId="4"/>
  </si>
  <si>
    <t>平成３０年５月３１ 日 発行</t>
    <rPh sb="10" eb="11">
      <t>ヒ</t>
    </rPh>
    <phoneticPr fontId="3"/>
  </si>
  <si>
    <t>　　・企業倒産（4月）の件数は1件増で、金額は3ヵ月連続で下回った。</t>
    <rPh sb="12" eb="14">
      <t>ケンスウ</t>
    </rPh>
    <rPh sb="16" eb="17">
      <t>ケン</t>
    </rPh>
    <rPh sb="17" eb="18">
      <t>ゾウ</t>
    </rPh>
    <rPh sb="20" eb="22">
      <t>キンガク</t>
    </rPh>
    <rPh sb="25" eb="26">
      <t>ゲツ</t>
    </rPh>
    <rPh sb="26" eb="28">
      <t>レンゾク</t>
    </rPh>
    <rPh sb="29" eb="31">
      <t>シタマワ</t>
    </rPh>
    <phoneticPr fontId="3"/>
  </si>
  <si>
    <t>　　・需要面では、百貨店・スーパー販売額（3月）は、全店販売額が2ヵ月連続で下回った。</t>
    <rPh sb="9" eb="12">
      <t>ヒャッカテン</t>
    </rPh>
    <rPh sb="28" eb="30">
      <t>ハンバイ</t>
    </rPh>
    <rPh sb="30" eb="31">
      <t>ガク</t>
    </rPh>
    <rPh sb="34" eb="35">
      <t>ゲツ</t>
    </rPh>
    <rPh sb="35" eb="37">
      <t>レンゾク</t>
    </rPh>
    <rPh sb="38" eb="40">
      <t>シタマワ</t>
    </rPh>
    <phoneticPr fontId="3"/>
  </si>
  <si>
    <t>－</t>
    <phoneticPr fontId="3"/>
  </si>
  <si>
    <r>
      <t>②</t>
    </r>
    <r>
      <rPr>
        <b/>
        <sz val="10.5"/>
        <rFont val="ＭＳ ゴシック"/>
        <family val="3"/>
        <charset val="128"/>
      </rPr>
      <t>株価（日経平均株価）</t>
    </r>
    <r>
      <rPr>
        <sz val="10.5"/>
        <rFont val="ＭＳ 明朝"/>
        <family val="1"/>
        <charset val="128"/>
      </rPr>
      <t>は、21,800円台から23,000円台まで上昇した。
　</t>
    </r>
    <r>
      <rPr>
        <b/>
        <sz val="10.5"/>
        <rFont val="ＭＳ ゴシック"/>
        <family val="3"/>
        <charset val="128"/>
      </rPr>
      <t>対米ドル円レート（インターバンク直物中心相場）</t>
    </r>
    <r>
      <rPr>
        <sz val="10.5"/>
        <rFont val="ＭＳ 明朝"/>
        <family val="1"/>
        <charset val="128"/>
      </rPr>
      <t>は、107円台から111円台まで円安方向に推移した。</t>
    </r>
    <phoneticPr fontId="3"/>
  </si>
  <si>
    <t>（５）国の景気動向指数（平成３０年３月分CI・平成２２年=100）</t>
    <rPh sb="18" eb="19">
      <t>ガツ</t>
    </rPh>
    <rPh sb="19" eb="20">
      <t>ブン</t>
    </rPh>
    <rPh sb="23" eb="25">
      <t>ヘイセイ</t>
    </rPh>
    <rPh sb="27" eb="28">
      <t>ネン</t>
    </rPh>
    <phoneticPr fontId="3"/>
  </si>
  <si>
    <t>　3月は、既存店（当年及び前年とも調査対象となった店舗）での比較は、前年同月比0.6%減となり、2ヵ月連続で前年同月を下回った。
  全店(調査対象が新設の店舗を含む)の販売額は51億47百万円で前年同月比0.6%減となった。</t>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</si>
  <si>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</si>
  <si>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24</t>
    <phoneticPr fontId="3"/>
  </si>
  <si>
    <t xml:space="preserve"> 25</t>
    <phoneticPr fontId="3"/>
  </si>
  <si>
    <t xml:space="preserve"> 26</t>
    <phoneticPr fontId="3"/>
  </si>
  <si>
    <t xml:space="preserve"> 26</t>
    <phoneticPr fontId="3"/>
  </si>
  <si>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</si>
  <si>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</si>
  <si>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</si>
  <si>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</si>
  <si>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3月は、1.54倍で前年同月を0.16ポイント上回り、37ヵ月連続で前年同月を上回った。また、前月比は同水準であった。</t>
    <phoneticPr fontId="4"/>
  </si>
  <si>
    <t>　4月の銀行貸出残高は、1兆3,190億円で前年同月比2.1％増となり、2ヵ月振りに前年同月を上回った。また、前月比は、2.1％増となった。</t>
    <phoneticPr fontId="4"/>
  </si>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</sst>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4" formatCode="0.0_ "/>
    <numFmt numFmtId="185" formatCode="#,##0.0_ "/>
    <numFmt numFmtId="187" formatCode="#,##0.0_ ;[Red]\-#,##0.0\ "/>
    <numFmt numFmtId="189" formatCode="0.0%"/>
    <numFmt numFmtId="191" formatCode="0.0%;&quot;△&quot;0.0%"/>
    <numFmt numFmtId="197" formatCode="0.0;\-0.0"/>
    <numFmt numFmtId="198" formatCode="0.0&quot;%&quot;"/>
    <numFmt numFmtId="201" formatCode="0&quot;件&quot;;&quot;△&quot;0&quot;件&quot;"/>
    <numFmt numFmtId="205" formatCode="[$-411]ge\.m;@"/>
    <numFmt numFmtId="206" formatCode="0.00_ "/>
    <numFmt numFmtId="209" formatCode="_ * #,##0.0_ ;_ * \-#,##0.0_ ;_ * &quot;-&quot;?_ ;_ @_ "/>
    <numFmt numFmtId="213" formatCode="0.00;[Red]0.00"/>
    <numFmt numFmtId="217" formatCode="#,##0&quot;人&quot;;&quot;△&quot;#,##0&quot;人&quot;"/>
    <numFmt numFmtId="218" formatCode="#,##0&quot;世帯&quot;;&quot;△&quot;#,##0&quot;世帯&quot;"/>
  </numFmts>
  <fonts count="10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0.5"/>
      <name val="ＭＳ Ｐ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
      <name val="ＭＳ Ｐ明朝"/>
      <family val="1"/>
      <charset val="128"/>
    </font>
    <font>
      <sz val="10.5"/>
      <color rgb="FFFF0000"/>
      <name val="ＭＳ 明朝"/>
      <family val="1"/>
      <charset val="128"/>
    </font>
    <font>
      <sz val="11"/>
      <color rgb="FFFF0000"/>
      <name val="ＭＳ Ｐゴシック"/>
      <family val="3"/>
      <charset val="128"/>
    </font>
    <font>
      <sz val="11"/>
      <color rgb="FFFF0000"/>
      <name val="ＭＳ Ｐ明朝"/>
      <family val="1"/>
      <charset val="128"/>
    </font>
    <font>
      <sz val="10"/>
      <color theme="1"/>
      <name val="ＭＳ Ｐ明朝"/>
      <family val="1"/>
      <charset val="128"/>
    </font>
    <font>
      <sz val="9"/>
      <color rgb="FFFF0000"/>
      <name val="ＭＳ 明朝"/>
      <family val="1"/>
      <charset val="128"/>
    </font>
    <font>
      <sz val="11"/>
      <color rgb="FFFF0000"/>
      <name val="ＭＳ 明朝"/>
      <family val="1"/>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0"/>
      <color theme="1"/>
      <name val="ＭＳ 明朝"/>
      <family val="1"/>
      <charset val="128"/>
    </font>
    <font>
      <sz val="8"/>
      <color rgb="FFFF0000"/>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8" fillId="0" borderId="0"/>
    <xf numFmtId="0" fontId="6" fillId="0" borderId="0"/>
  </cellStyleXfs>
  <cellXfs count="1084">
    <xf numFmtId="0" fontId="0" fillId="0" borderId="0" xfId="0"/>
    <xf numFmtId="0" fontId="18" fillId="0" borderId="0" xfId="7" applyFill="1"/>
    <xf numFmtId="0" fontId="5" fillId="0" borderId="0" xfId="7" applyFont="1" applyFill="1"/>
    <xf numFmtId="0" fontId="0" fillId="0" borderId="0" xfId="0" applyFill="1"/>
    <xf numFmtId="0" fontId="5" fillId="0" borderId="1" xfId="7" applyFont="1" applyFill="1" applyBorder="1" applyAlignment="1">
      <alignment vertical="center"/>
    </xf>
    <xf numFmtId="0" fontId="5" fillId="0" borderId="2" xfId="7" applyFont="1" applyFill="1" applyBorder="1" applyAlignment="1">
      <alignment horizontal="centerContinuous" vertical="center"/>
    </xf>
    <xf numFmtId="49" fontId="5" fillId="0" borderId="3" xfId="7" applyNumberFormat="1" applyFont="1" applyFill="1" applyBorder="1" applyAlignment="1">
      <alignment horizontal="centerContinuous" vertical="center"/>
    </xf>
    <xf numFmtId="0" fontId="5" fillId="0" borderId="4" xfId="7" applyFont="1" applyFill="1" applyBorder="1" applyAlignment="1">
      <alignment horizontal="center" vertical="center"/>
    </xf>
    <xf numFmtId="0" fontId="5" fillId="0" borderId="5" xfId="7" applyFont="1" applyFill="1" applyBorder="1"/>
    <xf numFmtId="38" fontId="5" fillId="0" borderId="5" xfId="3" applyFont="1" applyFill="1" applyBorder="1"/>
    <xf numFmtId="0" fontId="18" fillId="0" borderId="0" xfId="7" applyFont="1" applyFill="1"/>
    <xf numFmtId="0" fontId="5" fillId="0" borderId="0" xfId="7"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6" applyFont="1" applyFill="1"/>
    <xf numFmtId="0" fontId="15" fillId="0" borderId="0" xfId="6" applyFont="1" applyFill="1"/>
    <xf numFmtId="0" fontId="5" fillId="0" borderId="6" xfId="6" applyFont="1" applyFill="1" applyBorder="1"/>
    <xf numFmtId="0" fontId="5" fillId="0" borderId="7" xfId="6" applyFont="1" applyFill="1" applyBorder="1"/>
    <xf numFmtId="0" fontId="5" fillId="0" borderId="8" xfId="6" applyFont="1" applyFill="1" applyBorder="1"/>
    <xf numFmtId="0" fontId="5" fillId="0" borderId="0" xfId="6" applyFont="1" applyFill="1" applyBorder="1"/>
    <xf numFmtId="0" fontId="5" fillId="0" borderId="3" xfId="6" applyFont="1" applyFill="1" applyBorder="1"/>
    <xf numFmtId="0" fontId="5" fillId="0" borderId="9" xfId="6" applyFont="1" applyFill="1" applyBorder="1"/>
    <xf numFmtId="0" fontId="2" fillId="0" borderId="0" xfId="0" applyFont="1" applyFill="1"/>
    <xf numFmtId="49" fontId="15" fillId="0" borderId="0" xfId="6" applyNumberFormat="1" applyFont="1" applyFill="1"/>
    <xf numFmtId="0" fontId="15" fillId="0" borderId="0" xfId="6" applyFont="1" applyFill="1" applyBorder="1"/>
    <xf numFmtId="0" fontId="15" fillId="0" borderId="7" xfId="6" applyFont="1" applyFill="1" applyBorder="1"/>
    <xf numFmtId="0" fontId="15" fillId="0" borderId="1" xfId="6" applyFont="1" applyFill="1" applyBorder="1"/>
    <xf numFmtId="0" fontId="15" fillId="0" borderId="5" xfId="6" applyFont="1" applyFill="1" applyBorder="1"/>
    <xf numFmtId="0" fontId="15" fillId="0" borderId="9" xfId="6" applyFont="1" applyFill="1" applyBorder="1"/>
    <xf numFmtId="0" fontId="15" fillId="0" borderId="10" xfId="6"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Continuous"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7" applyFont="1" applyFill="1" applyBorder="1" applyAlignment="1">
      <alignment horizontal="center" vertical="center"/>
    </xf>
    <xf numFmtId="0" fontId="5" fillId="0" borderId="3" xfId="7" applyFont="1" applyFill="1" applyBorder="1" applyAlignment="1">
      <alignment horizontal="center" vertical="center"/>
    </xf>
    <xf numFmtId="0" fontId="5" fillId="0" borderId="9" xfId="7" applyFont="1" applyFill="1" applyBorder="1"/>
    <xf numFmtId="0" fontId="5" fillId="0" borderId="9" xfId="7" applyFont="1" applyFill="1" applyBorder="1" applyAlignment="1">
      <alignment horizontal="right"/>
    </xf>
    <xf numFmtId="0" fontId="5" fillId="0" borderId="6" xfId="7" applyFont="1" applyFill="1" applyBorder="1" applyAlignment="1">
      <alignment horizontal="left" vertical="center"/>
    </xf>
    <xf numFmtId="0" fontId="5" fillId="0" borderId="0" xfId="7" applyFont="1" applyFill="1" applyBorder="1" applyAlignment="1">
      <alignment horizontal="left" vertical="center"/>
    </xf>
    <xf numFmtId="0" fontId="5" fillId="0" borderId="14" xfId="7" applyFont="1" applyFill="1" applyBorder="1" applyAlignment="1">
      <alignment horizontal="distributed" vertical="center"/>
    </xf>
    <xf numFmtId="0" fontId="5" fillId="0" borderId="11" xfId="7" applyFont="1" applyFill="1" applyBorder="1" applyAlignment="1">
      <alignment horizontal="center" vertical="center"/>
    </xf>
    <xf numFmtId="0" fontId="5" fillId="0" borderId="8" xfId="7" applyFont="1" applyFill="1" applyBorder="1"/>
    <xf numFmtId="0" fontId="5" fillId="0" borderId="3" xfId="7"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0" fillId="0" borderId="0" xfId="3" applyFont="1" applyFill="1"/>
    <xf numFmtId="38" fontId="26" fillId="0" borderId="0" xfId="3" applyFont="1" applyFill="1"/>
    <xf numFmtId="38" fontId="26"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4" fontId="5" fillId="0" borderId="0" xfId="3" applyNumberFormat="1" applyFont="1" applyFill="1" applyBorder="1" applyAlignment="1">
      <alignment horizontal="right" vertical="center"/>
    </xf>
    <xf numFmtId="184" fontId="5" fillId="0" borderId="8" xfId="3" applyNumberFormat="1" applyFont="1" applyFill="1" applyBorder="1" applyAlignment="1">
      <alignment horizontal="right" vertical="center"/>
    </xf>
    <xf numFmtId="184" fontId="5" fillId="0" borderId="5" xfId="3" applyNumberFormat="1" applyFont="1" applyFill="1" applyBorder="1" applyAlignment="1">
      <alignment horizontal="right" vertical="center"/>
    </xf>
    <xf numFmtId="187" fontId="5" fillId="0" borderId="0" xfId="3" applyNumberFormat="1" applyFont="1" applyFill="1" applyBorder="1" applyAlignment="1">
      <alignment horizontal="right" vertical="center"/>
    </xf>
    <xf numFmtId="38" fontId="5" fillId="0" borderId="8" xfId="3" applyFont="1" applyFill="1" applyBorder="1" applyAlignment="1">
      <alignment horizontal="right" vertical="center"/>
    </xf>
    <xf numFmtId="38" fontId="5" fillId="0" borderId="3" xfId="3" applyFont="1" applyFill="1" applyBorder="1" applyAlignment="1">
      <alignment horizontal="right" vertical="center"/>
    </xf>
    <xf numFmtId="38" fontId="5" fillId="0" borderId="13" xfId="3" applyFont="1" applyFill="1" applyBorder="1" applyAlignment="1">
      <alignment vertical="center"/>
    </xf>
    <xf numFmtId="184" fontId="5" fillId="0" borderId="5" xfId="7" applyNumberFormat="1" applyFont="1" applyFill="1" applyBorder="1" applyAlignment="1">
      <alignment vertical="center"/>
    </xf>
    <xf numFmtId="3" fontId="5" fillId="0" borderId="13" xfId="7"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7" applyFont="1" applyFill="1" applyBorder="1" applyAlignment="1">
      <alignment vertical="center"/>
    </xf>
    <xf numFmtId="0" fontId="5" fillId="0" borderId="0" xfId="7" applyFont="1" applyFill="1" applyBorder="1" applyAlignment="1">
      <alignment vertical="center"/>
    </xf>
    <xf numFmtId="0" fontId="5" fillId="0" borderId="3" xfId="7" applyFont="1" applyFill="1" applyBorder="1" applyAlignment="1">
      <alignment vertical="center"/>
    </xf>
    <xf numFmtId="0" fontId="5" fillId="0" borderId="9" xfId="7"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4" fontId="5" fillId="0" borderId="10" xfId="7" applyNumberFormat="1" applyFont="1" applyFill="1" applyBorder="1" applyAlignment="1">
      <alignment vertical="center"/>
    </xf>
    <xf numFmtId="184" fontId="5" fillId="0" borderId="14" xfId="8" quotePrefix="1" applyNumberFormat="1" applyFont="1" applyFill="1" applyBorder="1" applyAlignment="1">
      <alignment horizontal="right" vertical="center"/>
    </xf>
    <xf numFmtId="0" fontId="5" fillId="0" borderId="6" xfId="7" applyFont="1" applyFill="1" applyBorder="1" applyAlignment="1">
      <alignment vertical="center"/>
    </xf>
    <xf numFmtId="0" fontId="5" fillId="0" borderId="8" xfId="6" applyFont="1" applyFill="1" applyBorder="1" applyAlignment="1">
      <alignment vertical="center"/>
    </xf>
    <xf numFmtId="0" fontId="5" fillId="0" borderId="0" xfId="6" applyFont="1" applyFill="1" applyBorder="1" applyAlignment="1">
      <alignment vertical="center"/>
    </xf>
    <xf numFmtId="179" fontId="5" fillId="0" borderId="13" xfId="6"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2" fontId="5" fillId="0" borderId="5" xfId="0" applyNumberFormat="1" applyFont="1" applyFill="1" applyBorder="1" applyAlignment="1">
      <alignment horizontal="right" vertical="center"/>
    </xf>
    <xf numFmtId="2" fontId="5" fillId="0" borderId="8"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19" fillId="0" borderId="0" xfId="3" applyFont="1" applyFill="1"/>
    <xf numFmtId="187" fontId="6" fillId="0" borderId="0" xfId="3" applyNumberFormat="1" applyFont="1" applyFill="1" applyBorder="1" applyAlignment="1">
      <alignment horizontal="right"/>
    </xf>
    <xf numFmtId="187"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7" applyFont="1" applyFill="1" applyBorder="1" applyAlignment="1">
      <alignment vertical="center"/>
    </xf>
    <xf numFmtId="0" fontId="5" fillId="0" borderId="10" xfId="7" applyFont="1" applyFill="1" applyBorder="1" applyAlignment="1">
      <alignment vertical="center"/>
    </xf>
    <xf numFmtId="0" fontId="5" fillId="0" borderId="6" xfId="7" applyFont="1" applyFill="1" applyBorder="1"/>
    <xf numFmtId="0" fontId="5" fillId="0" borderId="7" xfId="7" applyFont="1" applyFill="1" applyBorder="1"/>
    <xf numFmtId="0" fontId="2" fillId="0" borderId="1" xfId="0" applyFont="1" applyFill="1" applyBorder="1"/>
    <xf numFmtId="0" fontId="2" fillId="0" borderId="5" xfId="0" applyFont="1" applyFill="1" applyBorder="1"/>
    <xf numFmtId="0" fontId="5" fillId="0" borderId="10" xfId="7" applyFont="1" applyFill="1" applyBorder="1"/>
    <xf numFmtId="0" fontId="5" fillId="0" borderId="1" xfId="7" applyFont="1" applyFill="1" applyBorder="1"/>
    <xf numFmtId="0" fontId="2" fillId="0" borderId="10" xfId="0" applyFont="1" applyFill="1" applyBorder="1"/>
    <xf numFmtId="0" fontId="16" fillId="0" borderId="0" xfId="6" applyFont="1" applyFill="1"/>
    <xf numFmtId="0" fontId="16" fillId="0" borderId="0" xfId="6"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7" quotePrefix="1" applyNumberFormat="1" applyFont="1" applyFill="1" applyBorder="1" applyAlignment="1">
      <alignment horizontal="left"/>
    </xf>
    <xf numFmtId="38" fontId="5" fillId="0" borderId="0" xfId="3" applyFont="1" applyFill="1" applyAlignment="1">
      <alignment horizontal="right"/>
    </xf>
    <xf numFmtId="189"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7" quotePrefix="1" applyNumberFormat="1" applyFont="1" applyFill="1" applyBorder="1" applyAlignment="1">
      <alignment horizontal="left" vertical="center"/>
    </xf>
    <xf numFmtId="0" fontId="15" fillId="0" borderId="7" xfId="7" applyFont="1" applyFill="1" applyBorder="1" applyAlignment="1">
      <alignment vertical="center"/>
    </xf>
    <xf numFmtId="0" fontId="15" fillId="0" borderId="1" xfId="7" applyFont="1" applyFill="1" applyBorder="1" applyAlignment="1">
      <alignment vertical="center"/>
    </xf>
    <xf numFmtId="49" fontId="15" fillId="0" borderId="8" xfId="7" quotePrefix="1" applyNumberFormat="1" applyFont="1" applyFill="1" applyBorder="1" applyAlignment="1">
      <alignment horizontal="left" vertical="center"/>
    </xf>
    <xf numFmtId="0" fontId="15" fillId="0" borderId="0" xfId="7" applyFont="1" applyFill="1" applyBorder="1" applyAlignment="1">
      <alignment vertical="center"/>
    </xf>
    <xf numFmtId="0" fontId="15" fillId="0" borderId="5" xfId="7" applyFont="1" applyFill="1" applyBorder="1" applyAlignment="1">
      <alignment vertical="center"/>
    </xf>
    <xf numFmtId="0" fontId="15" fillId="0" borderId="8" xfId="7" applyFont="1" applyFill="1" applyBorder="1" applyAlignment="1">
      <alignment vertical="center"/>
    </xf>
    <xf numFmtId="49" fontId="15" fillId="0" borderId="8" xfId="7" applyNumberFormat="1" applyFont="1" applyFill="1" applyBorder="1" applyAlignment="1">
      <alignment horizontal="left" vertical="center"/>
    </xf>
    <xf numFmtId="49" fontId="15" fillId="0" borderId="4" xfId="7" quotePrefix="1" applyNumberFormat="1" applyFont="1" applyFill="1" applyBorder="1" applyAlignment="1">
      <alignment horizontal="left" vertical="center"/>
    </xf>
    <xf numFmtId="0" fontId="15" fillId="0" borderId="12" xfId="7" applyFont="1" applyFill="1" applyBorder="1" applyAlignment="1">
      <alignment vertical="center"/>
    </xf>
    <xf numFmtId="38" fontId="15" fillId="0" borderId="12" xfId="3" applyFont="1" applyFill="1" applyBorder="1" applyAlignment="1">
      <alignment vertical="center"/>
    </xf>
    <xf numFmtId="0" fontId="15" fillId="0" borderId="2" xfId="7" applyFont="1" applyFill="1" applyBorder="1" applyAlignment="1">
      <alignment vertical="center"/>
    </xf>
    <xf numFmtId="0" fontId="15" fillId="0" borderId="0" xfId="7" applyFont="1" applyFill="1" applyAlignment="1">
      <alignment vertical="center"/>
    </xf>
    <xf numFmtId="0" fontId="15" fillId="0" borderId="0" xfId="6"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0" fillId="0" borderId="0" xfId="0" applyFont="1" applyFill="1" applyAlignment="1">
      <alignment horizontal="left"/>
    </xf>
    <xf numFmtId="0" fontId="25"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1"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2"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3" fillId="0" borderId="0" xfId="0" applyNumberFormat="1" applyFont="1" applyFill="1" applyBorder="1" applyAlignment="1">
      <alignment horizontal="center" wrapText="1"/>
    </xf>
    <xf numFmtId="49" fontId="23"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3" fillId="0" borderId="9" xfId="0" applyNumberFormat="1" applyFont="1" applyFill="1" applyBorder="1" applyAlignment="1">
      <alignment horizontal="center" vertical="center" wrapText="1"/>
    </xf>
    <xf numFmtId="49" fontId="23" fillId="0" borderId="9" xfId="0" applyNumberFormat="1" applyFont="1" applyFill="1" applyBorder="1" applyAlignment="1">
      <alignment horizontal="left" vertical="center" wrapText="1"/>
    </xf>
    <xf numFmtId="49" fontId="23"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7"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4"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179" fontId="5" fillId="0" borderId="0" xfId="0" applyNumberFormat="1" applyFont="1" applyBorder="1"/>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4" fillId="0" borderId="0" xfId="3" applyFont="1" applyFill="1"/>
    <xf numFmtId="38" fontId="35" fillId="0" borderId="0" xfId="3" applyFont="1" applyFill="1" applyBorder="1"/>
    <xf numFmtId="49" fontId="34" fillId="0" borderId="0" xfId="7" applyNumberFormat="1" applyFont="1" applyFill="1"/>
    <xf numFmtId="49" fontId="35" fillId="0" borderId="0" xfId="7" applyNumberFormat="1" applyFont="1" applyFill="1"/>
    <xf numFmtId="49" fontId="34" fillId="0" borderId="0" xfId="6" applyNumberFormat="1" applyFont="1" applyFill="1"/>
    <xf numFmtId="49" fontId="35" fillId="0" borderId="0" xfId="6" applyNumberFormat="1" applyFont="1" applyFill="1"/>
    <xf numFmtId="0" fontId="35" fillId="0" borderId="0" xfId="0" applyFont="1" applyFill="1"/>
    <xf numFmtId="49" fontId="35" fillId="0" borderId="0" xfId="0" applyNumberFormat="1" applyFont="1" applyFill="1"/>
    <xf numFmtId="58" fontId="15" fillId="0" borderId="0" xfId="0" quotePrefix="1" applyNumberFormat="1" applyFont="1" applyBorder="1" applyAlignment="1">
      <alignment vertical="center"/>
    </xf>
    <xf numFmtId="0" fontId="39" fillId="0" borderId="0" xfId="0" applyFont="1" applyAlignment="1">
      <alignment horizontal="center"/>
    </xf>
    <xf numFmtId="0" fontId="41"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2"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4"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5"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38" fontId="5" fillId="0" borderId="9" xfId="3" applyFont="1" applyFill="1" applyBorder="1" applyAlignment="1">
      <alignment horizontal="right" vertical="center"/>
    </xf>
    <xf numFmtId="184" fontId="5" fillId="0" borderId="9" xfId="3" applyNumberFormat="1" applyFont="1" applyFill="1" applyBorder="1" applyAlignment="1">
      <alignment horizontal="right" vertical="center"/>
    </xf>
    <xf numFmtId="184" fontId="5" fillId="0" borderId="3" xfId="3" applyNumberFormat="1" applyFont="1" applyFill="1" applyBorder="1" applyAlignment="1">
      <alignment horizontal="right" vertical="center"/>
    </xf>
    <xf numFmtId="184" fontId="5" fillId="0" borderId="10" xfId="3" applyNumberFormat="1" applyFont="1" applyFill="1" applyBorder="1" applyAlignment="1">
      <alignment horizontal="righ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3" fillId="0" borderId="0" xfId="0" applyFont="1" applyFill="1" applyAlignment="1">
      <alignment horizontal="center"/>
    </xf>
    <xf numFmtId="49" fontId="2" fillId="0" borderId="7" xfId="0" applyNumberFormat="1" applyFont="1" applyFill="1" applyBorder="1"/>
    <xf numFmtId="0" fontId="36" fillId="0" borderId="0" xfId="0" applyFont="1" applyAlignment="1">
      <alignment horizontal="center"/>
    </xf>
    <xf numFmtId="49" fontId="32"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3"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6" xfId="0" applyFont="1" applyFill="1" applyBorder="1"/>
    <xf numFmtId="0" fontId="8" fillId="0" borderId="7" xfId="0" applyFont="1" applyFill="1" applyBorder="1"/>
    <xf numFmtId="0" fontId="8" fillId="0" borderId="8" xfId="0" applyFont="1" applyFill="1" applyBorder="1"/>
    <xf numFmtId="0" fontId="8" fillId="0" borderId="0" xfId="0" applyFont="1" applyFill="1" applyBorder="1"/>
    <xf numFmtId="0" fontId="8" fillId="0" borderId="3" xfId="0" applyFont="1" applyFill="1" applyBorder="1"/>
    <xf numFmtId="0" fontId="8" fillId="0" borderId="9" xfId="0" applyFont="1" applyFill="1" applyBorder="1"/>
    <xf numFmtId="3" fontId="5" fillId="0" borderId="13" xfId="6" applyNumberFormat="1" applyFont="1" applyFill="1" applyBorder="1" applyAlignment="1">
      <alignment vertical="center"/>
    </xf>
    <xf numFmtId="0" fontId="15" fillId="0" borderId="9" xfId="6" applyFont="1" applyFill="1" applyBorder="1" applyAlignment="1">
      <alignment vertical="center"/>
    </xf>
    <xf numFmtId="0" fontId="15" fillId="0" borderId="10" xfId="6" applyFont="1" applyFill="1" applyBorder="1" applyAlignment="1">
      <alignment vertical="center"/>
    </xf>
    <xf numFmtId="49" fontId="15" fillId="0" borderId="3" xfId="6"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6" applyNumberFormat="1" applyFont="1" applyFill="1" applyBorder="1" applyAlignment="1">
      <alignment vertical="center"/>
    </xf>
    <xf numFmtId="0" fontId="15" fillId="0" borderId="7" xfId="6" applyFont="1" applyFill="1" applyBorder="1" applyAlignment="1">
      <alignment vertical="center"/>
    </xf>
    <xf numFmtId="0" fontId="15" fillId="0" borderId="1" xfId="6" applyFont="1" applyFill="1" applyBorder="1" applyAlignment="1">
      <alignment vertical="center"/>
    </xf>
    <xf numFmtId="0" fontId="6" fillId="0" borderId="0" xfId="0" applyFont="1" applyFill="1"/>
    <xf numFmtId="189"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5" fillId="0" borderId="14" xfId="0" applyFont="1" applyFill="1" applyBorder="1" applyAlignment="1">
      <alignment vertical="center"/>
    </xf>
    <xf numFmtId="0" fontId="15" fillId="0" borderId="6" xfId="0" applyFont="1" applyBorder="1"/>
    <xf numFmtId="0" fontId="15" fillId="0" borderId="3" xfId="0" applyFont="1" applyBorder="1"/>
    <xf numFmtId="0" fontId="5" fillId="0" borderId="7" xfId="6"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6" applyFont="1" applyFill="1" applyBorder="1"/>
    <xf numFmtId="0" fontId="8" fillId="0" borderId="0" xfId="7" applyFont="1" applyFill="1" applyBorder="1"/>
    <xf numFmtId="0" fontId="8" fillId="0" borderId="0" xfId="7"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0" fontId="50" fillId="0" borderId="0" xfId="6" applyFont="1" applyFill="1" applyAlignment="1">
      <alignment vertical="center"/>
    </xf>
    <xf numFmtId="0" fontId="47"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5" applyFont="1" applyFill="1" applyAlignment="1">
      <alignment horizontal="left" vertical="top"/>
    </xf>
    <xf numFmtId="0" fontId="8" fillId="0" borderId="0" xfId="5"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38" fontId="5" fillId="0" borderId="10" xfId="3" applyFont="1" applyFill="1" applyBorder="1" applyAlignment="1">
      <alignment horizontal="right" vertical="center"/>
    </xf>
    <xf numFmtId="191" fontId="5" fillId="0" borderId="32" xfId="0" applyNumberFormat="1" applyFont="1" applyFill="1" applyBorder="1" applyAlignment="1">
      <alignment horizontal="right" vertical="center" wrapText="1"/>
    </xf>
    <xf numFmtId="191" fontId="5" fillId="0" borderId="33" xfId="0" applyNumberFormat="1" applyFont="1" applyFill="1" applyBorder="1" applyAlignment="1">
      <alignment horizontal="right" vertical="center" wrapText="1"/>
    </xf>
    <xf numFmtId="0" fontId="27" fillId="0" borderId="34" xfId="0" applyFont="1" applyFill="1" applyBorder="1" applyAlignment="1">
      <alignment horizontal="center" vertical="center" wrapText="1"/>
    </xf>
    <xf numFmtId="49" fontId="5" fillId="0" borderId="35" xfId="0" applyNumberFormat="1" applyFont="1" applyFill="1" applyBorder="1" applyAlignment="1">
      <alignment horizontal="center" vertical="center" wrapText="1"/>
    </xf>
    <xf numFmtId="176" fontId="5" fillId="0" borderId="36"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1" fillId="0" borderId="0" xfId="0" applyFont="1" applyFill="1" applyAlignment="1">
      <alignment horizontal="left"/>
    </xf>
    <xf numFmtId="49" fontId="5" fillId="0" borderId="10" xfId="0" applyNumberFormat="1" applyFont="1" applyFill="1" applyBorder="1" applyAlignment="1">
      <alignment vertical="center"/>
    </xf>
    <xf numFmtId="179" fontId="5" fillId="0" borderId="13" xfId="7" applyNumberFormat="1" applyFont="1" applyFill="1" applyBorder="1" applyAlignment="1">
      <alignment vertical="center"/>
    </xf>
    <xf numFmtId="0" fontId="0" fillId="0" borderId="0" xfId="0" applyFont="1"/>
    <xf numFmtId="0" fontId="48" fillId="0" borderId="3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0" fillId="0" borderId="0" xfId="0" applyFont="1" applyBorder="1"/>
    <xf numFmtId="0" fontId="10" fillId="0" borderId="0" xfId="0" applyFont="1" applyBorder="1"/>
    <xf numFmtId="0" fontId="11" fillId="0" borderId="0" xfId="0" applyFont="1" applyBorder="1"/>
    <xf numFmtId="0" fontId="11" fillId="0" borderId="0" xfId="0" applyFont="1"/>
    <xf numFmtId="0" fontId="28" fillId="0" borderId="0" xfId="0" applyFont="1" applyBorder="1"/>
    <xf numFmtId="0" fontId="53" fillId="0" borderId="0" xfId="0" applyFont="1"/>
    <xf numFmtId="0" fontId="54" fillId="0" borderId="0" xfId="0" applyFont="1"/>
    <xf numFmtId="0" fontId="55" fillId="0" borderId="0" xfId="0" applyFont="1"/>
    <xf numFmtId="0" fontId="56" fillId="0" borderId="0" xfId="0" applyFont="1"/>
    <xf numFmtId="49" fontId="56" fillId="0" borderId="0" xfId="0" applyNumberFormat="1" applyFont="1"/>
    <xf numFmtId="0" fontId="57" fillId="0" borderId="0" xfId="0" applyFont="1"/>
    <xf numFmtId="0" fontId="57" fillId="0" borderId="0" xfId="0" applyFont="1" applyAlignment="1">
      <alignment horizontal="center"/>
    </xf>
    <xf numFmtId="49" fontId="57" fillId="0" borderId="0" xfId="0" applyNumberFormat="1" applyFont="1"/>
    <xf numFmtId="49" fontId="2"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49" fontId="57" fillId="0" borderId="0" xfId="0" applyNumberFormat="1" applyFont="1" applyAlignment="1">
      <alignment vertical="center"/>
    </xf>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198"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Alignment="1">
      <alignment horizontal="center" vertical="center"/>
    </xf>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44" fillId="0" borderId="0" xfId="0" applyFont="1"/>
    <xf numFmtId="0" fontId="44" fillId="0" borderId="0" xfId="0" applyFont="1" applyFill="1"/>
    <xf numFmtId="0" fontId="1" fillId="0" borderId="0" xfId="0" applyFont="1"/>
    <xf numFmtId="0" fontId="1" fillId="0" borderId="0" xfId="0" applyFont="1" applyFill="1"/>
    <xf numFmtId="49" fontId="1" fillId="0" borderId="0" xfId="0" applyNumberFormat="1" applyFont="1" applyFill="1"/>
    <xf numFmtId="0" fontId="66" fillId="0" borderId="0" xfId="0" applyFont="1"/>
    <xf numFmtId="0" fontId="1" fillId="0" borderId="0" xfId="0" applyFont="1" applyFill="1" applyAlignment="1">
      <alignment horizontal="center"/>
    </xf>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7"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6" applyNumberFormat="1" applyFont="1" applyFill="1" applyBorder="1" applyAlignment="1">
      <alignment vertical="center"/>
    </xf>
    <xf numFmtId="0" fontId="57" fillId="0" borderId="0" xfId="0" applyFont="1" applyAlignment="1"/>
    <xf numFmtId="0" fontId="77" fillId="0" borderId="0" xfId="0" applyFont="1" applyFill="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5" fillId="0" borderId="36" xfId="0" applyFont="1" applyFill="1" applyBorder="1" applyAlignment="1">
      <alignment horizontal="center" vertical="center" wrapText="1"/>
    </xf>
    <xf numFmtId="38" fontId="5" fillId="0" borderId="1" xfId="3" applyFont="1" applyFill="1" applyBorder="1" applyAlignment="1">
      <alignment horizontal="right" vertical="center"/>
    </xf>
    <xf numFmtId="184" fontId="5" fillId="0" borderId="6" xfId="3" applyNumberFormat="1" applyFont="1" applyFill="1" applyBorder="1" applyAlignment="1">
      <alignment horizontal="right" vertical="center"/>
    </xf>
    <xf numFmtId="184"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4"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7" applyNumberFormat="1" applyFont="1" applyFill="1" applyBorder="1" applyAlignment="1">
      <alignment vertical="center"/>
    </xf>
    <xf numFmtId="184" fontId="5" fillId="0" borderId="0" xfId="7" applyNumberFormat="1" applyFont="1" applyFill="1" applyBorder="1" applyAlignment="1">
      <alignment vertical="center"/>
    </xf>
    <xf numFmtId="184" fontId="5" fillId="0" borderId="0" xfId="3" applyNumberFormat="1" applyFont="1" applyFill="1" applyBorder="1" applyAlignment="1">
      <alignment vertical="center"/>
    </xf>
    <xf numFmtId="3" fontId="5" fillId="0" borderId="15" xfId="7" applyNumberFormat="1" applyFont="1" applyFill="1" applyBorder="1" applyAlignment="1">
      <alignment vertical="center"/>
    </xf>
    <xf numFmtId="184" fontId="5" fillId="0" borderId="1" xfId="7" applyNumberFormat="1" applyFont="1" applyFill="1" applyBorder="1" applyAlignment="1">
      <alignment vertical="center"/>
    </xf>
    <xf numFmtId="184" fontId="5" fillId="0" borderId="9" xfId="7" applyNumberFormat="1" applyFont="1" applyFill="1" applyBorder="1" applyAlignment="1">
      <alignment vertical="center"/>
    </xf>
    <xf numFmtId="184" fontId="5" fillId="0" borderId="9" xfId="3" applyNumberFormat="1" applyFont="1" applyFill="1" applyBorder="1" applyAlignment="1">
      <alignment vertical="center"/>
    </xf>
    <xf numFmtId="184" fontId="5" fillId="0" borderId="7" xfId="7" applyNumberFormat="1" applyFont="1" applyFill="1" applyBorder="1" applyAlignment="1">
      <alignment vertical="center"/>
    </xf>
    <xf numFmtId="184" fontId="5" fillId="0" borderId="15" xfId="7" applyNumberFormat="1" applyFont="1" applyFill="1" applyBorder="1" applyAlignment="1">
      <alignment vertical="center"/>
    </xf>
    <xf numFmtId="184" fontId="5" fillId="0" borderId="13" xfId="7" applyNumberFormat="1" applyFont="1" applyFill="1" applyBorder="1" applyAlignment="1">
      <alignment vertical="center"/>
    </xf>
    <xf numFmtId="184" fontId="5" fillId="0" borderId="14" xfId="7" applyNumberFormat="1" applyFont="1" applyFill="1" applyBorder="1" applyAlignment="1">
      <alignment vertical="center"/>
    </xf>
    <xf numFmtId="184" fontId="5" fillId="0" borderId="13" xfId="8"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7" applyNumberFormat="1" applyFont="1" applyFill="1" applyBorder="1" applyAlignment="1">
      <alignment vertical="center"/>
    </xf>
    <xf numFmtId="0" fontId="5" fillId="0" borderId="15" xfId="7" applyFont="1" applyFill="1" applyBorder="1" applyAlignment="1">
      <alignment vertical="center"/>
    </xf>
    <xf numFmtId="0" fontId="5" fillId="0" borderId="13" xfId="7" applyFont="1" applyFill="1" applyBorder="1" applyAlignment="1">
      <alignment vertical="center"/>
    </xf>
    <xf numFmtId="49" fontId="5" fillId="0" borderId="0" xfId="7" applyNumberFormat="1" applyFont="1" applyFill="1" applyBorder="1" applyAlignment="1">
      <alignment horizontal="left" vertical="center"/>
    </xf>
    <xf numFmtId="179" fontId="5" fillId="0" borderId="0" xfId="7" applyNumberFormat="1" applyFont="1" applyFill="1" applyBorder="1" applyAlignment="1">
      <alignment vertical="center"/>
    </xf>
    <xf numFmtId="49" fontId="5" fillId="0" borderId="9" xfId="7" applyNumberFormat="1" applyFont="1" applyFill="1" applyBorder="1" applyAlignment="1">
      <alignment horizontal="left" vertical="center"/>
    </xf>
    <xf numFmtId="179" fontId="5" fillId="0" borderId="9" xfId="7" applyNumberFormat="1" applyFont="1" applyFill="1" applyBorder="1" applyAlignment="1">
      <alignment vertical="center"/>
    </xf>
    <xf numFmtId="179" fontId="5" fillId="0" borderId="7" xfId="7" applyNumberFormat="1" applyFont="1" applyFill="1" applyBorder="1" applyAlignment="1">
      <alignment vertical="center"/>
    </xf>
    <xf numFmtId="179" fontId="5" fillId="0" borderId="15" xfId="7" applyNumberFormat="1" applyFont="1" applyFill="1" applyBorder="1" applyAlignment="1">
      <alignment vertical="center"/>
    </xf>
    <xf numFmtId="197" fontId="5" fillId="0" borderId="13" xfId="7" applyNumberFormat="1" applyFont="1" applyFill="1" applyBorder="1" applyAlignment="1">
      <alignment vertical="center"/>
    </xf>
    <xf numFmtId="179" fontId="5" fillId="0" borderId="14" xfId="7" applyNumberFormat="1" applyFont="1" applyFill="1" applyBorder="1" applyAlignment="1">
      <alignment vertical="center"/>
    </xf>
    <xf numFmtId="49" fontId="5" fillId="0" borderId="7" xfId="7" applyNumberFormat="1" applyFont="1" applyFill="1" applyBorder="1" applyAlignment="1">
      <alignment vertical="center"/>
    </xf>
    <xf numFmtId="0" fontId="5" fillId="0" borderId="14" xfId="7" applyFont="1" applyFill="1" applyBorder="1" applyAlignment="1">
      <alignment vertical="center"/>
    </xf>
    <xf numFmtId="179" fontId="5" fillId="0" borderId="0" xfId="6" applyNumberFormat="1" applyFont="1" applyFill="1" applyBorder="1" applyAlignment="1">
      <alignment vertical="center"/>
    </xf>
    <xf numFmtId="179" fontId="5" fillId="0" borderId="15" xfId="6" applyNumberFormat="1" applyFont="1" applyFill="1" applyBorder="1" applyAlignment="1">
      <alignment vertical="center"/>
    </xf>
    <xf numFmtId="3" fontId="5" fillId="0" borderId="15" xfId="6" applyNumberFormat="1" applyFont="1" applyFill="1" applyBorder="1" applyAlignment="1">
      <alignment vertical="center"/>
    </xf>
    <xf numFmtId="3" fontId="5" fillId="0" borderId="0" xfId="6" applyNumberFormat="1" applyFont="1" applyFill="1" applyBorder="1" applyAlignment="1">
      <alignment vertical="center"/>
    </xf>
    <xf numFmtId="0" fontId="5" fillId="0" borderId="6" xfId="6" applyFont="1" applyFill="1" applyBorder="1" applyAlignment="1">
      <alignment vertical="center"/>
    </xf>
    <xf numFmtId="0" fontId="5" fillId="0" borderId="3" xfId="6" applyFont="1" applyFill="1" applyBorder="1" applyAlignment="1">
      <alignment vertical="center"/>
    </xf>
    <xf numFmtId="0" fontId="5" fillId="0" borderId="9" xfId="6"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2" fontId="5" fillId="0" borderId="8" xfId="0" applyNumberFormat="1" applyFont="1" applyFill="1" applyBorder="1" applyAlignment="1">
      <alignment vertical="center"/>
    </xf>
    <xf numFmtId="2" fontId="5" fillId="0" borderId="6" xfId="0" applyNumberFormat="1" applyFont="1" applyFill="1" applyBorder="1" applyAlignment="1">
      <alignment horizontal="right" vertical="center"/>
    </xf>
    <xf numFmtId="2" fontId="5" fillId="0" borderId="1" xfId="0" applyNumberFormat="1" applyFont="1" applyFill="1" applyBorder="1" applyAlignment="1">
      <alignment horizontal="right" vertical="center"/>
    </xf>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2" fontId="5" fillId="0" borderId="7" xfId="0" applyNumberFormat="1" applyFont="1" applyFill="1" applyBorder="1" applyAlignment="1">
      <alignment horizontal="right" vertical="center"/>
    </xf>
    <xf numFmtId="49" fontId="5" fillId="0" borderId="15" xfId="0" applyNumberFormat="1" applyFont="1" applyFill="1" applyBorder="1" applyAlignment="1">
      <alignment horizontal="left" vertical="center"/>
    </xf>
    <xf numFmtId="2" fontId="5" fillId="0" borderId="15" xfId="0" applyNumberFormat="1" applyFont="1" applyFill="1" applyBorder="1" applyAlignment="1">
      <alignment vertical="center"/>
    </xf>
    <xf numFmtId="2" fontId="5" fillId="0" borderId="13" xfId="0" applyNumberFormat="1" applyFont="1" applyFill="1" applyBorder="1" applyAlignment="1">
      <alignment vertical="center"/>
    </xf>
    <xf numFmtId="2" fontId="5" fillId="0" borderId="6" xfId="0" applyNumberFormat="1" applyFont="1" applyFill="1" applyBorder="1" applyAlignment="1">
      <alignment vertical="center"/>
    </xf>
    <xf numFmtId="2" fontId="5" fillId="0" borderId="14" xfId="0" applyNumberFormat="1" applyFont="1" applyFill="1" applyBorder="1" applyAlignment="1">
      <alignment vertical="center"/>
    </xf>
    <xf numFmtId="2" fontId="5" fillId="0" borderId="7" xfId="0" applyNumberFormat="1" applyFont="1" applyFill="1" applyBorder="1" applyAlignment="1">
      <alignmen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8" fontId="5" fillId="0" borderId="9" xfId="3" applyNumberFormat="1" applyFont="1" applyFill="1" applyBorder="1" applyAlignment="1">
      <alignment horizontal="right" vertical="center"/>
    </xf>
    <xf numFmtId="3" fontId="5" fillId="0" borderId="9" xfId="0" applyNumberFormat="1" applyFont="1" applyFill="1" applyBorder="1" applyAlignment="1">
      <alignment horizontal="right" vertical="center"/>
    </xf>
    <xf numFmtId="182" fontId="5" fillId="0" borderId="9"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1" fontId="5" fillId="0" borderId="14" xfId="3" applyNumberFormat="1" applyFont="1" applyFill="1" applyBorder="1" applyAlignment="1">
      <alignment vertical="center"/>
    </xf>
    <xf numFmtId="0" fontId="5" fillId="0" borderId="6" xfId="0" applyFont="1" applyBorder="1" applyAlignment="1">
      <alignment vertical="center"/>
    </xf>
    <xf numFmtId="3" fontId="5" fillId="0" borderId="1" xfId="0" applyNumberFormat="1" applyFont="1" applyFill="1" applyBorder="1" applyAlignment="1">
      <alignment horizontal="right" vertical="center"/>
    </xf>
    <xf numFmtId="187" fontId="5" fillId="0" borderId="7" xfId="3" applyNumberFormat="1" applyFont="1" applyFill="1" applyBorder="1" applyAlignment="1">
      <alignment horizontal="right" vertical="center"/>
    </xf>
    <xf numFmtId="49" fontId="5" fillId="0" borderId="1" xfId="6" applyNumberFormat="1" applyFont="1" applyFill="1" applyBorder="1" applyAlignment="1">
      <alignment vertical="center"/>
    </xf>
    <xf numFmtId="49" fontId="5" fillId="0" borderId="5" xfId="6" applyNumberFormat="1" applyFont="1" applyFill="1" applyBorder="1" applyAlignment="1">
      <alignment vertical="center"/>
    </xf>
    <xf numFmtId="49" fontId="5" fillId="0" borderId="5" xfId="8" applyNumberFormat="1" applyFont="1" applyFill="1" applyBorder="1" applyAlignment="1">
      <alignment vertical="center"/>
    </xf>
    <xf numFmtId="49" fontId="5" fillId="0" borderId="10" xfId="8" applyNumberFormat="1" applyFont="1" applyFill="1" applyBorder="1" applyAlignment="1">
      <alignment vertical="center"/>
    </xf>
    <xf numFmtId="182" fontId="5" fillId="0" borderId="13" xfId="6" quotePrefix="1" applyNumberFormat="1" applyFont="1" applyFill="1" applyBorder="1" applyAlignment="1">
      <alignment horizontal="right" vertical="center"/>
    </xf>
    <xf numFmtId="182" fontId="5" fillId="0" borderId="14" xfId="6" quotePrefix="1" applyNumberFormat="1" applyFont="1" applyFill="1" applyBorder="1" applyAlignment="1">
      <alignment horizontal="right" vertical="center"/>
    </xf>
    <xf numFmtId="3" fontId="5" fillId="0" borderId="7" xfId="6" applyNumberFormat="1" applyFont="1" applyFill="1" applyBorder="1" applyAlignment="1">
      <alignment vertical="center"/>
    </xf>
    <xf numFmtId="179" fontId="5" fillId="0" borderId="7" xfId="6" applyNumberFormat="1" applyFont="1" applyFill="1" applyBorder="1" applyAlignment="1">
      <alignment vertical="center"/>
    </xf>
    <xf numFmtId="179" fontId="5" fillId="0" borderId="9" xfId="6"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205"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0" fontId="92" fillId="0" borderId="0" xfId="0" applyFont="1"/>
    <xf numFmtId="0" fontId="0" fillId="0" borderId="38" xfId="0" applyFill="1" applyBorder="1" applyAlignment="1"/>
    <xf numFmtId="49" fontId="84" fillId="0" borderId="3" xfId="0" applyNumberFormat="1" applyFont="1" applyFill="1" applyBorder="1" applyAlignment="1">
      <alignment vertical="center"/>
    </xf>
    <xf numFmtId="209" fontId="5" fillId="0" borderId="5" xfId="3" applyNumberFormat="1" applyFont="1" applyFill="1" applyBorder="1" applyAlignment="1">
      <alignment horizontal="right" vertical="center"/>
    </xf>
    <xf numFmtId="206" fontId="5" fillId="0" borderId="0" xfId="0" applyNumberFormat="1" applyFont="1" applyFill="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49" fontId="93" fillId="0" borderId="0" xfId="0" applyNumberFormat="1" applyFont="1"/>
    <xf numFmtId="49" fontId="35"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0" fontId="93" fillId="0" borderId="0" xfId="0" applyFont="1"/>
    <xf numFmtId="40" fontId="94" fillId="0" borderId="0" xfId="3" applyNumberFormat="1" applyFont="1" applyAlignment="1"/>
    <xf numFmtId="206" fontId="94" fillId="0" borderId="0" xfId="0" applyNumberFormat="1" applyFont="1"/>
    <xf numFmtId="3" fontId="5" fillId="0" borderId="3" xfId="0" applyNumberFormat="1" applyFont="1" applyFill="1" applyBorder="1" applyAlignment="1">
      <alignment horizontal="right" vertical="center"/>
    </xf>
    <xf numFmtId="0" fontId="95" fillId="0" borderId="0" xfId="0" applyFont="1" applyBorder="1" applyAlignment="1">
      <alignment vertical="center"/>
    </xf>
    <xf numFmtId="213" fontId="5" fillId="0" borderId="5" xfId="0" applyNumberFormat="1" applyFont="1" applyFill="1" applyBorder="1" applyAlignment="1">
      <alignment vertical="center"/>
    </xf>
    <xf numFmtId="0" fontId="66" fillId="0" borderId="0" xfId="0" applyFont="1" applyFill="1" applyAlignment="1"/>
    <xf numFmtId="0" fontId="1" fillId="0" borderId="0" xfId="0" applyFont="1" applyFill="1" applyAlignment="1"/>
    <xf numFmtId="0" fontId="8" fillId="0" borderId="0" xfId="0" applyFont="1" applyFill="1" applyAlignment="1">
      <alignment horizontal="justify" wrapText="1"/>
    </xf>
    <xf numFmtId="0" fontId="91"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6" fillId="0" borderId="0" xfId="0" applyFont="1" applyFill="1" applyAlignment="1">
      <alignment horizontal="left" wrapText="1"/>
    </xf>
    <xf numFmtId="0" fontId="91" fillId="0" borderId="0" xfId="0" applyFont="1" applyFill="1" applyAlignment="1"/>
    <xf numFmtId="0" fontId="96" fillId="0" borderId="0" xfId="0" applyFont="1" applyFill="1" applyAlignment="1"/>
    <xf numFmtId="0" fontId="91" fillId="0" borderId="0" xfId="0" applyFont="1" applyFill="1" applyAlignment="1">
      <alignment vertical="center"/>
    </xf>
    <xf numFmtId="0" fontId="96"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6" fillId="0" borderId="0" xfId="0" applyFont="1" applyFill="1" applyAlignment="1">
      <alignment vertical="top"/>
    </xf>
    <xf numFmtId="0" fontId="91" fillId="0" borderId="0" xfId="0" applyFont="1" applyFill="1" applyAlignment="1">
      <alignment horizontal="left" vertical="center"/>
    </xf>
    <xf numFmtId="0" fontId="2" fillId="0" borderId="27" xfId="0" applyFont="1" applyFill="1" applyBorder="1" applyAlignment="1">
      <alignment horizontal="center"/>
    </xf>
    <xf numFmtId="0" fontId="96" fillId="0" borderId="0" xfId="0" applyFont="1" applyFill="1" applyAlignment="1">
      <alignment horizontal="justify" wrapText="1"/>
    </xf>
    <xf numFmtId="0" fontId="91" fillId="0" borderId="0" xfId="0" applyFont="1" applyFill="1" applyAlignment="1">
      <alignment wrapText="1"/>
    </xf>
    <xf numFmtId="0" fontId="92" fillId="0" borderId="0" xfId="0" applyFont="1" applyFill="1" applyAlignment="1">
      <alignment wrapText="1"/>
    </xf>
    <xf numFmtId="0" fontId="97" fillId="0" borderId="0" xfId="0" applyFont="1" applyFill="1" applyAlignment="1">
      <alignment wrapText="1"/>
    </xf>
    <xf numFmtId="0" fontId="96"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91" fontId="5" fillId="0" borderId="39"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0" fontId="2" fillId="0" borderId="40" xfId="0" applyFont="1" applyFill="1" applyBorder="1" applyAlignment="1">
      <alignment horizontal="center" vertical="center" wrapText="1"/>
    </xf>
    <xf numFmtId="176" fontId="5" fillId="0" borderId="41" xfId="0" applyNumberFormat="1" applyFont="1" applyFill="1" applyBorder="1" applyAlignment="1">
      <alignment horizontal="right" vertical="center" wrapText="1"/>
    </xf>
    <xf numFmtId="191" fontId="5" fillId="0" borderId="42" xfId="0" applyNumberFormat="1" applyFont="1" applyFill="1" applyBorder="1" applyAlignment="1">
      <alignment horizontal="right" vertical="center" wrapText="1"/>
    </xf>
    <xf numFmtId="205" fontId="88" fillId="0" borderId="0" xfId="0" applyNumberFormat="1" applyFont="1"/>
    <xf numFmtId="0" fontId="56" fillId="0" borderId="0" xfId="0" applyFont="1" applyAlignment="1">
      <alignment horizontal="center"/>
    </xf>
    <xf numFmtId="0" fontId="5" fillId="0" borderId="8" xfId="0" applyFont="1" applyFill="1" applyBorder="1" applyAlignment="1">
      <alignment horizontal="left" vertical="center"/>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3" xfId="0" applyNumberFormat="1" applyFont="1" applyFill="1" applyBorder="1" applyAlignment="1">
      <alignment horizontal="right" vertical="center" wrapText="1"/>
    </xf>
    <xf numFmtId="0" fontId="5" fillId="0" borderId="36" xfId="0" applyFont="1" applyFill="1" applyBorder="1" applyAlignment="1">
      <alignment horizontal="center" vertical="center" wrapText="1"/>
    </xf>
    <xf numFmtId="201" fontId="5" fillId="0" borderId="39" xfId="0" applyNumberFormat="1" applyFont="1" applyFill="1" applyBorder="1" applyAlignment="1">
      <alignment horizontal="right" vertical="center" wrapText="1"/>
    </xf>
    <xf numFmtId="176" fontId="5" fillId="0" borderId="44" xfId="0" applyNumberFormat="1" applyFont="1" applyFill="1" applyBorder="1" applyAlignment="1">
      <alignment horizontal="right" vertical="center" wrapText="1"/>
    </xf>
    <xf numFmtId="201" fontId="5" fillId="0" borderId="35" xfId="0" applyNumberFormat="1" applyFont="1" applyFill="1" applyBorder="1" applyAlignment="1">
      <alignment horizontal="right" vertical="center" wrapText="1"/>
    </xf>
    <xf numFmtId="0" fontId="2" fillId="0" borderId="36" xfId="0" applyFont="1" applyFill="1" applyBorder="1" applyAlignment="1">
      <alignment horizontal="center" vertical="center" wrapText="1"/>
    </xf>
    <xf numFmtId="0" fontId="2" fillId="0" borderId="36" xfId="0" applyFont="1" applyFill="1" applyBorder="1" applyAlignment="1">
      <alignment horizontal="center"/>
    </xf>
    <xf numFmtId="0" fontId="96" fillId="0" borderId="2" xfId="0" applyFont="1" applyFill="1" applyBorder="1" applyAlignment="1">
      <alignment horizontal="center"/>
    </xf>
    <xf numFmtId="179" fontId="98" fillId="0" borderId="0" xfId="0" applyNumberFormat="1" applyFont="1" applyFill="1" applyBorder="1" applyAlignment="1">
      <alignment vertical="center"/>
    </xf>
    <xf numFmtId="179" fontId="98" fillId="0" borderId="8" xfId="0" applyNumberFormat="1" applyFont="1" applyFill="1" applyBorder="1" applyAlignment="1">
      <alignment vertical="center"/>
    </xf>
    <xf numFmtId="0" fontId="91" fillId="0" borderId="0" xfId="0" applyFont="1" applyFill="1" applyAlignment="1">
      <alignment horizontal="justify" wrapText="1"/>
    </xf>
    <xf numFmtId="0" fontId="99" fillId="0" borderId="0" xfId="0" applyFont="1" applyFill="1" applyAlignment="1">
      <alignment horizontal="justify" wrapText="1"/>
    </xf>
    <xf numFmtId="0" fontId="89" fillId="0" borderId="0" xfId="0" applyFont="1" applyFill="1" applyAlignment="1"/>
    <xf numFmtId="0" fontId="7" fillId="0" borderId="0" xfId="0" applyFont="1" applyFill="1" applyAlignment="1">
      <alignment horizontal="center"/>
    </xf>
    <xf numFmtId="0" fontId="98" fillId="0" borderId="0" xfId="7" applyFont="1" applyFill="1"/>
    <xf numFmtId="38" fontId="98" fillId="0" borderId="0" xfId="3" applyFont="1" applyFill="1" applyBorder="1" applyAlignment="1">
      <alignment horizontal="right" vertical="center"/>
    </xf>
    <xf numFmtId="184" fontId="98" fillId="0" borderId="0" xfId="3" applyNumberFormat="1" applyFont="1" applyFill="1" applyBorder="1" applyAlignment="1">
      <alignment horizontal="right" vertical="center"/>
    </xf>
    <xf numFmtId="184" fontId="98" fillId="0" borderId="8" xfId="3" applyNumberFormat="1" applyFont="1" applyFill="1" applyBorder="1" applyAlignment="1">
      <alignment horizontal="right" vertical="center"/>
    </xf>
    <xf numFmtId="0" fontId="12" fillId="0" borderId="0" xfId="0" applyFont="1" applyFill="1" applyAlignment="1">
      <alignment horizontal="left"/>
    </xf>
    <xf numFmtId="6" fontId="2" fillId="0" borderId="0" xfId="4" applyFont="1" applyFill="1" applyAlignment="1">
      <alignment horizontal="left"/>
    </xf>
    <xf numFmtId="0" fontId="8" fillId="0" borderId="0" xfId="0" applyFont="1" applyFill="1" applyAlignment="1">
      <alignment horizontal="left" vertical="top" wrapText="1"/>
    </xf>
    <xf numFmtId="0" fontId="2" fillId="0" borderId="14" xfId="0" applyFont="1" applyFill="1" applyBorder="1" applyAlignment="1">
      <alignment horizontal="center" vertical="center" shrinkToFit="1"/>
    </xf>
    <xf numFmtId="177" fontId="5" fillId="0" borderId="4" xfId="0" applyNumberFormat="1" applyFont="1" applyFill="1" applyBorder="1" applyAlignment="1">
      <alignment horizontal="right" vertical="center" wrapText="1"/>
    </xf>
    <xf numFmtId="191" fontId="5" fillId="0" borderId="17" xfId="0" applyNumberFormat="1" applyFont="1" applyFill="1" applyBorder="1" applyAlignment="1">
      <alignment horizontal="right" vertical="center" wrapText="1"/>
    </xf>
    <xf numFmtId="191" fontId="5" fillId="0" borderId="45" xfId="0" applyNumberFormat="1" applyFont="1" applyFill="1" applyBorder="1" applyAlignment="1">
      <alignment horizontal="right" vertical="center" wrapText="1"/>
    </xf>
    <xf numFmtId="177" fontId="5" fillId="0" borderId="44" xfId="0" applyNumberFormat="1" applyFont="1" applyFill="1" applyBorder="1" applyAlignment="1">
      <alignment horizontal="right" vertical="center" wrapText="1"/>
    </xf>
    <xf numFmtId="0" fontId="5" fillId="0" borderId="46" xfId="0"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8"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6" fontId="5" fillId="0" borderId="42" xfId="0" applyNumberFormat="1" applyFont="1" applyFill="1" applyBorder="1" applyAlignment="1">
      <alignment horizontal="center" vertical="center" wrapText="1"/>
    </xf>
    <xf numFmtId="0" fontId="95"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44" fillId="0" borderId="0" xfId="0" applyFont="1" applyFill="1" applyAlignment="1">
      <alignment wrapText="1"/>
    </xf>
    <xf numFmtId="198" fontId="59" fillId="0" borderId="0" xfId="0" applyNumberFormat="1" applyFont="1" applyAlignment="1">
      <alignment horizontal="left" vertical="center" indent="2"/>
    </xf>
    <xf numFmtId="198" fontId="62" fillId="0" borderId="0" xfId="0" applyNumberFormat="1" applyFont="1" applyAlignment="1">
      <alignment horizontal="left" vertical="center" indent="2"/>
    </xf>
    <xf numFmtId="49" fontId="98" fillId="0" borderId="8" xfId="0" applyNumberFormat="1" applyFont="1" applyFill="1" applyBorder="1" applyAlignment="1">
      <alignment horizontal="left" vertical="center"/>
    </xf>
    <xf numFmtId="40" fontId="90" fillId="0" borderId="0" xfId="3" applyNumberFormat="1" applyFont="1" applyAlignment="1"/>
    <xf numFmtId="206" fontId="90" fillId="0" borderId="0" xfId="0" applyNumberFormat="1" applyFont="1"/>
    <xf numFmtId="0" fontId="96" fillId="0" borderId="0" xfId="0" applyFont="1" applyFill="1" applyAlignment="1">
      <alignment horizontal="left"/>
    </xf>
    <xf numFmtId="49" fontId="100" fillId="0" borderId="0" xfId="0" applyNumberFormat="1" applyFont="1" applyFill="1" applyAlignment="1">
      <alignment horizontal="left"/>
    </xf>
    <xf numFmtId="189" fontId="6" fillId="0" borderId="0" xfId="1" applyNumberFormat="1" applyFont="1" applyFill="1" applyBorder="1"/>
    <xf numFmtId="0" fontId="8" fillId="0" borderId="0" xfId="5" applyFont="1" applyFill="1" applyAlignment="1">
      <alignment horizontal="left"/>
    </xf>
    <xf numFmtId="0" fontId="12" fillId="0" borderId="0" xfId="5" applyFont="1" applyFill="1" applyAlignment="1">
      <alignment horizontal="left"/>
    </xf>
    <xf numFmtId="184" fontId="13" fillId="0" borderId="0" xfId="5" applyNumberFormat="1" applyFont="1" applyFill="1" applyAlignment="1"/>
    <xf numFmtId="0" fontId="2" fillId="0" borderId="0" xfId="5" applyFont="1" applyFill="1" applyAlignment="1">
      <alignment horizontal="left"/>
    </xf>
    <xf numFmtId="179" fontId="5" fillId="0" borderId="13" xfId="0" applyNumberFormat="1" applyFont="1" applyFill="1" applyBorder="1" applyAlignment="1">
      <alignment horizontal="right"/>
    </xf>
    <xf numFmtId="49" fontId="5" fillId="0" borderId="5" xfId="7" applyNumberFormat="1" applyFont="1" applyFill="1" applyBorder="1" applyAlignment="1">
      <alignment horizontal="center" vertical="center"/>
    </xf>
    <xf numFmtId="0" fontId="8" fillId="0" borderId="0" xfId="0" applyFont="1" applyFill="1" applyBorder="1" applyAlignment="1">
      <alignment vertical="center" wrapText="1"/>
    </xf>
    <xf numFmtId="176" fontId="5" fillId="0" borderId="8" xfId="0" applyNumberFormat="1" applyFont="1" applyFill="1" applyBorder="1" applyAlignment="1">
      <alignment horizontal="right" vertical="center" wrapText="1"/>
    </xf>
    <xf numFmtId="191" fontId="5" fillId="0" borderId="50" xfId="0" applyNumberFormat="1" applyFont="1" applyFill="1" applyBorder="1" applyAlignment="1">
      <alignment horizontal="right" vertical="center" wrapText="1"/>
    </xf>
    <xf numFmtId="0" fontId="5"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48" fillId="0" borderId="52" xfId="0" applyFont="1" applyFill="1" applyBorder="1" applyAlignment="1">
      <alignment horizontal="center" vertical="center" wrapText="1"/>
    </xf>
    <xf numFmtId="177" fontId="5" fillId="0" borderId="43" xfId="0" applyNumberFormat="1" applyFont="1" applyFill="1" applyBorder="1" applyAlignment="1">
      <alignment horizontal="right" vertical="center" wrapText="1"/>
    </xf>
    <xf numFmtId="0" fontId="5" fillId="0" borderId="53" xfId="0"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176" fontId="5" fillId="0" borderId="54"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7" fontId="5" fillId="0" borderId="55" xfId="0" applyNumberFormat="1" applyFont="1" applyFill="1" applyBorder="1" applyAlignment="1">
      <alignment horizontal="right" vertical="center" wrapText="1"/>
    </xf>
    <xf numFmtId="49" fontId="5" fillId="0" borderId="39" xfId="0" applyNumberFormat="1" applyFont="1" applyFill="1" applyBorder="1" applyAlignment="1">
      <alignment horizontal="center" vertical="center" wrapText="1"/>
    </xf>
    <xf numFmtId="0" fontId="5" fillId="0" borderId="31" xfId="0" applyFont="1" applyFill="1" applyBorder="1" applyAlignment="1">
      <alignment horizontal="center" vertical="center" wrapText="1"/>
    </xf>
    <xf numFmtId="49" fontId="5" fillId="0" borderId="42" xfId="0" applyNumberFormat="1" applyFont="1" applyFill="1" applyBorder="1" applyAlignment="1">
      <alignment horizontal="right" vertical="center" wrapText="1"/>
    </xf>
    <xf numFmtId="0" fontId="2" fillId="0" borderId="31" xfId="0" applyFont="1" applyFill="1" applyBorder="1" applyAlignment="1">
      <alignment horizontal="center" vertical="center" wrapText="1"/>
    </xf>
    <xf numFmtId="0" fontId="96" fillId="0" borderId="56" xfId="0" applyFont="1" applyFill="1" applyBorder="1" applyAlignment="1">
      <alignment horizontal="center"/>
    </xf>
    <xf numFmtId="176" fontId="5" fillId="0" borderId="55" xfId="0" applyNumberFormat="1" applyFont="1" applyFill="1" applyBorder="1" applyAlignment="1">
      <alignment horizontal="right" vertical="center" wrapText="1"/>
    </xf>
    <xf numFmtId="176" fontId="5" fillId="0" borderId="57" xfId="0" applyNumberFormat="1" applyFont="1" applyFill="1" applyBorder="1" applyAlignment="1">
      <alignment horizontal="right" vertical="center" wrapText="1"/>
    </xf>
    <xf numFmtId="217" fontId="5" fillId="0" borderId="55" xfId="0" applyNumberFormat="1" applyFont="1" applyFill="1" applyBorder="1" applyAlignment="1">
      <alignment horizontal="right" vertical="center" wrapText="1"/>
    </xf>
    <xf numFmtId="218" fontId="5" fillId="0" borderId="57" xfId="0" applyNumberFormat="1" applyFont="1" applyFill="1" applyBorder="1" applyAlignment="1">
      <alignment horizontal="right" vertical="center" wrapText="1"/>
    </xf>
    <xf numFmtId="218" fontId="5" fillId="0" borderId="42" xfId="0" applyNumberFormat="1" applyFont="1" applyFill="1" applyBorder="1" applyAlignment="1">
      <alignment horizontal="right" vertical="center" wrapText="1"/>
    </xf>
    <xf numFmtId="178" fontId="5" fillId="0" borderId="57" xfId="0" applyNumberFormat="1" applyFont="1" applyFill="1" applyBorder="1" applyAlignment="1">
      <alignment horizontal="right" vertical="center" wrapText="1"/>
    </xf>
    <xf numFmtId="49" fontId="5" fillId="0" borderId="1" xfId="7" applyNumberFormat="1" applyFont="1" applyFill="1" applyBorder="1" applyAlignment="1">
      <alignment horizontal="center" vertical="center"/>
    </xf>
    <xf numFmtId="49" fontId="5" fillId="0" borderId="5" xfId="7" applyNumberFormat="1" applyFont="1" applyFill="1" applyBorder="1" applyAlignment="1">
      <alignment vertical="center"/>
    </xf>
    <xf numFmtId="0" fontId="2" fillId="0" borderId="8" xfId="0" applyFont="1" applyFill="1" applyBorder="1" applyAlignment="1">
      <alignment vertical="center"/>
    </xf>
    <xf numFmtId="49" fontId="5" fillId="0" borderId="10" xfId="7" applyNumberFormat="1" applyFont="1" applyFill="1" applyBorder="1" applyAlignment="1">
      <alignment vertical="center"/>
    </xf>
    <xf numFmtId="0" fontId="5" fillId="0" borderId="13" xfId="0" applyNumberFormat="1" applyFont="1" applyFill="1" applyBorder="1" applyAlignment="1">
      <alignment horizontal="left" vertical="center"/>
    </xf>
    <xf numFmtId="179" fontId="5" fillId="0" borderId="0" xfId="0" applyNumberFormat="1" applyFont="1" applyFill="1" applyBorder="1" applyAlignment="1">
      <alignment horizontal="right"/>
    </xf>
    <xf numFmtId="0" fontId="8" fillId="0" borderId="8" xfId="0" applyFont="1" applyFill="1" applyBorder="1" applyAlignment="1">
      <alignment vertical="center" wrapText="1"/>
    </xf>
    <xf numFmtId="184" fontId="0" fillId="0" borderId="0" xfId="0" applyNumberFormat="1" applyFill="1"/>
    <xf numFmtId="0" fontId="5" fillId="0" borderId="14" xfId="0" applyFont="1" applyFill="1" applyBorder="1" applyAlignment="1">
      <alignment horizontal="center" vertical="center" wrapText="1"/>
    </xf>
    <xf numFmtId="178" fontId="5" fillId="0" borderId="44" xfId="0" applyNumberFormat="1" applyFont="1" applyFill="1" applyBorder="1" applyAlignment="1">
      <alignment horizontal="right" vertical="center" wrapText="1"/>
    </xf>
    <xf numFmtId="49" fontId="5" fillId="0" borderId="32" xfId="0" applyNumberFormat="1" applyFont="1" applyFill="1" applyBorder="1" applyAlignment="1">
      <alignment horizontal="right" vertical="center" wrapText="1"/>
    </xf>
    <xf numFmtId="0" fontId="96" fillId="0" borderId="58" xfId="0" applyFont="1" applyFill="1" applyBorder="1" applyAlignment="1">
      <alignment horizontal="center"/>
    </xf>
    <xf numFmtId="0" fontId="48" fillId="0" borderId="3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6"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84" fontId="101" fillId="0" borderId="0" xfId="3" applyNumberFormat="1" applyFont="1" applyFill="1" applyBorder="1" applyAlignment="1">
      <alignment horizontal="right" vertical="center"/>
    </xf>
    <xf numFmtId="0" fontId="2" fillId="0" borderId="11" xfId="0" applyFont="1" applyFill="1" applyBorder="1" applyAlignment="1">
      <alignment horizontal="center" vertical="center" shrinkToFit="1"/>
    </xf>
    <xf numFmtId="0" fontId="1" fillId="0" borderId="0" xfId="0" applyFont="1" applyBorder="1" applyAlignment="1">
      <alignment vertical="center" wrapText="1"/>
    </xf>
    <xf numFmtId="0" fontId="66" fillId="0" borderId="12" xfId="0" applyFont="1" applyFill="1" applyBorder="1" applyAlignment="1">
      <alignment horizontal="center" vertical="center"/>
    </xf>
    <xf numFmtId="0" fontId="65" fillId="0" borderId="0" xfId="0" applyFont="1" applyFill="1" applyAlignment="1">
      <alignment horizontal="left" vertical="center"/>
    </xf>
    <xf numFmtId="0" fontId="44" fillId="0" borderId="0" xfId="0" applyFont="1" applyFill="1" applyAlignment="1">
      <alignment horizontal="center"/>
    </xf>
    <xf numFmtId="49" fontId="44" fillId="0" borderId="0" xfId="0" applyNumberFormat="1" applyFont="1" applyFill="1" applyAlignment="1">
      <alignment horizontal="center"/>
    </xf>
    <xf numFmtId="49" fontId="44" fillId="0" borderId="0" xfId="0" applyNumberFormat="1" applyFont="1" applyFill="1" applyAlignment="1">
      <alignment horizontal="centerContinuous"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51" xfId="0" applyNumberFormat="1" applyFont="1" applyFill="1" applyBorder="1" applyAlignment="1">
      <alignment horizontal="center" vertical="center"/>
    </xf>
    <xf numFmtId="0" fontId="1" fillId="0" borderId="0" xfId="0" applyFont="1" applyFill="1" applyBorder="1" applyAlignment="1"/>
    <xf numFmtId="0" fontId="1" fillId="0" borderId="59" xfId="0" applyFont="1" applyFill="1" applyBorder="1" applyAlignment="1"/>
    <xf numFmtId="49" fontId="1" fillId="0" borderId="51" xfId="0" applyNumberFormat="1" applyFont="1" applyFill="1" applyBorder="1" applyAlignment="1">
      <alignment vertical="center"/>
    </xf>
    <xf numFmtId="49" fontId="1" fillId="0" borderId="60" xfId="0" applyNumberFormat="1" applyFont="1" applyFill="1" applyBorder="1"/>
    <xf numFmtId="0" fontId="67" fillId="0" borderId="8" xfId="0" applyFont="1" applyFill="1" applyBorder="1" applyAlignment="1">
      <alignment vertical="center"/>
    </xf>
    <xf numFmtId="49" fontId="67" fillId="0" borderId="51"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2" fillId="0" borderId="59" xfId="0" applyFont="1" applyFill="1" applyBorder="1" applyAlignment="1">
      <alignment horizontal="left" vertical="center"/>
    </xf>
    <xf numFmtId="0" fontId="67" fillId="0" borderId="60" xfId="0" quotePrefix="1" applyFont="1" applyFill="1" applyBorder="1" applyAlignment="1">
      <alignment horizontal="center" vertical="center" shrinkToFit="1"/>
    </xf>
    <xf numFmtId="0" fontId="67" fillId="0" borderId="8" xfId="0" quotePrefix="1" applyFont="1" applyFill="1" applyBorder="1" applyAlignment="1">
      <alignment vertical="center"/>
    </xf>
    <xf numFmtId="0" fontId="92" fillId="0" borderId="59" xfId="0" applyFont="1" applyFill="1" applyBorder="1" applyAlignment="1">
      <alignment vertical="center"/>
    </xf>
    <xf numFmtId="49" fontId="67" fillId="0" borderId="60"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2" fillId="0" borderId="0" xfId="0" applyFont="1" applyFill="1" applyBorder="1" applyAlignment="1">
      <alignment vertical="center"/>
    </xf>
    <xf numFmtId="0" fontId="102" fillId="0" borderId="59" xfId="0" applyFont="1" applyFill="1" applyBorder="1" applyAlignment="1">
      <alignment vertical="center"/>
    </xf>
    <xf numFmtId="49" fontId="67" fillId="0" borderId="60"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5"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5"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102" fillId="0" borderId="51" xfId="0" quotePrefix="1" applyNumberFormat="1" applyFont="1" applyFill="1" applyBorder="1" applyAlignment="1">
      <alignment horizontal="center" vertical="center" shrinkToFit="1"/>
    </xf>
    <xf numFmtId="0" fontId="71"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102" fillId="0" borderId="37" xfId="0" applyNumberFormat="1" applyFont="1" applyFill="1" applyBorder="1" applyAlignment="1">
      <alignment horizontal="center" vertical="center" shrinkToFit="1"/>
    </xf>
    <xf numFmtId="0" fontId="92" fillId="0" borderId="9" xfId="0" applyFont="1" applyFill="1" applyBorder="1" applyAlignment="1">
      <alignment vertical="center"/>
    </xf>
    <xf numFmtId="49" fontId="67" fillId="0" borderId="48"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49" fontId="102" fillId="0" borderId="52" xfId="0" applyNumberFormat="1" applyFont="1" applyFill="1" applyBorder="1" applyAlignment="1">
      <alignment horizontal="center" vertical="center" shrinkToFit="1"/>
    </xf>
    <xf numFmtId="0" fontId="92" fillId="0" borderId="7" xfId="0" applyFont="1" applyFill="1" applyBorder="1" applyAlignment="1">
      <alignment vertical="center"/>
    </xf>
    <xf numFmtId="49" fontId="67" fillId="0" borderId="61" xfId="0" applyNumberFormat="1" applyFont="1" applyFill="1" applyBorder="1" applyAlignment="1">
      <alignment horizontal="center" vertical="center" shrinkToFit="1"/>
    </xf>
    <xf numFmtId="0" fontId="67" fillId="0" borderId="60" xfId="0" applyFont="1" applyFill="1" applyBorder="1" applyAlignment="1">
      <alignment horizontal="left" vertical="center"/>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4" fontId="72" fillId="0" borderId="0" xfId="0" applyNumberFormat="1" applyFont="1" applyFill="1" applyBorder="1" applyAlignment="1">
      <alignment horizontal="center" vertical="center" shrinkToFit="1"/>
    </xf>
    <xf numFmtId="0" fontId="92" fillId="0" borderId="0" xfId="0" applyFont="1" applyFill="1" applyBorder="1" applyAlignment="1">
      <alignment vertical="center"/>
    </xf>
    <xf numFmtId="0" fontId="73" fillId="0" borderId="9" xfId="0" applyFont="1" applyFill="1" applyBorder="1" applyAlignment="1">
      <alignment horizontal="center"/>
    </xf>
    <xf numFmtId="49" fontId="102" fillId="0" borderId="37" xfId="0" quotePrefix="1" applyNumberFormat="1" applyFont="1" applyFill="1" applyBorder="1" applyAlignment="1">
      <alignment horizontal="center" vertical="center" shrinkToFit="1"/>
    </xf>
    <xf numFmtId="0" fontId="73" fillId="0" borderId="7" xfId="0" applyFont="1" applyFill="1" applyBorder="1" applyAlignment="1">
      <alignment horizontal="center"/>
    </xf>
    <xf numFmtId="0" fontId="67" fillId="0" borderId="59" xfId="0" applyFont="1" applyFill="1" applyBorder="1" applyAlignment="1">
      <alignment vertical="center"/>
    </xf>
    <xf numFmtId="0" fontId="74" fillId="0" borderId="0" xfId="0" applyFont="1" applyFill="1" applyBorder="1" applyAlignment="1">
      <alignment horizontal="left" vertical="center" shrinkToFit="1"/>
    </xf>
    <xf numFmtId="185" fontId="74" fillId="0" borderId="0" xfId="0" applyNumberFormat="1" applyFont="1" applyFill="1" applyBorder="1" applyAlignment="1">
      <alignment horizontal="center" vertical="center"/>
    </xf>
    <xf numFmtId="0" fontId="1" fillId="0" borderId="59" xfId="0" applyFont="1" applyFill="1" applyBorder="1" applyAlignment="1">
      <alignment vertical="center"/>
    </xf>
    <xf numFmtId="49" fontId="67" fillId="0" borderId="51"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6" fillId="0" borderId="3" xfId="0" applyFont="1" applyFill="1" applyBorder="1" applyAlignment="1">
      <alignment vertical="center"/>
    </xf>
    <xf numFmtId="0" fontId="1" fillId="0" borderId="9" xfId="0" applyFont="1" applyFill="1" applyBorder="1"/>
    <xf numFmtId="49" fontId="66" fillId="0" borderId="37" xfId="0" applyNumberFormat="1" applyFont="1" applyFill="1" applyBorder="1" applyAlignment="1">
      <alignment vertical="center"/>
    </xf>
    <xf numFmtId="0" fontId="1" fillId="0" borderId="9" xfId="0" applyFont="1" applyFill="1" applyBorder="1" applyAlignment="1"/>
    <xf numFmtId="0" fontId="1" fillId="0" borderId="49" xfId="0" applyFont="1" applyFill="1" applyBorder="1" applyAlignment="1"/>
    <xf numFmtId="49" fontId="1" fillId="0" borderId="37" xfId="0" applyNumberFormat="1" applyFont="1" applyFill="1" applyBorder="1" applyAlignment="1">
      <alignment horizontal="center" vertical="center"/>
    </xf>
    <xf numFmtId="0" fontId="1" fillId="0" borderId="49" xfId="0" applyFont="1" applyFill="1" applyBorder="1"/>
    <xf numFmtId="49" fontId="1" fillId="0" borderId="48" xfId="0" applyNumberFormat="1" applyFont="1" applyFill="1" applyBorder="1"/>
    <xf numFmtId="0" fontId="0" fillId="0" borderId="59" xfId="0" applyFont="1" applyFill="1" applyBorder="1" applyAlignment="1">
      <alignment vertical="center"/>
    </xf>
    <xf numFmtId="0" fontId="102" fillId="0" borderId="6" xfId="0" applyFont="1" applyFill="1" applyBorder="1" applyAlignment="1">
      <alignment vertical="center"/>
    </xf>
    <xf numFmtId="0" fontId="67" fillId="0" borderId="59" xfId="0" applyFont="1" applyFill="1" applyBorder="1" applyAlignment="1">
      <alignment horizontal="left" vertical="center"/>
    </xf>
    <xf numFmtId="0" fontId="102" fillId="0" borderId="3" xfId="0" applyFont="1" applyFill="1" applyBorder="1" applyAlignment="1">
      <alignment vertical="center"/>
    </xf>
    <xf numFmtId="0" fontId="92" fillId="0" borderId="49" xfId="0" applyFont="1" applyFill="1" applyBorder="1" applyAlignment="1">
      <alignment vertical="center"/>
    </xf>
    <xf numFmtId="0" fontId="67" fillId="0" borderId="59" xfId="0" quotePrefix="1" applyFont="1" applyFill="1" applyBorder="1" applyAlignment="1">
      <alignment vertical="center"/>
    </xf>
    <xf numFmtId="0" fontId="92" fillId="0" borderId="62" xfId="0" applyFont="1" applyFill="1" applyBorder="1" applyAlignment="1">
      <alignment vertical="center"/>
    </xf>
    <xf numFmtId="0" fontId="102"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0" fontId="2" fillId="0" borderId="63"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201" fontId="5" fillId="0" borderId="35" xfId="0" applyNumberFormat="1" applyFont="1" applyFill="1" applyBorder="1" applyAlignment="1">
      <alignment horizontal="center" vertical="center" wrapText="1"/>
    </xf>
    <xf numFmtId="38" fontId="5" fillId="0" borderId="13" xfId="3" applyNumberFormat="1" applyFont="1" applyFill="1" applyBorder="1" applyAlignment="1">
      <alignment vertical="center"/>
    </xf>
    <xf numFmtId="0" fontId="9" fillId="0" borderId="0" xfId="0" applyFont="1" applyAlignment="1">
      <alignment horizontal="center"/>
    </xf>
    <xf numFmtId="0" fontId="40" fillId="2" borderId="0" xfId="0" applyFont="1" applyFill="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43" fillId="2" borderId="0" xfId="2" applyFont="1" applyFill="1" applyBorder="1" applyAlignment="1" applyProtection="1">
      <alignment vertical="center"/>
    </xf>
    <xf numFmtId="0" fontId="36"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27" fillId="0" borderId="50"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27" fillId="0" borderId="65" xfId="0" applyFont="1" applyFill="1" applyBorder="1" applyAlignment="1">
      <alignment horizontal="center" vertical="center" shrinkToFit="1"/>
    </xf>
    <xf numFmtId="0" fontId="27" fillId="0" borderId="66" xfId="0" applyFont="1" applyFill="1" applyBorder="1" applyAlignment="1">
      <alignment horizontal="center" vertical="center" shrinkToFit="1"/>
    </xf>
    <xf numFmtId="0" fontId="27" fillId="0" borderId="67" xfId="0" applyFont="1" applyFill="1" applyBorder="1" applyAlignment="1">
      <alignment horizontal="center" vertical="center" shrinkToFit="1"/>
    </xf>
    <xf numFmtId="0" fontId="8" fillId="0" borderId="45" xfId="0" applyFont="1" applyFill="1" applyBorder="1" applyAlignment="1">
      <alignment horizontal="center" vertical="center" wrapText="1"/>
    </xf>
    <xf numFmtId="0" fontId="27" fillId="0" borderId="72" xfId="0" applyFont="1" applyFill="1" applyBorder="1" applyAlignment="1">
      <alignment horizontal="center" vertical="center" shrinkToFit="1"/>
    </xf>
    <xf numFmtId="0" fontId="28" fillId="0" borderId="74" xfId="0" applyFont="1" applyFill="1" applyBorder="1" applyAlignment="1">
      <alignment horizontal="center" shrinkToFit="1"/>
    </xf>
    <xf numFmtId="0" fontId="28" fillId="0" borderId="56" xfId="0" applyFont="1" applyFill="1" applyBorder="1" applyAlignment="1">
      <alignment horizontal="center" shrinkToFit="1"/>
    </xf>
    <xf numFmtId="0" fontId="27" fillId="0" borderId="72" xfId="0" applyFont="1" applyFill="1" applyBorder="1" applyAlignment="1">
      <alignment horizontal="center" vertical="center" wrapText="1"/>
    </xf>
    <xf numFmtId="0" fontId="28" fillId="0" borderId="74" xfId="0" applyFont="1" applyFill="1" applyBorder="1" applyAlignment="1">
      <alignment horizontal="center"/>
    </xf>
    <xf numFmtId="0" fontId="28" fillId="0" borderId="56" xfId="0" applyFont="1" applyFill="1" applyBorder="1" applyAlignment="1">
      <alignment horizontal="center"/>
    </xf>
    <xf numFmtId="0" fontId="45" fillId="0" borderId="64" xfId="0" applyFont="1" applyFill="1" applyBorder="1" applyAlignment="1">
      <alignment horizontal="center" vertical="center" shrinkToFit="1"/>
    </xf>
    <xf numFmtId="0" fontId="45" fillId="0" borderId="27" xfId="0" applyFont="1" applyFill="1" applyBorder="1" applyAlignment="1">
      <alignment horizontal="center" vertical="center" shrinkToFit="1"/>
    </xf>
    <xf numFmtId="0" fontId="27" fillId="0" borderId="39" xfId="0" applyFont="1" applyFill="1" applyBorder="1" applyAlignment="1">
      <alignment horizontal="center" vertical="center" wrapText="1"/>
    </xf>
    <xf numFmtId="0" fontId="28" fillId="0" borderId="32" xfId="0" applyFont="1" applyFill="1" applyBorder="1" applyAlignment="1">
      <alignment horizontal="center"/>
    </xf>
    <xf numFmtId="0" fontId="28" fillId="0" borderId="42" xfId="0" applyFont="1" applyFill="1" applyBorder="1" applyAlignment="1">
      <alignment horizontal="center"/>
    </xf>
    <xf numFmtId="0" fontId="27" fillId="0" borderId="26"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45" fillId="0" borderId="64" xfId="0" applyFont="1" applyFill="1" applyBorder="1" applyAlignment="1">
      <alignment horizontal="center" vertical="center" wrapText="1" shrinkToFit="1"/>
    </xf>
    <xf numFmtId="0" fontId="45" fillId="0" borderId="27" xfId="0" applyFont="1" applyFill="1" applyBorder="1" applyAlignment="1">
      <alignment horizontal="center" vertical="center" wrapText="1" shrinkToFit="1"/>
    </xf>
    <xf numFmtId="0" fontId="27" fillId="0" borderId="74"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 fillId="0" borderId="15"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7" fillId="0" borderId="71" xfId="0" applyFont="1" applyFill="1" applyBorder="1" applyAlignment="1">
      <alignment horizontal="center" vertical="center" shrinkToFit="1"/>
    </xf>
    <xf numFmtId="0" fontId="28" fillId="0" borderId="12" xfId="0" applyFont="1" applyFill="1" applyBorder="1" applyAlignment="1">
      <alignment horizontal="center"/>
    </xf>
    <xf numFmtId="0" fontId="28" fillId="0" borderId="2" xfId="0" applyFont="1" applyFill="1" applyBorder="1" applyAlignment="1">
      <alignment horizontal="center"/>
    </xf>
    <xf numFmtId="0" fontId="27" fillId="0" borderId="48"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27" fillId="0" borderId="46" xfId="0" applyFont="1" applyFill="1" applyBorder="1" applyAlignment="1">
      <alignment horizontal="center" vertical="center" shrinkToFit="1"/>
    </xf>
    <xf numFmtId="0" fontId="27" fillId="0" borderId="26" xfId="0" applyFont="1" applyFill="1" applyBorder="1" applyAlignment="1">
      <alignment horizontal="center" vertical="center" shrinkToFit="1"/>
    </xf>
    <xf numFmtId="0" fontId="27" fillId="0" borderId="58" xfId="0" applyFont="1" applyFill="1" applyBorder="1" applyAlignment="1">
      <alignment horizontal="center" vertical="center" shrinkToFit="1"/>
    </xf>
    <xf numFmtId="0" fontId="27" fillId="0" borderId="65" xfId="0" applyFont="1" applyFill="1" applyBorder="1" applyAlignment="1">
      <alignment horizontal="center" vertical="center" wrapText="1"/>
    </xf>
    <xf numFmtId="0" fontId="28" fillId="0" borderId="66" xfId="0" applyFont="1" applyFill="1" applyBorder="1" applyAlignment="1">
      <alignment horizontal="center"/>
    </xf>
    <xf numFmtId="0" fontId="28" fillId="0" borderId="67" xfId="0" applyFont="1" applyFill="1" applyBorder="1" applyAlignment="1">
      <alignment horizontal="center"/>
    </xf>
    <xf numFmtId="0" fontId="27" fillId="0" borderId="72" xfId="0" applyFont="1" applyFill="1" applyBorder="1" applyAlignment="1">
      <alignment horizontal="center" vertical="center" wrapText="1" shrinkToFit="1"/>
    </xf>
    <xf numFmtId="0" fontId="27" fillId="0" borderId="74" xfId="0" applyFont="1" applyFill="1" applyBorder="1" applyAlignment="1">
      <alignment horizontal="center" vertical="center" wrapText="1" shrinkToFit="1"/>
    </xf>
    <xf numFmtId="0" fontId="27" fillId="0" borderId="56" xfId="0" applyFont="1" applyFill="1" applyBorder="1" applyAlignment="1">
      <alignment horizontal="center" vertical="center" wrapText="1" shrinkToFit="1"/>
    </xf>
    <xf numFmtId="0" fontId="20" fillId="0" borderId="0" xfId="0" applyFont="1" applyFill="1" applyAlignment="1">
      <alignment horizontal="justify" wrapText="1"/>
    </xf>
    <xf numFmtId="0" fontId="96" fillId="0" borderId="0" xfId="0" applyFont="1" applyFill="1" applyAlignment="1">
      <alignment horizontal="center"/>
    </xf>
    <xf numFmtId="49" fontId="32"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45" fillId="0" borderId="69" xfId="0" applyFont="1" applyFill="1" applyBorder="1" applyAlignment="1">
      <alignment horizontal="center" vertical="center" wrapText="1"/>
    </xf>
    <xf numFmtId="0" fontId="45" fillId="0" borderId="64" xfId="0" applyFont="1" applyFill="1" applyBorder="1" applyAlignment="1">
      <alignment horizontal="center"/>
    </xf>
    <xf numFmtId="0" fontId="27" fillId="0" borderId="7"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45" fillId="0" borderId="46" xfId="0" applyFont="1" applyFill="1" applyBorder="1" applyAlignment="1">
      <alignment horizontal="center" vertical="center" wrapText="1"/>
    </xf>
    <xf numFmtId="0" fontId="45" fillId="0" borderId="58" xfId="0" applyFont="1" applyFill="1" applyBorder="1" applyAlignment="1">
      <alignment horizontal="center"/>
    </xf>
    <xf numFmtId="0" fontId="31" fillId="0" borderId="60" xfId="0" applyFont="1" applyFill="1" applyBorder="1" applyAlignment="1">
      <alignment horizontal="center" vertical="center" wrapText="1" shrinkToFit="1"/>
    </xf>
    <xf numFmtId="0" fontId="28" fillId="0" borderId="59" xfId="0" applyFont="1" applyFill="1" applyBorder="1" applyAlignment="1">
      <alignment horizontal="center" wrapText="1"/>
    </xf>
    <xf numFmtId="0" fontId="27" fillId="0" borderId="60" xfId="0" applyFont="1" applyFill="1" applyBorder="1" applyAlignment="1">
      <alignment horizontal="center" vertical="center" wrapText="1" shrinkToFit="1"/>
    </xf>
    <xf numFmtId="0" fontId="28" fillId="0" borderId="60" xfId="0" applyFont="1" applyFill="1" applyBorder="1" applyAlignment="1">
      <alignment horizontal="center" wrapText="1"/>
    </xf>
    <xf numFmtId="0" fontId="28" fillId="0" borderId="48" xfId="0" applyFont="1" applyFill="1" applyBorder="1" applyAlignment="1">
      <alignment horizontal="center" wrapText="1"/>
    </xf>
    <xf numFmtId="0" fontId="28" fillId="0" borderId="49" xfId="0" applyFont="1" applyFill="1" applyBorder="1" applyAlignment="1">
      <alignment horizontal="center" wrapText="1"/>
    </xf>
    <xf numFmtId="0" fontId="27" fillId="0" borderId="12" xfId="0" applyFont="1" applyFill="1" applyBorder="1" applyAlignment="1">
      <alignment horizontal="center" vertical="center" shrinkToFit="1"/>
    </xf>
    <xf numFmtId="0" fontId="27" fillId="0" borderId="46" xfId="0" applyFont="1" applyFill="1" applyBorder="1" applyAlignment="1">
      <alignment horizontal="center" vertical="center" wrapText="1"/>
    </xf>
    <xf numFmtId="0" fontId="28" fillId="0" borderId="26" xfId="0" applyFont="1" applyFill="1" applyBorder="1" applyAlignment="1">
      <alignment horizontal="center"/>
    </xf>
    <xf numFmtId="0" fontId="28" fillId="0" borderId="58" xfId="0" applyFont="1" applyFill="1" applyBorder="1" applyAlignment="1">
      <alignment horizontal="center"/>
    </xf>
    <xf numFmtId="0" fontId="45" fillId="0" borderId="72" xfId="0" applyFont="1" applyFill="1" applyBorder="1" applyAlignment="1">
      <alignment horizontal="center" vertical="center" wrapText="1"/>
    </xf>
    <xf numFmtId="0" fontId="45" fillId="0" borderId="56" xfId="0" applyFont="1" applyFill="1" applyBorder="1" applyAlignment="1">
      <alignment horizontal="center"/>
    </xf>
    <xf numFmtId="0" fontId="45" fillId="0" borderId="73" xfId="0" applyFont="1" applyFill="1" applyBorder="1" applyAlignment="1">
      <alignment horizontal="center" vertical="center" shrinkToFit="1"/>
    </xf>
    <xf numFmtId="0" fontId="45" fillId="0" borderId="36" xfId="0" applyFont="1" applyFill="1" applyBorder="1" applyAlignment="1">
      <alignment horizontal="center" vertical="center" shrinkToFit="1"/>
    </xf>
    <xf numFmtId="0" fontId="2" fillId="0" borderId="0" xfId="5" applyFont="1" applyFill="1" applyAlignment="1">
      <alignment horizontal="left"/>
    </xf>
    <xf numFmtId="0" fontId="8" fillId="0" borderId="0" xfId="0" applyFont="1" applyFill="1" applyAlignment="1">
      <alignment horizontal="left"/>
    </xf>
    <xf numFmtId="0" fontId="33" fillId="0" borderId="0" xfId="0" applyFont="1" applyFill="1" applyAlignment="1">
      <alignment horizontal="center"/>
    </xf>
    <xf numFmtId="49" fontId="11" fillId="0" borderId="0" xfId="0" applyNumberFormat="1" applyFont="1" applyFill="1" applyAlignment="1">
      <alignment horizontal="left" wrapText="1"/>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2" fillId="0" borderId="0" xfId="0" applyFont="1" applyAlignment="1">
      <alignment vertical="top" wrapText="1"/>
    </xf>
    <xf numFmtId="0" fontId="8" fillId="0" borderId="0" xfId="5" applyFont="1" applyFill="1" applyAlignment="1">
      <alignment vertical="top" wrapText="1"/>
    </xf>
    <xf numFmtId="0" fontId="8" fillId="0" borderId="0" xfId="0" applyFont="1" applyAlignment="1">
      <alignment vertical="top" wrapText="1"/>
    </xf>
    <xf numFmtId="0" fontId="91" fillId="0" borderId="0" xfId="0" applyFont="1" applyFill="1" applyAlignment="1">
      <alignment vertical="top" wrapText="1"/>
    </xf>
    <xf numFmtId="0" fontId="91" fillId="0" borderId="0" xfId="0" applyFont="1" applyAlignment="1">
      <alignment vertical="top" wrapText="1"/>
    </xf>
    <xf numFmtId="0" fontId="96" fillId="0" borderId="0" xfId="0" applyFont="1" applyAlignment="1">
      <alignment vertical="top" wrapText="1"/>
    </xf>
    <xf numFmtId="0" fontId="7" fillId="0" borderId="0" xfId="0" applyFont="1" applyFill="1" applyAlignment="1">
      <alignment horizont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0" fontId="5" fillId="0" borderId="4" xfId="7" applyFont="1" applyFill="1" applyBorder="1" applyAlignment="1">
      <alignment horizontal="center" vertical="center"/>
    </xf>
    <xf numFmtId="0" fontId="5" fillId="0" borderId="12" xfId="7" applyFont="1" applyFill="1" applyBorder="1" applyAlignment="1">
      <alignment horizontal="center" vertical="center"/>
    </xf>
    <xf numFmtId="0" fontId="5" fillId="0" borderId="2" xfId="7"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7" applyNumberFormat="1" applyFont="1" applyFill="1" applyBorder="1" applyAlignment="1">
      <alignment horizontal="center" vertical="center"/>
    </xf>
    <xf numFmtId="49" fontId="5" fillId="0" borderId="0" xfId="7" applyNumberFormat="1" applyFont="1" applyFill="1" applyBorder="1" applyAlignment="1">
      <alignment horizontal="center" vertical="center"/>
    </xf>
    <xf numFmtId="49" fontId="5" fillId="0" borderId="5" xfId="7" applyNumberFormat="1" applyFont="1" applyFill="1" applyBorder="1" applyAlignment="1">
      <alignment horizontal="center" vertical="center"/>
    </xf>
    <xf numFmtId="0" fontId="5" fillId="0" borderId="15" xfId="7" applyFont="1" applyFill="1" applyBorder="1" applyAlignment="1">
      <alignment horizontal="center" vertical="center"/>
    </xf>
    <xf numFmtId="0" fontId="5" fillId="0" borderId="14" xfId="7" applyFont="1" applyFill="1" applyBorder="1" applyAlignment="1">
      <alignment horizontal="center" vertical="center"/>
    </xf>
    <xf numFmtId="49" fontId="15" fillId="0" borderId="3" xfId="7" applyNumberFormat="1" applyFont="1" applyFill="1" applyBorder="1" applyAlignment="1">
      <alignment horizontal="left" vertical="center" wrapText="1"/>
    </xf>
    <xf numFmtId="49" fontId="15" fillId="0" borderId="9" xfId="7" applyNumberFormat="1" applyFont="1" applyFill="1" applyBorder="1" applyAlignment="1">
      <alignment horizontal="left" vertical="center" wrapText="1"/>
    </xf>
    <xf numFmtId="49" fontId="15" fillId="0" borderId="10" xfId="7" applyNumberFormat="1" applyFont="1" applyFill="1" applyBorder="1" applyAlignment="1">
      <alignment horizontal="left" vertical="center" wrapText="1"/>
    </xf>
    <xf numFmtId="0" fontId="5" fillId="0" borderId="4" xfId="6" applyFont="1" applyFill="1" applyBorder="1" applyAlignment="1">
      <alignment horizontal="center" vertical="center"/>
    </xf>
    <xf numFmtId="0" fontId="5" fillId="0" borderId="12" xfId="6" applyFont="1" applyFill="1" applyBorder="1" applyAlignment="1">
      <alignment horizontal="center" vertical="center"/>
    </xf>
    <xf numFmtId="0" fontId="5" fillId="0" borderId="2" xfId="6" applyFont="1" applyFill="1" applyBorder="1" applyAlignment="1">
      <alignment horizontal="center" vertical="center"/>
    </xf>
    <xf numFmtId="0" fontId="5" fillId="0" borderId="6" xfId="6" applyFont="1" applyFill="1" applyBorder="1" applyAlignment="1">
      <alignment horizontal="left" vertical="center"/>
    </xf>
    <xf numFmtId="0" fontId="5" fillId="0" borderId="1" xfId="6" applyFont="1" applyFill="1" applyBorder="1" applyAlignment="1">
      <alignment horizontal="left" vertical="center"/>
    </xf>
    <xf numFmtId="0" fontId="5" fillId="0" borderId="9" xfId="6" applyFont="1" applyFill="1" applyBorder="1" applyAlignment="1">
      <alignment horizontal="right"/>
    </xf>
    <xf numFmtId="0" fontId="5" fillId="0" borderId="15" xfId="6" applyFont="1" applyFill="1" applyBorder="1" applyAlignment="1">
      <alignment horizontal="center" vertical="center"/>
    </xf>
    <xf numFmtId="0" fontId="5" fillId="0" borderId="14" xfId="6" applyFont="1" applyFill="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right"/>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5" fillId="0" borderId="0" xfId="0" applyFont="1" applyFill="1" applyAlignment="1">
      <alignment horizontal="left" wrapText="1"/>
    </xf>
    <xf numFmtId="0" fontId="35" fillId="0" borderId="9" xfId="0" applyFont="1" applyFill="1" applyBorder="1" applyAlignment="1">
      <alignment horizontal="left"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102" fillId="0" borderId="3" xfId="0" applyFont="1" applyFill="1" applyBorder="1" applyAlignment="1">
      <alignment vertical="center"/>
    </xf>
    <xf numFmtId="0" fontId="102" fillId="0" borderId="49" xfId="0" applyFont="1" applyFill="1" applyBorder="1" applyAlignment="1">
      <alignment vertical="center"/>
    </xf>
    <xf numFmtId="0" fontId="52" fillId="0" borderId="0" xfId="0" applyFont="1" applyAlignment="1">
      <alignment horizontal="center"/>
    </xf>
    <xf numFmtId="0" fontId="62"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67" fillId="0" borderId="8" xfId="0" applyFont="1" applyFill="1" applyBorder="1" applyAlignment="1">
      <alignment horizontal="left" vertical="center" shrinkToFit="1"/>
    </xf>
    <xf numFmtId="0" fontId="67" fillId="0" borderId="59" xfId="0" applyFont="1" applyFill="1" applyBorder="1" applyAlignment="1">
      <alignment horizontal="left" vertical="center" shrinkToFit="1"/>
    </xf>
  </cellXfs>
  <cellStyles count="9">
    <cellStyle name="パーセント" xfId="1" builtinId="5"/>
    <cellStyle name="ハイパーリンク" xfId="2" builtinId="8"/>
    <cellStyle name="桁区切り" xfId="3" builtinId="6"/>
    <cellStyle name="通貨" xfId="4" builtinId="7"/>
    <cellStyle name="標準" xfId="0" builtinId="0"/>
    <cellStyle name="標準_9主要経済統計（九・国ＤＩ）" xfId="5"/>
    <cellStyle name="標準_公共工事" xfId="6"/>
    <cellStyle name="標準_新設住宅" xfId="7"/>
    <cellStyle name="標準_大型小売"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3113657" name="Line 1">
          <a:extLst>
            <a:ext uri="{FF2B5EF4-FFF2-40B4-BE49-F238E27FC236}">
              <a16:creationId xmlns:a16="http://schemas.microsoft.com/office/drawing/2014/main" id="{CC2A7089-1F44-4D58-BBE8-6D4FE777D3DF}"/>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3113658" name="Line 2">
          <a:extLst>
            <a:ext uri="{FF2B5EF4-FFF2-40B4-BE49-F238E27FC236}">
              <a16:creationId xmlns:a16="http://schemas.microsoft.com/office/drawing/2014/main" id="{1187506E-0A2E-4612-907B-93E442F28CB1}"/>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3113659" name="Line 3">
          <a:extLst>
            <a:ext uri="{FF2B5EF4-FFF2-40B4-BE49-F238E27FC236}">
              <a16:creationId xmlns:a16="http://schemas.microsoft.com/office/drawing/2014/main" id="{36391FE4-8835-44B9-B84A-93F0CBAA387D}"/>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3113660" name="Line 4">
          <a:extLst>
            <a:ext uri="{FF2B5EF4-FFF2-40B4-BE49-F238E27FC236}">
              <a16:creationId xmlns:a16="http://schemas.microsoft.com/office/drawing/2014/main" id="{4C47BFED-26CA-40B7-9410-0D030F680659}"/>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3113661" name="Line 5">
          <a:extLst>
            <a:ext uri="{FF2B5EF4-FFF2-40B4-BE49-F238E27FC236}">
              <a16:creationId xmlns:a16="http://schemas.microsoft.com/office/drawing/2014/main" id="{1264DC22-AAFE-4127-B54F-61EBBDDE980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3113662" name="Line 6">
          <a:extLst>
            <a:ext uri="{FF2B5EF4-FFF2-40B4-BE49-F238E27FC236}">
              <a16:creationId xmlns:a16="http://schemas.microsoft.com/office/drawing/2014/main" id="{C625BB79-4BA6-4A32-9DA4-8EC0256DD6C2}"/>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1571625</xdr:colOff>
      <xdr:row>13</xdr:row>
      <xdr:rowOff>142875</xdr:rowOff>
    </xdr:from>
    <xdr:to>
      <xdr:col>7</xdr:col>
      <xdr:colOff>28575</xdr:colOff>
      <xdr:row>13</xdr:row>
      <xdr:rowOff>142875</xdr:rowOff>
    </xdr:to>
    <xdr:sp macro="" textlink="">
      <xdr:nvSpPr>
        <xdr:cNvPr id="53113663" name="Line 7">
          <a:extLst>
            <a:ext uri="{FF2B5EF4-FFF2-40B4-BE49-F238E27FC236}">
              <a16:creationId xmlns:a16="http://schemas.microsoft.com/office/drawing/2014/main" id="{B1466C53-A902-40DC-8A73-3E465DFC8E97}"/>
            </a:ext>
          </a:extLst>
        </xdr:cNvPr>
        <xdr:cNvSpPr>
          <a:spLocks noChangeShapeType="1"/>
        </xdr:cNvSpPr>
      </xdr:nvSpPr>
      <xdr:spPr bwMode="auto">
        <a:xfrm flipV="1">
          <a:off x="3762375" y="3895725"/>
          <a:ext cx="1390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3113664" name="Line 8">
          <a:extLst>
            <a:ext uri="{FF2B5EF4-FFF2-40B4-BE49-F238E27FC236}">
              <a16:creationId xmlns:a16="http://schemas.microsoft.com/office/drawing/2014/main" id="{218E03A1-8B49-4A75-BA77-A43EC45635C9}"/>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3113665" name="Line 10">
          <a:extLst>
            <a:ext uri="{FF2B5EF4-FFF2-40B4-BE49-F238E27FC236}">
              <a16:creationId xmlns:a16="http://schemas.microsoft.com/office/drawing/2014/main" id="{A243409B-FECE-49EF-942D-A358893A68E2}"/>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3113666" name="Line 11">
          <a:extLst>
            <a:ext uri="{FF2B5EF4-FFF2-40B4-BE49-F238E27FC236}">
              <a16:creationId xmlns:a16="http://schemas.microsoft.com/office/drawing/2014/main" id="{396C1DAC-0F3F-4FFB-AAE3-B6F650B8350D}"/>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3113667" name="Line 15">
          <a:extLst>
            <a:ext uri="{FF2B5EF4-FFF2-40B4-BE49-F238E27FC236}">
              <a16:creationId xmlns:a16="http://schemas.microsoft.com/office/drawing/2014/main" id="{50DE4EB9-2E2A-4778-BD11-6F1DA519CD84}"/>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3113668" name="Line 16">
          <a:extLst>
            <a:ext uri="{FF2B5EF4-FFF2-40B4-BE49-F238E27FC236}">
              <a16:creationId xmlns:a16="http://schemas.microsoft.com/office/drawing/2014/main" id="{D60D5B7F-975F-46E4-9719-2895EB31ECD5}"/>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3113669" name="Line 17">
          <a:extLst>
            <a:ext uri="{FF2B5EF4-FFF2-40B4-BE49-F238E27FC236}">
              <a16:creationId xmlns:a16="http://schemas.microsoft.com/office/drawing/2014/main" id="{2774251C-595E-4798-B1AF-3D11CB257904}"/>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3113670" name="Line 18">
          <a:extLst>
            <a:ext uri="{FF2B5EF4-FFF2-40B4-BE49-F238E27FC236}">
              <a16:creationId xmlns:a16="http://schemas.microsoft.com/office/drawing/2014/main" id="{9CA9F89B-1FFD-4CCD-8FC1-842CF9CA081B}"/>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3113671" name="Line 19">
          <a:extLst>
            <a:ext uri="{FF2B5EF4-FFF2-40B4-BE49-F238E27FC236}">
              <a16:creationId xmlns:a16="http://schemas.microsoft.com/office/drawing/2014/main" id="{CACFCC95-A992-4DD9-AEEA-022D46EF9838}"/>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3113672" name="Line 7">
          <a:extLst>
            <a:ext uri="{FF2B5EF4-FFF2-40B4-BE49-F238E27FC236}">
              <a16:creationId xmlns:a16="http://schemas.microsoft.com/office/drawing/2014/main" id="{B038845C-463C-4EDC-A727-94D9D6220CD0}"/>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16</xdr:row>
      <xdr:rowOff>133350</xdr:rowOff>
    </xdr:from>
    <xdr:to>
      <xdr:col>6</xdr:col>
      <xdr:colOff>1047750</xdr:colOff>
      <xdr:row>16</xdr:row>
      <xdr:rowOff>133350</xdr:rowOff>
    </xdr:to>
    <xdr:sp macro="" textlink="">
      <xdr:nvSpPr>
        <xdr:cNvPr id="53113673" name="Line 7">
          <a:extLst>
            <a:ext uri="{FF2B5EF4-FFF2-40B4-BE49-F238E27FC236}">
              <a16:creationId xmlns:a16="http://schemas.microsoft.com/office/drawing/2014/main" id="{CD134A63-4CB2-43F4-B28B-D66FD2B2684A}"/>
            </a:ext>
          </a:extLst>
        </xdr:cNvPr>
        <xdr:cNvSpPr>
          <a:spLocks noChangeShapeType="1"/>
        </xdr:cNvSpPr>
      </xdr:nvSpPr>
      <xdr:spPr bwMode="auto">
        <a:xfrm flipV="1">
          <a:off x="3933825" y="4629150"/>
          <a:ext cx="11811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276225</xdr:colOff>
      <xdr:row>50</xdr:row>
      <xdr:rowOff>28576</xdr:rowOff>
    </xdr:from>
    <xdr:to>
      <xdr:col>12</xdr:col>
      <xdr:colOff>657225</xdr:colOff>
      <xdr:row>52</xdr:row>
      <xdr:rowOff>114300</xdr:rowOff>
    </xdr:to>
    <xdr:sp macro="" textlink="">
      <xdr:nvSpPr>
        <xdr:cNvPr id="70682" name="Text Box 26">
          <a:extLst>
            <a:ext uri="{FF2B5EF4-FFF2-40B4-BE49-F238E27FC236}">
              <a16:creationId xmlns:a16="http://schemas.microsoft.com/office/drawing/2014/main" id="{17CCFF78-4EEC-4DB2-A5BC-E93BDB875F13}"/>
            </a:ext>
          </a:extLst>
        </xdr:cNvPr>
        <xdr:cNvSpPr txBox="1">
          <a:spLocks noChangeArrowheads="1"/>
        </xdr:cNvSpPr>
      </xdr:nvSpPr>
      <xdr:spPr bwMode="auto">
        <a:xfrm>
          <a:off x="6143625" y="8172451"/>
          <a:ext cx="381000" cy="4667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年月</a:t>
          </a:r>
        </a:p>
      </xdr:txBody>
    </xdr:sp>
    <xdr:clientData/>
  </xdr:twoCellAnchor>
  <xdr:twoCellAnchor editAs="oneCell">
    <xdr:from>
      <xdr:col>0</xdr:col>
      <xdr:colOff>104775</xdr:colOff>
      <xdr:row>39</xdr:row>
      <xdr:rowOff>19050</xdr:rowOff>
    </xdr:from>
    <xdr:to>
      <xdr:col>12</xdr:col>
      <xdr:colOff>419100</xdr:colOff>
      <xdr:row>53</xdr:row>
      <xdr:rowOff>66675</xdr:rowOff>
    </xdr:to>
    <xdr:pic>
      <xdr:nvPicPr>
        <xdr:cNvPr id="52496576" name="図 4">
          <a:extLst>
            <a:ext uri="{FF2B5EF4-FFF2-40B4-BE49-F238E27FC236}">
              <a16:creationId xmlns:a16="http://schemas.microsoft.com/office/drawing/2014/main" id="{F40A731D-F4F4-41D1-8012-D9F8F3224A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810375"/>
          <a:ext cx="6238875" cy="271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266700</xdr:colOff>
      <xdr:row>36</xdr:row>
      <xdr:rowOff>95250</xdr:rowOff>
    </xdr:from>
    <xdr:to>
      <xdr:col>8</xdr:col>
      <xdr:colOff>561975</xdr:colOff>
      <xdr:row>51</xdr:row>
      <xdr:rowOff>85725</xdr:rowOff>
    </xdr:to>
    <xdr:pic>
      <xdr:nvPicPr>
        <xdr:cNvPr id="51215952" name="図 2">
          <a:extLst>
            <a:ext uri="{FF2B5EF4-FFF2-40B4-BE49-F238E27FC236}">
              <a16:creationId xmlns:a16="http://schemas.microsoft.com/office/drawing/2014/main" id="{F6FF09B7-EEBA-4215-894B-5E7085560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6067425"/>
          <a:ext cx="41433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238125</xdr:colOff>
      <xdr:row>52</xdr:row>
      <xdr:rowOff>161925</xdr:rowOff>
    </xdr:from>
    <xdr:to>
      <xdr:col>17</xdr:col>
      <xdr:colOff>390525</xdr:colOff>
      <xdr:row>54</xdr:row>
      <xdr:rowOff>152400</xdr:rowOff>
    </xdr:to>
    <xdr:sp macro="" textlink="">
      <xdr:nvSpPr>
        <xdr:cNvPr id="9" name="Text Box 30">
          <a:extLst>
            <a:ext uri="{FF2B5EF4-FFF2-40B4-BE49-F238E27FC236}">
              <a16:creationId xmlns:a16="http://schemas.microsoft.com/office/drawing/2014/main" id="{DD277DA9-CAB9-446F-A4B7-5F14695A2E2D}"/>
            </a:ext>
          </a:extLst>
        </xdr:cNvPr>
        <xdr:cNvSpPr txBox="1">
          <a:spLocks noChangeArrowheads="1"/>
        </xdr:cNvSpPr>
      </xdr:nvSpPr>
      <xdr:spPr bwMode="auto">
        <a:xfrm>
          <a:off x="6191250" y="9105900"/>
          <a:ext cx="15240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editAs="oneCell">
    <xdr:from>
      <xdr:col>0</xdr:col>
      <xdr:colOff>66675</xdr:colOff>
      <xdr:row>40</xdr:row>
      <xdr:rowOff>123825</xdr:rowOff>
    </xdr:from>
    <xdr:to>
      <xdr:col>17</xdr:col>
      <xdr:colOff>209550</xdr:colOff>
      <xdr:row>54</xdr:row>
      <xdr:rowOff>161925</xdr:rowOff>
    </xdr:to>
    <xdr:pic>
      <xdr:nvPicPr>
        <xdr:cNvPr id="51355475" name="図 3">
          <a:extLst>
            <a:ext uri="{FF2B5EF4-FFF2-40B4-BE49-F238E27FC236}">
              <a16:creationId xmlns:a16="http://schemas.microsoft.com/office/drawing/2014/main" id="{89D3B9A7-917C-4992-9C84-AA2424C88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496050"/>
          <a:ext cx="6172200" cy="270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285750</xdr:colOff>
      <xdr:row>41</xdr:row>
      <xdr:rowOff>161925</xdr:rowOff>
    </xdr:from>
    <xdr:to>
      <xdr:col>17</xdr:col>
      <xdr:colOff>447675</xdr:colOff>
      <xdr:row>43</xdr:row>
      <xdr:rowOff>161925</xdr:rowOff>
    </xdr:to>
    <xdr:sp macro="" textlink="">
      <xdr:nvSpPr>
        <xdr:cNvPr id="10" name="Text Box 30">
          <a:extLst>
            <a:ext uri="{FF2B5EF4-FFF2-40B4-BE49-F238E27FC236}">
              <a16:creationId xmlns:a16="http://schemas.microsoft.com/office/drawing/2014/main" id="{2A5A390B-8F54-46FD-A3F4-3F0FDBB8C6EB}"/>
            </a:ext>
          </a:extLst>
        </xdr:cNvPr>
        <xdr:cNvSpPr txBox="1">
          <a:spLocks noChangeArrowheads="1"/>
        </xdr:cNvSpPr>
      </xdr:nvSpPr>
      <xdr:spPr bwMode="auto">
        <a:xfrm>
          <a:off x="6238875" y="9210675"/>
          <a:ext cx="161925"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editAs="oneCell">
    <xdr:from>
      <xdr:col>0</xdr:col>
      <xdr:colOff>47625</xdr:colOff>
      <xdr:row>29</xdr:row>
      <xdr:rowOff>142875</xdr:rowOff>
    </xdr:from>
    <xdr:to>
      <xdr:col>17</xdr:col>
      <xdr:colOff>314325</xdr:colOff>
      <xdr:row>43</xdr:row>
      <xdr:rowOff>171450</xdr:rowOff>
    </xdr:to>
    <xdr:pic>
      <xdr:nvPicPr>
        <xdr:cNvPr id="51385161" name="図 4">
          <a:extLst>
            <a:ext uri="{FF2B5EF4-FFF2-40B4-BE49-F238E27FC236}">
              <a16:creationId xmlns:a16="http://schemas.microsoft.com/office/drawing/2014/main" id="{3606F370-EA3B-4D8C-AE4A-BBC608A417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362575"/>
          <a:ext cx="627697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142875</xdr:colOff>
      <xdr:row>38</xdr:row>
      <xdr:rowOff>57150</xdr:rowOff>
    </xdr:from>
    <xdr:to>
      <xdr:col>13</xdr:col>
      <xdr:colOff>457200</xdr:colOff>
      <xdr:row>54</xdr:row>
      <xdr:rowOff>85725</xdr:rowOff>
    </xdr:to>
    <xdr:pic>
      <xdr:nvPicPr>
        <xdr:cNvPr id="50782546" name="図 2">
          <a:extLst>
            <a:ext uri="{FF2B5EF4-FFF2-40B4-BE49-F238E27FC236}">
              <a16:creationId xmlns:a16="http://schemas.microsoft.com/office/drawing/2014/main" id="{352F62A5-F088-4962-8AC0-9DA0EA7870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819775"/>
          <a:ext cx="637222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95250</xdr:colOff>
      <xdr:row>38</xdr:row>
      <xdr:rowOff>133350</xdr:rowOff>
    </xdr:from>
    <xdr:to>
      <xdr:col>12</xdr:col>
      <xdr:colOff>476250</xdr:colOff>
      <xdr:row>55</xdr:row>
      <xdr:rowOff>19050</xdr:rowOff>
    </xdr:to>
    <xdr:pic>
      <xdr:nvPicPr>
        <xdr:cNvPr id="52174023" name="図 2">
          <a:extLst>
            <a:ext uri="{FF2B5EF4-FFF2-40B4-BE49-F238E27FC236}">
              <a16:creationId xmlns:a16="http://schemas.microsoft.com/office/drawing/2014/main" id="{47FD3C0B-E194-4A71-B210-88783ACB8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667375"/>
          <a:ext cx="6315075"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47625</xdr:colOff>
      <xdr:row>42</xdr:row>
      <xdr:rowOff>104775</xdr:rowOff>
    </xdr:from>
    <xdr:to>
      <xdr:col>14</xdr:col>
      <xdr:colOff>638175</xdr:colOff>
      <xdr:row>56</xdr:row>
      <xdr:rowOff>66675</xdr:rowOff>
    </xdr:to>
    <xdr:pic>
      <xdr:nvPicPr>
        <xdr:cNvPr id="53193773" name="図 2">
          <a:extLst>
            <a:ext uri="{FF2B5EF4-FFF2-40B4-BE49-F238E27FC236}">
              <a16:creationId xmlns:a16="http://schemas.microsoft.com/office/drawing/2014/main" id="{398C3A71-CC33-4DEC-B945-E30EADCE6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029450"/>
          <a:ext cx="6515100"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85725</xdr:colOff>
      <xdr:row>41</xdr:row>
      <xdr:rowOff>114300</xdr:rowOff>
    </xdr:from>
    <xdr:to>
      <xdr:col>9</xdr:col>
      <xdr:colOff>790575</xdr:colOff>
      <xdr:row>53</xdr:row>
      <xdr:rowOff>114300</xdr:rowOff>
    </xdr:to>
    <xdr:pic>
      <xdr:nvPicPr>
        <xdr:cNvPr id="51251782" name="図 2">
          <a:extLst>
            <a:ext uri="{FF2B5EF4-FFF2-40B4-BE49-F238E27FC236}">
              <a16:creationId xmlns:a16="http://schemas.microsoft.com/office/drawing/2014/main" id="{1C2350DA-0C56-4512-A9BF-DE3FA93885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648450"/>
          <a:ext cx="614362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3493546" name="Text Box 1025">
          <a:extLst>
            <a:ext uri="{FF2B5EF4-FFF2-40B4-BE49-F238E27FC236}">
              <a16:creationId xmlns:a16="http://schemas.microsoft.com/office/drawing/2014/main" id="{2E11BD98-6ADF-463E-A172-9E3C2AD0262B}"/>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3493547" name="Text Box 1026">
          <a:extLst>
            <a:ext uri="{FF2B5EF4-FFF2-40B4-BE49-F238E27FC236}">
              <a16:creationId xmlns:a16="http://schemas.microsoft.com/office/drawing/2014/main" id="{759C3E2E-787F-4B71-BDC6-F67C694C94CD}"/>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3493548" name="Text Box 1051">
          <a:extLst>
            <a:ext uri="{FF2B5EF4-FFF2-40B4-BE49-F238E27FC236}">
              <a16:creationId xmlns:a16="http://schemas.microsoft.com/office/drawing/2014/main" id="{85CF618A-E7C9-45CA-B6DD-8E172D9E3871}"/>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3493549" name="Text Box 1052">
          <a:extLst>
            <a:ext uri="{FF2B5EF4-FFF2-40B4-BE49-F238E27FC236}">
              <a16:creationId xmlns:a16="http://schemas.microsoft.com/office/drawing/2014/main" id="{17785BD6-B674-4BE2-A624-C253D7DAD1F5}"/>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3493550" name="Text Box 1125">
          <a:extLst>
            <a:ext uri="{FF2B5EF4-FFF2-40B4-BE49-F238E27FC236}">
              <a16:creationId xmlns:a16="http://schemas.microsoft.com/office/drawing/2014/main" id="{E8A025F4-BF07-41B7-8321-CB21C4246F58}"/>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3493551" name="Text Box 1126">
          <a:extLst>
            <a:ext uri="{FF2B5EF4-FFF2-40B4-BE49-F238E27FC236}">
              <a16:creationId xmlns:a16="http://schemas.microsoft.com/office/drawing/2014/main" id="{43379270-CA6C-412E-8BBF-52AC0CA42212}"/>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3493552" name="Text Box 1127">
          <a:extLst>
            <a:ext uri="{FF2B5EF4-FFF2-40B4-BE49-F238E27FC236}">
              <a16:creationId xmlns:a16="http://schemas.microsoft.com/office/drawing/2014/main" id="{BBE81563-827E-4589-B4CF-722F04BD6E25}"/>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3493553" name="Text Box 1128">
          <a:extLst>
            <a:ext uri="{FF2B5EF4-FFF2-40B4-BE49-F238E27FC236}">
              <a16:creationId xmlns:a16="http://schemas.microsoft.com/office/drawing/2014/main" id="{EDBFA343-250A-42DE-AC27-D989C9A059C2}"/>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3493556" name="Text Box 1025">
          <a:extLst>
            <a:ext uri="{FF2B5EF4-FFF2-40B4-BE49-F238E27FC236}">
              <a16:creationId xmlns:a16="http://schemas.microsoft.com/office/drawing/2014/main" id="{EAD516BB-926D-47C6-A6FC-9A9FED16EAC8}"/>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3493557" name="Text Box 1026">
          <a:extLst>
            <a:ext uri="{FF2B5EF4-FFF2-40B4-BE49-F238E27FC236}">
              <a16:creationId xmlns:a16="http://schemas.microsoft.com/office/drawing/2014/main" id="{A9F7F352-42CF-4234-AD53-0689652C9780}"/>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3493558" name="Text Box 1051">
          <a:extLst>
            <a:ext uri="{FF2B5EF4-FFF2-40B4-BE49-F238E27FC236}">
              <a16:creationId xmlns:a16="http://schemas.microsoft.com/office/drawing/2014/main" id="{B5CA0974-6CDE-45ED-B8A7-236E632D0A83}"/>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3493559" name="Text Box 1052">
          <a:extLst>
            <a:ext uri="{FF2B5EF4-FFF2-40B4-BE49-F238E27FC236}">
              <a16:creationId xmlns:a16="http://schemas.microsoft.com/office/drawing/2014/main" id="{1646DB1A-B9B6-45FE-B4D9-FD84EE54FCA6}"/>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3493560" name="Text Box 1125">
          <a:extLst>
            <a:ext uri="{FF2B5EF4-FFF2-40B4-BE49-F238E27FC236}">
              <a16:creationId xmlns:a16="http://schemas.microsoft.com/office/drawing/2014/main" id="{FD7A9E6D-7FDE-460F-9F56-A116A676B6A9}"/>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3493561" name="Text Box 1126">
          <a:extLst>
            <a:ext uri="{FF2B5EF4-FFF2-40B4-BE49-F238E27FC236}">
              <a16:creationId xmlns:a16="http://schemas.microsoft.com/office/drawing/2014/main" id="{651D3D47-F808-4873-8594-919BE19AE39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3493562" name="Text Box 1127">
          <a:extLst>
            <a:ext uri="{FF2B5EF4-FFF2-40B4-BE49-F238E27FC236}">
              <a16:creationId xmlns:a16="http://schemas.microsoft.com/office/drawing/2014/main" id="{9F9E68B4-FE8E-4C04-9BC2-C75026F3CEF7}"/>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3493563" name="Text Box 1128">
          <a:extLst>
            <a:ext uri="{FF2B5EF4-FFF2-40B4-BE49-F238E27FC236}">
              <a16:creationId xmlns:a16="http://schemas.microsoft.com/office/drawing/2014/main" id="{CB31AC94-E6A7-4C0F-A9DD-B4F09993716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3493564" name="Text Box 1025">
          <a:extLst>
            <a:ext uri="{FF2B5EF4-FFF2-40B4-BE49-F238E27FC236}">
              <a16:creationId xmlns:a16="http://schemas.microsoft.com/office/drawing/2014/main" id="{91161713-2E59-4079-B3D4-593FB7E5011A}"/>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3493565" name="Text Box 1026">
          <a:extLst>
            <a:ext uri="{FF2B5EF4-FFF2-40B4-BE49-F238E27FC236}">
              <a16:creationId xmlns:a16="http://schemas.microsoft.com/office/drawing/2014/main" id="{D286A0AE-19D8-4207-AF11-79EA7541D1B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3493566" name="Text Box 1051">
          <a:extLst>
            <a:ext uri="{FF2B5EF4-FFF2-40B4-BE49-F238E27FC236}">
              <a16:creationId xmlns:a16="http://schemas.microsoft.com/office/drawing/2014/main" id="{87BAA5F8-2C6D-48EA-8449-3167850E4F14}"/>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3493567" name="Text Box 1052">
          <a:extLst>
            <a:ext uri="{FF2B5EF4-FFF2-40B4-BE49-F238E27FC236}">
              <a16:creationId xmlns:a16="http://schemas.microsoft.com/office/drawing/2014/main" id="{7D5FBFE9-3590-4BA6-A46C-B1455C3EF40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3493568" name="Text Box 1125">
          <a:extLst>
            <a:ext uri="{FF2B5EF4-FFF2-40B4-BE49-F238E27FC236}">
              <a16:creationId xmlns:a16="http://schemas.microsoft.com/office/drawing/2014/main" id="{1FB04DDE-3AAE-48E6-9C69-F03B7F0FECCB}"/>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3493569" name="Text Box 1126">
          <a:extLst>
            <a:ext uri="{FF2B5EF4-FFF2-40B4-BE49-F238E27FC236}">
              <a16:creationId xmlns:a16="http://schemas.microsoft.com/office/drawing/2014/main" id="{57E7FB47-1BE6-445A-8936-56802DB1D5A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3493570" name="Text Box 1127">
          <a:extLst>
            <a:ext uri="{FF2B5EF4-FFF2-40B4-BE49-F238E27FC236}">
              <a16:creationId xmlns:a16="http://schemas.microsoft.com/office/drawing/2014/main" id="{3D8F2A96-D4CB-495B-A5F1-54D651635EE7}"/>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3493571" name="Text Box 1128">
          <a:extLst>
            <a:ext uri="{FF2B5EF4-FFF2-40B4-BE49-F238E27FC236}">
              <a16:creationId xmlns:a16="http://schemas.microsoft.com/office/drawing/2014/main" id="{850BDD2C-7E43-4320-90AE-C14F9ABFE66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3493573" name="Text Box 1025">
          <a:extLst>
            <a:ext uri="{FF2B5EF4-FFF2-40B4-BE49-F238E27FC236}">
              <a16:creationId xmlns:a16="http://schemas.microsoft.com/office/drawing/2014/main" id="{9285A2C5-C483-4C30-8263-01688813173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3493574" name="Text Box 1026">
          <a:extLst>
            <a:ext uri="{FF2B5EF4-FFF2-40B4-BE49-F238E27FC236}">
              <a16:creationId xmlns:a16="http://schemas.microsoft.com/office/drawing/2014/main" id="{96B36B6B-4C71-4EAA-9589-FF5BE0E4C6E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3493575" name="Text Box 1051">
          <a:extLst>
            <a:ext uri="{FF2B5EF4-FFF2-40B4-BE49-F238E27FC236}">
              <a16:creationId xmlns:a16="http://schemas.microsoft.com/office/drawing/2014/main" id="{CB9F8965-FB78-4AF7-956F-6748CAB79906}"/>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3493576" name="Text Box 1052">
          <a:extLst>
            <a:ext uri="{FF2B5EF4-FFF2-40B4-BE49-F238E27FC236}">
              <a16:creationId xmlns:a16="http://schemas.microsoft.com/office/drawing/2014/main" id="{800ED1F2-FD38-4ECD-B55A-A882C069EB79}"/>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3493577" name="Text Box 1125">
          <a:extLst>
            <a:ext uri="{FF2B5EF4-FFF2-40B4-BE49-F238E27FC236}">
              <a16:creationId xmlns:a16="http://schemas.microsoft.com/office/drawing/2014/main" id="{CA2FABCD-1A03-40BD-BC54-69F76EFBF7D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3493578" name="Text Box 1126">
          <a:extLst>
            <a:ext uri="{FF2B5EF4-FFF2-40B4-BE49-F238E27FC236}">
              <a16:creationId xmlns:a16="http://schemas.microsoft.com/office/drawing/2014/main" id="{ED5B4E57-0BB3-409E-8C82-FEAA22C4F43B}"/>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3493579" name="Text Box 1127">
          <a:extLst>
            <a:ext uri="{FF2B5EF4-FFF2-40B4-BE49-F238E27FC236}">
              <a16:creationId xmlns:a16="http://schemas.microsoft.com/office/drawing/2014/main" id="{0B680C5A-6689-4578-B176-1863614C04B5}"/>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3493580" name="Text Box 1128">
          <a:extLst>
            <a:ext uri="{FF2B5EF4-FFF2-40B4-BE49-F238E27FC236}">
              <a16:creationId xmlns:a16="http://schemas.microsoft.com/office/drawing/2014/main" id="{087261C4-D2BF-455B-A4A9-BD43E54E79D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428625</xdr:colOff>
      <xdr:row>33</xdr:row>
      <xdr:rowOff>104775</xdr:rowOff>
    </xdr:to>
    <xdr:pic>
      <xdr:nvPicPr>
        <xdr:cNvPr id="53493581" name="図 38">
          <a:extLst>
            <a:ext uri="{FF2B5EF4-FFF2-40B4-BE49-F238E27FC236}">
              <a16:creationId xmlns:a16="http://schemas.microsoft.com/office/drawing/2014/main" id="{FD85ACED-727A-4FC2-A81E-D889B118A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362825" cy="511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590550</xdr:colOff>
      <xdr:row>37</xdr:row>
      <xdr:rowOff>9525</xdr:rowOff>
    </xdr:from>
    <xdr:to>
      <xdr:col>22</xdr:col>
      <xdr:colOff>1028700</xdr:colOff>
      <xdr:row>54</xdr:row>
      <xdr:rowOff>95250</xdr:rowOff>
    </xdr:to>
    <xdr:pic>
      <xdr:nvPicPr>
        <xdr:cNvPr id="53493582" name="図 40">
          <a:extLst>
            <a:ext uri="{FF2B5EF4-FFF2-40B4-BE49-F238E27FC236}">
              <a16:creationId xmlns:a16="http://schemas.microsoft.com/office/drawing/2014/main" id="{12EBDC46-5BF6-4EE7-AF98-05239723526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6162675"/>
          <a:ext cx="6943725"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3575153" name="Line 1">
          <a:extLst>
            <a:ext uri="{FF2B5EF4-FFF2-40B4-BE49-F238E27FC236}">
              <a16:creationId xmlns:a16="http://schemas.microsoft.com/office/drawing/2014/main" id="{CE2E2B40-FB37-49D3-AEC1-44E8D2EAC886}"/>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3575154" name="Line 2">
          <a:extLst>
            <a:ext uri="{FF2B5EF4-FFF2-40B4-BE49-F238E27FC236}">
              <a16:creationId xmlns:a16="http://schemas.microsoft.com/office/drawing/2014/main" id="{AFA5D90A-5B32-4203-A3AB-0E1B3571DAC2}"/>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3575155" name="Line 3">
          <a:extLst>
            <a:ext uri="{FF2B5EF4-FFF2-40B4-BE49-F238E27FC236}">
              <a16:creationId xmlns:a16="http://schemas.microsoft.com/office/drawing/2014/main" id="{6D3A1FAB-0552-407B-98BD-FE0B07CCF78B}"/>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3575156" name="Line 4">
          <a:extLst>
            <a:ext uri="{FF2B5EF4-FFF2-40B4-BE49-F238E27FC236}">
              <a16:creationId xmlns:a16="http://schemas.microsoft.com/office/drawing/2014/main" id="{91AED686-3C45-4B20-9106-A55BCD60BAA7}"/>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3575157" name="Line 5">
          <a:extLst>
            <a:ext uri="{FF2B5EF4-FFF2-40B4-BE49-F238E27FC236}">
              <a16:creationId xmlns:a16="http://schemas.microsoft.com/office/drawing/2014/main" id="{EA6191F6-3057-40BA-A462-0ACEDD6567F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3575158" name="Line 6">
          <a:extLst>
            <a:ext uri="{FF2B5EF4-FFF2-40B4-BE49-F238E27FC236}">
              <a16:creationId xmlns:a16="http://schemas.microsoft.com/office/drawing/2014/main" id="{938D842E-E9B0-4EA3-83CF-F229B2D0D7E3}"/>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3575159" name="Line 7">
          <a:extLst>
            <a:ext uri="{FF2B5EF4-FFF2-40B4-BE49-F238E27FC236}">
              <a16:creationId xmlns:a16="http://schemas.microsoft.com/office/drawing/2014/main" id="{E4996336-7F7C-41FF-A0C4-67995A187F0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3575160" name="Line 8">
          <a:extLst>
            <a:ext uri="{FF2B5EF4-FFF2-40B4-BE49-F238E27FC236}">
              <a16:creationId xmlns:a16="http://schemas.microsoft.com/office/drawing/2014/main" id="{EE9B7F85-17E6-47CF-ADFD-2C9B728BB40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3575161" name="Line 9">
          <a:extLst>
            <a:ext uri="{FF2B5EF4-FFF2-40B4-BE49-F238E27FC236}">
              <a16:creationId xmlns:a16="http://schemas.microsoft.com/office/drawing/2014/main" id="{562BD702-D362-472F-953D-44B6B104D70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3575162" name="Line 10">
          <a:extLst>
            <a:ext uri="{FF2B5EF4-FFF2-40B4-BE49-F238E27FC236}">
              <a16:creationId xmlns:a16="http://schemas.microsoft.com/office/drawing/2014/main" id="{4CC163B9-17AC-4501-B7A4-55A6976EAC57}"/>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3575163" name="Line 11">
          <a:extLst>
            <a:ext uri="{FF2B5EF4-FFF2-40B4-BE49-F238E27FC236}">
              <a16:creationId xmlns:a16="http://schemas.microsoft.com/office/drawing/2014/main" id="{49225650-8B66-4EC2-9744-D7D44F3FEF2C}"/>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3575164" name="Line 15">
          <a:extLst>
            <a:ext uri="{FF2B5EF4-FFF2-40B4-BE49-F238E27FC236}">
              <a16:creationId xmlns:a16="http://schemas.microsoft.com/office/drawing/2014/main" id="{AA0929F5-CBB5-459D-9F95-D6C8AA8E0662}"/>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3575165" name="Line 16">
          <a:extLst>
            <a:ext uri="{FF2B5EF4-FFF2-40B4-BE49-F238E27FC236}">
              <a16:creationId xmlns:a16="http://schemas.microsoft.com/office/drawing/2014/main" id="{1E55FF9A-6FFE-48AE-9C01-F4D3046395CE}"/>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3575166" name="Line 17">
          <a:extLst>
            <a:ext uri="{FF2B5EF4-FFF2-40B4-BE49-F238E27FC236}">
              <a16:creationId xmlns:a16="http://schemas.microsoft.com/office/drawing/2014/main" id="{C1DE5D64-297D-425F-A8CD-E82B6EFF474B}"/>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3575167" name="Line 18">
          <a:extLst>
            <a:ext uri="{FF2B5EF4-FFF2-40B4-BE49-F238E27FC236}">
              <a16:creationId xmlns:a16="http://schemas.microsoft.com/office/drawing/2014/main" id="{CFC9ABFD-AC46-4A25-A61C-70BCDA573D7B}"/>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3575168" name="Line 19">
          <a:extLst>
            <a:ext uri="{FF2B5EF4-FFF2-40B4-BE49-F238E27FC236}">
              <a16:creationId xmlns:a16="http://schemas.microsoft.com/office/drawing/2014/main" id="{AA450CBE-1CE7-469D-90AD-04318E885884}"/>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3575169" name="Line 1">
          <a:extLst>
            <a:ext uri="{FF2B5EF4-FFF2-40B4-BE49-F238E27FC236}">
              <a16:creationId xmlns:a16="http://schemas.microsoft.com/office/drawing/2014/main" id="{0EBCDA73-EC9F-41B6-ABA3-5C02202A6796}"/>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3575170" name="Line 2">
          <a:extLst>
            <a:ext uri="{FF2B5EF4-FFF2-40B4-BE49-F238E27FC236}">
              <a16:creationId xmlns:a16="http://schemas.microsoft.com/office/drawing/2014/main" id="{C1209199-9CB5-42CC-BC88-BE55B2C090BE}"/>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3575171" name="Line 3">
          <a:extLst>
            <a:ext uri="{FF2B5EF4-FFF2-40B4-BE49-F238E27FC236}">
              <a16:creationId xmlns:a16="http://schemas.microsoft.com/office/drawing/2014/main" id="{4AAB1269-9B65-4F27-90A7-960CE844AAE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3575172" name="Line 4">
          <a:extLst>
            <a:ext uri="{FF2B5EF4-FFF2-40B4-BE49-F238E27FC236}">
              <a16:creationId xmlns:a16="http://schemas.microsoft.com/office/drawing/2014/main" id="{26A7C812-11C5-4B34-8019-236F315A274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3575173" name="Line 5">
          <a:extLst>
            <a:ext uri="{FF2B5EF4-FFF2-40B4-BE49-F238E27FC236}">
              <a16:creationId xmlns:a16="http://schemas.microsoft.com/office/drawing/2014/main" id="{0A2D804A-4590-4063-8980-D19E62C95B88}"/>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3575174" name="Line 6">
          <a:extLst>
            <a:ext uri="{FF2B5EF4-FFF2-40B4-BE49-F238E27FC236}">
              <a16:creationId xmlns:a16="http://schemas.microsoft.com/office/drawing/2014/main" id="{7DD34440-ADA2-40BB-95B7-FB28079FAD32}"/>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3575175" name="Line 7">
          <a:extLst>
            <a:ext uri="{FF2B5EF4-FFF2-40B4-BE49-F238E27FC236}">
              <a16:creationId xmlns:a16="http://schemas.microsoft.com/office/drawing/2014/main" id="{C6677942-9E81-4F4B-B98D-0F0A766A0F2A}"/>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3575176" name="Line 8">
          <a:extLst>
            <a:ext uri="{FF2B5EF4-FFF2-40B4-BE49-F238E27FC236}">
              <a16:creationId xmlns:a16="http://schemas.microsoft.com/office/drawing/2014/main" id="{89922ED0-665A-434E-876D-B1D92301AFBD}"/>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3575177" name="Line 9">
          <a:extLst>
            <a:ext uri="{FF2B5EF4-FFF2-40B4-BE49-F238E27FC236}">
              <a16:creationId xmlns:a16="http://schemas.microsoft.com/office/drawing/2014/main" id="{EE6E975A-BC51-4E39-BB14-BB4070052B79}"/>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3575178" name="Line 10">
          <a:extLst>
            <a:ext uri="{FF2B5EF4-FFF2-40B4-BE49-F238E27FC236}">
              <a16:creationId xmlns:a16="http://schemas.microsoft.com/office/drawing/2014/main" id="{7E28DF2B-1688-4A53-8DAA-06C393CF4881}"/>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3575179" name="Line 11">
          <a:extLst>
            <a:ext uri="{FF2B5EF4-FFF2-40B4-BE49-F238E27FC236}">
              <a16:creationId xmlns:a16="http://schemas.microsoft.com/office/drawing/2014/main" id="{17144D22-DF60-45BB-AEB2-15FB2FDAB89B}"/>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3575181" name="Line 15">
          <a:extLst>
            <a:ext uri="{FF2B5EF4-FFF2-40B4-BE49-F238E27FC236}">
              <a16:creationId xmlns:a16="http://schemas.microsoft.com/office/drawing/2014/main" id="{CCD6F7C4-CF56-407C-8DE3-657B26A5270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3575182" name="Line 16">
          <a:extLst>
            <a:ext uri="{FF2B5EF4-FFF2-40B4-BE49-F238E27FC236}">
              <a16:creationId xmlns:a16="http://schemas.microsoft.com/office/drawing/2014/main" id="{DB795CD6-BA32-44DE-B8EF-7AB7F7EABF04}"/>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3575183" name="Line 17">
          <a:extLst>
            <a:ext uri="{FF2B5EF4-FFF2-40B4-BE49-F238E27FC236}">
              <a16:creationId xmlns:a16="http://schemas.microsoft.com/office/drawing/2014/main" id="{31902D73-D99A-4328-99DC-46FA7863FA7E}"/>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3575184" name="Line 18">
          <a:extLst>
            <a:ext uri="{FF2B5EF4-FFF2-40B4-BE49-F238E27FC236}">
              <a16:creationId xmlns:a16="http://schemas.microsoft.com/office/drawing/2014/main" id="{1C54FE81-9E81-4FC4-9D13-98231CA5A771}"/>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3575186" name="Line 19">
          <a:extLst>
            <a:ext uri="{FF2B5EF4-FFF2-40B4-BE49-F238E27FC236}">
              <a16:creationId xmlns:a16="http://schemas.microsoft.com/office/drawing/2014/main" id="{CC9C0795-2AA4-4863-9578-522B0D4C475E}"/>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3696017" name="Line 1">
          <a:extLst>
            <a:ext uri="{FF2B5EF4-FFF2-40B4-BE49-F238E27FC236}">
              <a16:creationId xmlns:a16="http://schemas.microsoft.com/office/drawing/2014/main" id="{DDCED0D3-BC9D-4CE4-8BDF-366BDD18E24C}"/>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3696018" name="Line 2">
          <a:extLst>
            <a:ext uri="{FF2B5EF4-FFF2-40B4-BE49-F238E27FC236}">
              <a16:creationId xmlns:a16="http://schemas.microsoft.com/office/drawing/2014/main" id="{7AA478DB-937F-40AA-A226-A4170C98BD53}"/>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3696019" name="Line 3">
          <a:extLst>
            <a:ext uri="{FF2B5EF4-FFF2-40B4-BE49-F238E27FC236}">
              <a16:creationId xmlns:a16="http://schemas.microsoft.com/office/drawing/2014/main" id="{F55687D7-04DB-45CD-A871-245BDEF9CF1E}"/>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3696020" name="Line 4">
          <a:extLst>
            <a:ext uri="{FF2B5EF4-FFF2-40B4-BE49-F238E27FC236}">
              <a16:creationId xmlns:a16="http://schemas.microsoft.com/office/drawing/2014/main" id="{BF2D674F-06C6-488D-A17E-660FD3D7556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3696021" name="Line 5">
          <a:extLst>
            <a:ext uri="{FF2B5EF4-FFF2-40B4-BE49-F238E27FC236}">
              <a16:creationId xmlns:a16="http://schemas.microsoft.com/office/drawing/2014/main" id="{8954FEEF-92D3-483B-9922-5F28D707EE69}"/>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3696022" name="Line 6">
          <a:extLst>
            <a:ext uri="{FF2B5EF4-FFF2-40B4-BE49-F238E27FC236}">
              <a16:creationId xmlns:a16="http://schemas.microsoft.com/office/drawing/2014/main" id="{CD5D375F-CADC-400B-B951-9924A2113142}"/>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3696023" name="Line 7">
          <a:extLst>
            <a:ext uri="{FF2B5EF4-FFF2-40B4-BE49-F238E27FC236}">
              <a16:creationId xmlns:a16="http://schemas.microsoft.com/office/drawing/2014/main" id="{DC2A29A3-33FF-4249-BC3D-A9FC1CE7D19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3696024" name="Line 8">
          <a:extLst>
            <a:ext uri="{FF2B5EF4-FFF2-40B4-BE49-F238E27FC236}">
              <a16:creationId xmlns:a16="http://schemas.microsoft.com/office/drawing/2014/main" id="{8653B653-B94D-4AC7-9D86-64C85A5C5CB2}"/>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3696025" name="Line 9">
          <a:extLst>
            <a:ext uri="{FF2B5EF4-FFF2-40B4-BE49-F238E27FC236}">
              <a16:creationId xmlns:a16="http://schemas.microsoft.com/office/drawing/2014/main" id="{7E8E86A7-A25B-40D6-BECB-696F3E9774BF}"/>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3696026" name="Line 10">
          <a:extLst>
            <a:ext uri="{FF2B5EF4-FFF2-40B4-BE49-F238E27FC236}">
              <a16:creationId xmlns:a16="http://schemas.microsoft.com/office/drawing/2014/main" id="{5CA2B0A3-9DCD-4609-9E35-5F3205014BC8}"/>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3696027" name="Line 11">
          <a:extLst>
            <a:ext uri="{FF2B5EF4-FFF2-40B4-BE49-F238E27FC236}">
              <a16:creationId xmlns:a16="http://schemas.microsoft.com/office/drawing/2014/main" id="{C6907C15-04D3-4F98-913B-A2414DCF4F1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3696028" name="Line 15">
          <a:extLst>
            <a:ext uri="{FF2B5EF4-FFF2-40B4-BE49-F238E27FC236}">
              <a16:creationId xmlns:a16="http://schemas.microsoft.com/office/drawing/2014/main" id="{531AC508-9164-4092-92B9-2400D49A277F}"/>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3696029" name="Line 16">
          <a:extLst>
            <a:ext uri="{FF2B5EF4-FFF2-40B4-BE49-F238E27FC236}">
              <a16:creationId xmlns:a16="http://schemas.microsoft.com/office/drawing/2014/main" id="{BD20BCE0-A874-4081-8981-CC02FAD52095}"/>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3696030" name="Line 17">
          <a:extLst>
            <a:ext uri="{FF2B5EF4-FFF2-40B4-BE49-F238E27FC236}">
              <a16:creationId xmlns:a16="http://schemas.microsoft.com/office/drawing/2014/main" id="{440A51B9-1953-4B35-840B-95171B0BD075}"/>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3696031" name="Line 18">
          <a:extLst>
            <a:ext uri="{FF2B5EF4-FFF2-40B4-BE49-F238E27FC236}">
              <a16:creationId xmlns:a16="http://schemas.microsoft.com/office/drawing/2014/main" id="{C17EC286-E3B9-4461-B9D3-BF851C61C845}"/>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3696032" name="Line 19">
          <a:extLst>
            <a:ext uri="{FF2B5EF4-FFF2-40B4-BE49-F238E27FC236}">
              <a16:creationId xmlns:a16="http://schemas.microsoft.com/office/drawing/2014/main" id="{48987944-CB2A-46EE-B41E-68F29F70ED28}"/>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3696033" name="Line 1">
          <a:extLst>
            <a:ext uri="{FF2B5EF4-FFF2-40B4-BE49-F238E27FC236}">
              <a16:creationId xmlns:a16="http://schemas.microsoft.com/office/drawing/2014/main" id="{0DF4519D-B4CA-4AA5-9E28-B560B36447C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3696034" name="Line 2">
          <a:extLst>
            <a:ext uri="{FF2B5EF4-FFF2-40B4-BE49-F238E27FC236}">
              <a16:creationId xmlns:a16="http://schemas.microsoft.com/office/drawing/2014/main" id="{563D9E82-4CDD-42E0-82F7-6EC0E279EEB6}"/>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3696035" name="Line 3">
          <a:extLst>
            <a:ext uri="{FF2B5EF4-FFF2-40B4-BE49-F238E27FC236}">
              <a16:creationId xmlns:a16="http://schemas.microsoft.com/office/drawing/2014/main" id="{0A2E572B-6E0E-4030-A7EC-F1362254BCFF}"/>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3696036" name="Line 4">
          <a:extLst>
            <a:ext uri="{FF2B5EF4-FFF2-40B4-BE49-F238E27FC236}">
              <a16:creationId xmlns:a16="http://schemas.microsoft.com/office/drawing/2014/main" id="{DF67E568-DD97-4A49-B72A-A3D3D94E7397}"/>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3696037" name="Line 5">
          <a:extLst>
            <a:ext uri="{FF2B5EF4-FFF2-40B4-BE49-F238E27FC236}">
              <a16:creationId xmlns:a16="http://schemas.microsoft.com/office/drawing/2014/main" id="{A98E672B-C7FB-4C7A-B763-F5959D2B6C3C}"/>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3696038" name="Line 6">
          <a:extLst>
            <a:ext uri="{FF2B5EF4-FFF2-40B4-BE49-F238E27FC236}">
              <a16:creationId xmlns:a16="http://schemas.microsoft.com/office/drawing/2014/main" id="{0B720B98-07B6-4646-931F-15E6C2BC950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3696039" name="Line 7">
          <a:extLst>
            <a:ext uri="{FF2B5EF4-FFF2-40B4-BE49-F238E27FC236}">
              <a16:creationId xmlns:a16="http://schemas.microsoft.com/office/drawing/2014/main" id="{3A9A68CB-7502-4B26-9453-90AD934FDA8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3696040" name="Line 8">
          <a:extLst>
            <a:ext uri="{FF2B5EF4-FFF2-40B4-BE49-F238E27FC236}">
              <a16:creationId xmlns:a16="http://schemas.microsoft.com/office/drawing/2014/main" id="{42FFFE24-8013-46B4-AB7A-4CCA5552CE52}"/>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3696041" name="Line 9">
          <a:extLst>
            <a:ext uri="{FF2B5EF4-FFF2-40B4-BE49-F238E27FC236}">
              <a16:creationId xmlns:a16="http://schemas.microsoft.com/office/drawing/2014/main" id="{737D70BF-CAF1-4CE6-A168-4F2466982C60}"/>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3696042" name="Line 10">
          <a:extLst>
            <a:ext uri="{FF2B5EF4-FFF2-40B4-BE49-F238E27FC236}">
              <a16:creationId xmlns:a16="http://schemas.microsoft.com/office/drawing/2014/main" id="{DAA9F854-FC96-4EA9-8FA6-7501A581039A}"/>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3696043" name="Line 11">
          <a:extLst>
            <a:ext uri="{FF2B5EF4-FFF2-40B4-BE49-F238E27FC236}">
              <a16:creationId xmlns:a16="http://schemas.microsoft.com/office/drawing/2014/main" id="{48C5787A-E0BA-4055-9456-5979F38C69E8}"/>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3696044" name="Line 13">
          <a:extLst>
            <a:ext uri="{FF2B5EF4-FFF2-40B4-BE49-F238E27FC236}">
              <a16:creationId xmlns:a16="http://schemas.microsoft.com/office/drawing/2014/main" id="{44DEC615-E7A9-4229-A534-2C621AB6B28F}"/>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3696045" name="Line 14">
          <a:extLst>
            <a:ext uri="{FF2B5EF4-FFF2-40B4-BE49-F238E27FC236}">
              <a16:creationId xmlns:a16="http://schemas.microsoft.com/office/drawing/2014/main" id="{F96A85CE-6DF2-4478-AB03-E6F3065AEE37}"/>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3696046" name="Line 15">
          <a:extLst>
            <a:ext uri="{FF2B5EF4-FFF2-40B4-BE49-F238E27FC236}">
              <a16:creationId xmlns:a16="http://schemas.microsoft.com/office/drawing/2014/main" id="{BA61AC55-0D6B-4C68-9B57-1BEAA866A1EC}"/>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3696047" name="Line 16">
          <a:extLst>
            <a:ext uri="{FF2B5EF4-FFF2-40B4-BE49-F238E27FC236}">
              <a16:creationId xmlns:a16="http://schemas.microsoft.com/office/drawing/2014/main" id="{36DFACEF-488D-4803-96B2-B5109CAEC080}"/>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3696050" name="Line 19">
          <a:extLst>
            <a:ext uri="{FF2B5EF4-FFF2-40B4-BE49-F238E27FC236}">
              <a16:creationId xmlns:a16="http://schemas.microsoft.com/office/drawing/2014/main" id="{EDDCEB30-7C49-44AF-89C5-5251CF385038}"/>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3696051" name="Group 28296">
          <a:extLst>
            <a:ext uri="{FF2B5EF4-FFF2-40B4-BE49-F238E27FC236}">
              <a16:creationId xmlns:a16="http://schemas.microsoft.com/office/drawing/2014/main" id="{0FEFC1F8-0366-43E2-B74A-074D3B41166A}"/>
            </a:ext>
          </a:extLst>
        </xdr:cNvPr>
        <xdr:cNvGrpSpPr>
          <a:grpSpLocks noChangeAspect="1"/>
        </xdr:cNvGrpSpPr>
      </xdr:nvGrpSpPr>
      <xdr:grpSpPr bwMode="auto">
        <a:xfrm>
          <a:off x="57150" y="85725"/>
          <a:ext cx="2095500" cy="1323975"/>
          <a:chOff x="6" y="9"/>
          <a:chExt cx="206" cy="139"/>
        </a:xfrm>
      </xdr:grpSpPr>
      <xdr:sp macro="" textlink="">
        <xdr:nvSpPr>
          <xdr:cNvPr id="53696052" name="AutoShape 28295">
            <a:extLst>
              <a:ext uri="{FF2B5EF4-FFF2-40B4-BE49-F238E27FC236}">
                <a16:creationId xmlns:a16="http://schemas.microsoft.com/office/drawing/2014/main" id="{64819E29-1683-44D7-AFAE-AD1B1AB3DC81}"/>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3696065" name="Line 28309">
            <a:extLst>
              <a:ext uri="{FF2B5EF4-FFF2-40B4-BE49-F238E27FC236}">
                <a16:creationId xmlns:a16="http://schemas.microsoft.com/office/drawing/2014/main" id="{DD90418D-3C7F-43FE-98A6-20CE32FEBE6F}"/>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66" name="Rectangle 28310">
            <a:extLst>
              <a:ext uri="{FF2B5EF4-FFF2-40B4-BE49-F238E27FC236}">
                <a16:creationId xmlns:a16="http://schemas.microsoft.com/office/drawing/2014/main" id="{6E314FB5-DA13-49E8-8791-D9ED8BE0ECD3}"/>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67" name="Rectangle 28311">
            <a:extLst>
              <a:ext uri="{FF2B5EF4-FFF2-40B4-BE49-F238E27FC236}">
                <a16:creationId xmlns:a16="http://schemas.microsoft.com/office/drawing/2014/main" id="{D3EB4DB2-E3EF-42FF-B6A0-62FA7D5B64E6}"/>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68" name="Line 28312">
            <a:extLst>
              <a:ext uri="{FF2B5EF4-FFF2-40B4-BE49-F238E27FC236}">
                <a16:creationId xmlns:a16="http://schemas.microsoft.com/office/drawing/2014/main" id="{2FD60940-926C-48A6-BE0D-E1B15BE1BA08}"/>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69" name="Rectangle 28313">
            <a:extLst>
              <a:ext uri="{FF2B5EF4-FFF2-40B4-BE49-F238E27FC236}">
                <a16:creationId xmlns:a16="http://schemas.microsoft.com/office/drawing/2014/main" id="{AB39536B-25EE-4575-A6A4-773975EBF75D}"/>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70" name="Line 28314">
            <a:extLst>
              <a:ext uri="{FF2B5EF4-FFF2-40B4-BE49-F238E27FC236}">
                <a16:creationId xmlns:a16="http://schemas.microsoft.com/office/drawing/2014/main" id="{52DD4C92-7C09-4C7B-823F-F94217C6C634}"/>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71" name="Rectangle 28315">
            <a:extLst>
              <a:ext uri="{FF2B5EF4-FFF2-40B4-BE49-F238E27FC236}">
                <a16:creationId xmlns:a16="http://schemas.microsoft.com/office/drawing/2014/main" id="{8D454919-D24D-4776-8F76-69A22E944489}"/>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72" name="Line 28316">
            <a:extLst>
              <a:ext uri="{FF2B5EF4-FFF2-40B4-BE49-F238E27FC236}">
                <a16:creationId xmlns:a16="http://schemas.microsoft.com/office/drawing/2014/main" id="{5A6EAE77-B2A6-4A13-AD59-7A2D1194C36E}"/>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696073" name="Rectangle 28317">
            <a:extLst>
              <a:ext uri="{FF2B5EF4-FFF2-40B4-BE49-F238E27FC236}">
                <a16:creationId xmlns:a16="http://schemas.microsoft.com/office/drawing/2014/main" id="{FC377DBB-0D1F-4370-83FE-DA5BCA20482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74" name="Line 28318">
            <a:extLst>
              <a:ext uri="{FF2B5EF4-FFF2-40B4-BE49-F238E27FC236}">
                <a16:creationId xmlns:a16="http://schemas.microsoft.com/office/drawing/2014/main" id="{64C282A0-4DE7-42F7-A330-0BF56C351847}"/>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75" name="Rectangle 28319">
            <a:extLst>
              <a:ext uri="{FF2B5EF4-FFF2-40B4-BE49-F238E27FC236}">
                <a16:creationId xmlns:a16="http://schemas.microsoft.com/office/drawing/2014/main" id="{3166A6F3-C267-4FE7-8DC0-25DF30DEFB48}"/>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76" name="Line 28320">
            <a:extLst>
              <a:ext uri="{FF2B5EF4-FFF2-40B4-BE49-F238E27FC236}">
                <a16:creationId xmlns:a16="http://schemas.microsoft.com/office/drawing/2014/main" id="{DF8CF165-38D3-476F-B853-6E42BDBC288E}"/>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696077" name="Rectangle 28321">
            <a:extLst>
              <a:ext uri="{FF2B5EF4-FFF2-40B4-BE49-F238E27FC236}">
                <a16:creationId xmlns:a16="http://schemas.microsoft.com/office/drawing/2014/main" id="{8BF3BC0D-284B-4FBA-9362-817DE1FAEB0C}"/>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78" name="Line 28322">
            <a:extLst>
              <a:ext uri="{FF2B5EF4-FFF2-40B4-BE49-F238E27FC236}">
                <a16:creationId xmlns:a16="http://schemas.microsoft.com/office/drawing/2014/main" id="{EDA26114-4302-4A4A-9929-79CC4704484A}"/>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79" name="Rectangle 28323">
            <a:extLst>
              <a:ext uri="{FF2B5EF4-FFF2-40B4-BE49-F238E27FC236}">
                <a16:creationId xmlns:a16="http://schemas.microsoft.com/office/drawing/2014/main" id="{254759D2-C7E6-4DB9-9FBB-939A6426F4A5}"/>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80" name="Line 28324">
            <a:extLst>
              <a:ext uri="{FF2B5EF4-FFF2-40B4-BE49-F238E27FC236}">
                <a16:creationId xmlns:a16="http://schemas.microsoft.com/office/drawing/2014/main" id="{D45C8650-1B7B-4EFD-9AC6-8E4590B4137A}"/>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81" name="Rectangle 28325">
            <a:extLst>
              <a:ext uri="{FF2B5EF4-FFF2-40B4-BE49-F238E27FC236}">
                <a16:creationId xmlns:a16="http://schemas.microsoft.com/office/drawing/2014/main" id="{56A1C6D3-6DAA-437D-AFA8-CBEDDDE45D6F}"/>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82" name="Line 28326">
            <a:extLst>
              <a:ext uri="{FF2B5EF4-FFF2-40B4-BE49-F238E27FC236}">
                <a16:creationId xmlns:a16="http://schemas.microsoft.com/office/drawing/2014/main" id="{4B2FC048-079D-423C-ACEE-4E6785004304}"/>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696083" name="Rectangle 28327">
            <a:extLst>
              <a:ext uri="{FF2B5EF4-FFF2-40B4-BE49-F238E27FC236}">
                <a16:creationId xmlns:a16="http://schemas.microsoft.com/office/drawing/2014/main" id="{198C74B7-0A01-453C-8663-392BA5DF879A}"/>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84" name="Line 28328">
            <a:extLst>
              <a:ext uri="{FF2B5EF4-FFF2-40B4-BE49-F238E27FC236}">
                <a16:creationId xmlns:a16="http://schemas.microsoft.com/office/drawing/2014/main" id="{75E48990-7303-46D6-86E4-48DF92D99088}"/>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85" name="Rectangle 28329">
            <a:extLst>
              <a:ext uri="{FF2B5EF4-FFF2-40B4-BE49-F238E27FC236}">
                <a16:creationId xmlns:a16="http://schemas.microsoft.com/office/drawing/2014/main" id="{381DB648-5AE3-4493-931A-294685C39427}"/>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86" name="Line 28330">
            <a:extLst>
              <a:ext uri="{FF2B5EF4-FFF2-40B4-BE49-F238E27FC236}">
                <a16:creationId xmlns:a16="http://schemas.microsoft.com/office/drawing/2014/main" id="{128C211F-E6F1-427D-94AE-74940920C3F7}"/>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696087" name="Rectangle 28331">
            <a:extLst>
              <a:ext uri="{FF2B5EF4-FFF2-40B4-BE49-F238E27FC236}">
                <a16:creationId xmlns:a16="http://schemas.microsoft.com/office/drawing/2014/main" id="{4CEBC0B2-6E5F-41A6-B918-40B0011C7286}"/>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88" name="Rectangle 28332">
            <a:extLst>
              <a:ext uri="{FF2B5EF4-FFF2-40B4-BE49-F238E27FC236}">
                <a16:creationId xmlns:a16="http://schemas.microsoft.com/office/drawing/2014/main" id="{2D2B1FBA-6971-4AC5-896F-C5F8635D8DFF}"/>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89" name="Line 28333">
            <a:extLst>
              <a:ext uri="{FF2B5EF4-FFF2-40B4-BE49-F238E27FC236}">
                <a16:creationId xmlns:a16="http://schemas.microsoft.com/office/drawing/2014/main" id="{3AFC9933-4285-4632-AEF4-CFB3C2F19CC1}"/>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90" name="Rectangle 28334">
            <a:extLst>
              <a:ext uri="{FF2B5EF4-FFF2-40B4-BE49-F238E27FC236}">
                <a16:creationId xmlns:a16="http://schemas.microsoft.com/office/drawing/2014/main" id="{6529301D-01E5-4484-B9AD-4FFCA7FB94ED}"/>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91" name="Rectangle 28335">
            <a:extLst>
              <a:ext uri="{FF2B5EF4-FFF2-40B4-BE49-F238E27FC236}">
                <a16:creationId xmlns:a16="http://schemas.microsoft.com/office/drawing/2014/main" id="{0DB66922-9FA6-4549-B903-FB5BE9F4B65C}"/>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92" name="Rectangle 28336">
            <a:extLst>
              <a:ext uri="{FF2B5EF4-FFF2-40B4-BE49-F238E27FC236}">
                <a16:creationId xmlns:a16="http://schemas.microsoft.com/office/drawing/2014/main" id="{A30C3802-726F-4414-B7B7-E313F9B4E7DA}"/>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93" name="Line 28337">
            <a:extLst>
              <a:ext uri="{FF2B5EF4-FFF2-40B4-BE49-F238E27FC236}">
                <a16:creationId xmlns:a16="http://schemas.microsoft.com/office/drawing/2014/main" id="{D4C9AFE0-5BF0-4429-A597-81CE54C95D01}"/>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94" name="Rectangle 28338">
            <a:extLst>
              <a:ext uri="{FF2B5EF4-FFF2-40B4-BE49-F238E27FC236}">
                <a16:creationId xmlns:a16="http://schemas.microsoft.com/office/drawing/2014/main" id="{F6101EED-8350-478F-89E5-14F9E63EA0BE}"/>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95" name="Line 28339">
            <a:extLst>
              <a:ext uri="{FF2B5EF4-FFF2-40B4-BE49-F238E27FC236}">
                <a16:creationId xmlns:a16="http://schemas.microsoft.com/office/drawing/2014/main" id="{B9FE2AE6-8A71-4877-AED3-17BC2254C3B9}"/>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96" name="Rectangle 28340">
            <a:extLst>
              <a:ext uri="{FF2B5EF4-FFF2-40B4-BE49-F238E27FC236}">
                <a16:creationId xmlns:a16="http://schemas.microsoft.com/office/drawing/2014/main" id="{302C5A36-E765-42F2-ACA1-BD2DBF8AB151}"/>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97" name="Line 28341">
            <a:extLst>
              <a:ext uri="{FF2B5EF4-FFF2-40B4-BE49-F238E27FC236}">
                <a16:creationId xmlns:a16="http://schemas.microsoft.com/office/drawing/2014/main" id="{95745452-1C28-488A-8100-1FB8C5D88D4D}"/>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098" name="Rectangle 28342">
            <a:extLst>
              <a:ext uri="{FF2B5EF4-FFF2-40B4-BE49-F238E27FC236}">
                <a16:creationId xmlns:a16="http://schemas.microsoft.com/office/drawing/2014/main" id="{F47CF478-B247-4770-97F1-C80212921E8C}"/>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099" name="Line 28343">
            <a:extLst>
              <a:ext uri="{FF2B5EF4-FFF2-40B4-BE49-F238E27FC236}">
                <a16:creationId xmlns:a16="http://schemas.microsoft.com/office/drawing/2014/main" id="{C8F8EFEE-E28A-46EC-BF04-B45B902BF3C1}"/>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100" name="Rectangle 28344">
            <a:extLst>
              <a:ext uri="{FF2B5EF4-FFF2-40B4-BE49-F238E27FC236}">
                <a16:creationId xmlns:a16="http://schemas.microsoft.com/office/drawing/2014/main" id="{F92C2462-B735-46CD-B82F-47B836D24999}"/>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101" name="Line 28345">
            <a:extLst>
              <a:ext uri="{FF2B5EF4-FFF2-40B4-BE49-F238E27FC236}">
                <a16:creationId xmlns:a16="http://schemas.microsoft.com/office/drawing/2014/main" id="{D9CB824B-ECF7-445C-A132-81C81900E10A}"/>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102" name="Rectangle 28346">
            <a:extLst>
              <a:ext uri="{FF2B5EF4-FFF2-40B4-BE49-F238E27FC236}">
                <a16:creationId xmlns:a16="http://schemas.microsoft.com/office/drawing/2014/main" id="{1F9DF674-CAE8-44E2-BC1D-6FC68B0D0C87}"/>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103" name="Line 28347">
            <a:extLst>
              <a:ext uri="{FF2B5EF4-FFF2-40B4-BE49-F238E27FC236}">
                <a16:creationId xmlns:a16="http://schemas.microsoft.com/office/drawing/2014/main" id="{194AB6F7-0C09-493E-B0C9-91382390FF4E}"/>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104" name="Rectangle 28348">
            <a:extLst>
              <a:ext uri="{FF2B5EF4-FFF2-40B4-BE49-F238E27FC236}">
                <a16:creationId xmlns:a16="http://schemas.microsoft.com/office/drawing/2014/main" id="{B4E97290-ACCF-40E2-AEDD-1443F1BAC052}"/>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105" name="Line 28349">
            <a:extLst>
              <a:ext uri="{FF2B5EF4-FFF2-40B4-BE49-F238E27FC236}">
                <a16:creationId xmlns:a16="http://schemas.microsoft.com/office/drawing/2014/main" id="{21AB67A2-04F1-4951-9D33-13E34B6919A3}"/>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106" name="Rectangle 28350">
            <a:extLst>
              <a:ext uri="{FF2B5EF4-FFF2-40B4-BE49-F238E27FC236}">
                <a16:creationId xmlns:a16="http://schemas.microsoft.com/office/drawing/2014/main" id="{AAAB40CB-D2D2-4355-974B-738512AD2541}"/>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107" name="Line 28351">
            <a:extLst>
              <a:ext uri="{FF2B5EF4-FFF2-40B4-BE49-F238E27FC236}">
                <a16:creationId xmlns:a16="http://schemas.microsoft.com/office/drawing/2014/main" id="{3FB48E1C-1B85-43FB-AB7A-A80E5C1F7B0D}"/>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108" name="Rectangle 28352">
            <a:extLst>
              <a:ext uri="{FF2B5EF4-FFF2-40B4-BE49-F238E27FC236}">
                <a16:creationId xmlns:a16="http://schemas.microsoft.com/office/drawing/2014/main" id="{1A23052A-6F0E-4EC3-A614-D5BF624B8957}"/>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109" name="Line 28353">
            <a:extLst>
              <a:ext uri="{FF2B5EF4-FFF2-40B4-BE49-F238E27FC236}">
                <a16:creationId xmlns:a16="http://schemas.microsoft.com/office/drawing/2014/main" id="{5767B3C0-A735-4858-8AFB-E377E22105C3}"/>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110" name="Rectangle 28354">
            <a:extLst>
              <a:ext uri="{FF2B5EF4-FFF2-40B4-BE49-F238E27FC236}">
                <a16:creationId xmlns:a16="http://schemas.microsoft.com/office/drawing/2014/main" id="{457F3746-3BA9-41F8-86B4-359FD9050A65}"/>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696111" name="Line 28355">
            <a:extLst>
              <a:ext uri="{FF2B5EF4-FFF2-40B4-BE49-F238E27FC236}">
                <a16:creationId xmlns:a16="http://schemas.microsoft.com/office/drawing/2014/main" id="{8EB6A972-B3BD-4AD2-A9D1-225AEE02198C}"/>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696112" name="Rectangle 28356">
            <a:extLst>
              <a:ext uri="{FF2B5EF4-FFF2-40B4-BE49-F238E27FC236}">
                <a16:creationId xmlns:a16="http://schemas.microsoft.com/office/drawing/2014/main" id="{450A4EBE-D49C-4F50-9246-14308E456F4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76200</xdr:colOff>
      <xdr:row>18</xdr:row>
      <xdr:rowOff>76200</xdr:rowOff>
    </xdr:from>
    <xdr:to>
      <xdr:col>9</xdr:col>
      <xdr:colOff>352425</xdr:colOff>
      <xdr:row>18</xdr:row>
      <xdr:rowOff>257175</xdr:rowOff>
    </xdr:to>
    <xdr:sp macro="" textlink="">
      <xdr:nvSpPr>
        <xdr:cNvPr id="53696690" name="AutoShape 384">
          <a:extLst>
            <a:ext uri="{FF2B5EF4-FFF2-40B4-BE49-F238E27FC236}">
              <a16:creationId xmlns:a16="http://schemas.microsoft.com/office/drawing/2014/main" id="{B369603D-255F-4CFF-B802-8EEB4255AD78}"/>
            </a:ext>
          </a:extLst>
        </xdr:cNvPr>
        <xdr:cNvSpPr>
          <a:spLocks noChangeArrowheads="1"/>
        </xdr:cNvSpPr>
      </xdr:nvSpPr>
      <xdr:spPr bwMode="auto">
        <a:xfrm rot="2700000">
          <a:off x="5057775" y="43053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24</xdr:row>
      <xdr:rowOff>66675</xdr:rowOff>
    </xdr:from>
    <xdr:to>
      <xdr:col>9</xdr:col>
      <xdr:colOff>342900</xdr:colOff>
      <xdr:row>24</xdr:row>
      <xdr:rowOff>266700</xdr:rowOff>
    </xdr:to>
    <xdr:sp macro="" textlink="">
      <xdr:nvSpPr>
        <xdr:cNvPr id="53696691" name="AutoShape 384">
          <a:extLst>
            <a:ext uri="{FF2B5EF4-FFF2-40B4-BE49-F238E27FC236}">
              <a16:creationId xmlns:a16="http://schemas.microsoft.com/office/drawing/2014/main" id="{52C2BA0A-9A18-4446-B5D8-8D7DDD707970}"/>
            </a:ext>
          </a:extLst>
        </xdr:cNvPr>
        <xdr:cNvSpPr>
          <a:spLocks noChangeArrowheads="1"/>
        </xdr:cNvSpPr>
      </xdr:nvSpPr>
      <xdr:spPr bwMode="auto">
        <a:xfrm rot="2700000">
          <a:off x="5038725" y="6248400"/>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47625</xdr:colOff>
      <xdr:row>30</xdr:row>
      <xdr:rowOff>76200</xdr:rowOff>
    </xdr:from>
    <xdr:to>
      <xdr:col>11</xdr:col>
      <xdr:colOff>323850</xdr:colOff>
      <xdr:row>30</xdr:row>
      <xdr:rowOff>247650</xdr:rowOff>
    </xdr:to>
    <xdr:sp macro="" textlink="">
      <xdr:nvSpPr>
        <xdr:cNvPr id="53696692" name="AutoShape 384">
          <a:extLst>
            <a:ext uri="{FF2B5EF4-FFF2-40B4-BE49-F238E27FC236}">
              <a16:creationId xmlns:a16="http://schemas.microsoft.com/office/drawing/2014/main" id="{DF21C298-A61F-4851-96AC-086E10A319F8}"/>
            </a:ext>
          </a:extLst>
        </xdr:cNvPr>
        <xdr:cNvSpPr>
          <a:spLocks noChangeArrowheads="1"/>
        </xdr:cNvSpPr>
      </xdr:nvSpPr>
      <xdr:spPr bwMode="auto">
        <a:xfrm rot="2700000">
          <a:off x="6567488" y="8186737"/>
          <a:ext cx="17145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29</xdr:row>
      <xdr:rowOff>47625</xdr:rowOff>
    </xdr:from>
    <xdr:to>
      <xdr:col>11</xdr:col>
      <xdr:colOff>304800</xdr:colOff>
      <xdr:row>29</xdr:row>
      <xdr:rowOff>304800</xdr:rowOff>
    </xdr:to>
    <xdr:sp macro="" textlink="">
      <xdr:nvSpPr>
        <xdr:cNvPr id="53696693" name="AutoShape 830">
          <a:extLst>
            <a:ext uri="{FF2B5EF4-FFF2-40B4-BE49-F238E27FC236}">
              <a16:creationId xmlns:a16="http://schemas.microsoft.com/office/drawing/2014/main" id="{AFB302E4-83EC-41FA-8F6E-694D0A0905F2}"/>
            </a:ext>
          </a:extLst>
        </xdr:cNvPr>
        <xdr:cNvSpPr>
          <a:spLocks noChangeArrowheads="1"/>
        </xdr:cNvSpPr>
      </xdr:nvSpPr>
      <xdr:spPr bwMode="auto">
        <a:xfrm rot="-2700000">
          <a:off x="6591300" y="78867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17</xdr:row>
      <xdr:rowOff>57150</xdr:rowOff>
    </xdr:from>
    <xdr:to>
      <xdr:col>9</xdr:col>
      <xdr:colOff>323850</xdr:colOff>
      <xdr:row>17</xdr:row>
      <xdr:rowOff>314325</xdr:rowOff>
    </xdr:to>
    <xdr:sp macro="" textlink="">
      <xdr:nvSpPr>
        <xdr:cNvPr id="53696694" name="AutoShape 830">
          <a:extLst>
            <a:ext uri="{FF2B5EF4-FFF2-40B4-BE49-F238E27FC236}">
              <a16:creationId xmlns:a16="http://schemas.microsoft.com/office/drawing/2014/main" id="{E963F275-76AE-4B2A-9F2E-18EB405205AA}"/>
            </a:ext>
          </a:extLst>
        </xdr:cNvPr>
        <xdr:cNvSpPr>
          <a:spLocks noChangeArrowheads="1"/>
        </xdr:cNvSpPr>
      </xdr:nvSpPr>
      <xdr:spPr bwMode="auto">
        <a:xfrm rot="-2700000">
          <a:off x="5057775" y="4010025"/>
          <a:ext cx="20002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21</xdr:row>
      <xdr:rowOff>66675</xdr:rowOff>
    </xdr:from>
    <xdr:to>
      <xdr:col>9</xdr:col>
      <xdr:colOff>285750</xdr:colOff>
      <xdr:row>21</xdr:row>
      <xdr:rowOff>314325</xdr:rowOff>
    </xdr:to>
    <xdr:sp macro="" textlink="">
      <xdr:nvSpPr>
        <xdr:cNvPr id="53696695" name="AutoShape 830">
          <a:extLst>
            <a:ext uri="{FF2B5EF4-FFF2-40B4-BE49-F238E27FC236}">
              <a16:creationId xmlns:a16="http://schemas.microsoft.com/office/drawing/2014/main" id="{A74AABEB-822E-4473-AB4A-D8C3AD54848D}"/>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28</xdr:row>
      <xdr:rowOff>85725</xdr:rowOff>
    </xdr:from>
    <xdr:to>
      <xdr:col>11</xdr:col>
      <xdr:colOff>371475</xdr:colOff>
      <xdr:row>28</xdr:row>
      <xdr:rowOff>257175</xdr:rowOff>
    </xdr:to>
    <xdr:sp macro="" textlink="">
      <xdr:nvSpPr>
        <xdr:cNvPr id="53696696" name="AutoShape 384">
          <a:extLst>
            <a:ext uri="{FF2B5EF4-FFF2-40B4-BE49-F238E27FC236}">
              <a16:creationId xmlns:a16="http://schemas.microsoft.com/office/drawing/2014/main" id="{79EB4AC2-AACF-4FE2-B7E8-57EAE7774212}"/>
            </a:ext>
          </a:extLst>
        </xdr:cNvPr>
        <xdr:cNvSpPr>
          <a:spLocks noChangeArrowheads="1"/>
        </xdr:cNvSpPr>
      </xdr:nvSpPr>
      <xdr:spPr bwMode="auto">
        <a:xfrm rot="2700000">
          <a:off x="6615113" y="7548562"/>
          <a:ext cx="17145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26</xdr:row>
      <xdr:rowOff>76200</xdr:rowOff>
    </xdr:from>
    <xdr:to>
      <xdr:col>11</xdr:col>
      <xdr:colOff>371475</xdr:colOff>
      <xdr:row>26</xdr:row>
      <xdr:rowOff>266700</xdr:rowOff>
    </xdr:to>
    <xdr:sp macro="" textlink="">
      <xdr:nvSpPr>
        <xdr:cNvPr id="53696697" name="AutoShape 384">
          <a:extLst>
            <a:ext uri="{FF2B5EF4-FFF2-40B4-BE49-F238E27FC236}">
              <a16:creationId xmlns:a16="http://schemas.microsoft.com/office/drawing/2014/main" id="{3FF84E42-EF99-432D-AD22-531A10E004C0}"/>
            </a:ext>
          </a:extLst>
        </xdr:cNvPr>
        <xdr:cNvSpPr>
          <a:spLocks noChangeArrowheads="1"/>
        </xdr:cNvSpPr>
      </xdr:nvSpPr>
      <xdr:spPr bwMode="auto">
        <a:xfrm rot="2700000">
          <a:off x="6605588" y="690086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31</xdr:row>
      <xdr:rowOff>57150</xdr:rowOff>
    </xdr:from>
    <xdr:to>
      <xdr:col>11</xdr:col>
      <xdr:colOff>371475</xdr:colOff>
      <xdr:row>31</xdr:row>
      <xdr:rowOff>238125</xdr:rowOff>
    </xdr:to>
    <xdr:sp macro="" textlink="">
      <xdr:nvSpPr>
        <xdr:cNvPr id="53696698" name="AutoShape 384">
          <a:extLst>
            <a:ext uri="{FF2B5EF4-FFF2-40B4-BE49-F238E27FC236}">
              <a16:creationId xmlns:a16="http://schemas.microsoft.com/office/drawing/2014/main" id="{CD189887-BD94-4BBA-9CB9-E2DB9BC14EDD}"/>
            </a:ext>
          </a:extLst>
        </xdr:cNvPr>
        <xdr:cNvSpPr>
          <a:spLocks noChangeArrowheads="1"/>
        </xdr:cNvSpPr>
      </xdr:nvSpPr>
      <xdr:spPr bwMode="auto">
        <a:xfrm rot="2700000">
          <a:off x="6610350" y="84963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25</xdr:row>
      <xdr:rowOff>66675</xdr:rowOff>
    </xdr:from>
    <xdr:to>
      <xdr:col>9</xdr:col>
      <xdr:colOff>342900</xdr:colOff>
      <xdr:row>25</xdr:row>
      <xdr:rowOff>247650</xdr:rowOff>
    </xdr:to>
    <xdr:sp macro="" textlink="">
      <xdr:nvSpPr>
        <xdr:cNvPr id="53696699" name="AutoShape 384">
          <a:extLst>
            <a:ext uri="{FF2B5EF4-FFF2-40B4-BE49-F238E27FC236}">
              <a16:creationId xmlns:a16="http://schemas.microsoft.com/office/drawing/2014/main" id="{C561ADBC-07D9-4506-8CBD-ADE60CD4E85F}"/>
            </a:ext>
          </a:extLst>
        </xdr:cNvPr>
        <xdr:cNvSpPr>
          <a:spLocks noChangeArrowheads="1"/>
        </xdr:cNvSpPr>
      </xdr:nvSpPr>
      <xdr:spPr bwMode="auto">
        <a:xfrm rot="2700000">
          <a:off x="5048250" y="65627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20</xdr:row>
      <xdr:rowOff>76200</xdr:rowOff>
    </xdr:from>
    <xdr:to>
      <xdr:col>11</xdr:col>
      <xdr:colOff>371475</xdr:colOff>
      <xdr:row>20</xdr:row>
      <xdr:rowOff>266700</xdr:rowOff>
    </xdr:to>
    <xdr:sp macro="" textlink="">
      <xdr:nvSpPr>
        <xdr:cNvPr id="53696700" name="AutoShape 384">
          <a:extLst>
            <a:ext uri="{FF2B5EF4-FFF2-40B4-BE49-F238E27FC236}">
              <a16:creationId xmlns:a16="http://schemas.microsoft.com/office/drawing/2014/main" id="{BDDC4F9E-ADC2-4E52-AD16-74C3277DFA2F}"/>
            </a:ext>
          </a:extLst>
        </xdr:cNvPr>
        <xdr:cNvSpPr>
          <a:spLocks noChangeArrowheads="1"/>
        </xdr:cNvSpPr>
      </xdr:nvSpPr>
      <xdr:spPr bwMode="auto">
        <a:xfrm rot="2700000">
          <a:off x="6605588" y="495776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20</xdr:row>
      <xdr:rowOff>57150</xdr:rowOff>
    </xdr:from>
    <xdr:to>
      <xdr:col>9</xdr:col>
      <xdr:colOff>314325</xdr:colOff>
      <xdr:row>20</xdr:row>
      <xdr:rowOff>333375</xdr:rowOff>
    </xdr:to>
    <xdr:sp macro="" textlink="">
      <xdr:nvSpPr>
        <xdr:cNvPr id="53696701" name="AutoShape 830">
          <a:extLst>
            <a:ext uri="{FF2B5EF4-FFF2-40B4-BE49-F238E27FC236}">
              <a16:creationId xmlns:a16="http://schemas.microsoft.com/office/drawing/2014/main" id="{FBC1F2D9-11D6-43A8-8CCB-45DB583E2767}"/>
            </a:ext>
          </a:extLst>
        </xdr:cNvPr>
        <xdr:cNvSpPr>
          <a:spLocks noChangeArrowheads="1"/>
        </xdr:cNvSpPr>
      </xdr:nvSpPr>
      <xdr:spPr bwMode="auto">
        <a:xfrm rot="-2700000">
          <a:off x="5067300" y="4981575"/>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28</xdr:row>
      <xdr:rowOff>57150</xdr:rowOff>
    </xdr:from>
    <xdr:to>
      <xdr:col>9</xdr:col>
      <xdr:colOff>314325</xdr:colOff>
      <xdr:row>28</xdr:row>
      <xdr:rowOff>314325</xdr:rowOff>
    </xdr:to>
    <xdr:sp macro="" textlink="">
      <xdr:nvSpPr>
        <xdr:cNvPr id="53696702" name="AutoShape 830">
          <a:extLst>
            <a:ext uri="{FF2B5EF4-FFF2-40B4-BE49-F238E27FC236}">
              <a16:creationId xmlns:a16="http://schemas.microsoft.com/office/drawing/2014/main" id="{A458CF23-21C8-4AF1-AE93-3B391A199206}"/>
            </a:ext>
          </a:extLst>
        </xdr:cNvPr>
        <xdr:cNvSpPr>
          <a:spLocks noChangeArrowheads="1"/>
        </xdr:cNvSpPr>
      </xdr:nvSpPr>
      <xdr:spPr bwMode="auto">
        <a:xfrm rot="-2700000">
          <a:off x="5067300" y="75723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3696703" name="AutoShape 384">
          <a:extLst>
            <a:ext uri="{FF2B5EF4-FFF2-40B4-BE49-F238E27FC236}">
              <a16:creationId xmlns:a16="http://schemas.microsoft.com/office/drawing/2014/main" id="{101220D8-28AF-4746-BE39-AF725B9D54E0}"/>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22</xdr:row>
      <xdr:rowOff>66675</xdr:rowOff>
    </xdr:from>
    <xdr:to>
      <xdr:col>9</xdr:col>
      <xdr:colOff>314325</xdr:colOff>
      <xdr:row>22</xdr:row>
      <xdr:rowOff>295275</xdr:rowOff>
    </xdr:to>
    <xdr:sp macro="" textlink="">
      <xdr:nvSpPr>
        <xdr:cNvPr id="53696704" name="AutoShape 830">
          <a:extLst>
            <a:ext uri="{FF2B5EF4-FFF2-40B4-BE49-F238E27FC236}">
              <a16:creationId xmlns:a16="http://schemas.microsoft.com/office/drawing/2014/main" id="{6FA93F89-3C7F-414A-9C94-3DCD51FA5A07}"/>
            </a:ext>
          </a:extLst>
        </xdr:cNvPr>
        <xdr:cNvSpPr>
          <a:spLocks noChangeArrowheads="1"/>
        </xdr:cNvSpPr>
      </xdr:nvSpPr>
      <xdr:spPr bwMode="auto">
        <a:xfrm rot="-2700000">
          <a:off x="5048250" y="5638800"/>
          <a:ext cx="200025" cy="2286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31</xdr:row>
      <xdr:rowOff>38100</xdr:rowOff>
    </xdr:from>
    <xdr:to>
      <xdr:col>9</xdr:col>
      <xdr:colOff>304800</xdr:colOff>
      <xdr:row>31</xdr:row>
      <xdr:rowOff>323850</xdr:rowOff>
    </xdr:to>
    <xdr:sp macro="" textlink="">
      <xdr:nvSpPr>
        <xdr:cNvPr id="53696705" name="AutoShape 830">
          <a:extLst>
            <a:ext uri="{FF2B5EF4-FFF2-40B4-BE49-F238E27FC236}">
              <a16:creationId xmlns:a16="http://schemas.microsoft.com/office/drawing/2014/main" id="{FD61D9DF-AFE9-4C60-922E-AE57787EEC62}"/>
            </a:ext>
          </a:extLst>
        </xdr:cNvPr>
        <xdr:cNvSpPr>
          <a:spLocks noChangeArrowheads="1"/>
        </xdr:cNvSpPr>
      </xdr:nvSpPr>
      <xdr:spPr bwMode="auto">
        <a:xfrm rot="-2700000">
          <a:off x="5057775" y="8524875"/>
          <a:ext cx="180975" cy="2857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24</xdr:row>
      <xdr:rowOff>66675</xdr:rowOff>
    </xdr:from>
    <xdr:to>
      <xdr:col>11</xdr:col>
      <xdr:colOff>371475</xdr:colOff>
      <xdr:row>24</xdr:row>
      <xdr:rowOff>257175</xdr:rowOff>
    </xdr:to>
    <xdr:sp macro="" textlink="">
      <xdr:nvSpPr>
        <xdr:cNvPr id="53696706" name="AutoShape 384">
          <a:extLst>
            <a:ext uri="{FF2B5EF4-FFF2-40B4-BE49-F238E27FC236}">
              <a16:creationId xmlns:a16="http://schemas.microsoft.com/office/drawing/2014/main" id="{51AA2DA5-E160-4F94-97BE-58A1ED597443}"/>
            </a:ext>
          </a:extLst>
        </xdr:cNvPr>
        <xdr:cNvSpPr>
          <a:spLocks noChangeArrowheads="1"/>
        </xdr:cNvSpPr>
      </xdr:nvSpPr>
      <xdr:spPr bwMode="auto">
        <a:xfrm rot="2700000">
          <a:off x="6605588" y="624363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16</xdr:row>
      <xdr:rowOff>85725</xdr:rowOff>
    </xdr:from>
    <xdr:to>
      <xdr:col>9</xdr:col>
      <xdr:colOff>371475</xdr:colOff>
      <xdr:row>16</xdr:row>
      <xdr:rowOff>247650</xdr:rowOff>
    </xdr:to>
    <xdr:sp macro="" textlink="">
      <xdr:nvSpPr>
        <xdr:cNvPr id="53696707" name="AutoShape 384">
          <a:extLst>
            <a:ext uri="{FF2B5EF4-FFF2-40B4-BE49-F238E27FC236}">
              <a16:creationId xmlns:a16="http://schemas.microsoft.com/office/drawing/2014/main" id="{C0D71F47-A807-4DAC-8553-6D97A0433D73}"/>
            </a:ext>
          </a:extLst>
        </xdr:cNvPr>
        <xdr:cNvSpPr>
          <a:spLocks noChangeArrowheads="1"/>
        </xdr:cNvSpPr>
      </xdr:nvSpPr>
      <xdr:spPr bwMode="auto">
        <a:xfrm rot="2700000">
          <a:off x="5086350" y="3657600"/>
          <a:ext cx="1619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17</xdr:row>
      <xdr:rowOff>66675</xdr:rowOff>
    </xdr:from>
    <xdr:to>
      <xdr:col>11</xdr:col>
      <xdr:colOff>371475</xdr:colOff>
      <xdr:row>17</xdr:row>
      <xdr:rowOff>247650</xdr:rowOff>
    </xdr:to>
    <xdr:sp macro="" textlink="">
      <xdr:nvSpPr>
        <xdr:cNvPr id="53696708" name="AutoShape 384">
          <a:extLst>
            <a:ext uri="{FF2B5EF4-FFF2-40B4-BE49-F238E27FC236}">
              <a16:creationId xmlns:a16="http://schemas.microsoft.com/office/drawing/2014/main" id="{3E5ADE74-2D97-4B58-BB54-361311BA7F81}"/>
            </a:ext>
          </a:extLst>
        </xdr:cNvPr>
        <xdr:cNvSpPr>
          <a:spLocks noChangeArrowheads="1"/>
        </xdr:cNvSpPr>
      </xdr:nvSpPr>
      <xdr:spPr bwMode="auto">
        <a:xfrm rot="2700000">
          <a:off x="6610350" y="39719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18</xdr:row>
      <xdr:rowOff>57150</xdr:rowOff>
    </xdr:from>
    <xdr:to>
      <xdr:col>11</xdr:col>
      <xdr:colOff>371475</xdr:colOff>
      <xdr:row>18</xdr:row>
      <xdr:rowOff>257175</xdr:rowOff>
    </xdr:to>
    <xdr:sp macro="" textlink="">
      <xdr:nvSpPr>
        <xdr:cNvPr id="53696709" name="AutoShape 384">
          <a:extLst>
            <a:ext uri="{FF2B5EF4-FFF2-40B4-BE49-F238E27FC236}">
              <a16:creationId xmlns:a16="http://schemas.microsoft.com/office/drawing/2014/main" id="{71105A1E-45B9-4DC5-8950-688670812300}"/>
            </a:ext>
          </a:extLst>
        </xdr:cNvPr>
        <xdr:cNvSpPr>
          <a:spLocks noChangeArrowheads="1"/>
        </xdr:cNvSpPr>
      </xdr:nvSpPr>
      <xdr:spPr bwMode="auto">
        <a:xfrm rot="2700000">
          <a:off x="6600825" y="429577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23</xdr:row>
      <xdr:rowOff>66675</xdr:rowOff>
    </xdr:from>
    <xdr:to>
      <xdr:col>9</xdr:col>
      <xdr:colOff>304800</xdr:colOff>
      <xdr:row>23</xdr:row>
      <xdr:rowOff>304800</xdr:rowOff>
    </xdr:to>
    <xdr:sp macro="" textlink="">
      <xdr:nvSpPr>
        <xdr:cNvPr id="53696710" name="AutoShape 830">
          <a:extLst>
            <a:ext uri="{FF2B5EF4-FFF2-40B4-BE49-F238E27FC236}">
              <a16:creationId xmlns:a16="http://schemas.microsoft.com/office/drawing/2014/main" id="{76AF80E4-151A-4826-85A6-1728C6949C01}"/>
            </a:ext>
          </a:extLst>
        </xdr:cNvPr>
        <xdr:cNvSpPr>
          <a:spLocks noChangeArrowheads="1"/>
        </xdr:cNvSpPr>
      </xdr:nvSpPr>
      <xdr:spPr bwMode="auto">
        <a:xfrm rot="-2700000">
          <a:off x="5067300" y="5962650"/>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19</xdr:row>
      <xdr:rowOff>38100</xdr:rowOff>
    </xdr:from>
    <xdr:to>
      <xdr:col>11</xdr:col>
      <xdr:colOff>295275</xdr:colOff>
      <xdr:row>19</xdr:row>
      <xdr:rowOff>314325</xdr:rowOff>
    </xdr:to>
    <xdr:sp macro="" textlink="">
      <xdr:nvSpPr>
        <xdr:cNvPr id="53696711" name="AutoShape 830">
          <a:extLst>
            <a:ext uri="{FF2B5EF4-FFF2-40B4-BE49-F238E27FC236}">
              <a16:creationId xmlns:a16="http://schemas.microsoft.com/office/drawing/2014/main" id="{C70BACE6-8429-455E-BC8C-F91D810D6F5D}"/>
            </a:ext>
          </a:extLst>
        </xdr:cNvPr>
        <xdr:cNvSpPr>
          <a:spLocks noChangeArrowheads="1"/>
        </xdr:cNvSpPr>
      </xdr:nvSpPr>
      <xdr:spPr bwMode="auto">
        <a:xfrm rot="-2700000">
          <a:off x="6581775" y="463867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23</xdr:row>
      <xdr:rowOff>57150</xdr:rowOff>
    </xdr:from>
    <xdr:to>
      <xdr:col>11</xdr:col>
      <xdr:colOff>342900</xdr:colOff>
      <xdr:row>23</xdr:row>
      <xdr:rowOff>295275</xdr:rowOff>
    </xdr:to>
    <xdr:sp macro="" textlink="">
      <xdr:nvSpPr>
        <xdr:cNvPr id="53696712" name="AutoShape 889">
          <a:extLst>
            <a:ext uri="{FF2B5EF4-FFF2-40B4-BE49-F238E27FC236}">
              <a16:creationId xmlns:a16="http://schemas.microsoft.com/office/drawing/2014/main" id="{F51453E5-BC80-4F47-A9CE-A91B0C450CCB}"/>
            </a:ext>
          </a:extLst>
        </xdr:cNvPr>
        <xdr:cNvSpPr>
          <a:spLocks noChangeArrowheads="1"/>
        </xdr:cNvSpPr>
      </xdr:nvSpPr>
      <xdr:spPr bwMode="auto">
        <a:xfrm>
          <a:off x="6562725" y="5953125"/>
          <a:ext cx="247650" cy="238125"/>
        </a:xfrm>
        <a:prstGeom prst="rightArrow">
          <a:avLst>
            <a:gd name="adj1" fmla="val 50000"/>
            <a:gd name="adj2" fmla="val 24999"/>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15</xdr:row>
      <xdr:rowOff>38100</xdr:rowOff>
    </xdr:from>
    <xdr:to>
      <xdr:col>11</xdr:col>
      <xdr:colOff>304800</xdr:colOff>
      <xdr:row>15</xdr:row>
      <xdr:rowOff>304800</xdr:rowOff>
    </xdr:to>
    <xdr:sp macro="" textlink="">
      <xdr:nvSpPr>
        <xdr:cNvPr id="53696713" name="AutoShape 830">
          <a:extLst>
            <a:ext uri="{FF2B5EF4-FFF2-40B4-BE49-F238E27FC236}">
              <a16:creationId xmlns:a16="http://schemas.microsoft.com/office/drawing/2014/main" id="{B869C871-A2C1-4DEA-9101-B3575640B5F5}"/>
            </a:ext>
          </a:extLst>
        </xdr:cNvPr>
        <xdr:cNvSpPr>
          <a:spLocks noChangeArrowheads="1"/>
        </xdr:cNvSpPr>
      </xdr:nvSpPr>
      <xdr:spPr bwMode="auto">
        <a:xfrm rot="-2700000">
          <a:off x="6591300" y="3343275"/>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95250</xdr:rowOff>
    </xdr:from>
    <xdr:to>
      <xdr:col>9</xdr:col>
      <xdr:colOff>371475</xdr:colOff>
      <xdr:row>30</xdr:row>
      <xdr:rowOff>276225</xdr:rowOff>
    </xdr:to>
    <xdr:sp macro="" textlink="">
      <xdr:nvSpPr>
        <xdr:cNvPr id="53696714" name="AutoShape 384">
          <a:extLst>
            <a:ext uri="{FF2B5EF4-FFF2-40B4-BE49-F238E27FC236}">
              <a16:creationId xmlns:a16="http://schemas.microsoft.com/office/drawing/2014/main" id="{15D8DBD4-AD2F-4500-802D-278690280995}"/>
            </a:ext>
          </a:extLst>
        </xdr:cNvPr>
        <xdr:cNvSpPr>
          <a:spLocks noChangeArrowheads="1"/>
        </xdr:cNvSpPr>
      </xdr:nvSpPr>
      <xdr:spPr bwMode="auto">
        <a:xfrm rot="2700000">
          <a:off x="5076825" y="821055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29</xdr:row>
      <xdr:rowOff>57150</xdr:rowOff>
    </xdr:from>
    <xdr:to>
      <xdr:col>9</xdr:col>
      <xdr:colOff>304800</xdr:colOff>
      <xdr:row>29</xdr:row>
      <xdr:rowOff>295275</xdr:rowOff>
    </xdr:to>
    <xdr:sp macro="" textlink="">
      <xdr:nvSpPr>
        <xdr:cNvPr id="53696715" name="AutoShape 830">
          <a:extLst>
            <a:ext uri="{FF2B5EF4-FFF2-40B4-BE49-F238E27FC236}">
              <a16:creationId xmlns:a16="http://schemas.microsoft.com/office/drawing/2014/main" id="{C6E4CE2F-74CB-45C1-B49D-487BA275EF04}"/>
            </a:ext>
          </a:extLst>
        </xdr:cNvPr>
        <xdr:cNvSpPr>
          <a:spLocks noChangeArrowheads="1"/>
        </xdr:cNvSpPr>
      </xdr:nvSpPr>
      <xdr:spPr bwMode="auto">
        <a:xfrm rot="-2700000">
          <a:off x="5067300" y="789622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22</xdr:row>
      <xdr:rowOff>66675</xdr:rowOff>
    </xdr:from>
    <xdr:to>
      <xdr:col>11</xdr:col>
      <xdr:colOff>285750</xdr:colOff>
      <xdr:row>22</xdr:row>
      <xdr:rowOff>304800</xdr:rowOff>
    </xdr:to>
    <xdr:sp macro="" textlink="">
      <xdr:nvSpPr>
        <xdr:cNvPr id="53696716" name="AutoShape 830">
          <a:extLst>
            <a:ext uri="{FF2B5EF4-FFF2-40B4-BE49-F238E27FC236}">
              <a16:creationId xmlns:a16="http://schemas.microsoft.com/office/drawing/2014/main" id="{CD5F02BC-D34F-49D5-9799-647315F49AB3}"/>
            </a:ext>
          </a:extLst>
        </xdr:cNvPr>
        <xdr:cNvSpPr>
          <a:spLocks noChangeArrowheads="1"/>
        </xdr:cNvSpPr>
      </xdr:nvSpPr>
      <xdr:spPr bwMode="auto">
        <a:xfrm rot="-2700000">
          <a:off x="6581775" y="5638800"/>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26</xdr:row>
      <xdr:rowOff>66675</xdr:rowOff>
    </xdr:from>
    <xdr:to>
      <xdr:col>9</xdr:col>
      <xdr:colOff>304800</xdr:colOff>
      <xdr:row>26</xdr:row>
      <xdr:rowOff>323850</xdr:rowOff>
    </xdr:to>
    <xdr:sp macro="" textlink="">
      <xdr:nvSpPr>
        <xdr:cNvPr id="53696717" name="AutoShape 830">
          <a:extLst>
            <a:ext uri="{FF2B5EF4-FFF2-40B4-BE49-F238E27FC236}">
              <a16:creationId xmlns:a16="http://schemas.microsoft.com/office/drawing/2014/main" id="{CE510A68-9BE2-4892-AB96-AA5811D32BBA}"/>
            </a:ext>
          </a:extLst>
        </xdr:cNvPr>
        <xdr:cNvSpPr>
          <a:spLocks noChangeArrowheads="1"/>
        </xdr:cNvSpPr>
      </xdr:nvSpPr>
      <xdr:spPr bwMode="auto">
        <a:xfrm rot="-2700000">
          <a:off x="5057775" y="69342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3696718" name="AutoShape 830">
          <a:extLst>
            <a:ext uri="{FF2B5EF4-FFF2-40B4-BE49-F238E27FC236}">
              <a16:creationId xmlns:a16="http://schemas.microsoft.com/office/drawing/2014/main" id="{6B319045-EDFD-4237-8A31-A5FB639A882B}"/>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19</xdr:row>
      <xdr:rowOff>57150</xdr:rowOff>
    </xdr:from>
    <xdr:to>
      <xdr:col>9</xdr:col>
      <xdr:colOff>295275</xdr:colOff>
      <xdr:row>19</xdr:row>
      <xdr:rowOff>323850</xdr:rowOff>
    </xdr:to>
    <xdr:sp macro="" textlink="">
      <xdr:nvSpPr>
        <xdr:cNvPr id="53696719" name="AutoShape 830">
          <a:extLst>
            <a:ext uri="{FF2B5EF4-FFF2-40B4-BE49-F238E27FC236}">
              <a16:creationId xmlns:a16="http://schemas.microsoft.com/office/drawing/2014/main" id="{3323DB6B-D362-495F-9156-727D1F6825D0}"/>
            </a:ext>
          </a:extLst>
        </xdr:cNvPr>
        <xdr:cNvSpPr>
          <a:spLocks noChangeArrowheads="1"/>
        </xdr:cNvSpPr>
      </xdr:nvSpPr>
      <xdr:spPr bwMode="auto">
        <a:xfrm rot="-2700000">
          <a:off x="5048250" y="4657725"/>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295275</xdr:colOff>
      <xdr:row>46</xdr:row>
      <xdr:rowOff>95250</xdr:rowOff>
    </xdr:from>
    <xdr:to>
      <xdr:col>15</xdr:col>
      <xdr:colOff>428625</xdr:colOff>
      <xdr:row>49</xdr:row>
      <xdr:rowOff>0</xdr:rowOff>
    </xdr:to>
    <xdr:sp macro="" textlink="">
      <xdr:nvSpPr>
        <xdr:cNvPr id="53044333" name="Rectangle 16">
          <a:extLst>
            <a:ext uri="{FF2B5EF4-FFF2-40B4-BE49-F238E27FC236}">
              <a16:creationId xmlns:a16="http://schemas.microsoft.com/office/drawing/2014/main" id="{6F159C30-46A0-4DAE-B57F-7EB4DB62B4E8}"/>
            </a:ext>
          </a:extLst>
        </xdr:cNvPr>
        <xdr:cNvSpPr>
          <a:spLocks noChangeArrowheads="1"/>
        </xdr:cNvSpPr>
      </xdr:nvSpPr>
      <xdr:spPr bwMode="auto">
        <a:xfrm>
          <a:off x="6248400" y="794385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190500</xdr:colOff>
      <xdr:row>37</xdr:row>
      <xdr:rowOff>152400</xdr:rowOff>
    </xdr:from>
    <xdr:to>
      <xdr:col>15</xdr:col>
      <xdr:colOff>438150</xdr:colOff>
      <xdr:row>51</xdr:row>
      <xdr:rowOff>114300</xdr:rowOff>
    </xdr:to>
    <xdr:pic>
      <xdr:nvPicPr>
        <xdr:cNvPr id="53044334" name="図 3">
          <a:extLst>
            <a:ext uri="{FF2B5EF4-FFF2-40B4-BE49-F238E27FC236}">
              <a16:creationId xmlns:a16="http://schemas.microsoft.com/office/drawing/2014/main" id="{E78F618D-779A-4853-8F74-BE12F8531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286500"/>
          <a:ext cx="6200775"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40</xdr:row>
      <xdr:rowOff>85725</xdr:rowOff>
    </xdr:from>
    <xdr:to>
      <xdr:col>12</xdr:col>
      <xdr:colOff>485775</xdr:colOff>
      <xdr:row>54</xdr:row>
      <xdr:rowOff>38100</xdr:rowOff>
    </xdr:to>
    <xdr:pic>
      <xdr:nvPicPr>
        <xdr:cNvPr id="47859451" name="図 2">
          <a:extLst>
            <a:ext uri="{FF2B5EF4-FFF2-40B4-BE49-F238E27FC236}">
              <a16:creationId xmlns:a16="http://schemas.microsoft.com/office/drawing/2014/main" id="{DB8D1981-6223-4D89-82CD-0319907270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15075"/>
          <a:ext cx="622935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36</xdr:row>
      <xdr:rowOff>114300</xdr:rowOff>
    </xdr:from>
    <xdr:to>
      <xdr:col>12</xdr:col>
      <xdr:colOff>476250</xdr:colOff>
      <xdr:row>54</xdr:row>
      <xdr:rowOff>38100</xdr:rowOff>
    </xdr:to>
    <xdr:pic>
      <xdr:nvPicPr>
        <xdr:cNvPr id="52124888" name="図 2">
          <a:extLst>
            <a:ext uri="{FF2B5EF4-FFF2-40B4-BE49-F238E27FC236}">
              <a16:creationId xmlns:a16="http://schemas.microsoft.com/office/drawing/2014/main" id="{6EC27CD9-45FE-484F-97F6-4A327137E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838825"/>
          <a:ext cx="6267450"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37</xdr:row>
      <xdr:rowOff>133350</xdr:rowOff>
    </xdr:from>
    <xdr:to>
      <xdr:col>12</xdr:col>
      <xdr:colOff>552450</xdr:colOff>
      <xdr:row>53</xdr:row>
      <xdr:rowOff>85725</xdr:rowOff>
    </xdr:to>
    <xdr:pic>
      <xdr:nvPicPr>
        <xdr:cNvPr id="52166849" name="図 3">
          <a:extLst>
            <a:ext uri="{FF2B5EF4-FFF2-40B4-BE49-F238E27FC236}">
              <a16:creationId xmlns:a16="http://schemas.microsoft.com/office/drawing/2014/main" id="{C90313FD-DC2C-4F71-B6C8-0CB59A665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6000750"/>
          <a:ext cx="6429375"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20</xdr:col>
      <xdr:colOff>142875</xdr:colOff>
      <xdr:row>52</xdr:row>
      <xdr:rowOff>76200</xdr:rowOff>
    </xdr:from>
    <xdr:to>
      <xdr:col>21</xdr:col>
      <xdr:colOff>133350</xdr:colOff>
      <xdr:row>54</xdr:row>
      <xdr:rowOff>19050</xdr:rowOff>
    </xdr:to>
    <xdr:sp macro="" textlink="">
      <xdr:nvSpPr>
        <xdr:cNvPr id="347166" name="Text Box 30">
          <a:extLst>
            <a:ext uri="{FF2B5EF4-FFF2-40B4-BE49-F238E27FC236}">
              <a16:creationId xmlns:a16="http://schemas.microsoft.com/office/drawing/2014/main" id="{F2767952-9D5F-4CA8-B11B-402E13D76DE2}"/>
            </a:ext>
          </a:extLst>
        </xdr:cNvPr>
        <xdr:cNvSpPr txBox="1">
          <a:spLocks noChangeArrowheads="1"/>
        </xdr:cNvSpPr>
      </xdr:nvSpPr>
      <xdr:spPr bwMode="auto">
        <a:xfrm>
          <a:off x="6086475" y="8191500"/>
          <a:ext cx="19050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editAs="oneCell">
    <xdr:from>
      <xdr:col>0</xdr:col>
      <xdr:colOff>209550</xdr:colOff>
      <xdr:row>38</xdr:row>
      <xdr:rowOff>152400</xdr:rowOff>
    </xdr:from>
    <xdr:to>
      <xdr:col>21</xdr:col>
      <xdr:colOff>28575</xdr:colOff>
      <xdr:row>54</xdr:row>
      <xdr:rowOff>38100</xdr:rowOff>
    </xdr:to>
    <xdr:pic>
      <xdr:nvPicPr>
        <xdr:cNvPr id="51284790" name="図 3">
          <a:extLst>
            <a:ext uri="{FF2B5EF4-FFF2-40B4-BE49-F238E27FC236}">
              <a16:creationId xmlns:a16="http://schemas.microsoft.com/office/drawing/2014/main" id="{4DBE0E6B-C5F4-4CA3-A29B-4DD6C1AB9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705600"/>
          <a:ext cx="602932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heetViews>
  <sheetFormatPr defaultRowHeight="13.5"/>
  <cols>
    <col min="1" max="1" width="5.625" style="249" customWidth="1"/>
    <col min="2" max="2" width="3.625" style="249" customWidth="1"/>
    <col min="3" max="3" width="1.375" style="249" customWidth="1"/>
    <col min="4" max="4" width="7.625" style="249" customWidth="1"/>
    <col min="5" max="5" width="10.5" style="249" customWidth="1"/>
    <col min="6" max="6" width="24.625" style="249" customWidth="1"/>
    <col min="7" max="7" width="13.875" style="249" customWidth="1"/>
    <col min="8" max="8" width="7.25" style="249" customWidth="1"/>
    <col min="9" max="9" width="3.625" style="249" customWidth="1"/>
    <col min="10" max="10" width="5.625" style="249" customWidth="1"/>
    <col min="11" max="11" width="4.625" style="249" customWidth="1"/>
    <col min="12" max="13" width="9" style="249"/>
    <col min="14" max="14" width="5.75" style="249" customWidth="1"/>
    <col min="15" max="15" width="7.875" style="249" customWidth="1"/>
    <col min="16" max="16" width="8.625" style="249" customWidth="1"/>
    <col min="17" max="17" width="6" style="249" customWidth="1"/>
    <col min="18" max="18" width="3.625" style="249" customWidth="1"/>
    <col min="19" max="16384" width="9" style="249"/>
  </cols>
  <sheetData>
    <row r="1" spans="1:18" ht="30.75" customHeight="1">
      <c r="G1" s="299"/>
      <c r="H1" s="250"/>
      <c r="I1" s="250"/>
      <c r="N1" s="299"/>
      <c r="O1" s="250"/>
      <c r="P1" s="250"/>
      <c r="Q1" s="250"/>
      <c r="R1" s="250"/>
    </row>
    <row r="2" spans="1:18" ht="45.75" customHeight="1">
      <c r="A2" s="829" t="s">
        <v>160</v>
      </c>
      <c r="B2" s="829"/>
      <c r="C2" s="829"/>
      <c r="D2" s="829"/>
      <c r="E2" s="829"/>
      <c r="F2" s="829"/>
      <c r="G2" s="829"/>
      <c r="H2" s="829"/>
      <c r="I2" s="829"/>
      <c r="J2" s="829"/>
    </row>
    <row r="3" spans="1:18" ht="48" customHeight="1">
      <c r="A3" s="830" t="s">
        <v>511</v>
      </c>
      <c r="B3" s="830"/>
      <c r="C3" s="830"/>
      <c r="D3" s="830"/>
      <c r="E3" s="830"/>
      <c r="F3" s="830"/>
      <c r="G3" s="830"/>
      <c r="H3" s="830"/>
      <c r="I3" s="830"/>
      <c r="J3" s="830"/>
    </row>
    <row r="4" spans="1:18" ht="27.75" customHeight="1"/>
    <row r="5" spans="1:18">
      <c r="B5" s="302"/>
      <c r="C5" s="303"/>
      <c r="D5" s="303"/>
      <c r="E5" s="303"/>
      <c r="F5" s="303"/>
      <c r="G5" s="303"/>
      <c r="H5" s="303"/>
      <c r="I5" s="304"/>
    </row>
    <row r="6" spans="1:18" ht="13.5" customHeight="1">
      <c r="B6" s="305"/>
      <c r="C6" s="828" t="s">
        <v>200</v>
      </c>
      <c r="D6" s="828"/>
      <c r="E6" s="828"/>
      <c r="F6" s="828"/>
      <c r="G6" s="828"/>
      <c r="H6" s="828"/>
      <c r="I6" s="306"/>
      <c r="J6" s="254"/>
    </row>
    <row r="7" spans="1:18" ht="6.75" customHeight="1">
      <c r="B7" s="305"/>
      <c r="C7" s="307"/>
      <c r="D7" s="307"/>
      <c r="E7" s="307"/>
      <c r="F7" s="307"/>
      <c r="G7" s="307"/>
      <c r="H7" s="307"/>
      <c r="I7" s="308"/>
    </row>
    <row r="8" spans="1:18" s="255" customFormat="1" ht="19.5" customHeight="1">
      <c r="B8" s="309"/>
      <c r="C8" s="322" t="s">
        <v>192</v>
      </c>
      <c r="D8" s="322"/>
      <c r="E8" s="322"/>
      <c r="F8" s="311"/>
      <c r="G8" s="310"/>
      <c r="H8" s="310"/>
      <c r="I8" s="312"/>
    </row>
    <row r="9" spans="1:18" s="255" customFormat="1" ht="19.5" customHeight="1">
      <c r="B9" s="313"/>
      <c r="C9" s="314"/>
      <c r="D9" s="315" t="s">
        <v>201</v>
      </c>
      <c r="E9" s="315"/>
      <c r="F9" s="311"/>
      <c r="G9" s="310"/>
      <c r="H9" s="314" t="s">
        <v>161</v>
      </c>
      <c r="I9" s="312"/>
    </row>
    <row r="10" spans="1:18" s="255" customFormat="1" ht="19.5" customHeight="1">
      <c r="B10" s="313"/>
      <c r="C10" s="314"/>
      <c r="D10" s="323" t="s">
        <v>199</v>
      </c>
      <c r="E10" s="315" t="s">
        <v>50</v>
      </c>
      <c r="F10" s="311"/>
      <c r="G10" s="310"/>
      <c r="H10" s="314" t="s">
        <v>182</v>
      </c>
      <c r="I10" s="312"/>
    </row>
    <row r="11" spans="1:18" s="255" customFormat="1" ht="19.5" customHeight="1">
      <c r="B11" s="313"/>
      <c r="C11" s="311"/>
      <c r="D11" s="315"/>
      <c r="E11" s="315" t="s">
        <v>198</v>
      </c>
      <c r="F11" s="315"/>
      <c r="G11" s="310"/>
      <c r="H11" s="314" t="s">
        <v>188</v>
      </c>
      <c r="I11" s="312"/>
    </row>
    <row r="12" spans="1:18" s="255" customFormat="1" ht="12" customHeight="1">
      <c r="B12" s="313"/>
      <c r="C12" s="311"/>
      <c r="D12" s="311"/>
      <c r="E12" s="311"/>
      <c r="F12" s="311"/>
      <c r="G12" s="310"/>
      <c r="H12" s="314"/>
      <c r="I12" s="312"/>
    </row>
    <row r="13" spans="1:18" s="255" customFormat="1" ht="19.5" customHeight="1">
      <c r="B13" s="313"/>
      <c r="C13" s="324" t="s">
        <v>202</v>
      </c>
      <c r="D13" s="324"/>
      <c r="E13" s="321"/>
      <c r="F13" s="311"/>
      <c r="G13" s="310"/>
      <c r="H13" s="314"/>
      <c r="I13" s="312"/>
    </row>
    <row r="14" spans="1:18" s="255" customFormat="1" ht="19.5" customHeight="1">
      <c r="B14" s="313"/>
      <c r="C14" s="311"/>
      <c r="D14" s="311" t="s">
        <v>203</v>
      </c>
      <c r="E14" s="311"/>
      <c r="F14" s="315" t="s">
        <v>357</v>
      </c>
      <c r="G14" s="310"/>
      <c r="H14" s="314" t="s">
        <v>162</v>
      </c>
      <c r="I14" s="312"/>
    </row>
    <row r="15" spans="1:18" s="255" customFormat="1" ht="19.5" customHeight="1">
      <c r="B15" s="313"/>
      <c r="C15" s="311"/>
      <c r="D15" s="311"/>
      <c r="E15" s="311"/>
      <c r="F15" s="315" t="s">
        <v>102</v>
      </c>
      <c r="G15" s="310"/>
      <c r="H15" s="314" t="s">
        <v>189</v>
      </c>
      <c r="I15" s="312"/>
    </row>
    <row r="16" spans="1:18" s="255" customFormat="1" ht="19.5" customHeight="1">
      <c r="B16" s="313"/>
      <c r="C16" s="311"/>
      <c r="D16" s="311" t="s">
        <v>204</v>
      </c>
      <c r="E16" s="311"/>
      <c r="F16" s="315" t="s">
        <v>65</v>
      </c>
      <c r="G16" s="310"/>
      <c r="H16" s="314" t="s">
        <v>163</v>
      </c>
      <c r="I16" s="312"/>
    </row>
    <row r="17" spans="1:9" s="255" customFormat="1" ht="19.5" customHeight="1">
      <c r="B17" s="313"/>
      <c r="C17" s="311"/>
      <c r="D17" s="311" t="s">
        <v>205</v>
      </c>
      <c r="E17" s="311"/>
      <c r="F17" s="315" t="s">
        <v>71</v>
      </c>
      <c r="G17" s="310"/>
      <c r="H17" s="314" t="s">
        <v>164</v>
      </c>
      <c r="I17" s="312"/>
    </row>
    <row r="18" spans="1:9" s="255" customFormat="1" ht="19.5" customHeight="1">
      <c r="B18" s="313"/>
      <c r="C18" s="311"/>
      <c r="D18" s="311" t="s">
        <v>206</v>
      </c>
      <c r="E18" s="311"/>
      <c r="F18" s="315" t="s">
        <v>193</v>
      </c>
      <c r="G18" s="310"/>
      <c r="H18" s="314" t="s">
        <v>18</v>
      </c>
      <c r="I18" s="312"/>
    </row>
    <row r="19" spans="1:9" s="255" customFormat="1" ht="19.5" customHeight="1">
      <c r="B19" s="313"/>
      <c r="C19" s="311"/>
      <c r="D19" s="311"/>
      <c r="E19" s="311"/>
      <c r="F19" s="315" t="s">
        <v>194</v>
      </c>
      <c r="G19" s="310"/>
      <c r="H19" s="314" t="s">
        <v>190</v>
      </c>
      <c r="I19" s="312"/>
    </row>
    <row r="20" spans="1:9" s="255" customFormat="1" ht="19.5" customHeight="1">
      <c r="B20" s="313"/>
      <c r="C20" s="311"/>
      <c r="D20" s="311"/>
      <c r="E20" s="311"/>
      <c r="F20" s="315" t="s">
        <v>195</v>
      </c>
      <c r="G20" s="310"/>
      <c r="H20" s="314"/>
      <c r="I20" s="312"/>
    </row>
    <row r="21" spans="1:9" s="255" customFormat="1" ht="19.5" customHeight="1">
      <c r="B21" s="313"/>
      <c r="C21" s="311"/>
      <c r="D21" s="311" t="s">
        <v>207</v>
      </c>
      <c r="E21" s="311"/>
      <c r="F21" s="315" t="s">
        <v>89</v>
      </c>
      <c r="G21" s="310"/>
      <c r="H21" s="314" t="s">
        <v>19</v>
      </c>
      <c r="I21" s="316"/>
    </row>
    <row r="22" spans="1:9" s="255" customFormat="1" ht="19.5" customHeight="1">
      <c r="B22" s="313"/>
      <c r="C22" s="311"/>
      <c r="D22" s="311"/>
      <c r="E22" s="311"/>
      <c r="F22" s="315" t="s">
        <v>56</v>
      </c>
      <c r="G22" s="310"/>
      <c r="H22" s="314" t="s">
        <v>325</v>
      </c>
      <c r="I22" s="316"/>
    </row>
    <row r="23" spans="1:9" s="255" customFormat="1" ht="19.5" customHeight="1">
      <c r="B23" s="313"/>
      <c r="C23" s="311"/>
      <c r="D23" s="311" t="s">
        <v>208</v>
      </c>
      <c r="E23" s="311"/>
      <c r="F23" s="315" t="s">
        <v>183</v>
      </c>
      <c r="G23" s="310"/>
      <c r="H23" s="314" t="s">
        <v>21</v>
      </c>
      <c r="I23" s="316"/>
    </row>
    <row r="24" spans="1:9" s="255" customFormat="1" ht="19.5" customHeight="1">
      <c r="A24" s="384"/>
      <c r="B24" s="313"/>
      <c r="C24" s="311"/>
      <c r="D24" s="311" t="s">
        <v>209</v>
      </c>
      <c r="E24" s="311"/>
      <c r="F24" s="315" t="s">
        <v>57</v>
      </c>
      <c r="G24" s="310"/>
      <c r="H24" s="314" t="s">
        <v>22</v>
      </c>
      <c r="I24" s="316"/>
    </row>
    <row r="25" spans="1:9" s="255" customFormat="1" ht="19.5" customHeight="1">
      <c r="B25" s="313"/>
      <c r="C25" s="311"/>
      <c r="D25" s="311" t="s">
        <v>210</v>
      </c>
      <c r="E25" s="311"/>
      <c r="F25" s="315" t="s">
        <v>196</v>
      </c>
      <c r="G25" s="310"/>
      <c r="H25" s="314" t="s">
        <v>23</v>
      </c>
      <c r="I25" s="316"/>
    </row>
    <row r="26" spans="1:9" s="255" customFormat="1" ht="19.5" customHeight="1">
      <c r="B26" s="313"/>
      <c r="C26" s="311"/>
      <c r="D26" s="311"/>
      <c r="E26" s="311"/>
      <c r="F26" s="315" t="s">
        <v>197</v>
      </c>
      <c r="G26" s="310"/>
      <c r="H26" s="314"/>
      <c r="I26" s="316"/>
    </row>
    <row r="27" spans="1:9" s="255" customFormat="1" ht="19.5" customHeight="1">
      <c r="B27" s="313"/>
      <c r="C27" s="311"/>
      <c r="D27" s="311" t="s">
        <v>211</v>
      </c>
      <c r="E27" s="311"/>
      <c r="F27" s="315" t="s">
        <v>186</v>
      </c>
      <c r="G27" s="310"/>
      <c r="H27" s="314" t="s">
        <v>259</v>
      </c>
      <c r="I27" s="316"/>
    </row>
    <row r="28" spans="1:9" s="255" customFormat="1" ht="12" customHeight="1">
      <c r="B28" s="313"/>
      <c r="C28" s="311"/>
      <c r="D28" s="311"/>
      <c r="E28" s="311"/>
      <c r="F28" s="311"/>
      <c r="G28" s="310"/>
      <c r="H28" s="314"/>
      <c r="I28" s="316"/>
    </row>
    <row r="29" spans="1:9" s="255" customFormat="1" ht="19.5" customHeight="1">
      <c r="B29" s="313"/>
      <c r="C29" s="831" t="s">
        <v>260</v>
      </c>
      <c r="D29" s="831"/>
      <c r="E29" s="831"/>
      <c r="F29" s="831"/>
      <c r="G29" s="310"/>
      <c r="H29" s="314" t="s">
        <v>326</v>
      </c>
      <c r="I29" s="316"/>
    </row>
    <row r="30" spans="1:9" ht="8.25" customHeight="1">
      <c r="B30" s="313"/>
      <c r="C30" s="311"/>
      <c r="D30" s="311"/>
      <c r="E30" s="311"/>
      <c r="F30" s="311"/>
      <c r="G30" s="307"/>
      <c r="H30" s="307"/>
      <c r="I30" s="308"/>
    </row>
    <row r="31" spans="1:9" ht="13.5" customHeight="1">
      <c r="B31" s="305"/>
      <c r="C31" s="317" t="s">
        <v>24</v>
      </c>
      <c r="D31" s="317"/>
      <c r="E31" s="317"/>
      <c r="F31" s="317"/>
      <c r="G31" s="307"/>
      <c r="H31" s="307"/>
      <c r="I31" s="308"/>
    </row>
    <row r="32" spans="1:9" ht="13.5" customHeight="1">
      <c r="B32" s="318"/>
      <c r="C32" s="319"/>
      <c r="D32" s="319"/>
      <c r="E32" s="319"/>
      <c r="F32" s="319"/>
      <c r="G32" s="319"/>
      <c r="H32" s="319"/>
      <c r="I32" s="320"/>
    </row>
    <row r="33" spans="1:10" ht="13.5" customHeight="1">
      <c r="B33" s="49"/>
      <c r="C33" s="104"/>
      <c r="D33" s="104"/>
      <c r="E33" s="104"/>
      <c r="F33" s="104"/>
      <c r="G33" s="104"/>
      <c r="H33" s="104"/>
      <c r="I33" s="104"/>
    </row>
    <row r="34" spans="1:10" ht="15.75" customHeight="1">
      <c r="B34" s="41"/>
      <c r="C34" s="32"/>
      <c r="D34" s="32"/>
      <c r="E34" s="32"/>
      <c r="F34" s="32"/>
      <c r="G34" s="32"/>
      <c r="H34" s="32"/>
      <c r="I34" s="32"/>
      <c r="J34" s="32"/>
    </row>
    <row r="35" spans="1:10" ht="15" customHeight="1">
      <c r="C35" s="832" t="s">
        <v>517</v>
      </c>
      <c r="D35" s="832"/>
      <c r="E35" s="832"/>
      <c r="F35" s="832"/>
      <c r="G35" s="832"/>
      <c r="H35" s="832"/>
      <c r="I35" s="340"/>
    </row>
    <row r="36" spans="1:10" ht="32.25" customHeight="1">
      <c r="A36" s="290"/>
      <c r="B36" s="290"/>
      <c r="C36" s="830"/>
      <c r="D36" s="830"/>
      <c r="E36" s="830"/>
      <c r="F36" s="830"/>
      <c r="G36" s="830"/>
      <c r="H36" s="830"/>
      <c r="I36" s="300"/>
      <c r="J36" s="290"/>
    </row>
    <row r="37" spans="1:10" ht="18.75">
      <c r="A37" s="827"/>
      <c r="B37" s="827"/>
      <c r="C37" s="827"/>
      <c r="D37" s="827"/>
      <c r="E37" s="827"/>
      <c r="F37" s="827"/>
      <c r="G37" s="827"/>
      <c r="H37" s="827"/>
      <c r="I37" s="827"/>
      <c r="J37" s="827"/>
    </row>
    <row r="38" spans="1:10">
      <c r="B38" s="383"/>
    </row>
  </sheetData>
  <mergeCells count="7">
    <mergeCell ref="A37:J37"/>
    <mergeCell ref="C6:H6"/>
    <mergeCell ref="A2:J2"/>
    <mergeCell ref="A3:J3"/>
    <mergeCell ref="C36:H36"/>
    <mergeCell ref="C29:F29"/>
    <mergeCell ref="C35:H35"/>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O58"/>
  <sheetViews>
    <sheetView zoomScaleNormal="100" workbookViewId="0"/>
  </sheetViews>
  <sheetFormatPr defaultRowHeight="15" customHeight="1"/>
  <cols>
    <col min="1" max="1" width="3.375" style="24" customWidth="1"/>
    <col min="2" max="3" width="2.5" style="24" customWidth="1"/>
    <col min="4" max="4" width="2.5" style="25" customWidth="1"/>
    <col min="5" max="13" width="8.375" style="25" customWidth="1"/>
    <col min="14" max="14" width="7.125" style="180" customWidth="1"/>
    <col min="15" max="15" width="3" style="180" customWidth="1"/>
    <col min="16" max="16384" width="9" style="180"/>
  </cols>
  <sheetData>
    <row r="1" spans="1:13" ht="14.25" customHeight="1"/>
    <row r="2" spans="1:13" ht="18" customHeight="1">
      <c r="A2" s="295" t="s">
        <v>70</v>
      </c>
      <c r="E2" s="24"/>
      <c r="F2" s="24"/>
      <c r="G2" s="24"/>
      <c r="H2" s="24"/>
      <c r="I2" s="24"/>
      <c r="J2" s="24"/>
      <c r="K2" s="24"/>
      <c r="L2" s="24"/>
      <c r="M2" s="24"/>
    </row>
    <row r="3" spans="1:13" ht="15" customHeight="1">
      <c r="A3" s="296" t="s">
        <v>71</v>
      </c>
      <c r="E3" s="24"/>
      <c r="F3" s="24"/>
      <c r="G3" s="24"/>
      <c r="H3" s="24"/>
      <c r="I3" s="24"/>
      <c r="J3" s="24"/>
      <c r="K3" s="24"/>
      <c r="L3" s="987" t="s">
        <v>140</v>
      </c>
      <c r="M3" s="987"/>
    </row>
    <row r="4" spans="1:13" s="181" customFormat="1" ht="15" customHeight="1">
      <c r="A4" s="129"/>
      <c r="B4" s="171"/>
      <c r="C4" s="171"/>
      <c r="D4" s="4"/>
      <c r="E4" s="982" t="s">
        <v>72</v>
      </c>
      <c r="F4" s="983"/>
      <c r="G4" s="984"/>
      <c r="H4" s="982" t="s">
        <v>73</v>
      </c>
      <c r="I4" s="983"/>
      <c r="J4" s="984"/>
      <c r="K4" s="982" t="s">
        <v>74</v>
      </c>
      <c r="L4" s="983"/>
      <c r="M4" s="984"/>
    </row>
    <row r="5" spans="1:13" s="181" customFormat="1" ht="15" customHeight="1">
      <c r="A5" s="974" t="s">
        <v>1</v>
      </c>
      <c r="B5" s="975"/>
      <c r="C5" s="975"/>
      <c r="D5" s="976"/>
      <c r="E5" s="985" t="s">
        <v>125</v>
      </c>
      <c r="F5" s="986"/>
      <c r="G5" s="988" t="s">
        <v>75</v>
      </c>
      <c r="H5" s="977" t="s">
        <v>218</v>
      </c>
      <c r="I5" s="977" t="s">
        <v>117</v>
      </c>
      <c r="J5" s="977" t="s">
        <v>118</v>
      </c>
      <c r="K5" s="977" t="s">
        <v>218</v>
      </c>
      <c r="L5" s="977" t="s">
        <v>117</v>
      </c>
      <c r="M5" s="977" t="s">
        <v>118</v>
      </c>
    </row>
    <row r="6" spans="1:13" s="181" customFormat="1" ht="15" customHeight="1">
      <c r="A6" s="6"/>
      <c r="B6" s="123"/>
      <c r="C6" s="123"/>
      <c r="D6" s="172"/>
      <c r="E6" s="729"/>
      <c r="F6" s="727" t="s">
        <v>126</v>
      </c>
      <c r="G6" s="989"/>
      <c r="H6" s="978"/>
      <c r="I6" s="978"/>
      <c r="J6" s="978"/>
      <c r="K6" s="978"/>
      <c r="L6" s="978"/>
      <c r="M6" s="978"/>
    </row>
    <row r="7" spans="1:13" s="181" customFormat="1" ht="16.5" hidden="1" customHeight="1">
      <c r="A7" s="506">
        <v>20</v>
      </c>
      <c r="B7" s="375" t="s">
        <v>108</v>
      </c>
      <c r="C7" s="375"/>
      <c r="D7" s="548"/>
      <c r="E7" s="554"/>
      <c r="F7" s="504"/>
      <c r="G7" s="504">
        <v>103880</v>
      </c>
      <c r="H7" s="555"/>
      <c r="I7" s="503"/>
      <c r="J7" s="555"/>
      <c r="K7" s="503">
        <v>-8.9</v>
      </c>
      <c r="L7" s="555">
        <v>-4</v>
      </c>
      <c r="M7" s="503">
        <v>0.1</v>
      </c>
    </row>
    <row r="8" spans="1:13" s="181" customFormat="1" ht="15.75" hidden="1" customHeight="1">
      <c r="A8" s="130">
        <v>21</v>
      </c>
      <c r="B8" s="375" t="s">
        <v>108</v>
      </c>
      <c r="C8" s="375"/>
      <c r="D8" s="549"/>
      <c r="E8" s="505"/>
      <c r="F8" s="358"/>
      <c r="G8" s="358">
        <v>128121</v>
      </c>
      <c r="H8" s="502"/>
      <c r="I8" s="132"/>
      <c r="J8" s="502"/>
      <c r="K8" s="132">
        <v>23.3</v>
      </c>
      <c r="L8" s="502">
        <v>6.4</v>
      </c>
      <c r="M8" s="132">
        <v>4.9000000000000004</v>
      </c>
    </row>
    <row r="9" spans="1:13" s="181" customFormat="1" ht="15.75" hidden="1" customHeight="1">
      <c r="A9" s="130">
        <v>22</v>
      </c>
      <c r="B9" s="131" t="s">
        <v>108</v>
      </c>
      <c r="C9" s="131"/>
      <c r="D9" s="549"/>
      <c r="E9" s="505"/>
      <c r="F9" s="358"/>
      <c r="G9" s="358">
        <v>101361</v>
      </c>
      <c r="H9" s="502"/>
      <c r="I9" s="132"/>
      <c r="J9" s="502"/>
      <c r="K9" s="132">
        <v>-20.9</v>
      </c>
      <c r="L9" s="502">
        <v>-8.1</v>
      </c>
      <c r="M9" s="132">
        <v>-8.8000000000000007</v>
      </c>
    </row>
    <row r="10" spans="1:13" s="181" customFormat="1" ht="15" customHeight="1">
      <c r="A10" s="130">
        <v>25</v>
      </c>
      <c r="B10" s="131" t="s">
        <v>108</v>
      </c>
      <c r="C10" s="131"/>
      <c r="D10" s="549"/>
      <c r="E10" s="505"/>
      <c r="F10" s="358"/>
      <c r="G10" s="115">
        <v>116894</v>
      </c>
      <c r="H10" s="502"/>
      <c r="I10" s="132"/>
      <c r="J10" s="502"/>
      <c r="K10" s="132">
        <v>12.7</v>
      </c>
      <c r="L10" s="502">
        <v>17.600000000000001</v>
      </c>
      <c r="M10" s="132">
        <v>17.7</v>
      </c>
    </row>
    <row r="11" spans="1:13" s="181" customFormat="1" ht="15" customHeight="1">
      <c r="A11" s="130">
        <v>26</v>
      </c>
      <c r="B11" s="131"/>
      <c r="C11" s="131"/>
      <c r="D11" s="549"/>
      <c r="E11" s="505"/>
      <c r="F11" s="358"/>
      <c r="G11" s="115">
        <v>116779</v>
      </c>
      <c r="H11" s="502"/>
      <c r="I11" s="132"/>
      <c r="J11" s="502"/>
      <c r="K11" s="132">
        <v>-0.1</v>
      </c>
      <c r="L11" s="502">
        <v>-4.5</v>
      </c>
      <c r="M11" s="132">
        <v>-0.3</v>
      </c>
    </row>
    <row r="12" spans="1:13" s="181" customFormat="1" ht="15" customHeight="1">
      <c r="A12" s="130">
        <v>27</v>
      </c>
      <c r="B12" s="131"/>
      <c r="C12" s="131"/>
      <c r="D12" s="549"/>
      <c r="E12" s="505"/>
      <c r="F12" s="358"/>
      <c r="G12" s="115">
        <v>95365</v>
      </c>
      <c r="H12" s="502"/>
      <c r="I12" s="132"/>
      <c r="J12" s="502"/>
      <c r="K12" s="132">
        <v>-18.3</v>
      </c>
      <c r="L12" s="502">
        <v>-9.8000000000000007</v>
      </c>
      <c r="M12" s="132">
        <v>-3.8</v>
      </c>
    </row>
    <row r="13" spans="1:13" s="181" customFormat="1" ht="15" customHeight="1">
      <c r="A13" s="130">
        <v>28</v>
      </c>
      <c r="B13" s="131"/>
      <c r="C13" s="131"/>
      <c r="D13" s="549"/>
      <c r="E13" s="505"/>
      <c r="F13" s="358"/>
      <c r="G13" s="115">
        <v>106339</v>
      </c>
      <c r="H13" s="502"/>
      <c r="I13" s="132"/>
      <c r="J13" s="502"/>
      <c r="K13" s="132">
        <v>11.5</v>
      </c>
      <c r="L13" s="502">
        <v>16.7</v>
      </c>
      <c r="M13" s="132">
        <v>4.0999999999999996</v>
      </c>
    </row>
    <row r="14" spans="1:13" s="181" customFormat="1" ht="15" customHeight="1">
      <c r="A14" s="130">
        <v>29</v>
      </c>
      <c r="B14" s="131"/>
      <c r="C14" s="131"/>
      <c r="D14" s="549"/>
      <c r="E14" s="505"/>
      <c r="F14" s="358"/>
      <c r="G14" s="115">
        <v>101665</v>
      </c>
      <c r="H14" s="502"/>
      <c r="I14" s="132"/>
      <c r="J14" s="502"/>
      <c r="K14" s="132">
        <v>-4.4000000000000004</v>
      </c>
      <c r="L14" s="502">
        <v>1.8</v>
      </c>
      <c r="M14" s="132">
        <v>-4.3</v>
      </c>
    </row>
    <row r="15" spans="1:13" s="181" customFormat="1" ht="15" customHeight="1">
      <c r="A15" s="130"/>
      <c r="B15" s="131"/>
      <c r="C15" s="131"/>
      <c r="D15" s="550"/>
      <c r="E15" s="107"/>
      <c r="F15" s="552"/>
      <c r="G15" s="358"/>
      <c r="H15" s="502"/>
      <c r="I15" s="132"/>
      <c r="J15" s="502"/>
      <c r="K15" s="132"/>
      <c r="L15" s="502"/>
      <c r="M15" s="132"/>
    </row>
    <row r="16" spans="1:13" s="390" customFormat="1" ht="12.75" customHeight="1">
      <c r="A16" s="130">
        <v>28</v>
      </c>
      <c r="B16" s="131" t="s">
        <v>110</v>
      </c>
      <c r="C16" s="131">
        <v>11</v>
      </c>
      <c r="D16" s="550" t="s">
        <v>213</v>
      </c>
      <c r="E16" s="107">
        <v>5575</v>
      </c>
      <c r="F16" s="552">
        <v>-15.7</v>
      </c>
      <c r="G16" s="115">
        <v>77793</v>
      </c>
      <c r="H16" s="502">
        <v>-15.5</v>
      </c>
      <c r="I16" s="132">
        <v>15.9</v>
      </c>
      <c r="J16" s="502">
        <v>-5.7</v>
      </c>
      <c r="K16" s="132">
        <v>4.7</v>
      </c>
      <c r="L16" s="502">
        <v>8.5</v>
      </c>
      <c r="M16" s="132">
        <v>2.5</v>
      </c>
    </row>
    <row r="17" spans="1:13" s="390" customFormat="1" ht="12.75" customHeight="1">
      <c r="A17" s="130"/>
      <c r="B17" s="131"/>
      <c r="C17" s="131">
        <v>12</v>
      </c>
      <c r="D17" s="550"/>
      <c r="E17" s="107">
        <v>4466</v>
      </c>
      <c r="F17" s="552">
        <v>-19.899999999999999</v>
      </c>
      <c r="G17" s="115">
        <v>82260</v>
      </c>
      <c r="H17" s="502">
        <v>-26.4</v>
      </c>
      <c r="I17" s="132">
        <v>27.7</v>
      </c>
      <c r="J17" s="502">
        <v>5.3</v>
      </c>
      <c r="K17" s="132">
        <v>2.2999999999999998</v>
      </c>
      <c r="L17" s="502">
        <v>9.9</v>
      </c>
      <c r="M17" s="132">
        <v>2.7</v>
      </c>
    </row>
    <row r="18" spans="1:13" s="390" customFormat="1" ht="12.75" customHeight="1">
      <c r="A18" s="130">
        <v>29</v>
      </c>
      <c r="B18" s="131" t="s">
        <v>110</v>
      </c>
      <c r="C18" s="131">
        <v>1</v>
      </c>
      <c r="D18" s="550" t="s">
        <v>213</v>
      </c>
      <c r="E18" s="107">
        <v>5415</v>
      </c>
      <c r="F18" s="552">
        <v>21.2</v>
      </c>
      <c r="G18" s="115">
        <v>87675</v>
      </c>
      <c r="H18" s="502">
        <v>32.700000000000003</v>
      </c>
      <c r="I18" s="132">
        <v>36.9</v>
      </c>
      <c r="J18" s="502">
        <v>7.1</v>
      </c>
      <c r="K18" s="132">
        <v>3.8</v>
      </c>
      <c r="L18" s="502">
        <v>11.5</v>
      </c>
      <c r="M18" s="132">
        <v>3</v>
      </c>
    </row>
    <row r="19" spans="1:13" s="390" customFormat="1" ht="12.75" customHeight="1">
      <c r="A19" s="130"/>
      <c r="B19" s="131"/>
      <c r="C19" s="131">
        <v>2</v>
      </c>
      <c r="D19" s="550"/>
      <c r="E19" s="107">
        <v>7324</v>
      </c>
      <c r="F19" s="552">
        <v>35.299999999999997</v>
      </c>
      <c r="G19" s="115">
        <v>95000</v>
      </c>
      <c r="H19" s="502">
        <v>66.3</v>
      </c>
      <c r="I19" s="132">
        <v>33.1</v>
      </c>
      <c r="J19" s="502">
        <v>10.4</v>
      </c>
      <c r="K19" s="132">
        <v>6.9</v>
      </c>
      <c r="L19" s="502">
        <v>13</v>
      </c>
      <c r="M19" s="132">
        <v>3.4</v>
      </c>
    </row>
    <row r="20" spans="1:13" s="390" customFormat="1" ht="12.75" customHeight="1">
      <c r="A20" s="130"/>
      <c r="B20" s="131"/>
      <c r="C20" s="131">
        <v>3</v>
      </c>
      <c r="D20" s="550"/>
      <c r="E20" s="107">
        <v>11339</v>
      </c>
      <c r="F20" s="552">
        <v>54.8</v>
      </c>
      <c r="G20" s="115">
        <v>106339</v>
      </c>
      <c r="H20" s="502">
        <v>74.3</v>
      </c>
      <c r="I20" s="132">
        <v>49.9</v>
      </c>
      <c r="J20" s="502">
        <v>10.9</v>
      </c>
      <c r="K20" s="132">
        <v>11.5</v>
      </c>
      <c r="L20" s="502">
        <v>16.7</v>
      </c>
      <c r="M20" s="132">
        <v>4.0999999999999996</v>
      </c>
    </row>
    <row r="21" spans="1:13" s="390" customFormat="1" ht="12.75" customHeight="1">
      <c r="A21" s="130"/>
      <c r="B21" s="131"/>
      <c r="C21" s="131">
        <v>4</v>
      </c>
      <c r="D21" s="550"/>
      <c r="E21" s="107">
        <v>12584</v>
      </c>
      <c r="F21" s="552">
        <v>11</v>
      </c>
      <c r="G21" s="115">
        <v>12584</v>
      </c>
      <c r="H21" s="502">
        <v>-16.600000000000001</v>
      </c>
      <c r="I21" s="132">
        <v>22</v>
      </c>
      <c r="J21" s="502">
        <v>1.7</v>
      </c>
      <c r="K21" s="132">
        <v>-16.600000000000001</v>
      </c>
      <c r="L21" s="502">
        <v>22</v>
      </c>
      <c r="M21" s="132">
        <v>1.7</v>
      </c>
    </row>
    <row r="22" spans="1:13" s="390" customFormat="1" ht="12.75" customHeight="1">
      <c r="A22" s="130"/>
      <c r="B22" s="131"/>
      <c r="C22" s="131">
        <v>5</v>
      </c>
      <c r="D22" s="550"/>
      <c r="E22" s="107">
        <v>15819</v>
      </c>
      <c r="F22" s="552">
        <v>25.7</v>
      </c>
      <c r="G22" s="115">
        <v>28403</v>
      </c>
      <c r="H22" s="502">
        <v>92.1</v>
      </c>
      <c r="I22" s="132">
        <v>26.3</v>
      </c>
      <c r="J22" s="502">
        <v>8.5</v>
      </c>
      <c r="K22" s="132">
        <v>21.8</v>
      </c>
      <c r="L22" s="502">
        <v>23.6</v>
      </c>
      <c r="M22" s="132">
        <v>4.0999999999999996</v>
      </c>
    </row>
    <row r="23" spans="1:13" s="390" customFormat="1" ht="12.75" customHeight="1">
      <c r="A23" s="130"/>
      <c r="B23" s="131"/>
      <c r="C23" s="131">
        <v>6</v>
      </c>
      <c r="D23" s="550"/>
      <c r="E23" s="107">
        <v>8794</v>
      </c>
      <c r="F23" s="552">
        <v>-44.4</v>
      </c>
      <c r="G23" s="115">
        <v>37198</v>
      </c>
      <c r="H23" s="502">
        <v>8.6</v>
      </c>
      <c r="I23" s="132">
        <v>-4.4000000000000004</v>
      </c>
      <c r="J23" s="502">
        <v>-0.6</v>
      </c>
      <c r="K23" s="132">
        <v>18.399999999999999</v>
      </c>
      <c r="L23" s="502">
        <v>13.4</v>
      </c>
      <c r="M23" s="132">
        <v>2.6</v>
      </c>
    </row>
    <row r="24" spans="1:13" s="390" customFormat="1" ht="12.75" customHeight="1">
      <c r="A24" s="130"/>
      <c r="B24" s="131"/>
      <c r="C24" s="131">
        <v>7</v>
      </c>
      <c r="D24" s="550"/>
      <c r="E24" s="107">
        <v>8056</v>
      </c>
      <c r="F24" s="552">
        <v>-8.4</v>
      </c>
      <c r="G24" s="115">
        <v>45255</v>
      </c>
      <c r="H24" s="502">
        <v>-3.9</v>
      </c>
      <c r="I24" s="132">
        <v>13.7</v>
      </c>
      <c r="J24" s="502">
        <v>-5.4</v>
      </c>
      <c r="K24" s="132">
        <v>13.7</v>
      </c>
      <c r="L24" s="502">
        <v>13.5</v>
      </c>
      <c r="M24" s="132">
        <v>0.8</v>
      </c>
    </row>
    <row r="25" spans="1:13" s="390" customFormat="1" ht="12.75" customHeight="1">
      <c r="A25" s="130"/>
      <c r="B25" s="131"/>
      <c r="C25" s="131">
        <v>8</v>
      </c>
      <c r="D25" s="550"/>
      <c r="E25" s="107">
        <v>7105</v>
      </c>
      <c r="F25" s="552">
        <v>-11.8</v>
      </c>
      <c r="G25" s="115">
        <v>52360</v>
      </c>
      <c r="H25" s="502">
        <v>-19.3</v>
      </c>
      <c r="I25" s="132">
        <v>5.9</v>
      </c>
      <c r="J25" s="502">
        <v>-7.8</v>
      </c>
      <c r="K25" s="132">
        <v>7.7</v>
      </c>
      <c r="L25" s="502">
        <v>11.9</v>
      </c>
      <c r="M25" s="132">
        <v>-0.7</v>
      </c>
    </row>
    <row r="26" spans="1:13" s="390" customFormat="1" ht="12.75" customHeight="1">
      <c r="A26" s="130"/>
      <c r="B26" s="131"/>
      <c r="C26" s="131">
        <v>9</v>
      </c>
      <c r="D26" s="550"/>
      <c r="E26" s="107">
        <v>12406</v>
      </c>
      <c r="F26" s="552">
        <v>74.599999999999994</v>
      </c>
      <c r="G26" s="115">
        <v>64767</v>
      </c>
      <c r="H26" s="502">
        <v>-27</v>
      </c>
      <c r="I26" s="132">
        <v>-4.5</v>
      </c>
      <c r="J26" s="502">
        <v>-10.4</v>
      </c>
      <c r="K26" s="132">
        <v>-1.3</v>
      </c>
      <c r="L26" s="502">
        <v>8.5</v>
      </c>
      <c r="M26" s="132">
        <v>-2.2999999999999998</v>
      </c>
    </row>
    <row r="27" spans="1:13" s="390" customFormat="1" ht="12.75" customHeight="1">
      <c r="A27" s="130"/>
      <c r="B27" s="131"/>
      <c r="C27" s="131">
        <v>10</v>
      </c>
      <c r="D27" s="550"/>
      <c r="E27" s="107">
        <v>7723</v>
      </c>
      <c r="F27" s="552">
        <v>-37.700000000000003</v>
      </c>
      <c r="G27" s="115">
        <v>72490</v>
      </c>
      <c r="H27" s="502">
        <v>16.8</v>
      </c>
      <c r="I27" s="132">
        <v>-7.5</v>
      </c>
      <c r="J27" s="502">
        <v>3.9</v>
      </c>
      <c r="K27" s="132">
        <v>0.4</v>
      </c>
      <c r="L27" s="502">
        <v>6</v>
      </c>
      <c r="M27" s="132">
        <v>-1.6</v>
      </c>
    </row>
    <row r="28" spans="1:13" s="390" customFormat="1" ht="12.75" customHeight="1">
      <c r="A28" s="130"/>
      <c r="B28" s="131"/>
      <c r="C28" s="131">
        <v>11</v>
      </c>
      <c r="D28" s="550"/>
      <c r="E28" s="107">
        <v>6870</v>
      </c>
      <c r="F28" s="552">
        <v>-11</v>
      </c>
      <c r="G28" s="115">
        <v>79361</v>
      </c>
      <c r="H28" s="502">
        <v>23.2</v>
      </c>
      <c r="I28" s="132">
        <v>9.1</v>
      </c>
      <c r="J28" s="502">
        <v>5</v>
      </c>
      <c r="K28" s="132">
        <v>2</v>
      </c>
      <c r="L28" s="502">
        <v>6.3</v>
      </c>
      <c r="M28" s="132">
        <v>-1.1000000000000001</v>
      </c>
    </row>
    <row r="29" spans="1:13" s="390" customFormat="1" ht="12.75" customHeight="1">
      <c r="A29" s="130"/>
      <c r="B29" s="131"/>
      <c r="C29" s="131">
        <v>12</v>
      </c>
      <c r="D29" s="550"/>
      <c r="E29" s="107">
        <v>5235</v>
      </c>
      <c r="F29" s="552">
        <v>-23.8</v>
      </c>
      <c r="G29" s="115">
        <v>84596</v>
      </c>
      <c r="H29" s="502">
        <v>17.2</v>
      </c>
      <c r="I29" s="132">
        <v>-11.6</v>
      </c>
      <c r="J29" s="502">
        <v>-6.4</v>
      </c>
      <c r="K29" s="132">
        <v>2.8</v>
      </c>
      <c r="L29" s="502">
        <v>4.7</v>
      </c>
      <c r="M29" s="132">
        <v>-1.5</v>
      </c>
    </row>
    <row r="30" spans="1:13" s="390" customFormat="1" ht="12.75" customHeight="1">
      <c r="A30" s="130">
        <v>30</v>
      </c>
      <c r="B30" s="131" t="s">
        <v>110</v>
      </c>
      <c r="C30" s="131">
        <v>1</v>
      </c>
      <c r="D30" s="550" t="s">
        <v>213</v>
      </c>
      <c r="E30" s="107">
        <v>4796</v>
      </c>
      <c r="F30" s="552">
        <v>-8.4</v>
      </c>
      <c r="G30" s="115">
        <v>89392</v>
      </c>
      <c r="H30" s="502">
        <v>-11.4</v>
      </c>
      <c r="I30" s="132">
        <v>26.1</v>
      </c>
      <c r="J30" s="502">
        <v>-12.8</v>
      </c>
      <c r="K30" s="132">
        <v>2</v>
      </c>
      <c r="L30" s="502">
        <v>6.2</v>
      </c>
      <c r="M30" s="132">
        <v>-2.1</v>
      </c>
    </row>
    <row r="31" spans="1:13" s="390" customFormat="1" ht="12.75" customHeight="1">
      <c r="A31" s="130"/>
      <c r="B31" s="131"/>
      <c r="C31" s="131">
        <v>2</v>
      </c>
      <c r="D31" s="550"/>
      <c r="E31" s="107">
        <v>3328</v>
      </c>
      <c r="F31" s="552">
        <v>-30.6</v>
      </c>
      <c r="G31" s="115">
        <v>92720</v>
      </c>
      <c r="H31" s="502">
        <v>-54.6</v>
      </c>
      <c r="I31" s="132">
        <v>-29.9</v>
      </c>
      <c r="J31" s="502">
        <v>-20.2</v>
      </c>
      <c r="K31" s="132">
        <v>-2.4</v>
      </c>
      <c r="L31" s="502">
        <v>3.3</v>
      </c>
      <c r="M31" s="132">
        <v>-3.2</v>
      </c>
    </row>
    <row r="32" spans="1:13" s="390" customFormat="1" ht="12.75" customHeight="1">
      <c r="A32" s="130"/>
      <c r="B32" s="131"/>
      <c r="C32" s="131">
        <v>3</v>
      </c>
      <c r="D32" s="550"/>
      <c r="E32" s="107">
        <v>8944</v>
      </c>
      <c r="F32" s="552">
        <v>168.8</v>
      </c>
      <c r="G32" s="115">
        <v>101665</v>
      </c>
      <c r="H32" s="502">
        <v>-21.1</v>
      </c>
      <c r="I32" s="132">
        <v>-8.3000000000000007</v>
      </c>
      <c r="J32" s="502">
        <v>-14.6</v>
      </c>
      <c r="K32" s="132">
        <v>-4.4000000000000004</v>
      </c>
      <c r="L32" s="502">
        <v>1.8</v>
      </c>
      <c r="M32" s="132">
        <v>-4.3</v>
      </c>
    </row>
    <row r="33" spans="1:15" s="390" customFormat="1" ht="12.75" customHeight="1">
      <c r="A33" s="130"/>
      <c r="B33" s="131"/>
      <c r="C33" s="131">
        <v>4</v>
      </c>
      <c r="D33" s="550"/>
      <c r="E33" s="107">
        <v>18435</v>
      </c>
      <c r="F33" s="552">
        <v>106.1</v>
      </c>
      <c r="G33" s="115">
        <v>18435</v>
      </c>
      <c r="H33" s="502">
        <v>46.5</v>
      </c>
      <c r="I33" s="132">
        <v>1.7</v>
      </c>
      <c r="J33" s="502">
        <v>5.5</v>
      </c>
      <c r="K33" s="132">
        <v>46.5</v>
      </c>
      <c r="L33" s="502">
        <v>1.7</v>
      </c>
      <c r="M33" s="132">
        <v>5.5</v>
      </c>
    </row>
    <row r="34" spans="1:15" s="390" customFormat="1" ht="12.75" customHeight="1">
      <c r="A34" s="507"/>
      <c r="B34" s="508"/>
      <c r="C34" s="508"/>
      <c r="D34" s="551"/>
      <c r="E34" s="98"/>
      <c r="F34" s="553"/>
      <c r="G34" s="126"/>
      <c r="H34" s="556"/>
      <c r="I34" s="459"/>
      <c r="J34" s="556"/>
      <c r="K34" s="459"/>
      <c r="L34" s="556"/>
      <c r="M34" s="459"/>
    </row>
    <row r="35" spans="1:15" s="210" customFormat="1" ht="15" customHeight="1">
      <c r="A35" s="366" t="s">
        <v>230</v>
      </c>
      <c r="B35" s="367"/>
      <c r="C35" s="367"/>
      <c r="D35" s="367"/>
      <c r="E35" s="367"/>
      <c r="F35" s="367"/>
      <c r="G35" s="367"/>
      <c r="H35" s="367"/>
      <c r="I35" s="367"/>
      <c r="J35" s="367"/>
      <c r="K35" s="367"/>
      <c r="L35" s="367"/>
      <c r="M35" s="368"/>
      <c r="N35" s="139"/>
    </row>
    <row r="36" spans="1:15" s="210" customFormat="1" ht="15" customHeight="1">
      <c r="A36" s="361" t="s">
        <v>222</v>
      </c>
      <c r="B36" s="359"/>
      <c r="C36" s="359"/>
      <c r="D36" s="359"/>
      <c r="E36" s="359"/>
      <c r="F36" s="359"/>
      <c r="G36" s="359"/>
      <c r="H36" s="359"/>
      <c r="I36" s="359"/>
      <c r="J36" s="359"/>
      <c r="K36" s="359"/>
      <c r="L36" s="359"/>
      <c r="M36" s="360"/>
      <c r="N36" s="139"/>
    </row>
    <row r="37" spans="1:15" ht="7.5" customHeight="1">
      <c r="D37" s="33"/>
      <c r="L37" s="34"/>
      <c r="M37" s="34"/>
      <c r="N37" s="32"/>
      <c r="O37" s="32"/>
    </row>
    <row r="38" spans="1:15" ht="15" customHeight="1">
      <c r="A38" s="26"/>
      <c r="B38" s="27"/>
      <c r="C38" s="27"/>
      <c r="D38" s="35"/>
      <c r="E38" s="35"/>
      <c r="F38" s="35"/>
      <c r="G38" s="35"/>
      <c r="H38" s="35"/>
      <c r="I38" s="35"/>
      <c r="J38" s="35"/>
      <c r="K38" s="35"/>
      <c r="L38" s="35"/>
      <c r="M38" s="36"/>
      <c r="N38" s="32"/>
      <c r="O38" s="32"/>
    </row>
    <row r="39" spans="1:15" ht="15" customHeight="1">
      <c r="A39" s="28"/>
      <c r="B39" s="378"/>
      <c r="C39" s="29"/>
      <c r="D39" s="34"/>
      <c r="E39" s="34"/>
      <c r="F39" s="34"/>
      <c r="G39" s="34"/>
      <c r="H39" s="34"/>
      <c r="I39" s="34"/>
      <c r="J39" s="34"/>
      <c r="K39" s="34"/>
      <c r="L39" s="34"/>
      <c r="M39" s="37"/>
      <c r="N39" s="32"/>
      <c r="O39" s="32"/>
    </row>
    <row r="40" spans="1:15" ht="15" customHeight="1">
      <c r="A40" s="28"/>
      <c r="B40" s="29"/>
      <c r="C40" s="29"/>
      <c r="D40" s="34"/>
      <c r="E40" s="34"/>
      <c r="F40" s="34"/>
      <c r="G40" s="34"/>
      <c r="H40" s="34"/>
      <c r="I40" s="34"/>
      <c r="J40" s="34"/>
      <c r="K40" s="34"/>
      <c r="L40" s="34"/>
      <c r="M40" s="37"/>
      <c r="N40" s="32"/>
      <c r="O40" s="32"/>
    </row>
    <row r="41" spans="1:15" ht="15" customHeight="1">
      <c r="A41" s="28"/>
      <c r="B41" s="29"/>
      <c r="C41" s="29"/>
      <c r="D41" s="34"/>
      <c r="E41" s="34"/>
      <c r="F41" s="34"/>
      <c r="G41" s="34"/>
      <c r="H41" s="34"/>
      <c r="I41" s="34"/>
      <c r="J41" s="34"/>
      <c r="K41" s="34"/>
      <c r="L41" s="34"/>
      <c r="M41" s="37"/>
      <c r="N41" s="32"/>
      <c r="O41" s="32"/>
    </row>
    <row r="42" spans="1:15" ht="15" customHeight="1">
      <c r="A42" s="28"/>
      <c r="B42" s="29"/>
      <c r="C42" s="29"/>
      <c r="D42" s="34"/>
      <c r="E42" s="34"/>
      <c r="F42" s="34"/>
      <c r="G42" s="34"/>
      <c r="H42" s="34"/>
      <c r="I42" s="34"/>
      <c r="J42" s="34"/>
      <c r="K42" s="34"/>
      <c r="L42" s="34"/>
      <c r="M42" s="37"/>
      <c r="N42" s="32"/>
      <c r="O42" s="32"/>
    </row>
    <row r="43" spans="1:15" ht="15" customHeight="1">
      <c r="A43" s="28"/>
      <c r="B43" s="29"/>
      <c r="C43" s="29"/>
      <c r="D43" s="34"/>
      <c r="E43" s="34"/>
      <c r="F43" s="34"/>
      <c r="G43" s="34"/>
      <c r="H43" s="34"/>
      <c r="I43" s="34"/>
      <c r="J43" s="34"/>
      <c r="K43" s="34"/>
      <c r="L43" s="34"/>
      <c r="M43" s="37"/>
      <c r="N43" s="32"/>
      <c r="O43" s="32"/>
    </row>
    <row r="44" spans="1:15" ht="15" customHeight="1">
      <c r="A44" s="28"/>
      <c r="B44" s="29"/>
      <c r="C44" s="29"/>
      <c r="D44" s="34"/>
      <c r="E44" s="34"/>
      <c r="F44" s="34"/>
      <c r="G44" s="34"/>
      <c r="H44" s="34"/>
      <c r="I44" s="34"/>
      <c r="J44" s="34"/>
      <c r="K44" s="34"/>
      <c r="L44" s="34"/>
      <c r="M44" s="37"/>
      <c r="N44" s="32"/>
      <c r="O44" s="32"/>
    </row>
    <row r="45" spans="1:15" ht="15" customHeight="1">
      <c r="A45" s="28"/>
      <c r="B45" s="29"/>
      <c r="C45" s="29"/>
      <c r="D45" s="34"/>
      <c r="E45" s="34"/>
      <c r="F45" s="34"/>
      <c r="G45" s="34"/>
      <c r="H45" s="34"/>
      <c r="I45" s="34"/>
      <c r="J45" s="34"/>
      <c r="K45" s="34"/>
      <c r="L45" s="34"/>
      <c r="M45" s="37"/>
      <c r="N45" s="32"/>
      <c r="O45" s="32"/>
    </row>
    <row r="46" spans="1:15" ht="15" customHeight="1">
      <c r="A46" s="28"/>
      <c r="B46" s="29"/>
      <c r="C46" s="29"/>
      <c r="D46" s="34"/>
      <c r="E46" s="34"/>
      <c r="F46" s="34"/>
      <c r="G46" s="34"/>
      <c r="H46" s="34"/>
      <c r="I46" s="34"/>
      <c r="J46" s="34"/>
      <c r="K46" s="34"/>
      <c r="L46" s="34"/>
      <c r="M46" s="37"/>
      <c r="N46" s="32"/>
      <c r="O46" s="32"/>
    </row>
    <row r="47" spans="1:15" ht="15" customHeight="1">
      <c r="A47" s="28"/>
      <c r="B47" s="29"/>
      <c r="C47" s="29"/>
      <c r="D47" s="34"/>
      <c r="E47" s="34"/>
      <c r="F47" s="34"/>
      <c r="G47" s="34"/>
      <c r="H47" s="34"/>
      <c r="I47" s="34"/>
      <c r="J47" s="34"/>
      <c r="K47" s="34"/>
      <c r="L47" s="34"/>
      <c r="M47" s="37"/>
      <c r="N47" s="32"/>
      <c r="O47" s="32"/>
    </row>
    <row r="48" spans="1:15" ht="15" customHeight="1">
      <c r="A48" s="28"/>
      <c r="B48" s="29"/>
      <c r="C48" s="29"/>
      <c r="D48" s="34"/>
      <c r="E48" s="34"/>
      <c r="F48" s="34"/>
      <c r="G48" s="34"/>
      <c r="H48" s="34"/>
      <c r="I48" s="34"/>
      <c r="J48" s="34"/>
      <c r="K48" s="34"/>
      <c r="L48" s="34"/>
      <c r="M48" s="37"/>
      <c r="N48" s="32"/>
      <c r="O48" s="32"/>
    </row>
    <row r="49" spans="1:15" ht="15" customHeight="1">
      <c r="A49" s="28"/>
      <c r="B49" s="29"/>
      <c r="C49" s="29"/>
      <c r="D49" s="34"/>
      <c r="E49" s="34"/>
      <c r="F49" s="34"/>
      <c r="G49" s="34"/>
      <c r="H49" s="34"/>
      <c r="I49" s="34"/>
      <c r="J49" s="34"/>
      <c r="K49" s="34"/>
      <c r="L49" s="34"/>
      <c r="M49" s="37"/>
      <c r="N49" s="32"/>
      <c r="O49" s="32"/>
    </row>
    <row r="50" spans="1:15" ht="15" customHeight="1">
      <c r="A50" s="28"/>
      <c r="B50" s="29"/>
      <c r="C50" s="29"/>
      <c r="D50" s="34"/>
      <c r="E50" s="34"/>
      <c r="F50" s="34"/>
      <c r="G50" s="34"/>
      <c r="H50" s="34"/>
      <c r="I50" s="34"/>
      <c r="J50" s="34"/>
      <c r="K50" s="34"/>
      <c r="L50" s="34"/>
      <c r="M50" s="37"/>
      <c r="N50" s="32"/>
      <c r="O50" s="32"/>
    </row>
    <row r="51" spans="1:15" ht="15" customHeight="1">
      <c r="A51" s="28"/>
      <c r="B51" s="29"/>
      <c r="C51" s="29"/>
      <c r="D51" s="34"/>
      <c r="E51" s="34"/>
      <c r="F51" s="34"/>
      <c r="G51" s="34"/>
      <c r="H51" s="34"/>
      <c r="I51" s="34"/>
      <c r="J51" s="34"/>
      <c r="K51" s="34"/>
      <c r="L51" s="34"/>
      <c r="M51" s="37"/>
    </row>
    <row r="52" spans="1:15" ht="15" customHeight="1">
      <c r="A52" s="28"/>
      <c r="B52" s="29"/>
      <c r="C52" s="29"/>
      <c r="D52" s="34"/>
      <c r="E52" s="34"/>
      <c r="F52" s="34"/>
      <c r="G52" s="34"/>
      <c r="H52" s="34"/>
      <c r="I52" s="34"/>
      <c r="J52" s="34"/>
      <c r="K52" s="34"/>
      <c r="L52" s="34"/>
      <c r="M52" s="37"/>
    </row>
    <row r="53" spans="1:15" ht="15" customHeight="1">
      <c r="A53" s="28"/>
      <c r="B53" s="29"/>
      <c r="C53" s="29"/>
      <c r="D53" s="34"/>
      <c r="E53" s="34"/>
      <c r="F53" s="34"/>
      <c r="G53" s="34"/>
      <c r="H53" s="34"/>
      <c r="I53" s="34"/>
      <c r="J53" s="34"/>
      <c r="K53" s="34"/>
      <c r="L53" s="34"/>
      <c r="M53" s="37"/>
    </row>
    <row r="54" spans="1:15" ht="15" customHeight="1">
      <c r="A54" s="30"/>
      <c r="B54" s="31"/>
      <c r="C54" s="31"/>
      <c r="D54" s="38"/>
      <c r="E54" s="38"/>
      <c r="F54" s="38"/>
      <c r="G54" s="38"/>
      <c r="H54" s="38"/>
      <c r="I54" s="38"/>
      <c r="J54" s="38"/>
      <c r="K54" s="38"/>
      <c r="L54" s="38"/>
      <c r="M54" s="39"/>
    </row>
    <row r="55" spans="1:15" ht="6.75" customHeight="1">
      <c r="D55" s="34"/>
      <c r="E55" s="34"/>
      <c r="F55" s="34"/>
      <c r="G55" s="34"/>
      <c r="H55" s="34"/>
      <c r="I55" s="34"/>
      <c r="J55" s="34"/>
      <c r="K55" s="34"/>
      <c r="L55" s="34"/>
      <c r="M55" s="34"/>
    </row>
    <row r="56" spans="1:15" ht="15" customHeight="1">
      <c r="A56" s="968" t="s">
        <v>512</v>
      </c>
      <c r="B56" s="969"/>
      <c r="C56" s="969"/>
      <c r="D56" s="969"/>
      <c r="E56" s="969"/>
      <c r="F56" s="969"/>
      <c r="G56" s="969"/>
      <c r="H56" s="969"/>
      <c r="I56" s="969"/>
      <c r="J56" s="969"/>
      <c r="K56" s="969"/>
      <c r="L56" s="969"/>
      <c r="M56" s="970"/>
    </row>
    <row r="57" spans="1:15" ht="15" customHeight="1">
      <c r="A57" s="971"/>
      <c r="B57" s="972"/>
      <c r="C57" s="972"/>
      <c r="D57" s="972"/>
      <c r="E57" s="972"/>
      <c r="F57" s="972"/>
      <c r="G57" s="972"/>
      <c r="H57" s="972"/>
      <c r="I57" s="972"/>
      <c r="J57" s="972"/>
      <c r="K57" s="972"/>
      <c r="L57" s="972"/>
      <c r="M57" s="973"/>
    </row>
    <row r="58" spans="1:15" ht="15" customHeight="1">
      <c r="D58" s="34"/>
      <c r="E58" s="34"/>
      <c r="F58" s="34"/>
      <c r="G58" s="34"/>
      <c r="H58" s="34"/>
      <c r="I58" s="34"/>
      <c r="J58" s="34"/>
      <c r="K58" s="34"/>
      <c r="L58" s="34"/>
      <c r="M58" s="34"/>
    </row>
  </sheetData>
  <mergeCells count="14">
    <mergeCell ref="K5:K6"/>
    <mergeCell ref="L5:L6"/>
    <mergeCell ref="H4:J4"/>
    <mergeCell ref="K4:M4"/>
    <mergeCell ref="E4:G4"/>
    <mergeCell ref="M5:M6"/>
    <mergeCell ref="A5:D5"/>
    <mergeCell ref="E5:F5"/>
    <mergeCell ref="A56:M57"/>
    <mergeCell ref="L3:M3"/>
    <mergeCell ref="G5:G6"/>
    <mergeCell ref="H5:H6"/>
    <mergeCell ref="I5:I6"/>
    <mergeCell ref="J5:J6"/>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V58"/>
  <sheetViews>
    <sheetView workbookViewId="0"/>
  </sheetViews>
  <sheetFormatPr defaultRowHeight="15" customHeight="1"/>
  <cols>
    <col min="1" max="1" width="3.375" style="257" customWidth="1"/>
    <col min="2" max="4" width="2.625" style="257" customWidth="1"/>
    <col min="5" max="5" width="0.625" style="257" customWidth="1"/>
    <col min="6" max="6" width="8.25" style="257" customWidth="1"/>
    <col min="7" max="7" width="3.125" style="257" customWidth="1"/>
    <col min="8" max="8" width="5.625" style="257" customWidth="1"/>
    <col min="9" max="9" width="3.125" style="257" customWidth="1"/>
    <col min="10" max="10" width="5.625" style="257" customWidth="1"/>
    <col min="11" max="11" width="2.625" style="257" customWidth="1"/>
    <col min="12" max="12" width="5.625" style="257" customWidth="1"/>
    <col min="13" max="13" width="2.625" style="257" customWidth="1"/>
    <col min="14" max="14" width="5.625" style="257" customWidth="1"/>
    <col min="15" max="15" width="2.625" style="257" customWidth="1"/>
    <col min="16" max="16" width="5.625" style="257" customWidth="1"/>
    <col min="17" max="17" width="2.625" style="257" customWidth="1"/>
    <col min="18" max="18" width="5.625" style="257" customWidth="1"/>
    <col min="19" max="19" width="2.625" style="257" customWidth="1"/>
    <col min="20" max="20" width="5.625" style="257" customWidth="1"/>
    <col min="21" max="21" width="2.625" style="257" customWidth="1"/>
    <col min="22" max="22" width="5.625" style="257" customWidth="1"/>
    <col min="23" max="23" width="1.75" style="257" customWidth="1"/>
    <col min="24" max="24" width="1" style="257" customWidth="1"/>
    <col min="25" max="16384" width="9" style="257"/>
  </cols>
  <sheetData>
    <row r="1" spans="1:22" ht="12.75" customHeight="1"/>
    <row r="2" spans="1:22" ht="15.75" customHeight="1">
      <c r="A2" s="295" t="s">
        <v>76</v>
      </c>
    </row>
    <row r="3" spans="1:22" ht="15" customHeight="1">
      <c r="A3" s="296" t="s">
        <v>77</v>
      </c>
      <c r="I3" s="999"/>
      <c r="J3" s="999"/>
      <c r="K3" s="999"/>
      <c r="L3" s="999"/>
      <c r="M3" s="999"/>
      <c r="N3" s="999"/>
      <c r="O3" s="999"/>
      <c r="P3" s="999"/>
      <c r="Q3" s="999"/>
      <c r="R3" s="999"/>
      <c r="S3" s="999"/>
      <c r="V3" s="257" t="s">
        <v>165</v>
      </c>
    </row>
    <row r="4" spans="1:22" ht="15" customHeight="1">
      <c r="A4" s="994" t="s">
        <v>64</v>
      </c>
      <c r="B4" s="995"/>
      <c r="C4" s="995"/>
      <c r="D4" s="996"/>
      <c r="E4" s="990" t="s">
        <v>78</v>
      </c>
      <c r="F4" s="991"/>
      <c r="G4" s="991"/>
      <c r="H4" s="991"/>
      <c r="I4" s="991"/>
      <c r="J4" s="992"/>
      <c r="K4" s="990" t="s">
        <v>79</v>
      </c>
      <c r="L4" s="991"/>
      <c r="M4" s="991"/>
      <c r="N4" s="991"/>
      <c r="O4" s="991"/>
      <c r="P4" s="992"/>
      <c r="Q4" s="990" t="s">
        <v>80</v>
      </c>
      <c r="R4" s="991"/>
      <c r="S4" s="991"/>
      <c r="T4" s="991"/>
      <c r="U4" s="991"/>
      <c r="V4" s="992"/>
    </row>
    <row r="5" spans="1:22" ht="15" customHeight="1">
      <c r="A5" s="997"/>
      <c r="B5" s="998"/>
      <c r="C5" s="998"/>
      <c r="D5" s="998"/>
      <c r="E5" s="990" t="s">
        <v>220</v>
      </c>
      <c r="F5" s="992"/>
      <c r="G5" s="991" t="s">
        <v>166</v>
      </c>
      <c r="H5" s="991"/>
      <c r="I5" s="990" t="s">
        <v>167</v>
      </c>
      <c r="J5" s="992"/>
      <c r="K5" s="991" t="s">
        <v>220</v>
      </c>
      <c r="L5" s="992"/>
      <c r="M5" s="991" t="s">
        <v>166</v>
      </c>
      <c r="N5" s="992"/>
      <c r="O5" s="991" t="s">
        <v>167</v>
      </c>
      <c r="P5" s="991"/>
      <c r="Q5" s="990" t="s">
        <v>220</v>
      </c>
      <c r="R5" s="992"/>
      <c r="S5" s="990" t="s">
        <v>166</v>
      </c>
      <c r="T5" s="992"/>
      <c r="U5" s="991" t="s">
        <v>167</v>
      </c>
      <c r="V5" s="992"/>
    </row>
    <row r="6" spans="1:22" s="41" customFormat="1" ht="15" hidden="1" customHeight="1">
      <c r="A6" s="80">
        <v>20</v>
      </c>
      <c r="B6" s="52" t="s">
        <v>111</v>
      </c>
      <c r="C6" s="52"/>
      <c r="D6" s="52"/>
      <c r="E6" s="80"/>
      <c r="F6" s="151">
        <v>100.8</v>
      </c>
      <c r="G6" s="136"/>
      <c r="H6" s="136">
        <v>107.5</v>
      </c>
      <c r="I6" s="135"/>
      <c r="J6" s="151">
        <v>103.8</v>
      </c>
      <c r="K6" s="349"/>
      <c r="L6" s="151"/>
      <c r="M6" s="349"/>
      <c r="N6" s="151"/>
      <c r="O6" s="349"/>
      <c r="P6" s="349"/>
      <c r="Q6" s="160"/>
      <c r="R6" s="151">
        <v>-5.2</v>
      </c>
      <c r="S6" s="135"/>
      <c r="T6" s="151">
        <v>-2.2999999999999998</v>
      </c>
      <c r="U6" s="136"/>
      <c r="V6" s="151">
        <v>-3.4</v>
      </c>
    </row>
    <row r="7" spans="1:22" s="41" customFormat="1" ht="15" hidden="1" customHeight="1">
      <c r="A7" s="80">
        <v>21</v>
      </c>
      <c r="B7" s="52" t="s">
        <v>111</v>
      </c>
      <c r="C7" s="52"/>
      <c r="D7" s="52"/>
      <c r="E7" s="80"/>
      <c r="F7" s="151">
        <v>85</v>
      </c>
      <c r="G7" s="136"/>
      <c r="H7" s="136">
        <v>85.4</v>
      </c>
      <c r="I7" s="135"/>
      <c r="J7" s="151">
        <v>86.5</v>
      </c>
      <c r="K7" s="349"/>
      <c r="L7" s="151"/>
      <c r="M7" s="349"/>
      <c r="N7" s="151"/>
      <c r="O7" s="349"/>
      <c r="P7" s="349"/>
      <c r="Q7" s="160"/>
      <c r="R7" s="151">
        <v>-15.674603174603174</v>
      </c>
      <c r="S7" s="135"/>
      <c r="T7" s="151">
        <v>-20.2</v>
      </c>
      <c r="U7" s="136"/>
      <c r="V7" s="151">
        <v>-21.9</v>
      </c>
    </row>
    <row r="8" spans="1:22" s="41" customFormat="1" ht="15.75" hidden="1" customHeight="1">
      <c r="A8" s="80">
        <v>22</v>
      </c>
      <c r="B8" s="52" t="s">
        <v>111</v>
      </c>
      <c r="C8" s="52"/>
      <c r="D8" s="52"/>
      <c r="E8" s="80"/>
      <c r="F8" s="151">
        <v>100</v>
      </c>
      <c r="G8" s="136"/>
      <c r="H8" s="136">
        <v>100</v>
      </c>
      <c r="I8" s="135"/>
      <c r="J8" s="151">
        <v>100</v>
      </c>
      <c r="K8" s="349"/>
      <c r="L8" s="151"/>
      <c r="M8" s="349"/>
      <c r="N8" s="151"/>
      <c r="O8" s="349"/>
      <c r="P8" s="349"/>
      <c r="Q8" s="160"/>
      <c r="R8" s="151">
        <v>-1.8</v>
      </c>
      <c r="S8" s="135"/>
      <c r="T8" s="151">
        <v>17.100000000000001</v>
      </c>
      <c r="U8" s="136"/>
      <c r="V8" s="151">
        <v>15.6</v>
      </c>
    </row>
    <row r="9" spans="1:22" s="41" customFormat="1" ht="15.75" customHeight="1">
      <c r="A9" s="80">
        <v>23</v>
      </c>
      <c r="B9" s="52" t="s">
        <v>111</v>
      </c>
      <c r="C9" s="52"/>
      <c r="D9" s="52"/>
      <c r="E9" s="80"/>
      <c r="F9" s="151">
        <v>100.7</v>
      </c>
      <c r="G9" s="136"/>
      <c r="H9" s="136">
        <v>100.1</v>
      </c>
      <c r="I9" s="135"/>
      <c r="J9" s="151">
        <v>97.2</v>
      </c>
      <c r="K9" s="349"/>
      <c r="L9" s="151"/>
      <c r="M9" s="349"/>
      <c r="N9" s="151"/>
      <c r="O9" s="349"/>
      <c r="P9" s="349"/>
      <c r="Q9" s="160"/>
      <c r="R9" s="151">
        <v>0.7</v>
      </c>
      <c r="S9" s="135"/>
      <c r="T9" s="151">
        <v>0.1</v>
      </c>
      <c r="U9" s="136"/>
      <c r="V9" s="151">
        <v>-2.8</v>
      </c>
    </row>
    <row r="10" spans="1:22" s="41" customFormat="1" ht="15" customHeight="1">
      <c r="A10" s="80">
        <v>24</v>
      </c>
      <c r="B10" s="52"/>
      <c r="C10" s="52"/>
      <c r="D10" s="52"/>
      <c r="E10" s="80"/>
      <c r="F10" s="151">
        <v>96.1</v>
      </c>
      <c r="G10" s="136"/>
      <c r="H10" s="136">
        <v>100.9</v>
      </c>
      <c r="I10" s="135"/>
      <c r="J10" s="151">
        <v>97.8</v>
      </c>
      <c r="K10" s="349"/>
      <c r="L10" s="151"/>
      <c r="M10" s="349"/>
      <c r="N10" s="151"/>
      <c r="O10" s="349"/>
      <c r="P10" s="349"/>
      <c r="Q10" s="160"/>
      <c r="R10" s="151">
        <v>-4.5999999999999996</v>
      </c>
      <c r="S10" s="135"/>
      <c r="T10" s="151">
        <v>0.8</v>
      </c>
      <c r="U10" s="136"/>
      <c r="V10" s="151">
        <v>0.6</v>
      </c>
    </row>
    <row r="11" spans="1:22" s="41" customFormat="1" ht="15" customHeight="1">
      <c r="A11" s="80">
        <v>25</v>
      </c>
      <c r="B11" s="52"/>
      <c r="C11" s="52"/>
      <c r="D11" s="52"/>
      <c r="E11" s="80"/>
      <c r="F11" s="151">
        <v>92.4</v>
      </c>
      <c r="G11" s="136"/>
      <c r="H11" s="136">
        <v>97.6</v>
      </c>
      <c r="I11" s="135"/>
      <c r="J11" s="151">
        <v>97</v>
      </c>
      <c r="K11" s="349"/>
      <c r="L11" s="151"/>
      <c r="M11" s="349"/>
      <c r="N11" s="151"/>
      <c r="O11" s="349"/>
      <c r="P11" s="349"/>
      <c r="Q11" s="160"/>
      <c r="R11" s="151">
        <v>-3.8</v>
      </c>
      <c r="S11" s="135"/>
      <c r="T11" s="151">
        <v>-3.3</v>
      </c>
      <c r="U11" s="136"/>
      <c r="V11" s="151">
        <v>-0.8</v>
      </c>
    </row>
    <row r="12" spans="1:22" s="41" customFormat="1" ht="15" customHeight="1">
      <c r="A12" s="80">
        <v>26</v>
      </c>
      <c r="B12" s="52"/>
      <c r="C12" s="52"/>
      <c r="D12" s="52"/>
      <c r="E12" s="80"/>
      <c r="F12" s="151">
        <v>95.8</v>
      </c>
      <c r="G12" s="136"/>
      <c r="H12" s="136">
        <v>100.3</v>
      </c>
      <c r="I12" s="135"/>
      <c r="J12" s="151">
        <v>99</v>
      </c>
      <c r="K12" s="349"/>
      <c r="L12" s="151"/>
      <c r="M12" s="349"/>
      <c r="N12" s="151"/>
      <c r="O12" s="349"/>
      <c r="P12" s="349"/>
      <c r="Q12" s="160"/>
      <c r="R12" s="151">
        <v>3.6</v>
      </c>
      <c r="S12" s="135"/>
      <c r="T12" s="151">
        <v>2.8</v>
      </c>
      <c r="U12" s="136"/>
      <c r="V12" s="151">
        <v>2.1</v>
      </c>
    </row>
    <row r="13" spans="1:22" s="41" customFormat="1" ht="15" customHeight="1">
      <c r="A13" s="80">
        <v>27</v>
      </c>
      <c r="B13" s="52"/>
      <c r="C13" s="52"/>
      <c r="D13" s="52"/>
      <c r="E13" s="80"/>
      <c r="F13" s="151">
        <v>94.3</v>
      </c>
      <c r="G13" s="136"/>
      <c r="H13" s="136">
        <v>101.8</v>
      </c>
      <c r="I13" s="135"/>
      <c r="J13" s="151">
        <v>97.8</v>
      </c>
      <c r="K13" s="349"/>
      <c r="L13" s="151"/>
      <c r="M13" s="349"/>
      <c r="N13" s="151"/>
      <c r="O13" s="349"/>
      <c r="P13" s="349"/>
      <c r="Q13" s="160"/>
      <c r="R13" s="151">
        <v>-1.5</v>
      </c>
      <c r="S13" s="135"/>
      <c r="T13" s="151">
        <v>1.5</v>
      </c>
      <c r="U13" s="136"/>
      <c r="V13" s="151">
        <v>-1.2</v>
      </c>
    </row>
    <row r="14" spans="1:22" s="41" customFormat="1" ht="15" customHeight="1">
      <c r="A14" s="80"/>
      <c r="B14" s="52"/>
      <c r="C14" s="52"/>
      <c r="D14" s="52"/>
      <c r="E14" s="80"/>
      <c r="F14" s="151"/>
      <c r="G14" s="136"/>
      <c r="H14" s="349"/>
      <c r="I14" s="135"/>
      <c r="J14" s="151"/>
      <c r="K14" s="349"/>
      <c r="L14" s="151"/>
      <c r="M14" s="136"/>
      <c r="N14" s="151"/>
      <c r="O14" s="136"/>
      <c r="P14" s="349"/>
      <c r="Q14" s="160"/>
      <c r="R14" s="151"/>
      <c r="S14" s="135"/>
      <c r="T14" s="151"/>
      <c r="U14" s="136"/>
      <c r="V14" s="151"/>
    </row>
    <row r="15" spans="1:22" s="41" customFormat="1" ht="15" customHeight="1">
      <c r="A15" s="80">
        <v>28</v>
      </c>
      <c r="B15" s="52" t="s">
        <v>59</v>
      </c>
      <c r="C15" s="52">
        <v>9</v>
      </c>
      <c r="D15" s="52" t="s">
        <v>159</v>
      </c>
      <c r="E15" s="80"/>
      <c r="F15" s="151">
        <v>91.3</v>
      </c>
      <c r="G15" s="136"/>
      <c r="H15" s="349">
        <v>107.4</v>
      </c>
      <c r="I15" s="135"/>
      <c r="J15" s="151">
        <v>98.6</v>
      </c>
      <c r="K15" s="349"/>
      <c r="L15" s="151">
        <v>0.7</v>
      </c>
      <c r="M15" s="136"/>
      <c r="N15" s="151">
        <v>2.2999999999999998</v>
      </c>
      <c r="O15" s="136"/>
      <c r="P15" s="349">
        <v>0.3</v>
      </c>
      <c r="Q15" s="160"/>
      <c r="R15" s="151">
        <v>-5.4</v>
      </c>
      <c r="S15" s="135"/>
      <c r="T15" s="151">
        <v>6.9</v>
      </c>
      <c r="U15" s="136"/>
      <c r="V15" s="151">
        <v>1.5</v>
      </c>
    </row>
    <row r="16" spans="1:22" s="41" customFormat="1" ht="15" customHeight="1">
      <c r="A16" s="80"/>
      <c r="B16" s="52"/>
      <c r="C16" s="271">
        <v>10</v>
      </c>
      <c r="D16" s="52"/>
      <c r="E16" s="80"/>
      <c r="F16" s="151">
        <v>92.9</v>
      </c>
      <c r="G16" s="136"/>
      <c r="H16" s="349">
        <v>107.8</v>
      </c>
      <c r="I16" s="135"/>
      <c r="J16" s="151">
        <v>98.9</v>
      </c>
      <c r="K16" s="349"/>
      <c r="L16" s="151">
        <v>1.8</v>
      </c>
      <c r="M16" s="136"/>
      <c r="N16" s="151">
        <v>0.4</v>
      </c>
      <c r="O16" s="136"/>
      <c r="P16" s="349">
        <v>0.3</v>
      </c>
      <c r="Q16" s="160"/>
      <c r="R16" s="151">
        <v>-2.5</v>
      </c>
      <c r="S16" s="135"/>
      <c r="T16" s="151">
        <v>3.6</v>
      </c>
      <c r="U16" s="136"/>
      <c r="V16" s="151">
        <v>-1.2</v>
      </c>
    </row>
    <row r="17" spans="1:22" s="41" customFormat="1" ht="15" customHeight="1">
      <c r="A17" s="80"/>
      <c r="B17" s="52"/>
      <c r="C17" s="271">
        <v>11</v>
      </c>
      <c r="D17" s="271"/>
      <c r="E17" s="80"/>
      <c r="F17" s="151">
        <v>93.3</v>
      </c>
      <c r="G17" s="136"/>
      <c r="H17" s="349">
        <v>110.1</v>
      </c>
      <c r="I17" s="135"/>
      <c r="J17" s="151">
        <v>99.9</v>
      </c>
      <c r="K17" s="349"/>
      <c r="L17" s="151">
        <v>0.4</v>
      </c>
      <c r="M17" s="136"/>
      <c r="N17" s="151">
        <v>2.1</v>
      </c>
      <c r="O17" s="136"/>
      <c r="P17" s="349">
        <v>1</v>
      </c>
      <c r="Q17" s="160"/>
      <c r="R17" s="151">
        <v>1</v>
      </c>
      <c r="S17" s="135"/>
      <c r="T17" s="151">
        <v>12.4</v>
      </c>
      <c r="U17" s="136"/>
      <c r="V17" s="151">
        <v>4.4000000000000004</v>
      </c>
    </row>
    <row r="18" spans="1:22" s="41" customFormat="1" ht="15" customHeight="1">
      <c r="A18" s="80"/>
      <c r="B18" s="52"/>
      <c r="C18" s="271">
        <v>12</v>
      </c>
      <c r="D18" s="271"/>
      <c r="E18" s="80"/>
      <c r="F18" s="151">
        <v>98.6</v>
      </c>
      <c r="G18" s="136"/>
      <c r="H18" s="349">
        <v>111.8</v>
      </c>
      <c r="I18" s="135"/>
      <c r="J18" s="151">
        <v>100.6</v>
      </c>
      <c r="K18" s="349"/>
      <c r="L18" s="151">
        <v>5.7</v>
      </c>
      <c r="M18" s="136"/>
      <c r="N18" s="151">
        <v>1.5</v>
      </c>
      <c r="O18" s="136"/>
      <c r="P18" s="349">
        <v>0.7</v>
      </c>
      <c r="Q18" s="160"/>
      <c r="R18" s="151">
        <v>3.5</v>
      </c>
      <c r="S18" s="136"/>
      <c r="T18" s="151">
        <v>11.7</v>
      </c>
      <c r="U18" s="136"/>
      <c r="V18" s="151">
        <v>3.1</v>
      </c>
    </row>
    <row r="19" spans="1:22" s="41" customFormat="1" ht="15" customHeight="1">
      <c r="A19" s="80">
        <v>29</v>
      </c>
      <c r="B19" s="52" t="s">
        <v>59</v>
      </c>
      <c r="C19" s="52">
        <v>1</v>
      </c>
      <c r="D19" s="52" t="s">
        <v>159</v>
      </c>
      <c r="E19" s="80"/>
      <c r="F19" s="151">
        <v>91.1</v>
      </c>
      <c r="G19" s="136"/>
      <c r="H19" s="349">
        <v>108.9</v>
      </c>
      <c r="I19" s="135"/>
      <c r="J19" s="151">
        <v>98.5</v>
      </c>
      <c r="K19" s="349"/>
      <c r="L19" s="151">
        <v>-7.6</v>
      </c>
      <c r="M19" s="136"/>
      <c r="N19" s="151">
        <v>-2.6</v>
      </c>
      <c r="O19" s="136"/>
      <c r="P19" s="349">
        <v>-2.1</v>
      </c>
      <c r="Q19" s="160"/>
      <c r="R19" s="151">
        <v>-4</v>
      </c>
      <c r="S19" s="136"/>
      <c r="T19" s="151">
        <v>11.8</v>
      </c>
      <c r="U19" s="108"/>
      <c r="V19" s="151">
        <v>3.2</v>
      </c>
    </row>
    <row r="20" spans="1:22" s="41" customFormat="1" ht="15" customHeight="1">
      <c r="A20" s="80"/>
      <c r="B20" s="52"/>
      <c r="C20" s="52">
        <v>2</v>
      </c>
      <c r="D20" s="52"/>
      <c r="E20" s="80"/>
      <c r="F20" s="151">
        <v>91.7</v>
      </c>
      <c r="G20" s="136"/>
      <c r="H20" s="349">
        <v>110.3</v>
      </c>
      <c r="I20" s="135"/>
      <c r="J20" s="151">
        <v>101.7</v>
      </c>
      <c r="K20" s="349"/>
      <c r="L20" s="151">
        <v>0.7</v>
      </c>
      <c r="M20" s="136"/>
      <c r="N20" s="151">
        <v>1.3</v>
      </c>
      <c r="O20" s="136"/>
      <c r="P20" s="349">
        <v>3.2</v>
      </c>
      <c r="Q20" s="160"/>
      <c r="R20" s="151">
        <v>-3.1</v>
      </c>
      <c r="S20" s="136"/>
      <c r="T20" s="151">
        <v>7.4</v>
      </c>
      <c r="U20" s="136"/>
      <c r="V20" s="151">
        <v>4.7</v>
      </c>
    </row>
    <row r="21" spans="1:22" s="41" customFormat="1" ht="15" customHeight="1">
      <c r="A21" s="80"/>
      <c r="B21" s="52"/>
      <c r="C21" s="52">
        <v>3</v>
      </c>
      <c r="D21" s="52"/>
      <c r="E21" s="80"/>
      <c r="F21" s="151">
        <v>87.6</v>
      </c>
      <c r="G21" s="136"/>
      <c r="H21" s="349">
        <v>108.4</v>
      </c>
      <c r="I21" s="135"/>
      <c r="J21" s="151">
        <v>99.8</v>
      </c>
      <c r="K21" s="646"/>
      <c r="L21" s="151">
        <v>-4.5</v>
      </c>
      <c r="M21" s="136"/>
      <c r="N21" s="151">
        <v>-1.7</v>
      </c>
      <c r="O21" s="136"/>
      <c r="P21" s="349">
        <v>-1.9</v>
      </c>
      <c r="Q21" s="647"/>
      <c r="R21" s="151">
        <v>-5.7</v>
      </c>
      <c r="S21" s="136"/>
      <c r="T21" s="151">
        <v>6.6</v>
      </c>
      <c r="U21" s="136"/>
      <c r="V21" s="151">
        <v>3.5</v>
      </c>
    </row>
    <row r="22" spans="1:22" s="41" customFormat="1" ht="15" customHeight="1">
      <c r="A22" s="80"/>
      <c r="B22" s="52"/>
      <c r="C22" s="52">
        <v>4</v>
      </c>
      <c r="D22" s="52"/>
      <c r="E22" s="80"/>
      <c r="F22" s="151">
        <v>92.9</v>
      </c>
      <c r="G22" s="136"/>
      <c r="H22" s="349">
        <v>112.4</v>
      </c>
      <c r="I22" s="135"/>
      <c r="J22" s="151">
        <v>103.8</v>
      </c>
      <c r="K22" s="646"/>
      <c r="L22" s="151">
        <v>6.1</v>
      </c>
      <c r="M22" s="136"/>
      <c r="N22" s="151">
        <v>3.7</v>
      </c>
      <c r="O22" s="136"/>
      <c r="P22" s="349">
        <v>4</v>
      </c>
      <c r="Q22" s="647"/>
      <c r="R22" s="151">
        <v>5.4</v>
      </c>
      <c r="S22" s="136"/>
      <c r="T22" s="151">
        <v>16.7</v>
      </c>
      <c r="U22" s="136"/>
      <c r="V22" s="151">
        <v>5.7</v>
      </c>
    </row>
    <row r="23" spans="1:22" s="41" customFormat="1" ht="15" customHeight="1">
      <c r="A23" s="80"/>
      <c r="B23" s="52"/>
      <c r="C23" s="52">
        <v>5</v>
      </c>
      <c r="D23" s="52"/>
      <c r="E23" s="80"/>
      <c r="F23" s="151">
        <v>90.6</v>
      </c>
      <c r="G23" s="136"/>
      <c r="H23" s="349">
        <v>106.6</v>
      </c>
      <c r="I23" s="135"/>
      <c r="J23" s="151">
        <v>100.1</v>
      </c>
      <c r="K23" s="646"/>
      <c r="L23" s="151">
        <v>-2.5</v>
      </c>
      <c r="M23" s="136"/>
      <c r="N23" s="151">
        <v>-5.2</v>
      </c>
      <c r="O23" s="136"/>
      <c r="P23" s="349">
        <v>-3.6</v>
      </c>
      <c r="Q23" s="647"/>
      <c r="R23" s="151">
        <v>-0.7</v>
      </c>
      <c r="S23" s="136"/>
      <c r="T23" s="151">
        <v>11.5</v>
      </c>
      <c r="U23" s="136"/>
      <c r="V23" s="151">
        <v>6.5</v>
      </c>
    </row>
    <row r="24" spans="1:22" s="41" customFormat="1" ht="15" customHeight="1">
      <c r="A24" s="80"/>
      <c r="B24" s="52"/>
      <c r="C24" s="52">
        <v>6</v>
      </c>
      <c r="D24" s="52"/>
      <c r="E24" s="80"/>
      <c r="F24" s="151">
        <v>97.5</v>
      </c>
      <c r="G24" s="136"/>
      <c r="H24" s="349">
        <v>109.2</v>
      </c>
      <c r="I24" s="135"/>
      <c r="J24" s="151">
        <v>102.3</v>
      </c>
      <c r="K24" s="646"/>
      <c r="L24" s="151">
        <v>7.6</v>
      </c>
      <c r="M24" s="136"/>
      <c r="N24" s="151">
        <v>2.4</v>
      </c>
      <c r="O24" s="136"/>
      <c r="P24" s="349">
        <v>2.2000000000000002</v>
      </c>
      <c r="Q24" s="647"/>
      <c r="R24" s="151">
        <v>-1.3</v>
      </c>
      <c r="S24" s="136"/>
      <c r="T24" s="151">
        <v>6.1</v>
      </c>
      <c r="U24" s="136"/>
      <c r="V24" s="151">
        <v>5.5</v>
      </c>
    </row>
    <row r="25" spans="1:22" s="41" customFormat="1" ht="15" customHeight="1">
      <c r="A25" s="80"/>
      <c r="B25" s="52"/>
      <c r="C25" s="52">
        <v>7</v>
      </c>
      <c r="D25" s="52"/>
      <c r="E25" s="80"/>
      <c r="F25" s="151">
        <v>93.7</v>
      </c>
      <c r="G25" s="136"/>
      <c r="H25" s="349">
        <v>107.5</v>
      </c>
      <c r="I25" s="135"/>
      <c r="J25" s="151">
        <v>101.5</v>
      </c>
      <c r="K25" s="646"/>
      <c r="L25" s="151">
        <v>-3.9</v>
      </c>
      <c r="M25" s="136"/>
      <c r="N25" s="151">
        <v>-1.6</v>
      </c>
      <c r="O25" s="136"/>
      <c r="P25" s="349">
        <v>-0.8</v>
      </c>
      <c r="Q25" s="647"/>
      <c r="R25" s="151">
        <v>3</v>
      </c>
      <c r="S25" s="136"/>
      <c r="T25" s="151">
        <v>4.0999999999999996</v>
      </c>
      <c r="U25" s="136"/>
      <c r="V25" s="151">
        <v>4.7</v>
      </c>
    </row>
    <row r="26" spans="1:22" s="41" customFormat="1" ht="15" customHeight="1">
      <c r="A26" s="80"/>
      <c r="B26" s="52"/>
      <c r="C26" s="52">
        <v>8</v>
      </c>
      <c r="D26" s="52"/>
      <c r="E26" s="80"/>
      <c r="F26" s="151">
        <v>94.1</v>
      </c>
      <c r="G26" s="136"/>
      <c r="H26" s="349">
        <v>105.7</v>
      </c>
      <c r="I26" s="135"/>
      <c r="J26" s="151">
        <v>103.5</v>
      </c>
      <c r="K26" s="646"/>
      <c r="L26" s="151">
        <v>0.4</v>
      </c>
      <c r="M26" s="136"/>
      <c r="N26" s="151">
        <v>-1.7</v>
      </c>
      <c r="O26" s="136"/>
      <c r="P26" s="349">
        <v>2</v>
      </c>
      <c r="Q26" s="647"/>
      <c r="R26" s="151">
        <v>3.7</v>
      </c>
      <c r="S26" s="136"/>
      <c r="T26" s="151">
        <v>0.7</v>
      </c>
      <c r="U26" s="136"/>
      <c r="V26" s="151">
        <v>5.3</v>
      </c>
    </row>
    <row r="27" spans="1:22" s="41" customFormat="1" ht="15" customHeight="1">
      <c r="A27" s="80"/>
      <c r="B27" s="52"/>
      <c r="C27" s="52">
        <v>9</v>
      </c>
      <c r="D27" s="52"/>
      <c r="E27" s="80"/>
      <c r="F27" s="151">
        <v>91.7</v>
      </c>
      <c r="G27" s="136"/>
      <c r="H27" s="349">
        <v>110.9</v>
      </c>
      <c r="I27" s="135"/>
      <c r="J27" s="151">
        <v>102.5</v>
      </c>
      <c r="K27" s="646"/>
      <c r="L27" s="151">
        <v>-2.6</v>
      </c>
      <c r="M27" s="136"/>
      <c r="N27" s="151">
        <v>4.9000000000000004</v>
      </c>
      <c r="O27" s="136"/>
      <c r="P27" s="349">
        <v>-1</v>
      </c>
      <c r="Q27" s="647"/>
      <c r="R27" s="151">
        <v>0.5</v>
      </c>
      <c r="S27" s="136"/>
      <c r="T27" s="151">
        <v>1.3</v>
      </c>
      <c r="U27" s="136"/>
      <c r="V27" s="151">
        <v>2.6</v>
      </c>
    </row>
    <row r="28" spans="1:22" s="41" customFormat="1" ht="15" customHeight="1">
      <c r="A28" s="80"/>
      <c r="B28" s="52"/>
      <c r="C28" s="52">
        <v>10</v>
      </c>
      <c r="D28" s="52"/>
      <c r="E28" s="80"/>
      <c r="F28" s="151">
        <v>88.5</v>
      </c>
      <c r="G28" s="136"/>
      <c r="H28" s="349">
        <v>108.9</v>
      </c>
      <c r="I28" s="135"/>
      <c r="J28" s="151">
        <v>103</v>
      </c>
      <c r="K28" s="646"/>
      <c r="L28" s="151">
        <v>-3.5</v>
      </c>
      <c r="M28" s="136"/>
      <c r="N28" s="151">
        <v>-1.8</v>
      </c>
      <c r="O28" s="136"/>
      <c r="P28" s="349">
        <v>0.5</v>
      </c>
      <c r="Q28" s="647"/>
      <c r="R28" s="151">
        <v>-4</v>
      </c>
      <c r="S28" s="136"/>
      <c r="T28" s="151">
        <v>2.8</v>
      </c>
      <c r="U28" s="136"/>
      <c r="V28" s="151">
        <v>5.9</v>
      </c>
    </row>
    <row r="29" spans="1:22" s="41" customFormat="1" ht="15" customHeight="1">
      <c r="A29" s="80"/>
      <c r="B29" s="52"/>
      <c r="C29" s="52">
        <v>11</v>
      </c>
      <c r="D29" s="52"/>
      <c r="E29" s="80"/>
      <c r="F29" s="151">
        <v>96.4</v>
      </c>
      <c r="G29" s="136"/>
      <c r="H29" s="349">
        <v>109.7</v>
      </c>
      <c r="I29" s="135"/>
      <c r="J29" s="151">
        <v>103.5</v>
      </c>
      <c r="K29" s="349"/>
      <c r="L29" s="151">
        <v>8.9</v>
      </c>
      <c r="M29" s="136"/>
      <c r="N29" s="151">
        <v>0.7</v>
      </c>
      <c r="O29" s="136"/>
      <c r="P29" s="349">
        <v>0.5</v>
      </c>
      <c r="Q29" s="160"/>
      <c r="R29" s="151">
        <v>3.3</v>
      </c>
      <c r="S29" s="136"/>
      <c r="T29" s="151">
        <v>-0.4</v>
      </c>
      <c r="U29" s="136"/>
      <c r="V29" s="151">
        <v>3.6</v>
      </c>
    </row>
    <row r="30" spans="1:22" s="41" customFormat="1" ht="15" customHeight="1">
      <c r="A30" s="80"/>
      <c r="B30" s="52"/>
      <c r="C30" s="52">
        <v>12</v>
      </c>
      <c r="D30" s="52"/>
      <c r="E30" s="80"/>
      <c r="F30" s="151">
        <v>94.7</v>
      </c>
      <c r="G30" s="136"/>
      <c r="H30" s="151">
        <v>113.2</v>
      </c>
      <c r="I30" s="136"/>
      <c r="J30" s="151">
        <v>106.5</v>
      </c>
      <c r="K30" s="349"/>
      <c r="L30" s="151">
        <v>-1.8</v>
      </c>
      <c r="M30" s="136"/>
      <c r="N30" s="151">
        <v>3.2</v>
      </c>
      <c r="O30" s="136"/>
      <c r="P30" s="349">
        <v>2.9</v>
      </c>
      <c r="Q30" s="160"/>
      <c r="R30" s="151">
        <v>-3.3</v>
      </c>
      <c r="S30" s="136"/>
      <c r="T30" s="151">
        <v>-0.7</v>
      </c>
      <c r="U30" s="136"/>
      <c r="V30" s="151">
        <v>4.4000000000000004</v>
      </c>
    </row>
    <row r="31" spans="1:22" s="41" customFormat="1" ht="15" customHeight="1">
      <c r="A31" s="80">
        <v>30</v>
      </c>
      <c r="B31" s="52" t="s">
        <v>59</v>
      </c>
      <c r="C31" s="52">
        <v>1</v>
      </c>
      <c r="D31" s="52" t="s">
        <v>159</v>
      </c>
      <c r="E31" s="80"/>
      <c r="F31" s="151">
        <v>95.4</v>
      </c>
      <c r="G31" s="136"/>
      <c r="H31" s="151">
        <v>104</v>
      </c>
      <c r="I31" s="136"/>
      <c r="J31" s="151">
        <v>99.3</v>
      </c>
      <c r="K31" s="349"/>
      <c r="L31" s="151">
        <v>0.7</v>
      </c>
      <c r="M31" s="136"/>
      <c r="N31" s="151">
        <v>-8.1</v>
      </c>
      <c r="O31" s="136"/>
      <c r="P31" s="349">
        <v>-6.8</v>
      </c>
      <c r="Q31" s="160"/>
      <c r="R31" s="151">
        <v>4.8</v>
      </c>
      <c r="S31" s="136"/>
      <c r="T31" s="151">
        <v>-2.7</v>
      </c>
      <c r="U31" s="136"/>
      <c r="V31" s="151">
        <v>2.5</v>
      </c>
    </row>
    <row r="32" spans="1:22" s="41" customFormat="1" ht="15" customHeight="1">
      <c r="A32" s="80"/>
      <c r="B32" s="52"/>
      <c r="C32" s="52">
        <v>2</v>
      </c>
      <c r="D32" s="52"/>
      <c r="E32" s="80"/>
      <c r="F32" s="151">
        <v>93.3</v>
      </c>
      <c r="G32" s="136" t="s">
        <v>329</v>
      </c>
      <c r="H32" s="151">
        <v>108.9</v>
      </c>
      <c r="I32" s="136" t="s">
        <v>329</v>
      </c>
      <c r="J32" s="151">
        <v>102.7</v>
      </c>
      <c r="K32" s="349"/>
      <c r="L32" s="151">
        <v>-2.2000000000000002</v>
      </c>
      <c r="M32" s="136" t="s">
        <v>329</v>
      </c>
      <c r="N32" s="151">
        <v>4.7</v>
      </c>
      <c r="O32" s="136" t="s">
        <v>329</v>
      </c>
      <c r="P32" s="349">
        <v>2</v>
      </c>
      <c r="Q32" s="160"/>
      <c r="R32" s="151">
        <v>1.7</v>
      </c>
      <c r="S32" s="136" t="s">
        <v>329</v>
      </c>
      <c r="T32" s="151">
        <v>-1.2</v>
      </c>
      <c r="U32" s="136" t="s">
        <v>329</v>
      </c>
      <c r="V32" s="151">
        <v>1.6</v>
      </c>
    </row>
    <row r="33" spans="1:22" s="41" customFormat="1" ht="15" customHeight="1">
      <c r="A33" s="80"/>
      <c r="B33" s="52"/>
      <c r="C33" s="52">
        <v>3</v>
      </c>
      <c r="D33" s="52"/>
      <c r="E33" s="80"/>
      <c r="F33" s="151">
        <v>91</v>
      </c>
      <c r="G33" s="136" t="s">
        <v>433</v>
      </c>
      <c r="H33" s="151">
        <v>110.4</v>
      </c>
      <c r="I33" s="136" t="s">
        <v>433</v>
      </c>
      <c r="J33" s="151">
        <v>103.9</v>
      </c>
      <c r="K33" s="349"/>
      <c r="L33" s="151">
        <v>-2.5</v>
      </c>
      <c r="M33" s="136" t="s">
        <v>433</v>
      </c>
      <c r="N33" s="151">
        <v>1.4</v>
      </c>
      <c r="O33" s="136" t="s">
        <v>433</v>
      </c>
      <c r="P33" s="349">
        <v>1.2</v>
      </c>
      <c r="Q33" s="160"/>
      <c r="R33" s="151">
        <v>3.9</v>
      </c>
      <c r="S33" s="136" t="s">
        <v>433</v>
      </c>
      <c r="T33" s="151">
        <v>0</v>
      </c>
      <c r="U33" s="136" t="s">
        <v>433</v>
      </c>
      <c r="V33" s="151">
        <v>2.2000000000000002</v>
      </c>
    </row>
    <row r="34" spans="1:22" s="41" customFormat="1" ht="13.5" customHeight="1">
      <c r="A34" s="56"/>
      <c r="B34" s="273"/>
      <c r="C34" s="273"/>
      <c r="D34" s="273"/>
      <c r="E34" s="56"/>
      <c r="F34" s="392"/>
      <c r="G34" s="635"/>
      <c r="H34" s="401"/>
      <c r="I34" s="634"/>
      <c r="J34" s="392"/>
      <c r="K34" s="401"/>
      <c r="L34" s="392"/>
      <c r="M34" s="635"/>
      <c r="N34" s="392"/>
      <c r="O34" s="635"/>
      <c r="P34" s="401"/>
      <c r="Q34" s="402"/>
      <c r="R34" s="392"/>
      <c r="S34" s="634"/>
      <c r="T34" s="392"/>
      <c r="U34" s="635"/>
      <c r="V34" s="392"/>
    </row>
    <row r="35" spans="1:22" ht="15" customHeight="1">
      <c r="A35" s="373" t="s">
        <v>331</v>
      </c>
      <c r="B35" s="259"/>
      <c r="C35" s="259"/>
      <c r="D35" s="259"/>
      <c r="E35" s="259"/>
      <c r="F35" s="259"/>
      <c r="G35" s="259"/>
      <c r="H35" s="259"/>
      <c r="I35" s="259"/>
      <c r="J35" s="259"/>
      <c r="K35" s="259"/>
      <c r="L35" s="259"/>
      <c r="M35" s="259"/>
      <c r="N35" s="259"/>
      <c r="O35" s="259"/>
      <c r="P35" s="259"/>
      <c r="Q35" s="259"/>
      <c r="R35" s="259"/>
      <c r="S35" s="259"/>
      <c r="T35" s="259"/>
      <c r="U35" s="259"/>
      <c r="V35" s="260"/>
    </row>
    <row r="36" spans="1:22" ht="15" customHeight="1">
      <c r="A36" s="263" t="s">
        <v>311</v>
      </c>
      <c r="B36" s="261"/>
      <c r="C36" s="261"/>
      <c r="D36" s="261"/>
      <c r="E36" s="261"/>
      <c r="F36" s="261"/>
      <c r="G36" s="261"/>
      <c r="H36" s="261"/>
      <c r="I36" s="261"/>
      <c r="J36" s="261"/>
      <c r="K36" s="261"/>
      <c r="L36" s="261"/>
      <c r="M36" s="261"/>
      <c r="N36" s="261"/>
      <c r="O36" s="261"/>
      <c r="P36" s="261"/>
      <c r="Q36" s="261"/>
      <c r="R36" s="261"/>
      <c r="S36" s="261"/>
      <c r="T36" s="261"/>
      <c r="U36" s="261"/>
      <c r="V36" s="262"/>
    </row>
    <row r="37" spans="1:22" ht="14.25" customHeight="1">
      <c r="A37" s="374" t="s">
        <v>514</v>
      </c>
      <c r="B37" s="265"/>
      <c r="C37" s="265"/>
      <c r="D37" s="265"/>
      <c r="E37" s="265"/>
      <c r="F37" s="265"/>
      <c r="G37" s="265"/>
      <c r="H37" s="265"/>
      <c r="I37" s="265"/>
      <c r="J37" s="265"/>
      <c r="K37" s="265"/>
      <c r="L37" s="265"/>
      <c r="M37" s="265"/>
      <c r="N37" s="265"/>
      <c r="O37" s="265"/>
      <c r="P37" s="265"/>
      <c r="Q37" s="265"/>
      <c r="R37" s="265"/>
      <c r="S37" s="265"/>
      <c r="T37" s="265"/>
      <c r="U37" s="265"/>
      <c r="V37" s="266"/>
    </row>
    <row r="38" spans="1:22" ht="9" customHeight="1"/>
    <row r="39" spans="1:22" ht="15" customHeight="1">
      <c r="A39" s="258"/>
      <c r="B39" s="259"/>
      <c r="C39" s="259"/>
      <c r="D39" s="259"/>
      <c r="E39" s="259"/>
      <c r="F39" s="259"/>
      <c r="G39" s="259"/>
      <c r="H39" s="259"/>
      <c r="I39" s="259"/>
      <c r="J39" s="259"/>
      <c r="K39" s="259"/>
      <c r="L39" s="259"/>
      <c r="M39" s="259"/>
      <c r="N39" s="259"/>
      <c r="O39" s="259"/>
      <c r="P39" s="259"/>
      <c r="Q39" s="259"/>
      <c r="R39" s="259"/>
      <c r="S39" s="259"/>
      <c r="T39" s="259"/>
      <c r="U39" s="259"/>
      <c r="V39" s="260"/>
    </row>
    <row r="40" spans="1:22" ht="15" customHeight="1">
      <c r="A40" s="256"/>
      <c r="B40" s="377"/>
      <c r="C40" s="261"/>
      <c r="D40" s="261"/>
      <c r="E40" s="261"/>
      <c r="F40" s="261"/>
      <c r="G40" s="261"/>
      <c r="H40" s="261"/>
      <c r="I40" s="261"/>
      <c r="J40" s="261"/>
      <c r="K40" s="261"/>
      <c r="L40" s="261"/>
      <c r="M40" s="261"/>
      <c r="N40" s="261"/>
      <c r="O40" s="261"/>
      <c r="P40" s="261"/>
      <c r="Q40" s="261"/>
      <c r="R40" s="261"/>
      <c r="S40" s="261"/>
      <c r="T40" s="261"/>
      <c r="U40" s="261"/>
      <c r="V40" s="262"/>
    </row>
    <row r="41" spans="1:22" ht="15" customHeight="1">
      <c r="A41" s="256"/>
      <c r="B41" s="261"/>
      <c r="C41" s="261"/>
      <c r="D41" s="261"/>
      <c r="E41" s="261"/>
      <c r="F41" s="261"/>
      <c r="G41" s="261"/>
      <c r="H41" s="261"/>
      <c r="I41" s="261"/>
      <c r="J41" s="261"/>
      <c r="K41" s="261"/>
      <c r="L41" s="261"/>
      <c r="M41" s="261"/>
      <c r="N41" s="261"/>
      <c r="O41" s="261"/>
      <c r="P41" s="261"/>
      <c r="Q41" s="261"/>
      <c r="R41" s="261"/>
      <c r="S41" s="261"/>
      <c r="T41" s="261"/>
      <c r="U41" s="261"/>
      <c r="V41" s="262"/>
    </row>
    <row r="42" spans="1:22" ht="15" customHeight="1">
      <c r="A42" s="256"/>
      <c r="B42" s="261"/>
      <c r="C42" s="261"/>
      <c r="D42" s="261"/>
      <c r="E42" s="261"/>
      <c r="F42" s="261"/>
      <c r="G42" s="261"/>
      <c r="H42" s="261"/>
      <c r="I42" s="261"/>
      <c r="J42" s="261"/>
      <c r="K42" s="261"/>
      <c r="L42" s="261"/>
      <c r="M42" s="261"/>
      <c r="N42" s="261"/>
      <c r="O42" s="261"/>
      <c r="P42" s="261"/>
      <c r="Q42" s="261"/>
      <c r="R42" s="261"/>
      <c r="S42" s="261"/>
      <c r="T42" s="261"/>
      <c r="U42" s="261"/>
      <c r="V42" s="262"/>
    </row>
    <row r="43" spans="1:22" ht="15" customHeight="1">
      <c r="A43" s="256"/>
      <c r="B43" s="261"/>
      <c r="C43" s="261"/>
      <c r="D43" s="261"/>
      <c r="E43" s="261"/>
      <c r="F43" s="261"/>
      <c r="G43" s="261"/>
      <c r="H43" s="261"/>
      <c r="I43" s="261"/>
      <c r="J43" s="261"/>
      <c r="K43" s="261"/>
      <c r="L43" s="261"/>
      <c r="M43" s="261"/>
      <c r="N43" s="261"/>
      <c r="O43" s="261"/>
      <c r="P43" s="261"/>
      <c r="Q43" s="261"/>
      <c r="R43" s="261"/>
      <c r="S43" s="261"/>
      <c r="T43" s="261"/>
      <c r="U43" s="261"/>
      <c r="V43" s="262"/>
    </row>
    <row r="44" spans="1:22" ht="15" customHeight="1">
      <c r="A44" s="256"/>
      <c r="B44" s="261"/>
      <c r="C44" s="261"/>
      <c r="D44" s="261"/>
      <c r="E44" s="261"/>
      <c r="F44" s="261"/>
      <c r="G44" s="261"/>
      <c r="H44" s="261"/>
      <c r="I44" s="261"/>
      <c r="J44" s="261"/>
      <c r="K44" s="261"/>
      <c r="L44" s="261"/>
      <c r="M44" s="261"/>
      <c r="N44" s="261"/>
      <c r="O44" s="261"/>
      <c r="P44" s="261"/>
      <c r="Q44" s="261"/>
      <c r="R44" s="261"/>
      <c r="S44" s="261"/>
      <c r="T44" s="261"/>
      <c r="U44" s="261"/>
      <c r="V44" s="262"/>
    </row>
    <row r="45" spans="1:22" ht="15" customHeight="1">
      <c r="A45" s="256"/>
      <c r="B45" s="261"/>
      <c r="C45" s="261"/>
      <c r="D45" s="261"/>
      <c r="E45" s="261"/>
      <c r="F45" s="261"/>
      <c r="G45" s="261"/>
      <c r="H45" s="261"/>
      <c r="I45" s="261"/>
      <c r="J45" s="261"/>
      <c r="K45" s="261"/>
      <c r="L45" s="261"/>
      <c r="M45" s="261"/>
      <c r="N45" s="261"/>
      <c r="O45" s="261"/>
      <c r="P45" s="261"/>
      <c r="Q45" s="261"/>
      <c r="R45" s="261"/>
      <c r="S45" s="261"/>
      <c r="T45" s="261"/>
      <c r="U45" s="261"/>
      <c r="V45" s="262"/>
    </row>
    <row r="46" spans="1:22" ht="15" customHeight="1">
      <c r="A46" s="256"/>
      <c r="B46" s="261"/>
      <c r="C46" s="261"/>
      <c r="D46" s="261"/>
      <c r="E46" s="261"/>
      <c r="F46" s="261"/>
      <c r="G46" s="261"/>
      <c r="H46" s="261"/>
      <c r="I46" s="261"/>
      <c r="J46" s="261"/>
      <c r="K46" s="261"/>
      <c r="L46" s="261"/>
      <c r="M46" s="261"/>
      <c r="N46" s="261"/>
      <c r="O46" s="261"/>
      <c r="P46" s="261"/>
      <c r="Q46" s="261"/>
      <c r="R46" s="261"/>
      <c r="S46" s="261"/>
      <c r="T46" s="261"/>
      <c r="U46" s="261"/>
      <c r="V46" s="262"/>
    </row>
    <row r="47" spans="1:22" ht="15" customHeight="1">
      <c r="A47" s="256"/>
      <c r="B47" s="261"/>
      <c r="C47" s="261"/>
      <c r="D47" s="261"/>
      <c r="E47" s="261"/>
      <c r="F47" s="261"/>
      <c r="G47" s="261"/>
      <c r="H47" s="261"/>
      <c r="I47" s="261"/>
      <c r="J47" s="261"/>
      <c r="K47" s="261"/>
      <c r="L47" s="261"/>
      <c r="M47" s="261"/>
      <c r="N47" s="261"/>
      <c r="O47" s="261"/>
      <c r="P47" s="261"/>
      <c r="Q47" s="261"/>
      <c r="R47" s="261"/>
      <c r="S47" s="261"/>
      <c r="T47" s="261"/>
      <c r="U47" s="261"/>
      <c r="V47" s="262"/>
    </row>
    <row r="48" spans="1:22" ht="15" customHeight="1">
      <c r="A48" s="256"/>
      <c r="B48" s="261"/>
      <c r="C48" s="261"/>
      <c r="D48" s="261"/>
      <c r="E48" s="261"/>
      <c r="F48" s="261"/>
      <c r="G48" s="261"/>
      <c r="H48" s="261"/>
      <c r="I48" s="261"/>
      <c r="J48" s="261"/>
      <c r="K48" s="261"/>
      <c r="L48" s="261"/>
      <c r="M48" s="261"/>
      <c r="N48" s="261"/>
      <c r="O48" s="261"/>
      <c r="P48" s="261"/>
      <c r="Q48" s="261"/>
      <c r="R48" s="261"/>
      <c r="S48" s="261"/>
      <c r="T48" s="261"/>
      <c r="U48" s="261"/>
      <c r="V48" s="262"/>
    </row>
    <row r="49" spans="1:22" ht="15" customHeight="1">
      <c r="A49" s="256"/>
      <c r="B49" s="261"/>
      <c r="C49" s="261"/>
      <c r="D49" s="261"/>
      <c r="E49" s="261"/>
      <c r="F49" s="261"/>
      <c r="G49" s="261"/>
      <c r="H49" s="261"/>
      <c r="I49" s="261"/>
      <c r="J49" s="261"/>
      <c r="K49" s="261"/>
      <c r="L49" s="261"/>
      <c r="M49" s="261"/>
      <c r="N49" s="261"/>
      <c r="O49" s="261"/>
      <c r="P49" s="261"/>
      <c r="Q49" s="261"/>
      <c r="R49" s="261"/>
      <c r="S49" s="261"/>
      <c r="T49" s="261"/>
      <c r="U49" s="261"/>
      <c r="V49" s="262"/>
    </row>
    <row r="50" spans="1:22" ht="15" customHeight="1">
      <c r="A50" s="256"/>
      <c r="B50" s="261"/>
      <c r="C50" s="261"/>
      <c r="D50" s="261"/>
      <c r="E50" s="261"/>
      <c r="F50" s="261"/>
      <c r="G50" s="261"/>
      <c r="H50" s="261"/>
      <c r="I50" s="261"/>
      <c r="J50" s="261"/>
      <c r="K50" s="261"/>
      <c r="L50" s="261"/>
      <c r="M50" s="261"/>
      <c r="N50" s="261"/>
      <c r="O50" s="261"/>
      <c r="P50" s="261"/>
      <c r="Q50" s="261"/>
      <c r="R50" s="261"/>
      <c r="S50" s="261"/>
      <c r="T50" s="261"/>
      <c r="U50" s="261"/>
      <c r="V50" s="262"/>
    </row>
    <row r="51" spans="1:22" ht="15" customHeight="1">
      <c r="A51" s="256"/>
      <c r="B51" s="261"/>
      <c r="C51" s="261"/>
      <c r="D51" s="261"/>
      <c r="E51" s="261"/>
      <c r="F51" s="261"/>
      <c r="G51" s="261"/>
      <c r="H51" s="261"/>
      <c r="I51" s="261"/>
      <c r="J51" s="261"/>
      <c r="K51" s="261"/>
      <c r="L51" s="261"/>
      <c r="M51" s="261"/>
      <c r="N51" s="261"/>
      <c r="O51" s="261"/>
      <c r="P51" s="261"/>
      <c r="Q51" s="261"/>
      <c r="R51" s="261"/>
      <c r="S51" s="261"/>
      <c r="T51" s="261"/>
      <c r="U51" s="261"/>
      <c r="V51" s="262"/>
    </row>
    <row r="52" spans="1:22" ht="15" customHeight="1">
      <c r="A52" s="256"/>
      <c r="B52" s="261"/>
      <c r="C52" s="261"/>
      <c r="D52" s="261"/>
      <c r="E52" s="261"/>
      <c r="F52" s="261"/>
      <c r="G52" s="261"/>
      <c r="H52" s="261"/>
      <c r="I52" s="261"/>
      <c r="J52" s="261"/>
      <c r="K52" s="261"/>
      <c r="L52" s="261"/>
      <c r="M52" s="261"/>
      <c r="N52" s="261"/>
      <c r="O52" s="261"/>
      <c r="P52" s="261"/>
      <c r="Q52" s="261"/>
      <c r="R52" s="261"/>
      <c r="S52" s="261"/>
      <c r="T52" s="261"/>
      <c r="U52" s="261"/>
      <c r="V52" s="262"/>
    </row>
    <row r="53" spans="1:22" ht="15" customHeight="1">
      <c r="A53" s="256"/>
      <c r="B53" s="261"/>
      <c r="C53" s="261"/>
      <c r="D53" s="261"/>
      <c r="E53" s="261"/>
      <c r="F53" s="261"/>
      <c r="G53" s="261"/>
      <c r="H53" s="261"/>
      <c r="I53" s="261"/>
      <c r="J53" s="261"/>
      <c r="K53" s="261"/>
      <c r="L53" s="261"/>
      <c r="M53" s="261"/>
      <c r="N53" s="261"/>
      <c r="O53" s="261"/>
      <c r="P53" s="261"/>
      <c r="Q53" s="261"/>
      <c r="R53" s="261"/>
      <c r="S53" s="261"/>
      <c r="T53" s="261"/>
      <c r="U53" s="261"/>
      <c r="V53" s="262"/>
    </row>
    <row r="54" spans="1:22" ht="15" customHeight="1">
      <c r="A54" s="256"/>
      <c r="B54" s="261"/>
      <c r="C54" s="261"/>
      <c r="D54" s="261"/>
      <c r="E54" s="261"/>
      <c r="F54" s="261"/>
      <c r="G54" s="261"/>
      <c r="H54" s="261"/>
      <c r="I54" s="261"/>
      <c r="J54" s="261"/>
      <c r="K54" s="261"/>
      <c r="L54" s="261"/>
      <c r="M54" s="261"/>
      <c r="N54" s="261"/>
      <c r="O54" s="261"/>
      <c r="P54" s="261"/>
      <c r="Q54" s="261"/>
      <c r="R54" s="261"/>
      <c r="S54" s="261"/>
      <c r="T54" s="261"/>
      <c r="U54" s="261"/>
      <c r="V54" s="262"/>
    </row>
    <row r="55" spans="1:22" ht="15" customHeight="1">
      <c r="A55" s="264"/>
      <c r="B55" s="265"/>
      <c r="C55" s="265"/>
      <c r="D55" s="265"/>
      <c r="E55" s="265"/>
      <c r="F55" s="265"/>
      <c r="G55" s="265"/>
      <c r="H55" s="265"/>
      <c r="I55" s="265"/>
      <c r="J55" s="265"/>
      <c r="K55" s="265"/>
      <c r="L55" s="265"/>
      <c r="M55" s="265"/>
      <c r="N55" s="265"/>
      <c r="O55" s="265"/>
      <c r="P55" s="265"/>
      <c r="Q55" s="265"/>
      <c r="R55" s="265"/>
      <c r="S55" s="265"/>
      <c r="T55" s="265"/>
      <c r="U55" s="265"/>
      <c r="V55" s="266"/>
    </row>
    <row r="56" spans="1:22" ht="10.5" customHeight="1">
      <c r="A56" s="993"/>
      <c r="B56" s="993"/>
      <c r="C56" s="993"/>
      <c r="D56" s="993"/>
      <c r="E56" s="993"/>
      <c r="F56" s="993"/>
      <c r="G56" s="993"/>
      <c r="H56" s="993"/>
      <c r="I56" s="993"/>
      <c r="J56" s="993"/>
      <c r="K56" s="993"/>
      <c r="L56" s="993"/>
      <c r="M56" s="993"/>
      <c r="N56" s="993"/>
      <c r="O56" s="993"/>
      <c r="P56" s="993"/>
      <c r="Q56" s="993"/>
      <c r="R56" s="993"/>
      <c r="S56" s="993"/>
      <c r="T56" s="993"/>
      <c r="U56" s="993"/>
      <c r="V56" s="993"/>
    </row>
    <row r="57" spans="1:22" s="41" customFormat="1" ht="15" customHeight="1">
      <c r="A57" s="968" t="s">
        <v>484</v>
      </c>
      <c r="B57" s="969"/>
      <c r="C57" s="969"/>
      <c r="D57" s="969"/>
      <c r="E57" s="969"/>
      <c r="F57" s="969"/>
      <c r="G57" s="969"/>
      <c r="H57" s="969"/>
      <c r="I57" s="969"/>
      <c r="J57" s="969"/>
      <c r="K57" s="969"/>
      <c r="L57" s="969"/>
      <c r="M57" s="969"/>
      <c r="N57" s="969"/>
      <c r="O57" s="969"/>
      <c r="P57" s="969"/>
      <c r="Q57" s="969"/>
      <c r="R57" s="969"/>
      <c r="S57" s="969"/>
      <c r="T57" s="969"/>
      <c r="U57" s="969"/>
      <c r="V57" s="970"/>
    </row>
    <row r="58" spans="1:22" s="41" customFormat="1" ht="15" customHeight="1">
      <c r="A58" s="971"/>
      <c r="B58" s="972"/>
      <c r="C58" s="972"/>
      <c r="D58" s="972"/>
      <c r="E58" s="972"/>
      <c r="F58" s="972"/>
      <c r="G58" s="972"/>
      <c r="H58" s="972"/>
      <c r="I58" s="972"/>
      <c r="J58" s="972"/>
      <c r="K58" s="972"/>
      <c r="L58" s="972"/>
      <c r="M58" s="972"/>
      <c r="N58" s="972"/>
      <c r="O58" s="972"/>
      <c r="P58" s="972"/>
      <c r="Q58" s="972"/>
      <c r="R58" s="972"/>
      <c r="S58" s="972"/>
      <c r="T58" s="972"/>
      <c r="U58" s="972"/>
      <c r="V58" s="973"/>
    </row>
  </sheetData>
  <mergeCells count="16">
    <mergeCell ref="I3:S3"/>
    <mergeCell ref="K5:L5"/>
    <mergeCell ref="M5:N5"/>
    <mergeCell ref="O5:P5"/>
    <mergeCell ref="Q5:R5"/>
    <mergeCell ref="S5:T5"/>
    <mergeCell ref="A57:V58"/>
    <mergeCell ref="E4:J4"/>
    <mergeCell ref="K4:P4"/>
    <mergeCell ref="Q4:V4"/>
    <mergeCell ref="E5:F5"/>
    <mergeCell ref="G5:H5"/>
    <mergeCell ref="I5:J5"/>
    <mergeCell ref="A56:V56"/>
    <mergeCell ref="U5:V5"/>
    <mergeCell ref="A4:D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N54"/>
  <sheetViews>
    <sheetView workbookViewId="0"/>
  </sheetViews>
  <sheetFormatPr defaultRowHeight="15" customHeight="1"/>
  <cols>
    <col min="1" max="1" width="3.375" style="32" customWidth="1"/>
    <col min="2" max="3" width="2.625" style="32" customWidth="1"/>
    <col min="4" max="4" width="2.625" style="41" customWidth="1"/>
    <col min="5" max="8" width="9.125" style="41" customWidth="1"/>
    <col min="9" max="9" width="2.125" style="41" customWidth="1"/>
    <col min="10" max="10" width="9.625" style="41" customWidth="1"/>
    <col min="11" max="13" width="9.125" style="41" customWidth="1"/>
    <col min="14" max="14" width="5.75" style="32" customWidth="1"/>
    <col min="15" max="16384" width="9" style="32"/>
  </cols>
  <sheetData>
    <row r="1" spans="1:14" ht="6.75" customHeight="1"/>
    <row r="2" spans="1:14" s="61" customFormat="1" ht="18" customHeight="1">
      <c r="A2" s="295" t="s">
        <v>109</v>
      </c>
      <c r="E2" s="41"/>
      <c r="F2" s="41"/>
      <c r="G2" s="41"/>
      <c r="H2" s="41"/>
      <c r="I2" s="41"/>
      <c r="J2" s="41"/>
      <c r="K2" s="41"/>
      <c r="L2" s="41"/>
      <c r="M2" s="41"/>
    </row>
    <row r="3" spans="1:14" s="61" customFormat="1" ht="15" customHeight="1">
      <c r="A3" s="296" t="s">
        <v>185</v>
      </c>
      <c r="E3" s="41"/>
      <c r="F3" s="41"/>
      <c r="G3" s="41"/>
      <c r="H3" s="42" t="s">
        <v>143</v>
      </c>
      <c r="I3" s="41"/>
      <c r="J3" s="297" t="s">
        <v>172</v>
      </c>
      <c r="K3" s="41"/>
      <c r="L3" s="41"/>
      <c r="M3" s="42" t="s">
        <v>142</v>
      </c>
      <c r="N3" s="62"/>
    </row>
    <row r="4" spans="1:14" s="139" customFormat="1" ht="15" customHeight="1">
      <c r="A4" s="137"/>
      <c r="B4" s="138"/>
      <c r="C4" s="138"/>
      <c r="D4" s="51"/>
      <c r="E4" s="1002" t="s">
        <v>81</v>
      </c>
      <c r="F4" s="1003"/>
      <c r="G4" s="1002" t="s">
        <v>153</v>
      </c>
      <c r="H4" s="1003"/>
      <c r="I4" s="71"/>
      <c r="J4" s="1000" t="s">
        <v>64</v>
      </c>
      <c r="K4" s="43" t="s">
        <v>82</v>
      </c>
      <c r="L4" s="1002" t="s">
        <v>83</v>
      </c>
      <c r="M4" s="1003"/>
      <c r="N4" s="74"/>
    </row>
    <row r="5" spans="1:14" s="139" customFormat="1" ht="15" customHeight="1">
      <c r="A5" s="75"/>
      <c r="B5" s="82" t="s">
        <v>4</v>
      </c>
      <c r="C5" s="74"/>
      <c r="D5" s="53"/>
      <c r="E5" s="1000" t="s">
        <v>85</v>
      </c>
      <c r="F5" s="728" t="s">
        <v>84</v>
      </c>
      <c r="G5" s="1000" t="s">
        <v>85</v>
      </c>
      <c r="H5" s="728" t="s">
        <v>84</v>
      </c>
      <c r="I5" s="71"/>
      <c r="J5" s="1010"/>
      <c r="K5" s="1000" t="s">
        <v>87</v>
      </c>
      <c r="L5" s="1000" t="s">
        <v>87</v>
      </c>
      <c r="M5" s="1000" t="s">
        <v>88</v>
      </c>
      <c r="N5" s="74"/>
    </row>
    <row r="6" spans="1:14" s="139" customFormat="1" ht="15" customHeight="1">
      <c r="A6" s="105"/>
      <c r="B6" s="57"/>
      <c r="C6" s="57"/>
      <c r="D6" s="140"/>
      <c r="E6" s="1001"/>
      <c r="F6" s="722" t="s">
        <v>86</v>
      </c>
      <c r="G6" s="1001"/>
      <c r="H6" s="722" t="s">
        <v>86</v>
      </c>
      <c r="I6" s="53"/>
      <c r="J6" s="1001"/>
      <c r="K6" s="1001"/>
      <c r="L6" s="1001"/>
      <c r="M6" s="1001"/>
      <c r="N6" s="74"/>
    </row>
    <row r="7" spans="1:14" s="139" customFormat="1" ht="15" hidden="1" customHeight="1">
      <c r="A7" s="80">
        <v>20</v>
      </c>
      <c r="B7" s="52" t="s">
        <v>254</v>
      </c>
      <c r="C7" s="52"/>
      <c r="D7" s="133"/>
      <c r="E7" s="134">
        <v>96.4</v>
      </c>
      <c r="F7" s="134">
        <v>-6.8</v>
      </c>
      <c r="G7" s="134">
        <v>102.3</v>
      </c>
      <c r="H7" s="134">
        <v>3.3</v>
      </c>
      <c r="I7" s="144"/>
      <c r="J7" s="142" t="s">
        <v>257</v>
      </c>
      <c r="K7" s="143">
        <v>10097</v>
      </c>
      <c r="L7" s="144">
        <v>10286</v>
      </c>
      <c r="M7" s="144">
        <v>11321</v>
      </c>
      <c r="N7" s="146"/>
    </row>
    <row r="8" spans="1:14" s="139" customFormat="1" ht="15" hidden="1" customHeight="1">
      <c r="A8" s="80">
        <v>21</v>
      </c>
      <c r="B8" s="52" t="s">
        <v>254</v>
      </c>
      <c r="C8" s="52"/>
      <c r="D8" s="133"/>
      <c r="E8" s="134">
        <v>92.2</v>
      </c>
      <c r="F8" s="134">
        <v>-11.3</v>
      </c>
      <c r="G8" s="134">
        <v>105.6</v>
      </c>
      <c r="H8" s="134">
        <v>-2.7</v>
      </c>
      <c r="I8" s="144"/>
      <c r="J8" s="142" t="s">
        <v>317</v>
      </c>
      <c r="K8" s="143">
        <v>8671</v>
      </c>
      <c r="L8" s="144">
        <v>8733</v>
      </c>
      <c r="M8" s="144">
        <v>9427</v>
      </c>
      <c r="N8" s="146"/>
    </row>
    <row r="9" spans="1:14" s="139" customFormat="1" ht="15" hidden="1" customHeight="1">
      <c r="A9" s="80">
        <v>22</v>
      </c>
      <c r="B9" s="52" t="s">
        <v>254</v>
      </c>
      <c r="C9" s="52"/>
      <c r="D9" s="133"/>
      <c r="E9" s="134">
        <v>100</v>
      </c>
      <c r="F9" s="134">
        <v>8.5</v>
      </c>
      <c r="G9" s="134">
        <v>100</v>
      </c>
      <c r="H9" s="134">
        <v>-5.3</v>
      </c>
      <c r="I9" s="144"/>
      <c r="J9" s="142" t="s">
        <v>251</v>
      </c>
      <c r="K9" s="143">
        <v>9385</v>
      </c>
      <c r="L9" s="144">
        <v>9105</v>
      </c>
      <c r="M9" s="144">
        <v>8917</v>
      </c>
      <c r="N9" s="146"/>
    </row>
    <row r="10" spans="1:14" s="139" customFormat="1" ht="15" customHeight="1">
      <c r="A10" s="80">
        <v>23</v>
      </c>
      <c r="B10" s="52" t="s">
        <v>254</v>
      </c>
      <c r="C10" s="52"/>
      <c r="D10" s="133"/>
      <c r="E10" s="134">
        <v>98.5</v>
      </c>
      <c r="F10" s="134">
        <v>-1.5</v>
      </c>
      <c r="G10" s="134">
        <v>102.1</v>
      </c>
      <c r="H10" s="134">
        <v>2.1</v>
      </c>
      <c r="I10" s="144"/>
      <c r="J10" s="142" t="s">
        <v>351</v>
      </c>
      <c r="K10" s="143">
        <v>8222</v>
      </c>
      <c r="L10" s="144">
        <v>8227</v>
      </c>
      <c r="M10" s="144">
        <v>8159</v>
      </c>
      <c r="N10" s="146"/>
    </row>
    <row r="11" spans="1:14" s="139" customFormat="1" ht="15" customHeight="1">
      <c r="A11" s="80">
        <v>24</v>
      </c>
      <c r="B11" s="52"/>
      <c r="C11" s="52"/>
      <c r="D11" s="133"/>
      <c r="E11" s="134">
        <v>93</v>
      </c>
      <c r="F11" s="134">
        <v>-5.6</v>
      </c>
      <c r="G11" s="134">
        <v>101.8</v>
      </c>
      <c r="H11" s="134">
        <v>-0.3</v>
      </c>
      <c r="I11" s="144"/>
      <c r="J11" s="718" t="s">
        <v>418</v>
      </c>
      <c r="K11" s="143">
        <v>6239</v>
      </c>
      <c r="L11" s="148" t="s">
        <v>0</v>
      </c>
      <c r="M11" s="333" t="s">
        <v>0</v>
      </c>
      <c r="N11" s="146"/>
    </row>
    <row r="12" spans="1:14" s="139" customFormat="1" ht="15" customHeight="1">
      <c r="A12" s="80">
        <v>25</v>
      </c>
      <c r="B12" s="52"/>
      <c r="C12" s="52"/>
      <c r="D12" s="133"/>
      <c r="E12" s="134">
        <v>96.1</v>
      </c>
      <c r="F12" s="134">
        <v>3.3</v>
      </c>
      <c r="G12" s="134">
        <v>92.8</v>
      </c>
      <c r="H12" s="134">
        <v>-8.8000000000000007</v>
      </c>
      <c r="I12" s="144"/>
      <c r="J12" s="718" t="s">
        <v>319</v>
      </c>
      <c r="K12" s="143">
        <v>5850</v>
      </c>
      <c r="L12" s="148" t="s">
        <v>0</v>
      </c>
      <c r="M12" s="333" t="s">
        <v>0</v>
      </c>
      <c r="N12" s="146"/>
    </row>
    <row r="13" spans="1:14" s="139" customFormat="1" ht="15" customHeight="1">
      <c r="A13" s="80">
        <v>26</v>
      </c>
      <c r="B13" s="52"/>
      <c r="C13" s="52"/>
      <c r="D13" s="133"/>
      <c r="E13" s="134">
        <v>98.8</v>
      </c>
      <c r="F13" s="134">
        <v>2.8</v>
      </c>
      <c r="G13" s="134">
        <v>78.3</v>
      </c>
      <c r="H13" s="134">
        <v>-15.6</v>
      </c>
      <c r="I13" s="144"/>
      <c r="J13" s="633" t="s">
        <v>350</v>
      </c>
      <c r="K13" s="143">
        <v>5996</v>
      </c>
      <c r="L13" s="148" t="s">
        <v>0</v>
      </c>
      <c r="M13" s="333" t="s">
        <v>0</v>
      </c>
      <c r="N13" s="146"/>
    </row>
    <row r="14" spans="1:14" s="139" customFormat="1" ht="15" customHeight="1">
      <c r="A14" s="80">
        <v>27</v>
      </c>
      <c r="B14" s="52"/>
      <c r="C14" s="52"/>
      <c r="D14" s="133"/>
      <c r="E14" s="134">
        <v>96.9</v>
      </c>
      <c r="F14" s="134">
        <v>-1.9</v>
      </c>
      <c r="G14" s="134">
        <v>84.7</v>
      </c>
      <c r="H14" s="134">
        <v>8.1999999999999993</v>
      </c>
      <c r="I14" s="144"/>
      <c r="J14" s="633">
        <v>27</v>
      </c>
      <c r="K14" s="143">
        <v>5918</v>
      </c>
      <c r="L14" s="148" t="s">
        <v>0</v>
      </c>
      <c r="M14" s="333" t="s">
        <v>0</v>
      </c>
      <c r="N14" s="146"/>
    </row>
    <row r="15" spans="1:14" s="139" customFormat="1" ht="15.75" customHeight="1">
      <c r="A15" s="80"/>
      <c r="B15" s="52"/>
      <c r="C15" s="52"/>
      <c r="D15" s="336"/>
      <c r="E15" s="119"/>
      <c r="F15" s="119"/>
      <c r="G15" s="119"/>
      <c r="H15" s="151"/>
      <c r="I15" s="52"/>
      <c r="J15" s="327"/>
      <c r="K15" s="113"/>
      <c r="L15" s="148"/>
      <c r="M15" s="333"/>
      <c r="N15" s="74"/>
    </row>
    <row r="16" spans="1:14" s="74" customFormat="1" ht="15" customHeight="1">
      <c r="A16" s="80">
        <v>28</v>
      </c>
      <c r="B16" s="52" t="s">
        <v>59</v>
      </c>
      <c r="C16" s="52">
        <v>10</v>
      </c>
      <c r="D16" s="53" t="s">
        <v>330</v>
      </c>
      <c r="E16" s="119">
        <v>98.5</v>
      </c>
      <c r="F16" s="119">
        <v>0.1</v>
      </c>
      <c r="G16" s="119">
        <v>79.400000000000006</v>
      </c>
      <c r="H16" s="151">
        <v>-8.5</v>
      </c>
      <c r="I16" s="391"/>
      <c r="J16" s="145" t="s">
        <v>450</v>
      </c>
      <c r="K16" s="113">
        <v>496</v>
      </c>
      <c r="L16" s="148" t="s">
        <v>0</v>
      </c>
      <c r="M16" s="333" t="s">
        <v>0</v>
      </c>
    </row>
    <row r="17" spans="1:13" s="74" customFormat="1" ht="15" customHeight="1">
      <c r="A17" s="80"/>
      <c r="B17" s="52"/>
      <c r="C17" s="52">
        <v>11</v>
      </c>
      <c r="D17" s="53"/>
      <c r="E17" s="119">
        <v>96.9</v>
      </c>
      <c r="F17" s="119">
        <v>3.8</v>
      </c>
      <c r="G17" s="119">
        <v>83</v>
      </c>
      <c r="H17" s="151">
        <v>-0.5</v>
      </c>
      <c r="I17" s="391"/>
      <c r="J17" s="145" t="s">
        <v>362</v>
      </c>
      <c r="K17" s="113">
        <v>507</v>
      </c>
      <c r="L17" s="148" t="s">
        <v>0</v>
      </c>
      <c r="M17" s="333" t="s">
        <v>0</v>
      </c>
    </row>
    <row r="18" spans="1:13" s="74" customFormat="1" ht="15" customHeight="1">
      <c r="A18" s="80"/>
      <c r="B18" s="52"/>
      <c r="C18" s="52">
        <v>12</v>
      </c>
      <c r="D18" s="53"/>
      <c r="E18" s="119">
        <v>103.3</v>
      </c>
      <c r="F18" s="119">
        <v>9.1</v>
      </c>
      <c r="G18" s="119">
        <v>85.5</v>
      </c>
      <c r="H18" s="151">
        <v>-0.7</v>
      </c>
      <c r="I18" s="391"/>
      <c r="J18" s="145" t="s">
        <v>364</v>
      </c>
      <c r="K18" s="113">
        <v>504</v>
      </c>
      <c r="L18" s="148" t="s">
        <v>0</v>
      </c>
      <c r="M18" s="333" t="s">
        <v>0</v>
      </c>
    </row>
    <row r="19" spans="1:13" s="74" customFormat="1" ht="15" customHeight="1">
      <c r="A19" s="80">
        <v>29</v>
      </c>
      <c r="B19" s="52" t="s">
        <v>59</v>
      </c>
      <c r="C19" s="52">
        <v>1</v>
      </c>
      <c r="D19" s="53" t="s">
        <v>330</v>
      </c>
      <c r="E19" s="119">
        <v>95.9</v>
      </c>
      <c r="F19" s="119">
        <v>-2.1</v>
      </c>
      <c r="G19" s="119">
        <v>75.8</v>
      </c>
      <c r="H19" s="151">
        <v>-7.6</v>
      </c>
      <c r="I19" s="391"/>
      <c r="J19" s="145" t="s">
        <v>367</v>
      </c>
      <c r="K19" s="113">
        <v>445</v>
      </c>
      <c r="L19" s="148" t="s">
        <v>0</v>
      </c>
      <c r="M19" s="333" t="s">
        <v>0</v>
      </c>
    </row>
    <row r="20" spans="1:13" s="74" customFormat="1" ht="15" customHeight="1">
      <c r="A20" s="80"/>
      <c r="B20" s="52"/>
      <c r="C20" s="52">
        <v>2</v>
      </c>
      <c r="D20" s="53"/>
      <c r="E20" s="119">
        <v>94.5</v>
      </c>
      <c r="F20" s="119">
        <v>-0.8</v>
      </c>
      <c r="G20" s="119">
        <v>76.099999999999994</v>
      </c>
      <c r="H20" s="151">
        <v>-7.2</v>
      </c>
      <c r="I20" s="391"/>
      <c r="J20" s="145" t="s">
        <v>336</v>
      </c>
      <c r="K20" s="113">
        <v>472</v>
      </c>
      <c r="L20" s="148" t="s">
        <v>0</v>
      </c>
      <c r="M20" s="333" t="s">
        <v>0</v>
      </c>
    </row>
    <row r="21" spans="1:13" s="74" customFormat="1" ht="15" customHeight="1">
      <c r="A21" s="80"/>
      <c r="B21" s="52"/>
      <c r="C21" s="52">
        <v>3</v>
      </c>
      <c r="D21" s="53"/>
      <c r="E21" s="119">
        <v>90.9</v>
      </c>
      <c r="F21" s="119">
        <v>-2.5</v>
      </c>
      <c r="G21" s="119">
        <v>74.3</v>
      </c>
      <c r="H21" s="151">
        <v>-12.8</v>
      </c>
      <c r="I21" s="391"/>
      <c r="J21" s="145" t="s">
        <v>338</v>
      </c>
      <c r="K21" s="113">
        <v>517</v>
      </c>
      <c r="L21" s="148" t="s">
        <v>0</v>
      </c>
      <c r="M21" s="333" t="s">
        <v>0</v>
      </c>
    </row>
    <row r="22" spans="1:13" s="74" customFormat="1" ht="15" customHeight="1">
      <c r="A22" s="80"/>
      <c r="B22" s="52"/>
      <c r="C22" s="52">
        <v>4</v>
      </c>
      <c r="D22" s="53"/>
      <c r="E22" s="119">
        <v>96.6</v>
      </c>
      <c r="F22" s="119">
        <v>5.7</v>
      </c>
      <c r="G22" s="119">
        <v>77.7</v>
      </c>
      <c r="H22" s="151">
        <v>-9.8000000000000007</v>
      </c>
      <c r="I22" s="391"/>
      <c r="J22" s="145" t="s">
        <v>359</v>
      </c>
      <c r="K22" s="113">
        <v>492</v>
      </c>
      <c r="L22" s="148" t="s">
        <v>0</v>
      </c>
      <c r="M22" s="333" t="s">
        <v>0</v>
      </c>
    </row>
    <row r="23" spans="1:13" s="74" customFormat="1" ht="15" customHeight="1">
      <c r="A23" s="80"/>
      <c r="B23" s="52"/>
      <c r="C23" s="52">
        <v>5</v>
      </c>
      <c r="D23" s="53"/>
      <c r="E23" s="119">
        <v>97</v>
      </c>
      <c r="F23" s="119">
        <v>2.1</v>
      </c>
      <c r="G23" s="119">
        <v>77.099999999999994</v>
      </c>
      <c r="H23" s="151">
        <v>-8.6999999999999993</v>
      </c>
      <c r="I23" s="391"/>
      <c r="J23" s="145" t="s">
        <v>340</v>
      </c>
      <c r="K23" s="113">
        <v>516</v>
      </c>
      <c r="L23" s="148" t="s">
        <v>0</v>
      </c>
      <c r="M23" s="333" t="s">
        <v>0</v>
      </c>
    </row>
    <row r="24" spans="1:13" s="74" customFormat="1" ht="15" customHeight="1">
      <c r="A24" s="80"/>
      <c r="B24" s="52"/>
      <c r="C24" s="52">
        <v>6</v>
      </c>
      <c r="D24" s="53"/>
      <c r="E24" s="119">
        <v>100.2</v>
      </c>
      <c r="F24" s="119">
        <v>-0.4</v>
      </c>
      <c r="G24" s="119">
        <v>74</v>
      </c>
      <c r="H24" s="151">
        <v>-10.199999999999999</v>
      </c>
      <c r="I24" s="391"/>
      <c r="J24" s="145" t="s">
        <v>343</v>
      </c>
      <c r="K24" s="113">
        <v>517</v>
      </c>
      <c r="L24" s="148" t="s">
        <v>0</v>
      </c>
      <c r="M24" s="333" t="s">
        <v>0</v>
      </c>
    </row>
    <row r="25" spans="1:13" s="74" customFormat="1" ht="15" customHeight="1">
      <c r="A25" s="80"/>
      <c r="B25" s="52"/>
      <c r="C25" s="52">
        <v>7</v>
      </c>
      <c r="D25" s="53"/>
      <c r="E25" s="119">
        <v>93.9</v>
      </c>
      <c r="F25" s="119">
        <v>-1.6</v>
      </c>
      <c r="G25" s="119">
        <v>73</v>
      </c>
      <c r="H25" s="151">
        <v>-15.1</v>
      </c>
      <c r="I25" s="52"/>
      <c r="J25" s="145" t="s">
        <v>344</v>
      </c>
      <c r="K25" s="113">
        <v>493</v>
      </c>
      <c r="L25" s="148" t="s">
        <v>0</v>
      </c>
      <c r="M25" s="333" t="s">
        <v>0</v>
      </c>
    </row>
    <row r="26" spans="1:13" s="74" customFormat="1" ht="15" customHeight="1">
      <c r="A26" s="80"/>
      <c r="B26" s="52"/>
      <c r="C26" s="52">
        <v>8</v>
      </c>
      <c r="D26" s="53"/>
      <c r="E26" s="119">
        <v>97.9</v>
      </c>
      <c r="F26" s="119">
        <v>3</v>
      </c>
      <c r="G26" s="119">
        <v>71.900000000000006</v>
      </c>
      <c r="H26" s="151">
        <v>-13.3</v>
      </c>
      <c r="I26" s="52"/>
      <c r="J26" s="145" t="s">
        <v>345</v>
      </c>
      <c r="K26" s="113">
        <v>484</v>
      </c>
      <c r="L26" s="148" t="s">
        <v>0</v>
      </c>
      <c r="M26" s="333" t="s">
        <v>0</v>
      </c>
    </row>
    <row r="27" spans="1:13" s="74" customFormat="1" ht="15" customHeight="1">
      <c r="A27" s="80"/>
      <c r="B27" s="52"/>
      <c r="C27" s="52">
        <v>9</v>
      </c>
      <c r="D27" s="53"/>
      <c r="E27" s="119">
        <v>96</v>
      </c>
      <c r="F27" s="119">
        <v>-1.2</v>
      </c>
      <c r="G27" s="119">
        <v>72.2</v>
      </c>
      <c r="H27" s="151">
        <v>-13.6</v>
      </c>
      <c r="I27" s="52"/>
      <c r="J27" s="145" t="s">
        <v>346</v>
      </c>
      <c r="K27" s="113">
        <v>482</v>
      </c>
      <c r="L27" s="148" t="s">
        <v>0</v>
      </c>
      <c r="M27" s="333" t="s">
        <v>0</v>
      </c>
    </row>
    <row r="28" spans="1:13" s="74" customFormat="1" ht="15" customHeight="1">
      <c r="A28" s="80"/>
      <c r="B28" s="52"/>
      <c r="C28" s="52">
        <v>10</v>
      </c>
      <c r="D28" s="53"/>
      <c r="E28" s="119">
        <v>97.2</v>
      </c>
      <c r="F28" s="119">
        <v>-0.2</v>
      </c>
      <c r="G28" s="119">
        <v>66.7</v>
      </c>
      <c r="H28" s="151">
        <v>-16</v>
      </c>
      <c r="I28" s="52"/>
      <c r="J28" s="145" t="s">
        <v>347</v>
      </c>
      <c r="K28" s="113">
        <v>525</v>
      </c>
      <c r="L28" s="148" t="s">
        <v>0</v>
      </c>
      <c r="M28" s="333" t="s">
        <v>0</v>
      </c>
    </row>
    <row r="29" spans="1:13" s="74" customFormat="1" ht="15" customHeight="1">
      <c r="A29" s="80"/>
      <c r="B29" s="52"/>
      <c r="C29" s="52">
        <v>11</v>
      </c>
      <c r="D29" s="53"/>
      <c r="E29" s="119">
        <v>100</v>
      </c>
      <c r="F29" s="119">
        <v>3.2</v>
      </c>
      <c r="G29" s="119">
        <v>70.400000000000006</v>
      </c>
      <c r="H29" s="151">
        <v>-15.2</v>
      </c>
      <c r="I29" s="52"/>
      <c r="J29" s="145" t="s">
        <v>284</v>
      </c>
      <c r="K29" s="113">
        <v>510</v>
      </c>
      <c r="L29" s="148" t="s">
        <v>0</v>
      </c>
      <c r="M29" s="333" t="s">
        <v>0</v>
      </c>
    </row>
    <row r="30" spans="1:13" s="672" customFormat="1" ht="15" customHeight="1">
      <c r="A30" s="80"/>
      <c r="B30" s="52"/>
      <c r="C30" s="52">
        <v>12</v>
      </c>
      <c r="D30" s="53"/>
      <c r="E30" s="119">
        <v>97.7</v>
      </c>
      <c r="F30" s="119">
        <v>-4.9000000000000004</v>
      </c>
      <c r="G30" s="119">
        <v>74</v>
      </c>
      <c r="H30" s="151">
        <v>-13.4</v>
      </c>
      <c r="I30" s="52"/>
      <c r="J30" s="145" t="s">
        <v>316</v>
      </c>
      <c r="K30" s="113">
        <v>478</v>
      </c>
      <c r="L30" s="148" t="s">
        <v>0</v>
      </c>
      <c r="M30" s="333" t="s">
        <v>0</v>
      </c>
    </row>
    <row r="31" spans="1:13" s="672" customFormat="1" ht="15" customHeight="1">
      <c r="A31" s="80">
        <v>30</v>
      </c>
      <c r="B31" s="52" t="s">
        <v>59</v>
      </c>
      <c r="C31" s="52">
        <v>1</v>
      </c>
      <c r="D31" s="53" t="s">
        <v>330</v>
      </c>
      <c r="E31" s="119">
        <v>99.9</v>
      </c>
      <c r="F31" s="119">
        <v>4.2</v>
      </c>
      <c r="G31" s="119">
        <v>73</v>
      </c>
      <c r="H31" s="151">
        <v>-3.6</v>
      </c>
      <c r="I31" s="52"/>
      <c r="J31" s="145" t="s">
        <v>400</v>
      </c>
      <c r="K31" s="113">
        <v>436</v>
      </c>
      <c r="L31" s="148" t="s">
        <v>0</v>
      </c>
      <c r="M31" s="333" t="s">
        <v>0</v>
      </c>
    </row>
    <row r="32" spans="1:13" s="672" customFormat="1" ht="15" customHeight="1">
      <c r="A32" s="80"/>
      <c r="B32" s="52"/>
      <c r="C32" s="52">
        <v>2</v>
      </c>
      <c r="D32" s="53"/>
      <c r="E32" s="119">
        <v>95.7</v>
      </c>
      <c r="F32" s="119">
        <v>1.2</v>
      </c>
      <c r="G32" s="119">
        <v>72.900000000000006</v>
      </c>
      <c r="H32" s="151">
        <v>-4.2</v>
      </c>
      <c r="I32" s="52"/>
      <c r="J32" s="145" t="s">
        <v>403</v>
      </c>
      <c r="K32" s="113">
        <v>444</v>
      </c>
      <c r="L32" s="148" t="s">
        <v>0</v>
      </c>
      <c r="M32" s="333" t="s">
        <v>0</v>
      </c>
    </row>
    <row r="33" spans="1:14" s="672" customFormat="1" ht="15" customHeight="1">
      <c r="A33" s="80"/>
      <c r="B33" s="52"/>
      <c r="C33" s="52">
        <v>3</v>
      </c>
      <c r="D33" s="53"/>
      <c r="E33" s="119">
        <v>93.5</v>
      </c>
      <c r="F33" s="119">
        <v>2.9</v>
      </c>
      <c r="G33" s="119">
        <v>71</v>
      </c>
      <c r="H33" s="151">
        <v>-4.5</v>
      </c>
      <c r="I33" s="52"/>
      <c r="J33" s="145" t="s">
        <v>451</v>
      </c>
      <c r="K33" s="113">
        <v>485</v>
      </c>
      <c r="L33" s="148" t="s">
        <v>0</v>
      </c>
      <c r="M33" s="333" t="s">
        <v>0</v>
      </c>
    </row>
    <row r="34" spans="1:14" s="139" customFormat="1" ht="11.25" customHeight="1">
      <c r="A34" s="80"/>
      <c r="B34" s="52"/>
      <c r="C34" s="52"/>
      <c r="D34" s="336"/>
      <c r="E34" s="119"/>
      <c r="F34" s="119"/>
      <c r="G34" s="119"/>
      <c r="H34" s="151"/>
      <c r="I34" s="52"/>
      <c r="J34" s="145"/>
      <c r="K34" s="114"/>
      <c r="L34" s="334"/>
      <c r="M34" s="403"/>
      <c r="N34" s="74"/>
    </row>
    <row r="35" spans="1:14" s="139" customFormat="1" ht="15" customHeight="1">
      <c r="A35" s="211" t="s">
        <v>349</v>
      </c>
      <c r="B35" s="138"/>
      <c r="C35" s="138"/>
      <c r="D35" s="138"/>
      <c r="E35" s="138"/>
      <c r="F35" s="138"/>
      <c r="G35" s="138"/>
      <c r="H35" s="149"/>
      <c r="J35" s="137" t="s">
        <v>432</v>
      </c>
      <c r="K35" s="138"/>
      <c r="L35" s="138"/>
      <c r="M35" s="149"/>
      <c r="N35" s="74"/>
    </row>
    <row r="36" spans="1:14" s="139" customFormat="1" ht="15" customHeight="1">
      <c r="A36" s="73" t="s">
        <v>240</v>
      </c>
      <c r="B36" s="74"/>
      <c r="C36" s="74"/>
      <c r="D36" s="74"/>
      <c r="E36" s="74"/>
      <c r="F36" s="74"/>
      <c r="G36" s="74"/>
      <c r="H36" s="150"/>
      <c r="J36" s="1007" t="s">
        <v>430</v>
      </c>
      <c r="K36" s="1008"/>
      <c r="L36" s="1008"/>
      <c r="M36" s="1009"/>
      <c r="N36" s="74"/>
    </row>
    <row r="37" spans="1:14" s="139" customFormat="1" ht="13.5" customHeight="1">
      <c r="A37" s="583"/>
      <c r="B37" s="57"/>
      <c r="C37" s="57"/>
      <c r="D37" s="57"/>
      <c r="E37" s="57"/>
      <c r="F37" s="57"/>
      <c r="G37" s="57"/>
      <c r="H37" s="140"/>
      <c r="J37" s="1004" t="s">
        <v>361</v>
      </c>
      <c r="K37" s="1005"/>
      <c r="L37" s="1005"/>
      <c r="M37" s="1006"/>
      <c r="N37" s="74"/>
    </row>
    <row r="38" spans="1:14" s="61" customFormat="1" ht="19.5" customHeight="1">
      <c r="D38" s="41"/>
      <c r="E38" s="41"/>
      <c r="F38" s="41"/>
      <c r="G38" s="41"/>
      <c r="H38" s="41"/>
      <c r="I38" s="41"/>
      <c r="J38" s="41"/>
      <c r="K38" s="41"/>
      <c r="L38" s="41"/>
      <c r="M38" s="41"/>
      <c r="N38" s="62"/>
    </row>
    <row r="39" spans="1:14" s="61" customFormat="1" ht="15" customHeight="1">
      <c r="A39" s="63"/>
      <c r="B39" s="353"/>
      <c r="C39" s="64"/>
      <c r="D39" s="84"/>
      <c r="E39" s="48"/>
      <c r="F39" s="48"/>
      <c r="G39" s="48"/>
      <c r="H39" s="48"/>
      <c r="I39" s="48"/>
      <c r="J39" s="48"/>
      <c r="K39" s="48"/>
      <c r="L39" s="48"/>
      <c r="M39" s="65"/>
      <c r="N39" s="62"/>
    </row>
    <row r="40" spans="1:14" s="61" customFormat="1" ht="15" customHeight="1">
      <c r="A40" s="67"/>
      <c r="B40" s="62"/>
      <c r="C40" s="62"/>
      <c r="D40" s="49"/>
      <c r="E40" s="49"/>
      <c r="F40" s="49"/>
      <c r="G40" s="49"/>
      <c r="H40" s="49"/>
      <c r="I40" s="49"/>
      <c r="J40" s="49"/>
      <c r="K40" s="49"/>
      <c r="L40" s="49"/>
      <c r="M40" s="68"/>
      <c r="N40" s="62"/>
    </row>
    <row r="41" spans="1:14" s="61" customFormat="1" ht="15" customHeight="1">
      <c r="A41" s="67"/>
      <c r="B41" s="62"/>
      <c r="C41" s="62"/>
      <c r="D41" s="49"/>
      <c r="E41" s="49"/>
      <c r="F41" s="49"/>
      <c r="G41" s="49"/>
      <c r="H41" s="49"/>
      <c r="I41" s="49"/>
      <c r="J41" s="49"/>
      <c r="K41" s="49"/>
      <c r="L41" s="49"/>
      <c r="M41" s="68"/>
      <c r="N41" s="62"/>
    </row>
    <row r="42" spans="1:14" s="61" customFormat="1" ht="15" customHeight="1">
      <c r="A42" s="67"/>
      <c r="B42" s="62"/>
      <c r="C42" s="62"/>
      <c r="D42" s="49"/>
      <c r="E42" s="49"/>
      <c r="F42" s="49"/>
      <c r="G42" s="49"/>
      <c r="H42" s="49"/>
      <c r="I42" s="49"/>
      <c r="J42" s="49"/>
      <c r="K42" s="49"/>
      <c r="L42" s="49"/>
      <c r="M42" s="68"/>
      <c r="N42" s="62"/>
    </row>
    <row r="43" spans="1:14" ht="15" customHeight="1">
      <c r="A43" s="185"/>
      <c r="B43" s="104"/>
      <c r="C43" s="104"/>
      <c r="D43" s="49"/>
      <c r="E43" s="49"/>
      <c r="F43" s="49"/>
      <c r="G43" s="49"/>
      <c r="H43" s="49"/>
      <c r="I43" s="49"/>
      <c r="J43" s="49"/>
      <c r="K43" s="49"/>
      <c r="L43" s="49"/>
      <c r="M43" s="68"/>
      <c r="N43" s="104"/>
    </row>
    <row r="44" spans="1:14" ht="15" customHeight="1">
      <c r="A44" s="185"/>
      <c r="B44" s="104"/>
      <c r="C44" s="104"/>
      <c r="D44" s="49"/>
      <c r="E44" s="49"/>
      <c r="F44" s="49"/>
      <c r="G44" s="49"/>
      <c r="H44" s="49"/>
      <c r="I44" s="49"/>
      <c r="J44" s="49"/>
      <c r="K44" s="49"/>
      <c r="L44" s="49"/>
      <c r="M44" s="68"/>
      <c r="N44" s="104"/>
    </row>
    <row r="45" spans="1:14" ht="15" customHeight="1">
      <c r="A45" s="185"/>
      <c r="B45" s="104"/>
      <c r="C45" s="104"/>
      <c r="D45" s="49"/>
      <c r="E45" s="49"/>
      <c r="F45" s="49"/>
      <c r="G45" s="49"/>
      <c r="H45" s="49"/>
      <c r="I45" s="49"/>
      <c r="J45" s="49"/>
      <c r="K45" s="49"/>
      <c r="L45" s="49"/>
      <c r="M45" s="68"/>
      <c r="N45" s="104"/>
    </row>
    <row r="46" spans="1:14" ht="15" customHeight="1">
      <c r="A46" s="185"/>
      <c r="B46" s="104"/>
      <c r="C46" s="104"/>
      <c r="D46" s="49"/>
      <c r="E46" s="49"/>
      <c r="F46" s="49"/>
      <c r="G46" s="49"/>
      <c r="H46" s="49"/>
      <c r="I46" s="49"/>
      <c r="J46" s="49"/>
      <c r="K46" s="49"/>
      <c r="L46" s="49"/>
      <c r="M46" s="68"/>
    </row>
    <row r="47" spans="1:14" ht="15" customHeight="1">
      <c r="A47" s="185"/>
      <c r="B47" s="104"/>
      <c r="C47" s="104"/>
      <c r="D47" s="49"/>
      <c r="E47" s="49"/>
      <c r="F47" s="49"/>
      <c r="G47" s="49"/>
      <c r="H47" s="49"/>
      <c r="I47" s="49"/>
      <c r="J47" s="49"/>
      <c r="K47" s="49"/>
      <c r="L47" s="49"/>
      <c r="M47" s="68"/>
    </row>
    <row r="48" spans="1:14" ht="15" customHeight="1">
      <c r="A48" s="185"/>
      <c r="B48" s="104"/>
      <c r="C48" s="104"/>
      <c r="D48" s="49"/>
      <c r="E48" s="49"/>
      <c r="F48" s="49"/>
      <c r="G48" s="49"/>
      <c r="H48" s="49"/>
      <c r="I48" s="49"/>
      <c r="J48" s="49"/>
      <c r="K48" s="49"/>
      <c r="L48" s="49"/>
      <c r="M48" s="68"/>
    </row>
    <row r="49" spans="1:13" ht="15" customHeight="1">
      <c r="A49" s="185"/>
      <c r="B49" s="104"/>
      <c r="C49" s="104"/>
      <c r="D49" s="49"/>
      <c r="E49" s="49"/>
      <c r="F49" s="49"/>
      <c r="G49" s="49"/>
      <c r="H49" s="49"/>
      <c r="I49" s="49"/>
      <c r="J49" s="49"/>
      <c r="K49" s="49"/>
      <c r="L49" s="49"/>
      <c r="M49" s="68"/>
    </row>
    <row r="50" spans="1:13" ht="15" customHeight="1">
      <c r="A50" s="185"/>
      <c r="B50" s="104"/>
      <c r="C50" s="104"/>
      <c r="D50" s="49"/>
      <c r="E50" s="49"/>
      <c r="F50" s="49"/>
      <c r="G50" s="49"/>
      <c r="H50" s="49"/>
      <c r="I50" s="49"/>
      <c r="J50" s="49"/>
      <c r="K50" s="49"/>
      <c r="L50" s="49"/>
      <c r="M50" s="68"/>
    </row>
    <row r="51" spans="1:13" ht="15" customHeight="1">
      <c r="A51" s="185"/>
      <c r="B51" s="104"/>
      <c r="C51" s="104"/>
      <c r="D51" s="49"/>
      <c r="E51" s="49"/>
      <c r="F51" s="49"/>
      <c r="G51" s="49"/>
      <c r="H51" s="49"/>
      <c r="I51" s="49"/>
      <c r="J51" s="49"/>
      <c r="K51" s="49"/>
      <c r="L51" s="49"/>
      <c r="M51" s="68"/>
    </row>
    <row r="52" spans="1:13" ht="15" customHeight="1">
      <c r="A52" s="185"/>
      <c r="B52" s="104"/>
      <c r="C52" s="104"/>
      <c r="D52" s="49"/>
      <c r="E52" s="49"/>
      <c r="F52" s="49"/>
      <c r="G52" s="49"/>
      <c r="H52" s="49"/>
      <c r="I52" s="49"/>
      <c r="J52" s="49"/>
      <c r="K52" s="49"/>
      <c r="L52" s="49"/>
      <c r="M52" s="68"/>
    </row>
    <row r="53" spans="1:13" ht="15" customHeight="1">
      <c r="A53" s="185"/>
      <c r="B53" s="104"/>
      <c r="C53" s="104"/>
      <c r="D53" s="49"/>
      <c r="E53" s="49"/>
      <c r="F53" s="49"/>
      <c r="G53" s="49"/>
      <c r="H53" s="49"/>
      <c r="I53" s="49"/>
      <c r="J53" s="49"/>
      <c r="K53" s="49"/>
      <c r="L53" s="49"/>
      <c r="M53" s="68"/>
    </row>
    <row r="54" spans="1:13" ht="15" customHeight="1">
      <c r="A54" s="186"/>
      <c r="B54" s="184"/>
      <c r="C54" s="184"/>
      <c r="D54" s="60"/>
      <c r="E54" s="60"/>
      <c r="F54" s="60"/>
      <c r="G54" s="60"/>
      <c r="H54" s="60"/>
      <c r="I54" s="60"/>
      <c r="J54" s="60"/>
      <c r="K54" s="60"/>
      <c r="L54" s="60"/>
      <c r="M54" s="70"/>
    </row>
  </sheetData>
  <mergeCells count="11">
    <mergeCell ref="L4:M4"/>
    <mergeCell ref="E5:E6"/>
    <mergeCell ref="G5:G6"/>
    <mergeCell ref="K5:K6"/>
    <mergeCell ref="E4:F4"/>
    <mergeCell ref="G4:H4"/>
    <mergeCell ref="J37:M37"/>
    <mergeCell ref="J36:M36"/>
    <mergeCell ref="L5:L6"/>
    <mergeCell ref="M5:M6"/>
    <mergeCell ref="J4:J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55"/>
  <sheetViews>
    <sheetView workbookViewId="0"/>
  </sheetViews>
  <sheetFormatPr defaultRowHeight="15" customHeight="1"/>
  <cols>
    <col min="1" max="1" width="3.375" customWidth="1"/>
    <col min="2" max="4" width="2.625" customWidth="1"/>
    <col min="5" max="10" width="12.625" customWidth="1"/>
    <col min="11" max="11" width="6.375" customWidth="1"/>
    <col min="12" max="12" width="3.25" customWidth="1"/>
  </cols>
  <sheetData>
    <row r="1" spans="1:10" ht="22.5" customHeight="1"/>
    <row r="2" spans="1:10" ht="16.5" customHeight="1">
      <c r="A2" s="295" t="s">
        <v>173</v>
      </c>
      <c r="B2" s="41"/>
      <c r="C2" s="41"/>
      <c r="D2" s="41"/>
      <c r="E2" s="41"/>
      <c r="F2" s="41"/>
      <c r="G2" s="41"/>
      <c r="H2" s="41"/>
      <c r="I2" s="41"/>
      <c r="J2" s="41"/>
    </row>
    <row r="3" spans="1:10" ht="15" customHeight="1">
      <c r="A3" s="296" t="s">
        <v>174</v>
      </c>
      <c r="B3" s="41"/>
      <c r="C3" s="41"/>
      <c r="D3" s="41"/>
      <c r="E3" s="41"/>
      <c r="F3" s="41"/>
      <c r="G3" s="369" t="s">
        <v>368</v>
      </c>
      <c r="H3" s="41"/>
      <c r="I3" s="41"/>
      <c r="J3" s="42" t="s">
        <v>144</v>
      </c>
    </row>
    <row r="4" spans="1:10" ht="15" customHeight="1">
      <c r="A4" s="1011" t="s">
        <v>255</v>
      </c>
      <c r="B4" s="1012"/>
      <c r="C4" s="1012"/>
      <c r="D4" s="1013"/>
      <c r="E4" s="1002" t="s">
        <v>89</v>
      </c>
      <c r="F4" s="1003"/>
      <c r="G4" s="1002" t="s">
        <v>90</v>
      </c>
      <c r="H4" s="1003"/>
      <c r="I4" s="1002" t="s">
        <v>63</v>
      </c>
      <c r="J4" s="1003"/>
    </row>
    <row r="5" spans="1:10" ht="15" customHeight="1">
      <c r="A5" s="1014"/>
      <c r="B5" s="1015"/>
      <c r="C5" s="1015"/>
      <c r="D5" s="1016"/>
      <c r="E5" s="45" t="s">
        <v>218</v>
      </c>
      <c r="F5" s="45" t="s">
        <v>5</v>
      </c>
      <c r="G5" s="45" t="s">
        <v>218</v>
      </c>
      <c r="H5" s="45" t="s">
        <v>256</v>
      </c>
      <c r="I5" s="45" t="s">
        <v>218</v>
      </c>
      <c r="J5" s="45" t="s">
        <v>6</v>
      </c>
    </row>
    <row r="6" spans="1:10" ht="15" hidden="1" customHeight="1">
      <c r="A6" s="58">
        <v>20</v>
      </c>
      <c r="B6" s="48" t="s">
        <v>111</v>
      </c>
      <c r="C6" s="48"/>
      <c r="D6" s="65"/>
      <c r="E6" s="510">
        <v>11.3</v>
      </c>
      <c r="F6" s="509">
        <v>12.9</v>
      </c>
      <c r="G6" s="511">
        <v>99.4</v>
      </c>
      <c r="H6" s="509">
        <v>107.6</v>
      </c>
      <c r="I6" s="511">
        <v>-10.7</v>
      </c>
      <c r="J6" s="509">
        <v>-2.8</v>
      </c>
    </row>
    <row r="7" spans="1:10" ht="15" hidden="1" customHeight="1">
      <c r="A7" s="47">
        <v>21</v>
      </c>
      <c r="B7" s="48" t="s">
        <v>111</v>
      </c>
      <c r="C7" s="48"/>
      <c r="D7" s="68"/>
      <c r="E7" s="332">
        <v>9.1</v>
      </c>
      <c r="F7" s="337">
        <v>10.9</v>
      </c>
      <c r="G7" s="512">
        <v>86.4</v>
      </c>
      <c r="H7" s="337">
        <v>89.9</v>
      </c>
      <c r="I7" s="512">
        <v>-13.2</v>
      </c>
      <c r="J7" s="337">
        <v>-16.5</v>
      </c>
    </row>
    <row r="8" spans="1:10" ht="15" hidden="1" customHeight="1">
      <c r="A8" s="256">
        <v>22</v>
      </c>
      <c r="B8" s="48" t="s">
        <v>111</v>
      </c>
      <c r="C8" s="48"/>
      <c r="D8" s="262"/>
      <c r="E8" s="332">
        <v>10.1</v>
      </c>
      <c r="F8" s="337">
        <v>12</v>
      </c>
      <c r="G8" s="332">
        <v>100</v>
      </c>
      <c r="H8" s="337">
        <v>100</v>
      </c>
      <c r="I8" s="512">
        <v>15.9</v>
      </c>
      <c r="J8" s="337">
        <v>11.3</v>
      </c>
    </row>
    <row r="9" spans="1:10" ht="15" customHeight="1">
      <c r="A9" s="256">
        <v>27</v>
      </c>
      <c r="B9" s="48" t="s">
        <v>111</v>
      </c>
      <c r="C9" s="48"/>
      <c r="D9" s="262"/>
      <c r="E9" s="332">
        <v>11.9</v>
      </c>
      <c r="F9" s="337">
        <v>12.9</v>
      </c>
      <c r="G9" s="332">
        <v>100</v>
      </c>
      <c r="H9" s="337">
        <v>100</v>
      </c>
      <c r="I9" s="719" t="s">
        <v>419</v>
      </c>
      <c r="J9" s="689" t="s">
        <v>420</v>
      </c>
    </row>
    <row r="10" spans="1:10" ht="15" customHeight="1">
      <c r="A10" s="256">
        <v>28</v>
      </c>
      <c r="B10" s="261"/>
      <c r="C10" s="261"/>
      <c r="D10" s="262"/>
      <c r="E10" s="274">
        <v>11.4</v>
      </c>
      <c r="F10" s="337">
        <v>12.7</v>
      </c>
      <c r="G10" s="332">
        <v>96.3</v>
      </c>
      <c r="H10" s="337">
        <v>98.3</v>
      </c>
      <c r="I10" s="332">
        <v>-3.7</v>
      </c>
      <c r="J10" s="337">
        <v>-1.7</v>
      </c>
    </row>
    <row r="11" spans="1:10" ht="15" customHeight="1">
      <c r="A11" s="256">
        <v>29</v>
      </c>
      <c r="B11" s="261"/>
      <c r="C11" s="261"/>
      <c r="D11" s="262"/>
      <c r="E11" s="332">
        <v>12.1</v>
      </c>
      <c r="F11" s="689">
        <v>12.6</v>
      </c>
      <c r="G11" s="332">
        <v>101.3</v>
      </c>
      <c r="H11" s="337">
        <v>98.1</v>
      </c>
      <c r="I11" s="512">
        <v>5.2</v>
      </c>
      <c r="J11" s="337">
        <v>-0.2</v>
      </c>
    </row>
    <row r="12" spans="1:10" ht="15" customHeight="1">
      <c r="A12" s="256"/>
      <c r="B12" s="261"/>
      <c r="C12" s="261"/>
      <c r="D12" s="262"/>
      <c r="E12" s="332"/>
      <c r="F12" s="337"/>
      <c r="G12" s="332"/>
      <c r="H12" s="337"/>
      <c r="I12" s="512"/>
      <c r="J12" s="337"/>
    </row>
    <row r="13" spans="1:10" ht="15" customHeight="1">
      <c r="A13" s="47">
        <v>28</v>
      </c>
      <c r="B13" s="49" t="s">
        <v>59</v>
      </c>
      <c r="C13" s="49">
        <v>9</v>
      </c>
      <c r="D13" s="68" t="s">
        <v>60</v>
      </c>
      <c r="E13" s="332">
        <v>11.6</v>
      </c>
      <c r="F13" s="337">
        <v>12.5</v>
      </c>
      <c r="G13" s="332">
        <v>97.6</v>
      </c>
      <c r="H13" s="337">
        <v>97</v>
      </c>
      <c r="I13" s="332">
        <v>-1.7</v>
      </c>
      <c r="J13" s="337">
        <v>-1.6</v>
      </c>
    </row>
    <row r="14" spans="1:10" ht="13.5" customHeight="1">
      <c r="A14" s="47"/>
      <c r="B14" s="49"/>
      <c r="C14" s="49">
        <v>10</v>
      </c>
      <c r="D14" s="68"/>
      <c r="E14" s="332">
        <v>11.7</v>
      </c>
      <c r="F14" s="337">
        <v>12.8</v>
      </c>
      <c r="G14" s="332">
        <v>98.4</v>
      </c>
      <c r="H14" s="337">
        <v>99.4</v>
      </c>
      <c r="I14" s="332">
        <v>0</v>
      </c>
      <c r="J14" s="337">
        <v>-1.5</v>
      </c>
    </row>
    <row r="15" spans="1:10" s="3" customFormat="1" ht="13.5" customHeight="1">
      <c r="A15" s="47"/>
      <c r="B15" s="49"/>
      <c r="C15" s="49">
        <v>11</v>
      </c>
      <c r="D15" s="68"/>
      <c r="E15" s="332">
        <v>12.6</v>
      </c>
      <c r="F15" s="337">
        <v>13.1</v>
      </c>
      <c r="G15" s="332">
        <v>106.1</v>
      </c>
      <c r="H15" s="337">
        <v>101.7</v>
      </c>
      <c r="I15" s="332">
        <v>-1.5</v>
      </c>
      <c r="J15" s="337">
        <v>-1.5</v>
      </c>
    </row>
    <row r="16" spans="1:10" s="3" customFormat="1" ht="13.5" customHeight="1">
      <c r="A16" s="47"/>
      <c r="B16" s="49"/>
      <c r="C16" s="49">
        <v>12</v>
      </c>
      <c r="D16" s="68"/>
      <c r="E16" s="332">
        <v>13.7</v>
      </c>
      <c r="F16" s="337">
        <v>13.1</v>
      </c>
      <c r="G16" s="332">
        <v>115.3</v>
      </c>
      <c r="H16" s="337">
        <v>101.7</v>
      </c>
      <c r="I16" s="332">
        <v>0.8</v>
      </c>
      <c r="J16" s="337">
        <v>-2.2000000000000002</v>
      </c>
    </row>
    <row r="17" spans="1:12" s="3" customFormat="1" ht="13.5" customHeight="1">
      <c r="A17" s="47">
        <v>29</v>
      </c>
      <c r="B17" s="49" t="s">
        <v>59</v>
      </c>
      <c r="C17" s="49">
        <v>1</v>
      </c>
      <c r="D17" s="68" t="s">
        <v>60</v>
      </c>
      <c r="E17" s="332">
        <v>12.3</v>
      </c>
      <c r="F17" s="337">
        <v>12.3</v>
      </c>
      <c r="G17" s="332">
        <v>103.4</v>
      </c>
      <c r="H17" s="337">
        <v>95.3</v>
      </c>
      <c r="I17" s="332">
        <v>17.100000000000001</v>
      </c>
      <c r="J17" s="337">
        <v>-0.2</v>
      </c>
    </row>
    <row r="18" spans="1:12" s="3" customFormat="1" ht="13.5" customHeight="1">
      <c r="A18" s="47"/>
      <c r="B18" s="49"/>
      <c r="C18" s="49">
        <v>2</v>
      </c>
      <c r="D18" s="68"/>
      <c r="E18" s="332">
        <v>11.2</v>
      </c>
      <c r="F18" s="337">
        <v>12.7</v>
      </c>
      <c r="G18" s="332">
        <v>94.1</v>
      </c>
      <c r="H18" s="337">
        <v>98.4</v>
      </c>
      <c r="I18" s="332">
        <v>9.6999999999999993</v>
      </c>
      <c r="J18" s="337">
        <v>0.6</v>
      </c>
    </row>
    <row r="19" spans="1:12" s="3" customFormat="1" ht="13.5" customHeight="1">
      <c r="A19" s="47"/>
      <c r="B19" s="49"/>
      <c r="C19" s="49">
        <v>3</v>
      </c>
      <c r="D19" s="68"/>
      <c r="E19" s="332">
        <v>11.5</v>
      </c>
      <c r="F19" s="337">
        <v>13.1</v>
      </c>
      <c r="G19" s="332">
        <v>96.6</v>
      </c>
      <c r="H19" s="337">
        <v>101.6</v>
      </c>
      <c r="I19" s="332">
        <v>0.6</v>
      </c>
      <c r="J19" s="337">
        <v>-0.9</v>
      </c>
    </row>
    <row r="20" spans="1:12" s="3" customFormat="1" ht="13.5" customHeight="1">
      <c r="A20" s="47"/>
      <c r="B20" s="49"/>
      <c r="C20" s="49">
        <v>4</v>
      </c>
      <c r="D20" s="68"/>
      <c r="E20" s="332">
        <v>12.2</v>
      </c>
      <c r="F20" s="337">
        <v>13.2</v>
      </c>
      <c r="G20" s="332">
        <v>102.5</v>
      </c>
      <c r="H20" s="337">
        <v>102.3</v>
      </c>
      <c r="I20" s="332">
        <v>5</v>
      </c>
      <c r="J20" s="337">
        <v>-0.9</v>
      </c>
    </row>
    <row r="21" spans="1:12" s="3" customFormat="1" ht="13.5" customHeight="1">
      <c r="A21" s="47"/>
      <c r="B21" s="49"/>
      <c r="C21" s="49">
        <v>5</v>
      </c>
      <c r="D21" s="68"/>
      <c r="E21" s="332">
        <v>11.3</v>
      </c>
      <c r="F21" s="337">
        <v>12.3</v>
      </c>
      <c r="G21" s="332">
        <v>95</v>
      </c>
      <c r="H21" s="337">
        <v>95.3</v>
      </c>
      <c r="I21" s="332">
        <v>5.4</v>
      </c>
      <c r="J21" s="337">
        <v>0.6</v>
      </c>
    </row>
    <row r="22" spans="1:12" s="3" customFormat="1" ht="13.5" customHeight="1">
      <c r="A22" s="47"/>
      <c r="B22" s="49"/>
      <c r="C22" s="49">
        <v>6</v>
      </c>
      <c r="D22" s="68"/>
      <c r="E22" s="332">
        <v>11.6</v>
      </c>
      <c r="F22" s="337">
        <v>12.3</v>
      </c>
      <c r="G22" s="332">
        <v>97.5</v>
      </c>
      <c r="H22" s="337">
        <v>95.3</v>
      </c>
      <c r="I22" s="332">
        <v>-0.1</v>
      </c>
      <c r="J22" s="337">
        <v>-1.8</v>
      </c>
    </row>
    <row r="23" spans="1:12" s="3" customFormat="1" ht="13.5" customHeight="1">
      <c r="A23" s="47"/>
      <c r="B23" s="49"/>
      <c r="C23" s="49">
        <v>7</v>
      </c>
      <c r="D23" s="68"/>
      <c r="E23" s="332">
        <v>11.9</v>
      </c>
      <c r="F23" s="337">
        <v>12.4</v>
      </c>
      <c r="G23" s="332">
        <v>100</v>
      </c>
      <c r="H23" s="337">
        <v>96.1</v>
      </c>
      <c r="I23" s="332">
        <v>5.2</v>
      </c>
      <c r="J23" s="337">
        <v>-0.9</v>
      </c>
    </row>
    <row r="24" spans="1:12" s="3" customFormat="1" ht="13.5" customHeight="1">
      <c r="A24" s="47"/>
      <c r="B24" s="49"/>
      <c r="C24" s="49">
        <v>8</v>
      </c>
      <c r="D24" s="68"/>
      <c r="E24" s="332">
        <v>11.4</v>
      </c>
      <c r="F24" s="337">
        <v>12</v>
      </c>
      <c r="G24" s="332">
        <v>95.8</v>
      </c>
      <c r="H24" s="337">
        <v>93</v>
      </c>
      <c r="I24" s="332">
        <v>9.5</v>
      </c>
      <c r="J24" s="337">
        <v>0.8</v>
      </c>
    </row>
    <row r="25" spans="1:12" s="3" customFormat="1" ht="13.5" customHeight="1">
      <c r="A25" s="47"/>
      <c r="B25" s="49"/>
      <c r="C25" s="49">
        <v>9</v>
      </c>
      <c r="D25" s="68"/>
      <c r="E25" s="332">
        <v>11.5</v>
      </c>
      <c r="F25" s="337">
        <v>12.5</v>
      </c>
      <c r="G25" s="332">
        <v>96.6</v>
      </c>
      <c r="H25" s="337">
        <v>96.9</v>
      </c>
      <c r="I25" s="332">
        <v>-1</v>
      </c>
      <c r="J25" s="337">
        <v>-0.1</v>
      </c>
      <c r="L25" s="721"/>
    </row>
    <row r="26" spans="1:12" s="3" customFormat="1" ht="13.5" customHeight="1">
      <c r="A26" s="47"/>
      <c r="B26" s="49"/>
      <c r="C26" s="49">
        <v>10</v>
      </c>
      <c r="D26" s="68"/>
      <c r="E26" s="332">
        <v>12.2</v>
      </c>
      <c r="F26" s="337">
        <v>12.8</v>
      </c>
      <c r="G26" s="332">
        <v>102.5</v>
      </c>
      <c r="H26" s="337">
        <v>99.2</v>
      </c>
      <c r="I26" s="332">
        <v>4.2</v>
      </c>
      <c r="J26" s="337">
        <v>-0.2</v>
      </c>
      <c r="L26" s="721"/>
    </row>
    <row r="27" spans="1:12" s="3" customFormat="1" ht="13.5" customHeight="1">
      <c r="A27" s="47"/>
      <c r="B27" s="49"/>
      <c r="C27" s="49">
        <v>11</v>
      </c>
      <c r="D27" s="68"/>
      <c r="E27" s="332">
        <v>12.8</v>
      </c>
      <c r="F27" s="337">
        <v>13.1</v>
      </c>
      <c r="G27" s="332">
        <v>107.6</v>
      </c>
      <c r="H27" s="337">
        <v>101.6</v>
      </c>
      <c r="I27" s="332">
        <v>1.4</v>
      </c>
      <c r="J27" s="337">
        <v>-0.1</v>
      </c>
      <c r="L27" s="721"/>
    </row>
    <row r="28" spans="1:12" s="3" customFormat="1" ht="13.5" customHeight="1">
      <c r="A28" s="47"/>
      <c r="B28" s="49"/>
      <c r="C28" s="49">
        <v>12</v>
      </c>
      <c r="D28" s="68"/>
      <c r="E28" s="332">
        <v>14.7</v>
      </c>
      <c r="F28" s="337">
        <v>13.2</v>
      </c>
      <c r="G28" s="332">
        <v>123.5</v>
      </c>
      <c r="H28" s="337">
        <v>102.3</v>
      </c>
      <c r="I28" s="332">
        <v>7.1</v>
      </c>
      <c r="J28" s="337">
        <v>0.6</v>
      </c>
      <c r="L28" s="721"/>
    </row>
    <row r="29" spans="1:12" s="3" customFormat="1" ht="13.5" customHeight="1">
      <c r="A29" s="47">
        <v>30</v>
      </c>
      <c r="B29" s="49" t="s">
        <v>59</v>
      </c>
      <c r="C29" s="49">
        <v>1</v>
      </c>
      <c r="D29" s="68" t="s">
        <v>60</v>
      </c>
      <c r="E29" s="332">
        <v>15.1</v>
      </c>
      <c r="F29" s="337">
        <v>12</v>
      </c>
      <c r="G29" s="332">
        <v>126.9</v>
      </c>
      <c r="H29" s="337">
        <v>93</v>
      </c>
      <c r="I29" s="332">
        <v>22.7</v>
      </c>
      <c r="J29" s="337">
        <v>-2.4</v>
      </c>
      <c r="L29" s="721"/>
    </row>
    <row r="30" spans="1:12" s="3" customFormat="1" ht="13.5" customHeight="1">
      <c r="A30" s="47"/>
      <c r="B30" s="49"/>
      <c r="C30" s="49">
        <v>2</v>
      </c>
      <c r="D30" s="68"/>
      <c r="E30" s="332">
        <v>14.1</v>
      </c>
      <c r="F30" s="337">
        <v>12.4</v>
      </c>
      <c r="G30" s="332">
        <v>118.5</v>
      </c>
      <c r="H30" s="337">
        <v>96.1</v>
      </c>
      <c r="I30" s="332">
        <v>25.9</v>
      </c>
      <c r="J30" s="337">
        <v>-2.2999999999999998</v>
      </c>
      <c r="L30" s="721"/>
    </row>
    <row r="31" spans="1:12" s="3" customFormat="1" ht="13.5" customHeight="1">
      <c r="A31" s="59"/>
      <c r="B31" s="60"/>
      <c r="C31" s="60"/>
      <c r="D31" s="70"/>
      <c r="E31" s="411"/>
      <c r="F31" s="410"/>
      <c r="G31" s="411"/>
      <c r="H31" s="410"/>
      <c r="I31" s="411"/>
      <c r="J31" s="410"/>
    </row>
    <row r="32" spans="1:12" ht="15" customHeight="1">
      <c r="A32" s="263" t="s">
        <v>421</v>
      </c>
      <c r="B32" s="261"/>
      <c r="C32" s="261"/>
      <c r="D32" s="261"/>
      <c r="E32" s="261"/>
      <c r="F32" s="261"/>
      <c r="G32" s="261"/>
      <c r="H32" s="261"/>
      <c r="I32" s="261"/>
      <c r="J32" s="262"/>
    </row>
    <row r="33" spans="1:10" ht="15" customHeight="1">
      <c r="A33" s="263" t="s">
        <v>422</v>
      </c>
      <c r="B33" s="261"/>
      <c r="C33" s="261"/>
      <c r="D33" s="261"/>
      <c r="E33" s="261"/>
      <c r="F33" s="261"/>
      <c r="G33" s="261"/>
      <c r="H33" s="261"/>
      <c r="I33" s="261"/>
      <c r="J33" s="262"/>
    </row>
    <row r="34" spans="1:10" ht="15" customHeight="1">
      <c r="A34" s="263" t="s">
        <v>168</v>
      </c>
      <c r="B34" s="261"/>
      <c r="C34" s="261"/>
      <c r="D34" s="261"/>
      <c r="E34" s="261"/>
      <c r="F34" s="261"/>
      <c r="G34" s="261"/>
      <c r="H34" s="261"/>
      <c r="I34" s="261"/>
      <c r="J34" s="262"/>
    </row>
    <row r="35" spans="1:10" ht="8.25" customHeight="1">
      <c r="A35" s="374"/>
      <c r="B35" s="265"/>
      <c r="C35" s="265"/>
      <c r="D35" s="265"/>
      <c r="E35" s="265"/>
      <c r="F35" s="265"/>
      <c r="G35" s="265"/>
      <c r="H35" s="265"/>
      <c r="I35" s="265"/>
      <c r="J35" s="266"/>
    </row>
    <row r="37" spans="1:10" ht="15" customHeight="1">
      <c r="A37" s="275"/>
      <c r="B37" s="276"/>
      <c r="C37" s="276"/>
      <c r="D37" s="276"/>
      <c r="E37" s="276"/>
      <c r="F37" s="276"/>
      <c r="G37" s="276"/>
      <c r="H37" s="276"/>
      <c r="I37" s="276"/>
      <c r="J37" s="277"/>
    </row>
    <row r="38" spans="1:10" ht="15" customHeight="1">
      <c r="A38" s="278"/>
      <c r="B38" s="279"/>
      <c r="C38" s="279"/>
      <c r="D38" s="279"/>
      <c r="E38" s="279"/>
      <c r="F38" s="279"/>
      <c r="G38" s="279"/>
      <c r="H38" s="279"/>
      <c r="I38" s="279"/>
      <c r="J38" s="280"/>
    </row>
    <row r="39" spans="1:10" ht="15" customHeight="1">
      <c r="A39" s="278"/>
      <c r="B39" s="279"/>
      <c r="C39" s="279"/>
      <c r="D39" s="279"/>
      <c r="E39" s="279"/>
      <c r="F39" s="279"/>
      <c r="G39" s="279"/>
      <c r="H39" s="279"/>
      <c r="I39" s="279"/>
      <c r="J39" s="280"/>
    </row>
    <row r="40" spans="1:10" ht="15" customHeight="1">
      <c r="A40" s="278"/>
      <c r="B40" s="279"/>
      <c r="C40" s="279"/>
      <c r="D40" s="279"/>
      <c r="E40" s="279"/>
      <c r="F40" s="279"/>
      <c r="G40" s="279"/>
      <c r="H40" s="279"/>
      <c r="I40" s="279"/>
      <c r="J40" s="280"/>
    </row>
    <row r="41" spans="1:10" ht="15" customHeight="1">
      <c r="A41" s="278"/>
      <c r="B41" s="279"/>
      <c r="C41" s="279"/>
      <c r="D41" s="279"/>
      <c r="E41" s="279"/>
      <c r="F41" s="279"/>
      <c r="G41" s="279"/>
      <c r="H41" s="279"/>
      <c r="I41" s="279"/>
      <c r="J41" s="280"/>
    </row>
    <row r="42" spans="1:10" ht="15" customHeight="1">
      <c r="A42" s="278"/>
      <c r="B42" s="377"/>
      <c r="C42" s="279"/>
      <c r="D42" s="279"/>
      <c r="E42" s="279"/>
      <c r="F42" s="279"/>
      <c r="G42" s="279"/>
      <c r="H42" s="279"/>
      <c r="I42" s="279"/>
      <c r="J42" s="280"/>
    </row>
    <row r="43" spans="1:10" ht="15" customHeight="1">
      <c r="A43" s="278"/>
      <c r="B43" s="279"/>
      <c r="C43" s="279"/>
      <c r="D43" s="279"/>
      <c r="E43" s="279"/>
      <c r="F43" s="279"/>
      <c r="G43" s="279"/>
      <c r="H43" s="279"/>
      <c r="I43" s="279"/>
      <c r="J43" s="280"/>
    </row>
    <row r="44" spans="1:10" ht="15" customHeight="1">
      <c r="A44" s="278"/>
      <c r="B44" s="279"/>
      <c r="C44" s="279"/>
      <c r="D44" s="279"/>
      <c r="E44" s="279"/>
      <c r="F44" s="279"/>
      <c r="G44" s="279"/>
      <c r="H44" s="279"/>
      <c r="I44" s="279"/>
      <c r="J44" s="280"/>
    </row>
    <row r="45" spans="1:10" ht="15" customHeight="1">
      <c r="A45" s="278"/>
      <c r="B45" s="279"/>
      <c r="C45" s="279"/>
      <c r="D45" s="279"/>
      <c r="E45" s="279"/>
      <c r="F45" s="279"/>
      <c r="G45" s="279"/>
      <c r="H45" s="279"/>
      <c r="I45" s="279"/>
      <c r="J45" s="280"/>
    </row>
    <row r="46" spans="1:10" ht="15" customHeight="1">
      <c r="A46" s="278"/>
      <c r="B46" s="279"/>
      <c r="C46" s="279"/>
      <c r="D46" s="279"/>
      <c r="E46" s="279"/>
      <c r="F46" s="279"/>
      <c r="G46" s="279"/>
      <c r="H46" s="279"/>
      <c r="I46" s="279"/>
      <c r="J46" s="280"/>
    </row>
    <row r="47" spans="1:10" ht="15" customHeight="1">
      <c r="A47" s="278"/>
      <c r="B47" s="279"/>
      <c r="C47" s="279"/>
      <c r="D47" s="279"/>
      <c r="E47" s="279"/>
      <c r="F47" s="279"/>
      <c r="G47" s="279"/>
      <c r="H47" s="279"/>
      <c r="I47" s="279"/>
      <c r="J47" s="280"/>
    </row>
    <row r="48" spans="1:10" ht="15" customHeight="1">
      <c r="A48" s="278"/>
      <c r="B48" s="279"/>
      <c r="C48" s="279"/>
      <c r="D48" s="279"/>
      <c r="E48" s="279"/>
      <c r="F48" s="279"/>
      <c r="G48" s="279"/>
      <c r="H48" s="279"/>
      <c r="I48" s="279"/>
      <c r="J48" s="280"/>
    </row>
    <row r="49" spans="1:12" ht="15" customHeight="1">
      <c r="A49" s="278"/>
      <c r="B49" s="279"/>
      <c r="C49" s="279"/>
      <c r="D49" s="279"/>
      <c r="E49" s="279"/>
      <c r="F49" s="279"/>
      <c r="G49" s="279"/>
      <c r="H49" s="279"/>
      <c r="I49" s="279"/>
      <c r="J49" s="280"/>
    </row>
    <row r="50" spans="1:12" ht="15" customHeight="1">
      <c r="A50" s="278"/>
      <c r="B50" s="279"/>
      <c r="C50" s="279"/>
      <c r="D50" s="279"/>
      <c r="E50" s="279"/>
      <c r="F50" s="279"/>
      <c r="G50" s="279"/>
      <c r="H50" s="279"/>
      <c r="I50" s="279"/>
      <c r="J50" s="280"/>
    </row>
    <row r="51" spans="1:12" ht="15" customHeight="1">
      <c r="A51" s="278"/>
      <c r="B51" s="279"/>
      <c r="C51" s="279"/>
      <c r="D51" s="279"/>
      <c r="E51" s="279"/>
      <c r="F51" s="279"/>
      <c r="G51" s="279"/>
      <c r="H51" s="279"/>
      <c r="I51" s="279"/>
      <c r="J51" s="280"/>
    </row>
    <row r="52" spans="1:12" ht="15" customHeight="1">
      <c r="A52" s="281"/>
      <c r="B52" s="282"/>
      <c r="C52" s="282"/>
      <c r="D52" s="282"/>
      <c r="E52" s="282"/>
      <c r="F52" s="282"/>
      <c r="G52" s="282"/>
      <c r="H52" s="282"/>
      <c r="I52" s="282"/>
      <c r="J52" s="283"/>
    </row>
    <row r="53" spans="1:12" ht="15" customHeight="1">
      <c r="B53" s="415"/>
    </row>
    <row r="54" spans="1:12" ht="15" customHeight="1">
      <c r="A54" s="1017" t="s">
        <v>515</v>
      </c>
      <c r="B54" s="1018"/>
      <c r="C54" s="1018"/>
      <c r="D54" s="1018"/>
      <c r="E54" s="1018"/>
      <c r="F54" s="1018"/>
      <c r="G54" s="1018"/>
      <c r="H54" s="1018"/>
      <c r="I54" s="1018"/>
      <c r="J54" s="1019"/>
      <c r="K54" s="720"/>
      <c r="L54" s="691"/>
    </row>
    <row r="55" spans="1:12" ht="15" customHeight="1">
      <c r="A55" s="1020"/>
      <c r="B55" s="1021"/>
      <c r="C55" s="1021"/>
      <c r="D55" s="1021"/>
      <c r="E55" s="1021"/>
      <c r="F55" s="1021"/>
      <c r="G55" s="1021"/>
      <c r="H55" s="1021"/>
      <c r="I55" s="1021"/>
      <c r="J55" s="1022"/>
      <c r="K55" s="720"/>
      <c r="L55" s="691"/>
    </row>
  </sheetData>
  <mergeCells count="5">
    <mergeCell ref="E4:F4"/>
    <mergeCell ref="G4:H4"/>
    <mergeCell ref="I4:J4"/>
    <mergeCell ref="A4:D5"/>
    <mergeCell ref="A54:J55"/>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T61"/>
  <sheetViews>
    <sheetView workbookViewId="0"/>
  </sheetViews>
  <sheetFormatPr defaultRowHeight="15" customHeight="1"/>
  <cols>
    <col min="1" max="1" width="3.375" style="41" customWidth="1"/>
    <col min="2" max="4" width="2.625" style="41" customWidth="1"/>
    <col min="5" max="5" width="0.625" style="41" customWidth="1"/>
    <col min="6" max="6" width="7.375" style="41" customWidth="1"/>
    <col min="7" max="7" width="2.625" style="41" customWidth="1"/>
    <col min="8" max="8" width="5.125" style="41" customWidth="1"/>
    <col min="9" max="9" width="2.625" style="41" customWidth="1"/>
    <col min="10" max="10" width="5.125" style="41" customWidth="1"/>
    <col min="11" max="11" width="2.125" style="41" customWidth="1"/>
    <col min="12" max="12" width="9.125" style="41" customWidth="1"/>
    <col min="13" max="18" width="6.625" style="41" customWidth="1"/>
    <col min="19" max="19" width="1.375" style="41" customWidth="1"/>
    <col min="20" max="20" width="5.375" style="32" customWidth="1"/>
    <col min="21" max="21" width="3.25" style="32" customWidth="1"/>
    <col min="22" max="30" width="5.375" style="32" customWidth="1"/>
    <col min="31" max="16384" width="9" style="32"/>
  </cols>
  <sheetData>
    <row r="1" spans="1:20" ht="18" customHeight="1"/>
    <row r="2" spans="1:20" ht="18" customHeight="1">
      <c r="A2" s="295" t="s">
        <v>175</v>
      </c>
      <c r="E2" s="40"/>
      <c r="J2" s="42" t="s">
        <v>145</v>
      </c>
    </row>
    <row r="3" spans="1:20" ht="15" customHeight="1">
      <c r="A3" s="296" t="s">
        <v>322</v>
      </c>
      <c r="E3" s="40"/>
      <c r="L3" s="298" t="s">
        <v>323</v>
      </c>
      <c r="R3" s="42" t="s">
        <v>145</v>
      </c>
      <c r="S3" s="42"/>
    </row>
    <row r="4" spans="1:20" s="99" customFormat="1" ht="15" customHeight="1">
      <c r="A4" s="1011" t="s">
        <v>1</v>
      </c>
      <c r="B4" s="1012"/>
      <c r="C4" s="1012"/>
      <c r="D4" s="1013"/>
      <c r="E4" s="1002" t="s">
        <v>56</v>
      </c>
      <c r="F4" s="1032"/>
      <c r="G4" s="1032"/>
      <c r="H4" s="1032"/>
      <c r="I4" s="1032"/>
      <c r="J4" s="1003"/>
      <c r="K4" s="71"/>
      <c r="L4" s="1033" t="s">
        <v>64</v>
      </c>
      <c r="M4" s="1002" t="s">
        <v>370</v>
      </c>
      <c r="N4" s="1032"/>
      <c r="O4" s="1032"/>
      <c r="P4" s="1032"/>
      <c r="Q4" s="1032"/>
      <c r="R4" s="1003"/>
      <c r="S4" s="463"/>
      <c r="T4" s="187"/>
    </row>
    <row r="5" spans="1:20" s="99" customFormat="1" ht="15" customHeight="1">
      <c r="A5" s="1014"/>
      <c r="B5" s="1015"/>
      <c r="C5" s="1015"/>
      <c r="D5" s="1016"/>
      <c r="E5" s="1002" t="s">
        <v>218</v>
      </c>
      <c r="F5" s="1003"/>
      <c r="G5" s="1002" t="s">
        <v>8</v>
      </c>
      <c r="H5" s="1003"/>
      <c r="I5" s="1002" t="s">
        <v>9</v>
      </c>
      <c r="J5" s="1003"/>
      <c r="K5" s="72"/>
      <c r="L5" s="1034"/>
      <c r="M5" s="44" t="s">
        <v>7</v>
      </c>
      <c r="N5" s="44" t="s">
        <v>10</v>
      </c>
      <c r="O5" s="44" t="s">
        <v>11</v>
      </c>
      <c r="P5" s="44" t="s">
        <v>91</v>
      </c>
      <c r="Q5" s="44" t="s">
        <v>12</v>
      </c>
      <c r="R5" s="44" t="s">
        <v>13</v>
      </c>
      <c r="S5" s="463"/>
    </row>
    <row r="6" spans="1:20" s="99" customFormat="1" ht="15" hidden="1" customHeight="1">
      <c r="A6" s="141">
        <v>19</v>
      </c>
      <c r="B6" s="50" t="s">
        <v>108</v>
      </c>
      <c r="C6" s="50"/>
      <c r="D6" s="50"/>
      <c r="E6" s="141"/>
      <c r="F6" s="51">
        <v>0.69</v>
      </c>
      <c r="G6" s="514"/>
      <c r="H6" s="515">
        <v>0.71</v>
      </c>
      <c r="I6" s="520"/>
      <c r="J6" s="515">
        <v>1.02</v>
      </c>
      <c r="K6" s="71"/>
      <c r="L6" s="521" t="s">
        <v>289</v>
      </c>
      <c r="M6" s="524">
        <v>0.75</v>
      </c>
      <c r="N6" s="522">
        <v>0.59</v>
      </c>
      <c r="O6" s="526">
        <v>0.59</v>
      </c>
      <c r="P6" s="522">
        <v>0.7</v>
      </c>
      <c r="Q6" s="526">
        <v>0.72</v>
      </c>
      <c r="R6" s="522">
        <v>0.57999999999999996</v>
      </c>
      <c r="S6" s="464"/>
    </row>
    <row r="7" spans="1:20" s="99" customFormat="1" ht="15" hidden="1" customHeight="1">
      <c r="A7" s="80">
        <v>20</v>
      </c>
      <c r="B7" s="52" t="s">
        <v>108</v>
      </c>
      <c r="C7" s="52"/>
      <c r="D7" s="52"/>
      <c r="E7" s="80"/>
      <c r="F7" s="53">
        <v>0.56999999999999995</v>
      </c>
      <c r="G7" s="153"/>
      <c r="H7" s="152">
        <v>0.54</v>
      </c>
      <c r="I7" s="154"/>
      <c r="J7" s="152">
        <v>0.77</v>
      </c>
      <c r="K7" s="71"/>
      <c r="L7" s="521" t="s">
        <v>334</v>
      </c>
      <c r="M7" s="513">
        <v>0.63</v>
      </c>
      <c r="N7" s="523">
        <v>0.53</v>
      </c>
      <c r="O7" s="464">
        <v>0.51</v>
      </c>
      <c r="P7" s="523">
        <v>0.52</v>
      </c>
      <c r="Q7" s="464">
        <v>0.57999999999999996</v>
      </c>
      <c r="R7" s="523">
        <v>0.52</v>
      </c>
      <c r="S7" s="464"/>
    </row>
    <row r="8" spans="1:20" s="99" customFormat="1" ht="15" hidden="1" customHeight="1">
      <c r="A8" s="80">
        <v>21</v>
      </c>
      <c r="B8" s="52" t="s">
        <v>108</v>
      </c>
      <c r="C8" s="52"/>
      <c r="D8" s="52"/>
      <c r="E8" s="80"/>
      <c r="F8" s="53">
        <v>0.42</v>
      </c>
      <c r="G8" s="153"/>
      <c r="H8" s="152">
        <v>0.39</v>
      </c>
      <c r="I8" s="154"/>
      <c r="J8" s="152">
        <v>0.45</v>
      </c>
      <c r="K8" s="71"/>
      <c r="L8" s="142" t="s">
        <v>353</v>
      </c>
      <c r="M8" s="513">
        <v>0.43</v>
      </c>
      <c r="N8" s="523">
        <v>0.41</v>
      </c>
      <c r="O8" s="464">
        <v>0.4</v>
      </c>
      <c r="P8" s="523">
        <v>0.43</v>
      </c>
      <c r="Q8" s="464">
        <v>0.4</v>
      </c>
      <c r="R8" s="523">
        <v>0.44</v>
      </c>
      <c r="S8" s="464"/>
    </row>
    <row r="9" spans="1:20" s="99" customFormat="1" ht="14.25" hidden="1" customHeight="1">
      <c r="A9" s="80">
        <v>22</v>
      </c>
      <c r="B9" s="52" t="s">
        <v>108</v>
      </c>
      <c r="C9" s="52"/>
      <c r="D9" s="52"/>
      <c r="E9" s="80"/>
      <c r="F9" s="53">
        <v>0.53</v>
      </c>
      <c r="G9" s="153"/>
      <c r="H9" s="152">
        <v>0.48</v>
      </c>
      <c r="I9" s="154"/>
      <c r="J9" s="152">
        <v>0.56000000000000005</v>
      </c>
      <c r="K9" s="71"/>
      <c r="L9" s="142" t="s">
        <v>369</v>
      </c>
      <c r="M9" s="513">
        <v>0.53</v>
      </c>
      <c r="N9" s="523">
        <v>0.47</v>
      </c>
      <c r="O9" s="464">
        <v>0.53</v>
      </c>
      <c r="P9" s="523">
        <v>0.62</v>
      </c>
      <c r="Q9" s="464">
        <v>0.55000000000000004</v>
      </c>
      <c r="R9" s="523">
        <v>0.55000000000000004</v>
      </c>
      <c r="S9" s="464"/>
    </row>
    <row r="10" spans="1:20" s="99" customFormat="1" ht="15" hidden="1" customHeight="1">
      <c r="A10" s="80">
        <v>23</v>
      </c>
      <c r="B10" s="52" t="s">
        <v>108</v>
      </c>
      <c r="C10" s="52"/>
      <c r="D10" s="52"/>
      <c r="E10" s="80"/>
      <c r="F10" s="53">
        <v>0.64</v>
      </c>
      <c r="G10" s="153"/>
      <c r="H10" s="152">
        <v>0.56999999999999995</v>
      </c>
      <c r="I10" s="154"/>
      <c r="J10" s="152">
        <v>0.68</v>
      </c>
      <c r="K10" s="71"/>
      <c r="L10" s="142" t="s">
        <v>372</v>
      </c>
      <c r="M10" s="513">
        <v>0.69</v>
      </c>
      <c r="N10" s="523">
        <v>0.55000000000000004</v>
      </c>
      <c r="O10" s="464">
        <v>0.6</v>
      </c>
      <c r="P10" s="523">
        <v>0.63</v>
      </c>
      <c r="Q10" s="464">
        <v>0.63</v>
      </c>
      <c r="R10" s="523">
        <v>0.56000000000000005</v>
      </c>
      <c r="S10" s="464"/>
    </row>
    <row r="11" spans="1:20" s="99" customFormat="1" ht="15" customHeight="1">
      <c r="A11" s="80">
        <v>24</v>
      </c>
      <c r="B11" s="52" t="s">
        <v>108</v>
      </c>
      <c r="C11" s="52"/>
      <c r="D11" s="52"/>
      <c r="E11" s="80"/>
      <c r="F11" s="53">
        <v>0.75</v>
      </c>
      <c r="G11" s="153"/>
      <c r="H11" s="152">
        <v>0.67</v>
      </c>
      <c r="I11" s="154"/>
      <c r="J11" s="152">
        <v>0.82</v>
      </c>
      <c r="K11" s="71"/>
      <c r="L11" s="142" t="s">
        <v>525</v>
      </c>
      <c r="M11" s="513">
        <v>0.83</v>
      </c>
      <c r="N11" s="523">
        <v>0.62</v>
      </c>
      <c r="O11" s="464">
        <v>0.56000000000000005</v>
      </c>
      <c r="P11" s="523">
        <v>0.75</v>
      </c>
      <c r="Q11" s="464">
        <v>0.83</v>
      </c>
      <c r="R11" s="523">
        <v>0.61</v>
      </c>
      <c r="S11" s="464"/>
    </row>
    <row r="12" spans="1:20" s="99" customFormat="1" ht="15" customHeight="1">
      <c r="A12" s="80">
        <v>25</v>
      </c>
      <c r="B12" s="52"/>
      <c r="C12" s="52"/>
      <c r="D12" s="52"/>
      <c r="E12" s="80"/>
      <c r="F12" s="602">
        <v>0.8</v>
      </c>
      <c r="G12" s="153"/>
      <c r="H12" s="152">
        <v>0.78</v>
      </c>
      <c r="I12" s="154"/>
      <c r="J12" s="152">
        <v>0.97</v>
      </c>
      <c r="K12" s="71"/>
      <c r="L12" s="142" t="s">
        <v>526</v>
      </c>
      <c r="M12" s="513">
        <v>0.83</v>
      </c>
      <c r="N12" s="523">
        <v>0.76</v>
      </c>
      <c r="O12" s="464">
        <v>0.63</v>
      </c>
      <c r="P12" s="523">
        <v>0.82</v>
      </c>
      <c r="Q12" s="464">
        <v>0.95</v>
      </c>
      <c r="R12" s="523">
        <v>0.65</v>
      </c>
      <c r="S12" s="464"/>
    </row>
    <row r="13" spans="1:20" s="99" customFormat="1" ht="15" customHeight="1">
      <c r="A13" s="80">
        <v>26</v>
      </c>
      <c r="B13" s="52"/>
      <c r="C13" s="52"/>
      <c r="D13" s="52"/>
      <c r="E13" s="80"/>
      <c r="F13" s="602">
        <v>0.89</v>
      </c>
      <c r="G13" s="153"/>
      <c r="H13" s="152">
        <v>0.92</v>
      </c>
      <c r="I13" s="154"/>
      <c r="J13" s="152">
        <v>1.1100000000000001</v>
      </c>
      <c r="K13" s="71"/>
      <c r="L13" s="142" t="s">
        <v>527</v>
      </c>
      <c r="M13" s="513">
        <v>0.93</v>
      </c>
      <c r="N13" s="523">
        <v>0.87</v>
      </c>
      <c r="O13" s="464">
        <v>0.67</v>
      </c>
      <c r="P13" s="523">
        <v>0.97</v>
      </c>
      <c r="Q13" s="464">
        <v>1</v>
      </c>
      <c r="R13" s="523">
        <v>0.71</v>
      </c>
      <c r="S13" s="464"/>
    </row>
    <row r="14" spans="1:20" s="99" customFormat="1" ht="15" customHeight="1">
      <c r="A14" s="80">
        <v>27</v>
      </c>
      <c r="B14" s="52"/>
      <c r="C14" s="52"/>
      <c r="D14" s="52"/>
      <c r="E14" s="80"/>
      <c r="F14" s="602">
        <v>0.97</v>
      </c>
      <c r="G14" s="153"/>
      <c r="H14" s="152">
        <v>1.05</v>
      </c>
      <c r="I14" s="154"/>
      <c r="J14" s="152">
        <v>1.23</v>
      </c>
      <c r="K14" s="71"/>
      <c r="L14" s="142" t="s">
        <v>453</v>
      </c>
      <c r="M14" s="513">
        <v>1.01</v>
      </c>
      <c r="N14" s="523">
        <v>0.87</v>
      </c>
      <c r="O14" s="464">
        <v>0.76</v>
      </c>
      <c r="P14" s="523">
        <v>0.94</v>
      </c>
      <c r="Q14" s="464">
        <v>1.1299999999999999</v>
      </c>
      <c r="R14" s="523">
        <v>0.88</v>
      </c>
      <c r="S14" s="464"/>
    </row>
    <row r="15" spans="1:20" s="99" customFormat="1" ht="15" customHeight="1">
      <c r="A15" s="80">
        <v>28</v>
      </c>
      <c r="B15" s="52"/>
      <c r="C15" s="52"/>
      <c r="D15" s="52"/>
      <c r="E15" s="80"/>
      <c r="F15" s="602">
        <v>1.1499999999999999</v>
      </c>
      <c r="G15" s="153"/>
      <c r="H15" s="152">
        <v>1.24</v>
      </c>
      <c r="I15" s="154"/>
      <c r="J15" s="152">
        <v>1.39</v>
      </c>
      <c r="K15" s="71"/>
      <c r="L15" s="142" t="s">
        <v>454</v>
      </c>
      <c r="M15" s="513">
        <v>1.18</v>
      </c>
      <c r="N15" s="523">
        <v>1.05</v>
      </c>
      <c r="O15" s="464">
        <v>0.89</v>
      </c>
      <c r="P15" s="523">
        <v>1.1200000000000001</v>
      </c>
      <c r="Q15" s="464">
        <v>1.4</v>
      </c>
      <c r="R15" s="523">
        <v>1</v>
      </c>
      <c r="S15" s="464"/>
    </row>
    <row r="16" spans="1:20" s="182" customFormat="1" ht="15" customHeight="1">
      <c r="A16" s="80"/>
      <c r="B16" s="52"/>
      <c r="C16" s="155"/>
      <c r="D16" s="336"/>
      <c r="E16" s="145"/>
      <c r="F16" s="585"/>
      <c r="G16" s="153"/>
      <c r="H16" s="585"/>
      <c r="I16" s="513"/>
      <c r="J16" s="585"/>
      <c r="K16" s="80"/>
      <c r="L16" s="142"/>
      <c r="M16" s="513"/>
      <c r="N16" s="523"/>
      <c r="O16" s="464"/>
      <c r="P16" s="523"/>
      <c r="Q16" s="464"/>
      <c r="R16" s="523"/>
      <c r="S16" s="464"/>
    </row>
    <row r="17" spans="1:19" s="182" customFormat="1" ht="13.5" customHeight="1">
      <c r="A17" s="80">
        <v>28</v>
      </c>
      <c r="B17" s="52" t="s">
        <v>59</v>
      </c>
      <c r="C17" s="155">
        <v>10</v>
      </c>
      <c r="D17" s="336" t="s">
        <v>159</v>
      </c>
      <c r="E17" s="145"/>
      <c r="F17" s="585">
        <v>1.17</v>
      </c>
      <c r="G17" s="153"/>
      <c r="H17" s="585">
        <v>1.26</v>
      </c>
      <c r="I17" s="513"/>
      <c r="J17" s="585">
        <v>1.4</v>
      </c>
      <c r="K17" s="80"/>
      <c r="L17" s="142" t="s">
        <v>452</v>
      </c>
      <c r="M17" s="513">
        <v>1.26</v>
      </c>
      <c r="N17" s="523">
        <v>1.0900000000000001</v>
      </c>
      <c r="O17" s="464">
        <v>0.96</v>
      </c>
      <c r="P17" s="523">
        <v>1.1299999999999999</v>
      </c>
      <c r="Q17" s="464">
        <v>1.44</v>
      </c>
      <c r="R17" s="523">
        <v>1.02</v>
      </c>
      <c r="S17" s="464"/>
    </row>
    <row r="18" spans="1:19" s="182" customFormat="1" ht="13.5" customHeight="1">
      <c r="A18" s="80"/>
      <c r="B18" s="52"/>
      <c r="C18" s="155">
        <v>11</v>
      </c>
      <c r="D18" s="336"/>
      <c r="E18" s="145"/>
      <c r="F18" s="585">
        <v>1.17</v>
      </c>
      <c r="G18" s="153"/>
      <c r="H18" s="585">
        <v>1.26</v>
      </c>
      <c r="I18" s="513"/>
      <c r="J18" s="585">
        <v>1.41</v>
      </c>
      <c r="K18" s="80"/>
      <c r="L18" s="142" t="s">
        <v>284</v>
      </c>
      <c r="M18" s="513">
        <v>1.3</v>
      </c>
      <c r="N18" s="523">
        <v>1.08</v>
      </c>
      <c r="O18" s="464">
        <v>0.96</v>
      </c>
      <c r="P18" s="523">
        <v>1.17</v>
      </c>
      <c r="Q18" s="464">
        <v>1.53</v>
      </c>
      <c r="R18" s="523">
        <v>1.0900000000000001</v>
      </c>
      <c r="S18" s="464"/>
    </row>
    <row r="19" spans="1:19" s="182" customFormat="1" ht="13.5" customHeight="1">
      <c r="A19" s="80"/>
      <c r="B19" s="52"/>
      <c r="C19" s="155">
        <v>12</v>
      </c>
      <c r="D19" s="336"/>
      <c r="E19" s="145"/>
      <c r="F19" s="585">
        <v>1.1599999999999999</v>
      </c>
      <c r="G19" s="153"/>
      <c r="H19" s="585">
        <v>1.28</v>
      </c>
      <c r="I19" s="513"/>
      <c r="J19" s="585">
        <v>1.43</v>
      </c>
      <c r="K19" s="80"/>
      <c r="L19" s="142" t="s">
        <v>316</v>
      </c>
      <c r="M19" s="513">
        <v>1.32</v>
      </c>
      <c r="N19" s="523">
        <v>1.1000000000000001</v>
      </c>
      <c r="O19" s="464">
        <v>0.96</v>
      </c>
      <c r="P19" s="523">
        <v>1.31</v>
      </c>
      <c r="Q19" s="464">
        <v>1.58</v>
      </c>
      <c r="R19" s="523">
        <v>1.07</v>
      </c>
      <c r="S19" s="464"/>
    </row>
    <row r="20" spans="1:19" s="182" customFormat="1" ht="13.5" customHeight="1">
      <c r="A20" s="80">
        <v>29</v>
      </c>
      <c r="B20" s="52" t="s">
        <v>59</v>
      </c>
      <c r="C20" s="155">
        <v>1</v>
      </c>
      <c r="D20" s="336" t="s">
        <v>159</v>
      </c>
      <c r="E20" s="145"/>
      <c r="F20" s="585">
        <v>1.19</v>
      </c>
      <c r="G20" s="153"/>
      <c r="H20" s="585">
        <v>1.28</v>
      </c>
      <c r="I20" s="513"/>
      <c r="J20" s="585">
        <v>1.43</v>
      </c>
      <c r="K20" s="80"/>
      <c r="L20" s="142" t="s">
        <v>365</v>
      </c>
      <c r="M20" s="513">
        <v>1.31</v>
      </c>
      <c r="N20" s="523">
        <v>1.1599999999999999</v>
      </c>
      <c r="O20" s="464">
        <v>0.94</v>
      </c>
      <c r="P20" s="523">
        <v>1.29</v>
      </c>
      <c r="Q20" s="464">
        <v>1.56</v>
      </c>
      <c r="R20" s="523">
        <v>1.18</v>
      </c>
      <c r="S20" s="464"/>
    </row>
    <row r="21" spans="1:19" s="182" customFormat="1" ht="13.5" customHeight="1">
      <c r="A21" s="80"/>
      <c r="B21" s="52"/>
      <c r="C21" s="155">
        <v>2</v>
      </c>
      <c r="D21" s="336"/>
      <c r="E21" s="145"/>
      <c r="F21" s="585">
        <v>1.18</v>
      </c>
      <c r="G21" s="153"/>
      <c r="H21" s="585">
        <v>1.28</v>
      </c>
      <c r="I21" s="513"/>
      <c r="J21" s="585">
        <v>1.44</v>
      </c>
      <c r="K21" s="80"/>
      <c r="L21" s="142" t="s">
        <v>287</v>
      </c>
      <c r="M21" s="513">
        <v>1.28</v>
      </c>
      <c r="N21" s="523">
        <v>1.19</v>
      </c>
      <c r="O21" s="464">
        <v>0.93</v>
      </c>
      <c r="P21" s="523">
        <v>1.24</v>
      </c>
      <c r="Q21" s="464">
        <v>1.55</v>
      </c>
      <c r="R21" s="523">
        <v>1.19</v>
      </c>
      <c r="S21" s="464"/>
    </row>
    <row r="22" spans="1:19" s="182" customFormat="1" ht="13.5" customHeight="1">
      <c r="A22" s="80"/>
      <c r="B22" s="52"/>
      <c r="C22" s="155">
        <v>3</v>
      </c>
      <c r="D22" s="336"/>
      <c r="E22" s="145"/>
      <c r="F22" s="585">
        <v>1.19</v>
      </c>
      <c r="G22" s="153"/>
      <c r="H22" s="585">
        <v>1.3</v>
      </c>
      <c r="I22" s="513"/>
      <c r="J22" s="585">
        <v>1.45</v>
      </c>
      <c r="K22" s="80"/>
      <c r="L22" s="142" t="s">
        <v>288</v>
      </c>
      <c r="M22" s="513">
        <v>1.22</v>
      </c>
      <c r="N22" s="523">
        <v>1.21</v>
      </c>
      <c r="O22" s="464">
        <v>0.94</v>
      </c>
      <c r="P22" s="523">
        <v>1.1499999999999999</v>
      </c>
      <c r="Q22" s="464">
        <v>1.54</v>
      </c>
      <c r="R22" s="523">
        <v>1.1399999999999999</v>
      </c>
      <c r="S22" s="464"/>
    </row>
    <row r="23" spans="1:19" s="182" customFormat="1" ht="13.5" customHeight="1">
      <c r="A23" s="80"/>
      <c r="B23" s="52"/>
      <c r="C23" s="155">
        <v>4</v>
      </c>
      <c r="D23" s="336"/>
      <c r="E23" s="145"/>
      <c r="F23" s="585">
        <v>1.21</v>
      </c>
      <c r="G23" s="153"/>
      <c r="H23" s="585">
        <v>1.34</v>
      </c>
      <c r="I23" s="513"/>
      <c r="J23" s="585">
        <v>1.47</v>
      </c>
      <c r="K23" s="80"/>
      <c r="L23" s="142" t="s">
        <v>258</v>
      </c>
      <c r="M23" s="513">
        <v>1.0900000000000001</v>
      </c>
      <c r="N23" s="523">
        <v>1.08</v>
      </c>
      <c r="O23" s="464">
        <v>0.89</v>
      </c>
      <c r="P23" s="523">
        <v>1.1200000000000001</v>
      </c>
      <c r="Q23" s="464">
        <v>1.46</v>
      </c>
      <c r="R23" s="523">
        <v>0.99</v>
      </c>
      <c r="S23" s="464"/>
    </row>
    <row r="24" spans="1:19" s="182" customFormat="1" ht="13.5" customHeight="1">
      <c r="A24" s="80"/>
      <c r="B24" s="52"/>
      <c r="C24" s="155">
        <v>5</v>
      </c>
      <c r="D24" s="336"/>
      <c r="E24" s="145"/>
      <c r="F24" s="585">
        <v>1.21</v>
      </c>
      <c r="G24" s="153"/>
      <c r="H24" s="585">
        <v>1.35</v>
      </c>
      <c r="I24" s="513"/>
      <c r="J24" s="585">
        <v>1.49</v>
      </c>
      <c r="K24" s="80"/>
      <c r="L24" s="142" t="s">
        <v>339</v>
      </c>
      <c r="M24" s="513">
        <v>1.05</v>
      </c>
      <c r="N24" s="523">
        <v>1.1100000000000001</v>
      </c>
      <c r="O24" s="464">
        <v>0.84</v>
      </c>
      <c r="P24" s="523">
        <v>1.1399999999999999</v>
      </c>
      <c r="Q24" s="464">
        <v>1.4</v>
      </c>
      <c r="R24" s="523">
        <v>0.98</v>
      </c>
      <c r="S24" s="464"/>
    </row>
    <row r="25" spans="1:19" s="182" customFormat="1" ht="13.5" customHeight="1">
      <c r="A25" s="80"/>
      <c r="B25" s="52"/>
      <c r="C25" s="155">
        <v>6</v>
      </c>
      <c r="D25" s="336"/>
      <c r="E25" s="145"/>
      <c r="F25" s="585">
        <v>1.21</v>
      </c>
      <c r="G25" s="153"/>
      <c r="H25" s="585">
        <v>1.37</v>
      </c>
      <c r="I25" s="513"/>
      <c r="J25" s="585">
        <v>1.5</v>
      </c>
      <c r="K25" s="80"/>
      <c r="L25" s="142" t="s">
        <v>307</v>
      </c>
      <c r="M25" s="513">
        <v>1.1000000000000001</v>
      </c>
      <c r="N25" s="523">
        <v>1.06</v>
      </c>
      <c r="O25" s="464">
        <v>0.81</v>
      </c>
      <c r="P25" s="523">
        <v>1.18</v>
      </c>
      <c r="Q25" s="464">
        <v>1.5</v>
      </c>
      <c r="R25" s="523">
        <v>1.01</v>
      </c>
      <c r="S25" s="464"/>
    </row>
    <row r="26" spans="1:19" s="182" customFormat="1" ht="13.5" customHeight="1">
      <c r="A26" s="80"/>
      <c r="B26" s="52"/>
      <c r="C26" s="155">
        <v>7</v>
      </c>
      <c r="D26" s="336"/>
      <c r="E26" s="145"/>
      <c r="F26" s="585">
        <v>1.23</v>
      </c>
      <c r="G26" s="153"/>
      <c r="H26" s="585">
        <v>1.38</v>
      </c>
      <c r="I26" s="513"/>
      <c r="J26" s="585">
        <v>1.51</v>
      </c>
      <c r="K26" s="80"/>
      <c r="L26" s="142" t="s">
        <v>308</v>
      </c>
      <c r="M26" s="513">
        <v>1.18</v>
      </c>
      <c r="N26" s="523">
        <v>1.03</v>
      </c>
      <c r="O26" s="464">
        <v>0.95</v>
      </c>
      <c r="P26" s="523">
        <v>1.22</v>
      </c>
      <c r="Q26" s="464">
        <v>1.54</v>
      </c>
      <c r="R26" s="523">
        <v>1.03</v>
      </c>
      <c r="S26" s="464"/>
    </row>
    <row r="27" spans="1:19" s="182" customFormat="1" ht="13.5" customHeight="1">
      <c r="A27" s="80"/>
      <c r="B27" s="52"/>
      <c r="C27" s="155">
        <v>8</v>
      </c>
      <c r="D27" s="336"/>
      <c r="E27" s="145"/>
      <c r="F27" s="585">
        <v>1.26</v>
      </c>
      <c r="G27" s="153"/>
      <c r="H27" s="585">
        <v>1.39</v>
      </c>
      <c r="I27" s="513"/>
      <c r="J27" s="585">
        <v>1.52</v>
      </c>
      <c r="K27" s="80"/>
      <c r="L27" s="142" t="s">
        <v>248</v>
      </c>
      <c r="M27" s="513">
        <v>1.21</v>
      </c>
      <c r="N27" s="523">
        <v>1.05</v>
      </c>
      <c r="O27" s="464">
        <v>1.06</v>
      </c>
      <c r="P27" s="523">
        <v>1.2</v>
      </c>
      <c r="Q27" s="464">
        <v>1.6</v>
      </c>
      <c r="R27" s="523">
        <v>1.02</v>
      </c>
      <c r="S27" s="464"/>
    </row>
    <row r="28" spans="1:19" s="182" customFormat="1" ht="13.5" customHeight="1">
      <c r="A28" s="80"/>
      <c r="B28" s="52"/>
      <c r="C28" s="155">
        <v>9</v>
      </c>
      <c r="D28" s="336"/>
      <c r="E28" s="145"/>
      <c r="F28" s="585">
        <v>1.27</v>
      </c>
      <c r="G28" s="153"/>
      <c r="H28" s="585">
        <v>1.39</v>
      </c>
      <c r="I28" s="513"/>
      <c r="J28" s="585">
        <v>1.53</v>
      </c>
      <c r="K28" s="80"/>
      <c r="L28" s="142" t="s">
        <v>249</v>
      </c>
      <c r="M28" s="513">
        <v>1.32</v>
      </c>
      <c r="N28" s="523">
        <v>1.06</v>
      </c>
      <c r="O28" s="464">
        <v>1.05</v>
      </c>
      <c r="P28" s="523">
        <v>1.23</v>
      </c>
      <c r="Q28" s="464">
        <v>1.64</v>
      </c>
      <c r="R28" s="523">
        <v>1.06</v>
      </c>
      <c r="S28" s="464"/>
    </row>
    <row r="29" spans="1:19" s="182" customFormat="1" ht="13.5" customHeight="1">
      <c r="A29" s="80"/>
      <c r="B29" s="52"/>
      <c r="C29" s="155">
        <v>10</v>
      </c>
      <c r="D29" s="336"/>
      <c r="E29" s="145"/>
      <c r="F29" s="585">
        <v>1.26</v>
      </c>
      <c r="G29" s="153"/>
      <c r="H29" s="585">
        <v>1.4</v>
      </c>
      <c r="I29" s="513"/>
      <c r="J29" s="585">
        <v>1.55</v>
      </c>
      <c r="K29" s="80"/>
      <c r="L29" s="142" t="s">
        <v>250</v>
      </c>
      <c r="M29" s="513">
        <v>1.38</v>
      </c>
      <c r="N29" s="523">
        <v>0.99</v>
      </c>
      <c r="O29" s="464">
        <v>1.1200000000000001</v>
      </c>
      <c r="P29" s="523">
        <v>1.2</v>
      </c>
      <c r="Q29" s="464">
        <v>1.62</v>
      </c>
      <c r="R29" s="523">
        <v>1.0900000000000001</v>
      </c>
      <c r="S29" s="464"/>
    </row>
    <row r="30" spans="1:19" s="182" customFormat="1" ht="13.5" customHeight="1">
      <c r="A30" s="80"/>
      <c r="B30" s="52"/>
      <c r="C30" s="155">
        <v>11</v>
      </c>
      <c r="D30" s="336"/>
      <c r="E30" s="145"/>
      <c r="F30" s="585">
        <v>1.25</v>
      </c>
      <c r="G30" s="153"/>
      <c r="H30" s="585">
        <v>1.42</v>
      </c>
      <c r="I30" s="513"/>
      <c r="J30" s="585">
        <v>1.56</v>
      </c>
      <c r="K30" s="80"/>
      <c r="L30" s="142" t="s">
        <v>284</v>
      </c>
      <c r="M30" s="513">
        <v>1.44</v>
      </c>
      <c r="N30" s="523">
        <v>1.04</v>
      </c>
      <c r="O30" s="464">
        <v>1.1299999999999999</v>
      </c>
      <c r="P30" s="523">
        <v>1.25</v>
      </c>
      <c r="Q30" s="464">
        <v>1.62</v>
      </c>
      <c r="R30" s="523">
        <v>1.1000000000000001</v>
      </c>
      <c r="S30" s="464"/>
    </row>
    <row r="31" spans="1:19" s="182" customFormat="1" ht="13.5" customHeight="1">
      <c r="A31" s="80"/>
      <c r="B31" s="52"/>
      <c r="C31" s="155">
        <v>12</v>
      </c>
      <c r="D31" s="336"/>
      <c r="E31" s="145"/>
      <c r="F31" s="585">
        <v>1.27</v>
      </c>
      <c r="G31" s="153"/>
      <c r="H31" s="585">
        <v>1.44</v>
      </c>
      <c r="I31" s="513"/>
      <c r="J31" s="585">
        <v>1.59</v>
      </c>
      <c r="K31" s="80"/>
      <c r="L31" s="142" t="s">
        <v>316</v>
      </c>
      <c r="M31" s="513">
        <v>1.52</v>
      </c>
      <c r="N31" s="523">
        <v>1.08</v>
      </c>
      <c r="O31" s="464">
        <v>1.1499999999999999</v>
      </c>
      <c r="P31" s="523">
        <v>1.26</v>
      </c>
      <c r="Q31" s="464">
        <v>1.77</v>
      </c>
      <c r="R31" s="523">
        <v>1.1499999999999999</v>
      </c>
      <c r="S31" s="464"/>
    </row>
    <row r="32" spans="1:19" s="182" customFormat="1" ht="13.5" customHeight="1">
      <c r="A32" s="80">
        <v>30</v>
      </c>
      <c r="B32" s="52" t="s">
        <v>59</v>
      </c>
      <c r="C32" s="155">
        <v>1</v>
      </c>
      <c r="D32" s="336" t="s">
        <v>159</v>
      </c>
      <c r="E32" s="679"/>
      <c r="F32" s="585">
        <v>1.29</v>
      </c>
      <c r="G32" s="153"/>
      <c r="H32" s="585">
        <v>1.44</v>
      </c>
      <c r="I32" s="513"/>
      <c r="J32" s="585">
        <v>1.59</v>
      </c>
      <c r="K32" s="80"/>
      <c r="L32" s="142" t="s">
        <v>395</v>
      </c>
      <c r="M32" s="513">
        <v>1.42</v>
      </c>
      <c r="N32" s="523">
        <v>1.1000000000000001</v>
      </c>
      <c r="O32" s="464">
        <v>1.18</v>
      </c>
      <c r="P32" s="523">
        <v>1.38</v>
      </c>
      <c r="Q32" s="464">
        <v>1.78</v>
      </c>
      <c r="R32" s="523">
        <v>1.21</v>
      </c>
      <c r="S32" s="464"/>
    </row>
    <row r="33" spans="1:19" s="182" customFormat="1" ht="13.5" customHeight="1">
      <c r="A33" s="80"/>
      <c r="B33" s="52"/>
      <c r="C33" s="155">
        <v>2</v>
      </c>
      <c r="D33" s="336"/>
      <c r="E33" s="679"/>
      <c r="F33" s="585">
        <v>1.28</v>
      </c>
      <c r="G33" s="153"/>
      <c r="H33" s="585">
        <v>1.43</v>
      </c>
      <c r="I33" s="513"/>
      <c r="J33" s="585">
        <v>1.58</v>
      </c>
      <c r="K33" s="80"/>
      <c r="L33" s="142" t="s">
        <v>287</v>
      </c>
      <c r="M33" s="513">
        <v>1.34</v>
      </c>
      <c r="N33" s="523">
        <v>1.1399999999999999</v>
      </c>
      <c r="O33" s="464">
        <v>1.21</v>
      </c>
      <c r="P33" s="523">
        <v>1.35</v>
      </c>
      <c r="Q33" s="464">
        <v>1.77</v>
      </c>
      <c r="R33" s="523">
        <v>1.22</v>
      </c>
      <c r="S33" s="464"/>
    </row>
    <row r="34" spans="1:19" s="182" customFormat="1" ht="13.5" customHeight="1">
      <c r="A34" s="80"/>
      <c r="B34" s="52"/>
      <c r="C34" s="155">
        <v>3</v>
      </c>
      <c r="D34" s="336"/>
      <c r="E34" s="679"/>
      <c r="F34" s="585">
        <v>1.29</v>
      </c>
      <c r="G34" s="153"/>
      <c r="H34" s="585">
        <v>1.42</v>
      </c>
      <c r="I34" s="513"/>
      <c r="J34" s="585">
        <v>1.59</v>
      </c>
      <c r="K34" s="80"/>
      <c r="L34" s="142" t="s">
        <v>455</v>
      </c>
      <c r="M34" s="513">
        <v>1.24</v>
      </c>
      <c r="N34" s="523">
        <v>1.1299999999999999</v>
      </c>
      <c r="O34" s="464">
        <v>1.17</v>
      </c>
      <c r="P34" s="523">
        <v>1.33</v>
      </c>
      <c r="Q34" s="464">
        <v>1.79</v>
      </c>
      <c r="R34" s="523">
        <v>1.23</v>
      </c>
      <c r="S34" s="464"/>
    </row>
    <row r="35" spans="1:19" s="182" customFormat="1" ht="12.75" customHeight="1">
      <c r="A35" s="56"/>
      <c r="B35" s="54"/>
      <c r="C35" s="516"/>
      <c r="D35" s="517"/>
      <c r="E35" s="156"/>
      <c r="F35" s="519"/>
      <c r="G35" s="157"/>
      <c r="H35" s="158"/>
      <c r="I35" s="518"/>
      <c r="J35" s="519"/>
      <c r="K35" s="52"/>
      <c r="L35" s="351"/>
      <c r="M35" s="159"/>
      <c r="N35" s="525"/>
      <c r="O35" s="518"/>
      <c r="P35" s="525"/>
      <c r="Q35" s="518"/>
      <c r="R35" s="525"/>
      <c r="S35" s="464"/>
    </row>
    <row r="36" spans="1:19" s="139" customFormat="1" ht="15" customHeight="1">
      <c r="A36" s="1029" t="s">
        <v>223</v>
      </c>
      <c r="B36" s="1030"/>
      <c r="C36" s="1030"/>
      <c r="D36" s="1030"/>
      <c r="E36" s="1030"/>
      <c r="F36" s="1030"/>
      <c r="G36" s="1030"/>
      <c r="H36" s="1030"/>
      <c r="I36" s="1030"/>
      <c r="J36" s="1031"/>
      <c r="L36" s="73" t="s">
        <v>225</v>
      </c>
      <c r="M36" s="74"/>
      <c r="N36" s="74"/>
      <c r="O36" s="74"/>
      <c r="P36" s="74"/>
      <c r="Q36" s="74"/>
      <c r="R36" s="150"/>
      <c r="S36" s="74"/>
    </row>
    <row r="37" spans="1:19" s="139" customFormat="1" ht="15" customHeight="1">
      <c r="A37" s="73" t="s">
        <v>156</v>
      </c>
      <c r="B37" s="74"/>
      <c r="C37" s="74"/>
      <c r="D37" s="74"/>
      <c r="E37" s="74"/>
      <c r="F37" s="74"/>
      <c r="G37" s="74"/>
      <c r="H37" s="74"/>
      <c r="J37" s="150"/>
      <c r="L37" s="73" t="s">
        <v>127</v>
      </c>
      <c r="M37" s="74"/>
      <c r="N37" s="74"/>
      <c r="O37" s="74"/>
      <c r="P37" s="74"/>
      <c r="Q37" s="74"/>
      <c r="R37" s="150"/>
      <c r="S37" s="74"/>
    </row>
    <row r="38" spans="1:19" s="139" customFormat="1" ht="15" customHeight="1">
      <c r="A38" s="1023" t="s">
        <v>224</v>
      </c>
      <c r="B38" s="1024"/>
      <c r="C38" s="1024"/>
      <c r="D38" s="1024"/>
      <c r="E38" s="1024"/>
      <c r="F38" s="1024"/>
      <c r="G38" s="1024"/>
      <c r="H38" s="1024"/>
      <c r="I38" s="1024"/>
      <c r="J38" s="1025"/>
      <c r="L38" s="75"/>
      <c r="M38" s="74"/>
      <c r="N38" s="74"/>
      <c r="O38" s="74"/>
      <c r="P38" s="74"/>
      <c r="Q38" s="74"/>
      <c r="R38" s="150"/>
      <c r="S38" s="74"/>
    </row>
    <row r="39" spans="1:19" s="99" customFormat="1" ht="15" customHeight="1">
      <c r="A39" s="76" t="s">
        <v>128</v>
      </c>
      <c r="B39" s="57"/>
      <c r="C39" s="57"/>
      <c r="D39" s="57"/>
      <c r="E39" s="57"/>
      <c r="F39" s="57"/>
      <c r="G39" s="57"/>
      <c r="H39" s="57"/>
      <c r="I39" s="57"/>
      <c r="J39" s="140"/>
      <c r="K39" s="71"/>
      <c r="L39" s="76"/>
      <c r="M39" s="54"/>
      <c r="N39" s="54"/>
      <c r="O39" s="54"/>
      <c r="P39" s="54"/>
      <c r="Q39" s="54"/>
      <c r="R39" s="55"/>
      <c r="S39" s="52"/>
    </row>
    <row r="40" spans="1:19" ht="15" customHeight="1">
      <c r="D40" s="49"/>
      <c r="E40" s="49"/>
      <c r="N40" s="49"/>
      <c r="O40" s="49"/>
    </row>
    <row r="41" spans="1:19" ht="15" customHeight="1">
      <c r="A41" s="58"/>
      <c r="B41" s="353"/>
      <c r="C41" s="48"/>
      <c r="D41" s="48"/>
      <c r="E41" s="48"/>
      <c r="F41" s="48"/>
      <c r="G41" s="48"/>
      <c r="H41" s="48"/>
      <c r="I41" s="48"/>
      <c r="J41" s="48"/>
      <c r="K41" s="48"/>
      <c r="L41" s="48"/>
      <c r="M41" s="48"/>
      <c r="N41" s="48"/>
      <c r="O41" s="48"/>
      <c r="P41" s="48"/>
      <c r="Q41" s="48"/>
      <c r="R41" s="65"/>
      <c r="S41" s="49"/>
    </row>
    <row r="42" spans="1:19" ht="15" customHeight="1">
      <c r="A42" s="47"/>
      <c r="B42" s="49"/>
      <c r="C42" s="49"/>
      <c r="D42" s="49"/>
      <c r="E42" s="49"/>
      <c r="F42" s="49"/>
      <c r="G42" s="49"/>
      <c r="H42" s="49"/>
      <c r="I42" s="49"/>
      <c r="J42" s="49"/>
      <c r="K42" s="49"/>
      <c r="L42" s="49"/>
      <c r="M42" s="49"/>
      <c r="N42" s="49"/>
      <c r="O42" s="49"/>
      <c r="P42" s="49"/>
      <c r="Q42" s="49"/>
      <c r="R42" s="68"/>
      <c r="S42" s="49"/>
    </row>
    <row r="43" spans="1:19" ht="15" customHeight="1">
      <c r="A43" s="47"/>
      <c r="B43" s="49"/>
      <c r="C43" s="49"/>
      <c r="D43" s="49"/>
      <c r="E43" s="49"/>
      <c r="F43" s="49"/>
      <c r="G43" s="49"/>
      <c r="H43" s="49"/>
      <c r="I43" s="49"/>
      <c r="J43" s="49"/>
      <c r="K43" s="49"/>
      <c r="L43" s="49"/>
      <c r="M43" s="49"/>
      <c r="N43" s="49"/>
      <c r="O43" s="49"/>
      <c r="P43" s="49"/>
      <c r="Q43" s="49"/>
      <c r="R43" s="68"/>
      <c r="S43" s="49"/>
    </row>
    <row r="44" spans="1:19" ht="15" customHeight="1">
      <c r="A44" s="47"/>
      <c r="B44" s="49"/>
      <c r="C44" s="49"/>
      <c r="D44" s="49"/>
      <c r="E44" s="49"/>
      <c r="F44" s="49"/>
      <c r="G44" s="49"/>
      <c r="H44" s="49"/>
      <c r="I44" s="49"/>
      <c r="J44" s="49"/>
      <c r="K44" s="49"/>
      <c r="L44" s="49"/>
      <c r="M44" s="49"/>
      <c r="N44" s="49"/>
      <c r="O44" s="49"/>
      <c r="P44" s="49"/>
      <c r="Q44" s="49"/>
      <c r="R44" s="68"/>
      <c r="S44" s="49"/>
    </row>
    <row r="45" spans="1:19" ht="15" customHeight="1">
      <c r="A45" s="47"/>
      <c r="B45" s="49"/>
      <c r="C45" s="49"/>
      <c r="D45" s="49"/>
      <c r="E45" s="49"/>
      <c r="F45" s="49"/>
      <c r="G45" s="49"/>
      <c r="H45" s="49"/>
      <c r="I45" s="49"/>
      <c r="J45" s="49"/>
      <c r="K45" s="49"/>
      <c r="L45" s="49"/>
      <c r="M45" s="49"/>
      <c r="N45" s="49"/>
      <c r="O45" s="49"/>
      <c r="P45" s="49"/>
      <c r="Q45" s="49"/>
      <c r="R45" s="68"/>
      <c r="S45" s="49"/>
    </row>
    <row r="46" spans="1:19" ht="15" customHeight="1">
      <c r="A46" s="47"/>
      <c r="B46" s="49"/>
      <c r="C46" s="49"/>
      <c r="D46" s="49"/>
      <c r="E46" s="49"/>
      <c r="F46" s="49"/>
      <c r="G46" s="49"/>
      <c r="H46" s="49"/>
      <c r="I46" s="49"/>
      <c r="J46" s="49"/>
      <c r="K46" s="49"/>
      <c r="L46" s="49"/>
      <c r="M46" s="49"/>
      <c r="N46" s="49"/>
      <c r="O46" s="49"/>
      <c r="P46" s="49"/>
      <c r="Q46" s="49"/>
      <c r="R46" s="68"/>
      <c r="S46" s="49"/>
    </row>
    <row r="47" spans="1:19" ht="15" customHeight="1">
      <c r="A47" s="47"/>
      <c r="B47" s="49"/>
      <c r="C47" s="49"/>
      <c r="D47" s="49"/>
      <c r="E47" s="49"/>
      <c r="F47" s="49"/>
      <c r="G47" s="49"/>
      <c r="H47" s="49"/>
      <c r="I47" s="49"/>
      <c r="J47" s="49"/>
      <c r="K47" s="49"/>
      <c r="L47" s="49"/>
      <c r="M47" s="49"/>
      <c r="N47" s="49"/>
      <c r="O47" s="49"/>
      <c r="P47" s="49"/>
      <c r="Q47" s="49"/>
      <c r="R47" s="68"/>
      <c r="S47" s="49"/>
    </row>
    <row r="48" spans="1:19" ht="15" customHeight="1">
      <c r="A48" s="47"/>
      <c r="B48" s="49"/>
      <c r="C48" s="49"/>
      <c r="D48" s="49"/>
      <c r="E48" s="49"/>
      <c r="F48" s="49"/>
      <c r="G48" s="49"/>
      <c r="H48" s="49"/>
      <c r="I48" s="49"/>
      <c r="J48" s="49"/>
      <c r="K48" s="49"/>
      <c r="L48" s="49"/>
      <c r="M48" s="49"/>
      <c r="N48" s="49"/>
      <c r="O48" s="49"/>
      <c r="P48" s="49"/>
      <c r="Q48" s="49"/>
      <c r="R48" s="68"/>
      <c r="S48" s="49"/>
    </row>
    <row r="49" spans="1:19" ht="15" customHeight="1">
      <c r="A49" s="47"/>
      <c r="B49" s="49"/>
      <c r="C49" s="49"/>
      <c r="D49" s="49"/>
      <c r="E49" s="49"/>
      <c r="F49" s="49"/>
      <c r="G49" s="49"/>
      <c r="H49" s="49"/>
      <c r="I49" s="49"/>
      <c r="J49" s="49"/>
      <c r="K49" s="49"/>
      <c r="L49" s="49"/>
      <c r="M49" s="49"/>
      <c r="N49" s="49"/>
      <c r="O49" s="49"/>
      <c r="P49" s="49"/>
      <c r="Q49" s="49"/>
      <c r="R49" s="68"/>
      <c r="S49" s="49"/>
    </row>
    <row r="50" spans="1:19" ht="15" customHeight="1">
      <c r="A50" s="47"/>
      <c r="B50" s="49"/>
      <c r="C50" s="49"/>
      <c r="D50" s="49"/>
      <c r="E50" s="49"/>
      <c r="F50" s="49"/>
      <c r="G50" s="49"/>
      <c r="H50" s="49"/>
      <c r="I50" s="49"/>
      <c r="J50" s="49"/>
      <c r="K50" s="49"/>
      <c r="L50" s="49"/>
      <c r="M50" s="49"/>
      <c r="N50" s="49"/>
      <c r="O50" s="49"/>
      <c r="P50" s="49"/>
      <c r="Q50" s="49"/>
      <c r="R50" s="68"/>
      <c r="S50" s="49"/>
    </row>
    <row r="51" spans="1:19" ht="15" customHeight="1">
      <c r="A51" s="47"/>
      <c r="B51" s="49"/>
      <c r="C51" s="49"/>
      <c r="D51" s="49"/>
      <c r="E51" s="49"/>
      <c r="F51" s="49"/>
      <c r="G51" s="49"/>
      <c r="H51" s="49"/>
      <c r="I51" s="49"/>
      <c r="J51" s="49"/>
      <c r="K51" s="49"/>
      <c r="L51" s="49"/>
      <c r="M51" s="49"/>
      <c r="N51" s="49"/>
      <c r="O51" s="49"/>
      <c r="P51" s="49"/>
      <c r="Q51" s="49"/>
      <c r="R51" s="68"/>
      <c r="S51" s="49"/>
    </row>
    <row r="52" spans="1:19" ht="15" customHeight="1">
      <c r="A52" s="47"/>
      <c r="B52" s="49"/>
      <c r="C52" s="49"/>
      <c r="D52" s="49"/>
      <c r="E52" s="49"/>
      <c r="F52" s="49"/>
      <c r="G52" s="49"/>
      <c r="H52" s="49"/>
      <c r="I52" s="49"/>
      <c r="J52" s="49"/>
      <c r="K52" s="49"/>
      <c r="L52" s="49"/>
      <c r="M52" s="49"/>
      <c r="N52" s="49"/>
      <c r="O52" s="49"/>
      <c r="P52" s="49"/>
      <c r="Q52" s="49"/>
      <c r="R52" s="68"/>
      <c r="S52" s="49"/>
    </row>
    <row r="53" spans="1:19" ht="15" customHeight="1">
      <c r="A53" s="47"/>
      <c r="B53" s="49"/>
      <c r="C53" s="49"/>
      <c r="D53" s="49"/>
      <c r="E53" s="49"/>
      <c r="F53" s="49"/>
      <c r="G53" s="49"/>
      <c r="H53" s="49"/>
      <c r="I53" s="49"/>
      <c r="J53" s="49"/>
      <c r="K53" s="49"/>
      <c r="L53" s="49"/>
      <c r="M53" s="49"/>
      <c r="N53" s="49"/>
      <c r="O53" s="49"/>
      <c r="P53" s="49"/>
      <c r="Q53" s="49"/>
      <c r="R53" s="68"/>
      <c r="S53" s="49"/>
    </row>
    <row r="54" spans="1:19" ht="15" customHeight="1">
      <c r="A54" s="47"/>
      <c r="B54" s="49"/>
      <c r="C54" s="49"/>
      <c r="D54" s="49"/>
      <c r="E54" s="49"/>
      <c r="F54" s="49"/>
      <c r="G54" s="49"/>
      <c r="H54" s="49"/>
      <c r="I54" s="49"/>
      <c r="J54" s="49"/>
      <c r="K54" s="49"/>
      <c r="L54" s="49"/>
      <c r="M54" s="49"/>
      <c r="N54" s="49"/>
      <c r="O54" s="49"/>
      <c r="P54" s="49"/>
      <c r="Q54" s="49"/>
      <c r="R54" s="68"/>
      <c r="S54" s="49"/>
    </row>
    <row r="55" spans="1:19" ht="15" customHeight="1">
      <c r="A55" s="47"/>
      <c r="B55" s="49"/>
      <c r="C55" s="49"/>
      <c r="D55" s="49"/>
      <c r="E55" s="49"/>
      <c r="F55" s="49"/>
      <c r="G55" s="49"/>
      <c r="H55" s="49"/>
      <c r="I55" s="49"/>
      <c r="J55" s="49"/>
      <c r="K55" s="49"/>
      <c r="L55" s="49"/>
      <c r="M55" s="49"/>
      <c r="N55" s="49"/>
      <c r="O55" s="49"/>
      <c r="P55" s="49"/>
      <c r="Q55" s="49"/>
      <c r="R55" s="68"/>
      <c r="S55" s="49"/>
    </row>
    <row r="56" spans="1:19" ht="9" customHeight="1">
      <c r="A56" s="59"/>
      <c r="B56" s="60"/>
      <c r="C56" s="60"/>
      <c r="D56" s="60"/>
      <c r="E56" s="60"/>
      <c r="F56" s="60"/>
      <c r="G56" s="60"/>
      <c r="H56" s="60"/>
      <c r="I56" s="60"/>
      <c r="J56" s="60"/>
      <c r="K56" s="60"/>
      <c r="L56" s="60"/>
      <c r="M56" s="60"/>
      <c r="N56" s="60"/>
      <c r="O56" s="60"/>
      <c r="P56" s="60"/>
      <c r="Q56" s="60"/>
      <c r="R56" s="70"/>
      <c r="S56" s="49"/>
    </row>
    <row r="57" spans="1:19" ht="15" customHeight="1">
      <c r="A57" s="77"/>
      <c r="B57" s="77"/>
      <c r="C57" s="77"/>
      <c r="D57" s="77"/>
      <c r="E57" s="77"/>
      <c r="F57" s="77"/>
      <c r="G57" s="77"/>
      <c r="H57" s="77"/>
      <c r="I57" s="77"/>
      <c r="J57" s="77"/>
      <c r="K57" s="77"/>
      <c r="L57" s="77"/>
      <c r="M57" s="77"/>
      <c r="N57" s="77"/>
      <c r="O57" s="77"/>
      <c r="P57" s="77"/>
      <c r="Q57" s="77"/>
      <c r="R57" s="77"/>
      <c r="S57" s="49"/>
    </row>
    <row r="58" spans="1:19" ht="15" customHeight="1">
      <c r="A58" s="1017" t="s">
        <v>516</v>
      </c>
      <c r="B58" s="1018"/>
      <c r="C58" s="1018"/>
      <c r="D58" s="1018"/>
      <c r="E58" s="1018"/>
      <c r="F58" s="1018"/>
      <c r="G58" s="1018"/>
      <c r="H58" s="1018"/>
      <c r="I58" s="1018"/>
      <c r="J58" s="1018"/>
      <c r="K58" s="1018"/>
      <c r="L58" s="1018"/>
      <c r="M58" s="1018"/>
      <c r="N58" s="1018"/>
      <c r="O58" s="1018"/>
      <c r="P58" s="1018"/>
      <c r="Q58" s="1018"/>
      <c r="R58" s="1019"/>
      <c r="S58" s="465"/>
    </row>
    <row r="59" spans="1:19" ht="15" customHeight="1">
      <c r="A59" s="1026"/>
      <c r="B59" s="1027"/>
      <c r="C59" s="1027"/>
      <c r="D59" s="1027"/>
      <c r="E59" s="1027"/>
      <c r="F59" s="1027"/>
      <c r="G59" s="1027"/>
      <c r="H59" s="1027"/>
      <c r="I59" s="1027"/>
      <c r="J59" s="1027"/>
      <c r="K59" s="1027"/>
      <c r="L59" s="1027"/>
      <c r="M59" s="1027"/>
      <c r="N59" s="1027"/>
      <c r="O59" s="1027"/>
      <c r="P59" s="1027"/>
      <c r="Q59" s="1027"/>
      <c r="R59" s="1028"/>
      <c r="S59" s="466"/>
    </row>
    <row r="60" spans="1:19" ht="15" customHeight="1">
      <c r="D60" s="49"/>
      <c r="E60" s="49"/>
      <c r="F60" s="49"/>
      <c r="G60" s="49"/>
      <c r="H60" s="49"/>
      <c r="I60" s="49"/>
      <c r="J60" s="49"/>
      <c r="K60" s="49"/>
      <c r="L60" s="49"/>
      <c r="M60" s="49"/>
      <c r="N60" s="49"/>
      <c r="O60" s="49"/>
    </row>
    <row r="61" spans="1:19" ht="15" customHeight="1">
      <c r="D61" s="49"/>
      <c r="E61" s="49"/>
      <c r="F61" s="49"/>
      <c r="G61" s="49"/>
      <c r="H61" s="49"/>
      <c r="I61" s="49"/>
      <c r="J61" s="49"/>
      <c r="K61" s="49"/>
      <c r="L61" s="49"/>
      <c r="M61" s="49"/>
      <c r="N61" s="49"/>
      <c r="O61" s="49"/>
    </row>
  </sheetData>
  <mergeCells count="10">
    <mergeCell ref="A38:J38"/>
    <mergeCell ref="A58:R59"/>
    <mergeCell ref="A36:J36"/>
    <mergeCell ref="M4:R4"/>
    <mergeCell ref="A4:D5"/>
    <mergeCell ref="L4:L5"/>
    <mergeCell ref="E5:F5"/>
    <mergeCell ref="G5:H5"/>
    <mergeCell ref="I5:J5"/>
    <mergeCell ref="E4:J4"/>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0"/>
  <sheetViews>
    <sheetView workbookViewId="0"/>
  </sheetViews>
  <sheetFormatPr defaultRowHeight="15" customHeight="1"/>
  <cols>
    <col min="1" max="1" width="3.375" style="41" customWidth="1"/>
    <col min="2" max="5" width="2.625" style="41" customWidth="1"/>
    <col min="6" max="6" width="5.125" style="41" customWidth="1"/>
    <col min="7" max="7" width="2.625" style="41" customWidth="1"/>
    <col min="8" max="8" width="5.125" style="41" customWidth="1"/>
    <col min="9" max="9" width="2.625" style="41" customWidth="1"/>
    <col min="10" max="10" width="5.125" style="41" customWidth="1"/>
    <col min="11" max="11" width="2.125" style="41" customWidth="1"/>
    <col min="12" max="12" width="9.125" style="41" customWidth="1"/>
    <col min="13" max="18" width="6.625" style="41" customWidth="1"/>
    <col min="19" max="19" width="5.75" style="41" customWidth="1"/>
    <col min="20" max="20" width="3.75" style="32" customWidth="1"/>
    <col min="21" max="30" width="5.375" style="32" customWidth="1"/>
    <col min="31" max="16384" width="9" style="32"/>
  </cols>
  <sheetData>
    <row r="1" spans="1:20" ht="18" customHeight="1"/>
    <row r="2" spans="1:20" ht="18" customHeight="1">
      <c r="A2" s="295" t="s">
        <v>175</v>
      </c>
      <c r="E2" s="40"/>
      <c r="J2" s="42" t="s">
        <v>145</v>
      </c>
    </row>
    <row r="3" spans="1:20" ht="15" customHeight="1">
      <c r="A3" s="296" t="s">
        <v>324</v>
      </c>
      <c r="E3" s="40"/>
      <c r="L3" s="594"/>
      <c r="M3" s="49"/>
      <c r="N3" s="49"/>
      <c r="O3" s="49"/>
      <c r="P3" s="49"/>
      <c r="Q3" s="49"/>
      <c r="R3" s="595"/>
      <c r="S3" s="42"/>
    </row>
    <row r="4" spans="1:20" s="99" customFormat="1" ht="15" customHeight="1">
      <c r="A4" s="1011" t="s">
        <v>1</v>
      </c>
      <c r="B4" s="1012"/>
      <c r="C4" s="1012"/>
      <c r="D4" s="1013"/>
      <c r="E4" s="1002" t="s">
        <v>56</v>
      </c>
      <c r="F4" s="1032"/>
      <c r="G4" s="1032"/>
      <c r="H4" s="1032"/>
      <c r="I4" s="1032"/>
      <c r="J4" s="1003"/>
      <c r="K4" s="71"/>
      <c r="L4" s="732"/>
      <c r="M4" s="52"/>
      <c r="N4" s="52"/>
      <c r="O4" s="52"/>
      <c r="P4" s="52"/>
      <c r="Q4" s="52"/>
      <c r="R4" s="52"/>
      <c r="S4" s="463"/>
      <c r="T4" s="187"/>
    </row>
    <row r="5" spans="1:20" s="99" customFormat="1" ht="15" customHeight="1">
      <c r="A5" s="1014"/>
      <c r="B5" s="1015"/>
      <c r="C5" s="1015"/>
      <c r="D5" s="1016"/>
      <c r="E5" s="1002" t="s">
        <v>218</v>
      </c>
      <c r="F5" s="1003"/>
      <c r="G5" s="1002" t="s">
        <v>8</v>
      </c>
      <c r="H5" s="1003"/>
      <c r="I5" s="1002" t="s">
        <v>9</v>
      </c>
      <c r="J5" s="1003"/>
      <c r="K5" s="80"/>
      <c r="L5" s="732"/>
      <c r="M5" s="463"/>
      <c r="N5" s="463"/>
      <c r="O5" s="463"/>
      <c r="P5" s="463"/>
      <c r="Q5" s="463"/>
      <c r="R5" s="463"/>
      <c r="S5" s="463"/>
    </row>
    <row r="6" spans="1:20" s="182" customFormat="1" ht="13.5" customHeight="1">
      <c r="A6" s="80">
        <v>28</v>
      </c>
      <c r="B6" s="52" t="s">
        <v>59</v>
      </c>
      <c r="C6" s="155">
        <v>10</v>
      </c>
      <c r="D6" s="336" t="s">
        <v>159</v>
      </c>
      <c r="E6" s="145"/>
      <c r="F6" s="598">
        <v>1.35</v>
      </c>
      <c r="G6" s="153"/>
      <c r="H6" s="599">
        <v>1.3</v>
      </c>
      <c r="I6" s="513"/>
      <c r="J6" s="585">
        <v>1.4</v>
      </c>
      <c r="K6" s="80"/>
      <c r="L6" s="336"/>
      <c r="M6" s="464"/>
      <c r="N6" s="464"/>
      <c r="O6" s="464"/>
      <c r="P6" s="464"/>
      <c r="Q6" s="464"/>
      <c r="R6" s="464"/>
      <c r="S6" s="464"/>
    </row>
    <row r="7" spans="1:20" s="182" customFormat="1" ht="13.5" customHeight="1">
      <c r="A7" s="80"/>
      <c r="B7" s="52"/>
      <c r="C7" s="155">
        <v>11</v>
      </c>
      <c r="D7" s="336"/>
      <c r="E7" s="145"/>
      <c r="F7" s="598">
        <v>1.37</v>
      </c>
      <c r="G7" s="153"/>
      <c r="H7" s="599">
        <v>1.31</v>
      </c>
      <c r="I7" s="513"/>
      <c r="J7" s="585">
        <v>1.41</v>
      </c>
      <c r="K7" s="80"/>
      <c r="L7" s="336"/>
      <c r="M7" s="464"/>
      <c r="N7" s="464"/>
      <c r="O7" s="464"/>
      <c r="P7" s="464"/>
      <c r="Q7" s="464"/>
      <c r="R7" s="464"/>
      <c r="S7" s="464"/>
    </row>
    <row r="8" spans="1:20" s="182" customFormat="1" ht="13.5" customHeight="1">
      <c r="A8" s="80"/>
      <c r="B8" s="52"/>
      <c r="C8" s="155">
        <v>12</v>
      </c>
      <c r="D8" s="336"/>
      <c r="E8" s="145"/>
      <c r="F8" s="598">
        <v>1.36</v>
      </c>
      <c r="G8" s="153"/>
      <c r="H8" s="599">
        <v>1.33</v>
      </c>
      <c r="I8" s="513"/>
      <c r="J8" s="585">
        <v>1.43</v>
      </c>
      <c r="K8" s="80"/>
      <c r="L8" s="336"/>
      <c r="M8" s="464"/>
      <c r="N8" s="464"/>
      <c r="O8" s="464"/>
      <c r="P8" s="464"/>
      <c r="Q8" s="464"/>
      <c r="R8" s="464"/>
      <c r="S8" s="464"/>
    </row>
    <row r="9" spans="1:20" s="182" customFormat="1" ht="13.5" customHeight="1">
      <c r="A9" s="80">
        <v>29</v>
      </c>
      <c r="B9" s="52" t="s">
        <v>59</v>
      </c>
      <c r="C9" s="155">
        <v>1</v>
      </c>
      <c r="D9" s="336" t="s">
        <v>159</v>
      </c>
      <c r="E9" s="145"/>
      <c r="F9" s="680">
        <v>1.39</v>
      </c>
      <c r="G9" s="153"/>
      <c r="H9" s="681">
        <v>1.33</v>
      </c>
      <c r="I9" s="513"/>
      <c r="J9" s="585">
        <v>1.43</v>
      </c>
      <c r="K9" s="80"/>
      <c r="L9" s="336"/>
      <c r="M9" s="464"/>
      <c r="N9" s="464"/>
      <c r="O9" s="464"/>
      <c r="P9" s="464"/>
      <c r="Q9" s="464"/>
      <c r="R9" s="464"/>
      <c r="S9" s="464"/>
    </row>
    <row r="10" spans="1:20" s="182" customFormat="1" ht="13.5" customHeight="1">
      <c r="A10" s="80"/>
      <c r="B10" s="52"/>
      <c r="C10" s="155">
        <v>2</v>
      </c>
      <c r="D10" s="336"/>
      <c r="E10" s="145"/>
      <c r="F10" s="680">
        <v>1.39</v>
      </c>
      <c r="G10" s="153"/>
      <c r="H10" s="681">
        <v>1.33</v>
      </c>
      <c r="I10" s="513"/>
      <c r="J10" s="585">
        <v>1.44</v>
      </c>
      <c r="K10" s="80"/>
      <c r="L10" s="336"/>
      <c r="M10" s="464"/>
      <c r="N10" s="464"/>
      <c r="O10" s="464"/>
      <c r="P10" s="464"/>
      <c r="Q10" s="464"/>
      <c r="R10" s="464"/>
      <c r="S10" s="464"/>
    </row>
    <row r="11" spans="1:20" s="182" customFormat="1" ht="13.5" customHeight="1">
      <c r="A11" s="80"/>
      <c r="B11" s="52"/>
      <c r="C11" s="155">
        <v>3</v>
      </c>
      <c r="D11" s="336"/>
      <c r="E11" s="145"/>
      <c r="F11" s="680">
        <v>1.38</v>
      </c>
      <c r="G11" s="153"/>
      <c r="H11" s="681">
        <v>1.35</v>
      </c>
      <c r="I11" s="513"/>
      <c r="J11" s="585">
        <v>1.45</v>
      </c>
      <c r="K11" s="80"/>
      <c r="L11" s="336"/>
      <c r="M11" s="464"/>
      <c r="N11" s="464"/>
      <c r="O11" s="464"/>
      <c r="P11" s="464"/>
      <c r="Q11" s="464"/>
      <c r="R11" s="464"/>
      <c r="S11" s="464"/>
    </row>
    <row r="12" spans="1:20" s="182" customFormat="1" ht="13.5" customHeight="1">
      <c r="A12" s="80"/>
      <c r="B12" s="52"/>
      <c r="C12" s="155">
        <v>4</v>
      </c>
      <c r="D12" s="336"/>
      <c r="E12" s="145"/>
      <c r="F12" s="680">
        <v>1.43</v>
      </c>
      <c r="G12" s="153"/>
      <c r="H12" s="681">
        <v>1.39</v>
      </c>
      <c r="I12" s="513"/>
      <c r="J12" s="585">
        <v>1.47</v>
      </c>
      <c r="K12" s="80"/>
      <c r="L12" s="336"/>
      <c r="M12" s="464"/>
      <c r="N12" s="464"/>
      <c r="O12" s="464"/>
      <c r="P12" s="464"/>
      <c r="Q12" s="464"/>
      <c r="R12" s="464"/>
      <c r="S12" s="464"/>
    </row>
    <row r="13" spans="1:20" s="182" customFormat="1" ht="13.5" customHeight="1">
      <c r="A13" s="80"/>
      <c r="B13" s="52"/>
      <c r="C13" s="155">
        <v>5</v>
      </c>
      <c r="D13" s="336"/>
      <c r="E13" s="145"/>
      <c r="F13" s="680">
        <v>1.44</v>
      </c>
      <c r="G13" s="153"/>
      <c r="H13" s="681">
        <v>1.4</v>
      </c>
      <c r="I13" s="513"/>
      <c r="J13" s="585">
        <v>1.49</v>
      </c>
      <c r="K13" s="80"/>
      <c r="L13" s="336"/>
      <c r="M13" s="464"/>
      <c r="N13" s="464"/>
      <c r="O13" s="464"/>
      <c r="P13" s="464"/>
      <c r="Q13" s="464"/>
      <c r="R13" s="464"/>
      <c r="S13" s="464"/>
    </row>
    <row r="14" spans="1:20" s="182" customFormat="1" ht="13.5" customHeight="1">
      <c r="A14" s="80"/>
      <c r="B14" s="52"/>
      <c r="C14" s="155">
        <v>6</v>
      </c>
      <c r="D14" s="336"/>
      <c r="E14" s="145"/>
      <c r="F14" s="680">
        <v>1.45</v>
      </c>
      <c r="G14" s="153"/>
      <c r="H14" s="681">
        <v>1.42</v>
      </c>
      <c r="I14" s="513"/>
      <c r="J14" s="585">
        <v>1.5</v>
      </c>
      <c r="K14" s="80"/>
      <c r="L14" s="336"/>
      <c r="M14" s="464"/>
      <c r="N14" s="464"/>
      <c r="O14" s="464"/>
      <c r="P14" s="464"/>
      <c r="Q14" s="464"/>
      <c r="R14" s="464"/>
      <c r="S14" s="464"/>
    </row>
    <row r="15" spans="1:20" s="182" customFormat="1" ht="13.5" customHeight="1">
      <c r="A15" s="80"/>
      <c r="B15" s="52"/>
      <c r="C15" s="155">
        <v>7</v>
      </c>
      <c r="D15" s="336"/>
      <c r="E15" s="145"/>
      <c r="F15" s="680">
        <v>1.47</v>
      </c>
      <c r="G15" s="153"/>
      <c r="H15" s="681">
        <v>1.43</v>
      </c>
      <c r="I15" s="513"/>
      <c r="J15" s="585">
        <v>1.51</v>
      </c>
      <c r="K15" s="80"/>
      <c r="L15" s="336"/>
      <c r="M15" s="464"/>
      <c r="N15" s="464"/>
      <c r="O15" s="464"/>
      <c r="P15" s="464"/>
      <c r="Q15" s="464"/>
      <c r="R15" s="464"/>
      <c r="S15" s="464"/>
    </row>
    <row r="16" spans="1:20" s="182" customFormat="1" ht="13.5" customHeight="1">
      <c r="A16" s="80"/>
      <c r="B16" s="52"/>
      <c r="C16" s="155">
        <v>8</v>
      </c>
      <c r="D16" s="336"/>
      <c r="E16" s="145"/>
      <c r="F16" s="680">
        <v>1.49</v>
      </c>
      <c r="G16" s="153"/>
      <c r="H16" s="681">
        <v>1.43</v>
      </c>
      <c r="I16" s="513"/>
      <c r="J16" s="585">
        <v>1.52</v>
      </c>
      <c r="K16" s="80"/>
      <c r="L16" s="336"/>
      <c r="M16" s="464"/>
      <c r="N16" s="464"/>
      <c r="O16" s="464"/>
      <c r="P16" s="464"/>
      <c r="Q16" s="464"/>
      <c r="R16" s="464"/>
      <c r="S16" s="464"/>
    </row>
    <row r="17" spans="1:19" s="182" customFormat="1" ht="13.5" customHeight="1">
      <c r="A17" s="80"/>
      <c r="B17" s="52"/>
      <c r="C17" s="155">
        <v>9</v>
      </c>
      <c r="D17" s="336"/>
      <c r="E17" s="145"/>
      <c r="F17" s="680">
        <v>1.52</v>
      </c>
      <c r="G17" s="153"/>
      <c r="H17" s="681">
        <v>1.43</v>
      </c>
      <c r="I17" s="513"/>
      <c r="J17" s="585">
        <v>1.53</v>
      </c>
      <c r="K17" s="80"/>
      <c r="L17" s="336"/>
      <c r="M17" s="464"/>
      <c r="N17" s="464"/>
      <c r="O17" s="464"/>
      <c r="P17" s="464"/>
      <c r="Q17" s="464"/>
      <c r="R17" s="464"/>
      <c r="S17" s="464"/>
    </row>
    <row r="18" spans="1:19" s="182" customFormat="1" ht="13.5" customHeight="1">
      <c r="A18" s="80"/>
      <c r="B18" s="52"/>
      <c r="C18" s="155">
        <v>10</v>
      </c>
      <c r="D18" s="336"/>
      <c r="E18" s="145"/>
      <c r="F18" s="680">
        <v>1.5</v>
      </c>
      <c r="G18" s="153"/>
      <c r="H18" s="681">
        <v>1.45</v>
      </c>
      <c r="I18" s="513"/>
      <c r="J18" s="585">
        <v>1.55</v>
      </c>
      <c r="K18" s="80"/>
      <c r="L18" s="336"/>
      <c r="M18" s="464"/>
      <c r="N18" s="464"/>
      <c r="O18" s="464"/>
      <c r="P18" s="464"/>
      <c r="Q18" s="464"/>
      <c r="R18" s="464"/>
      <c r="S18" s="464"/>
    </row>
    <row r="19" spans="1:19" s="182" customFormat="1" ht="13.5" customHeight="1">
      <c r="A19" s="80"/>
      <c r="B19" s="52"/>
      <c r="C19" s="155">
        <v>11</v>
      </c>
      <c r="D19" s="336"/>
      <c r="E19" s="145"/>
      <c r="F19" s="680">
        <v>1.5</v>
      </c>
      <c r="G19" s="153"/>
      <c r="H19" s="681">
        <v>1.47</v>
      </c>
      <c r="I19" s="513"/>
      <c r="J19" s="585">
        <v>1.56</v>
      </c>
      <c r="K19" s="80"/>
      <c r="L19" s="336"/>
      <c r="M19" s="464"/>
      <c r="N19" s="464"/>
      <c r="O19" s="464"/>
      <c r="P19" s="464"/>
      <c r="Q19" s="464"/>
      <c r="R19" s="464"/>
      <c r="S19" s="464"/>
    </row>
    <row r="20" spans="1:19" s="182" customFormat="1" ht="13.5" customHeight="1">
      <c r="A20" s="80"/>
      <c r="B20" s="52"/>
      <c r="C20" s="155">
        <v>12</v>
      </c>
      <c r="D20" s="336"/>
      <c r="E20" s="145"/>
      <c r="F20" s="680">
        <v>1.52</v>
      </c>
      <c r="G20" s="153"/>
      <c r="H20" s="681">
        <v>1.49</v>
      </c>
      <c r="I20" s="513"/>
      <c r="J20" s="585">
        <v>1.59</v>
      </c>
      <c r="K20" s="80"/>
      <c r="L20" s="336"/>
      <c r="M20" s="464"/>
      <c r="N20" s="464"/>
      <c r="O20" s="464"/>
      <c r="P20" s="464"/>
      <c r="Q20" s="464"/>
      <c r="R20" s="464"/>
      <c r="S20" s="464"/>
    </row>
    <row r="21" spans="1:19" s="182" customFormat="1" ht="13.5" customHeight="1">
      <c r="A21" s="80">
        <v>30</v>
      </c>
      <c r="B21" s="52" t="s">
        <v>59</v>
      </c>
      <c r="C21" s="155">
        <v>1</v>
      </c>
      <c r="D21" s="336" t="s">
        <v>159</v>
      </c>
      <c r="E21" s="145"/>
      <c r="F21" s="680">
        <v>1.55</v>
      </c>
      <c r="G21" s="153"/>
      <c r="H21" s="681">
        <v>1.49</v>
      </c>
      <c r="I21" s="513"/>
      <c r="J21" s="585">
        <v>1.59</v>
      </c>
      <c r="K21" s="80"/>
      <c r="L21" s="336"/>
      <c r="M21" s="464"/>
      <c r="N21" s="464"/>
      <c r="O21" s="464"/>
      <c r="P21" s="464"/>
      <c r="Q21" s="464"/>
      <c r="R21" s="464"/>
      <c r="S21" s="464"/>
    </row>
    <row r="22" spans="1:19" s="182" customFormat="1" ht="13.5" customHeight="1">
      <c r="A22" s="80"/>
      <c r="B22" s="52"/>
      <c r="C22" s="155">
        <v>2</v>
      </c>
      <c r="D22" s="336"/>
      <c r="E22" s="145"/>
      <c r="F22" s="680">
        <v>1.54</v>
      </c>
      <c r="G22" s="153"/>
      <c r="H22" s="681">
        <v>1.48</v>
      </c>
      <c r="I22" s="513"/>
      <c r="J22" s="585">
        <v>1.58</v>
      </c>
      <c r="K22" s="80"/>
      <c r="L22" s="336"/>
      <c r="M22" s="464"/>
      <c r="N22" s="464"/>
      <c r="O22" s="464"/>
      <c r="P22" s="464"/>
      <c r="Q22" s="464"/>
      <c r="R22" s="464"/>
      <c r="S22" s="464"/>
    </row>
    <row r="23" spans="1:19" s="182" customFormat="1" ht="13.5" customHeight="1">
      <c r="A23" s="80"/>
      <c r="B23" s="52"/>
      <c r="C23" s="155">
        <v>3</v>
      </c>
      <c r="D23" s="336"/>
      <c r="E23" s="145"/>
      <c r="F23" s="680">
        <v>1.54</v>
      </c>
      <c r="G23" s="153"/>
      <c r="H23" s="681">
        <v>1.47</v>
      </c>
      <c r="I23" s="513"/>
      <c r="J23" s="585">
        <v>1.59</v>
      </c>
      <c r="K23" s="80"/>
      <c r="L23" s="336"/>
      <c r="M23" s="464"/>
      <c r="N23" s="464"/>
      <c r="O23" s="464"/>
      <c r="P23" s="464"/>
      <c r="Q23" s="464"/>
      <c r="R23" s="464"/>
      <c r="S23" s="464"/>
    </row>
    <row r="24" spans="1:19" s="182" customFormat="1" ht="12" customHeight="1">
      <c r="A24" s="56"/>
      <c r="B24" s="54"/>
      <c r="C24" s="516"/>
      <c r="D24" s="517"/>
      <c r="E24" s="156"/>
      <c r="F24" s="519"/>
      <c r="G24" s="157"/>
      <c r="H24" s="158"/>
      <c r="I24" s="518"/>
      <c r="J24" s="519"/>
      <c r="K24" s="52"/>
      <c r="L24" s="336"/>
      <c r="M24" s="464"/>
      <c r="N24" s="464"/>
      <c r="O24" s="464"/>
      <c r="P24" s="464"/>
      <c r="Q24" s="464"/>
      <c r="R24" s="464"/>
      <c r="S24" s="464"/>
    </row>
    <row r="25" spans="1:19" s="139" customFormat="1" ht="15" customHeight="1">
      <c r="A25" s="1029"/>
      <c r="B25" s="1030"/>
      <c r="C25" s="1030"/>
      <c r="D25" s="1030"/>
      <c r="E25" s="1030"/>
      <c r="F25" s="1030"/>
      <c r="G25" s="1030"/>
      <c r="H25" s="1030"/>
      <c r="I25" s="1030"/>
      <c r="J25" s="1031"/>
      <c r="L25" s="596"/>
      <c r="M25" s="74"/>
      <c r="N25" s="74"/>
      <c r="O25" s="74"/>
      <c r="P25" s="74"/>
      <c r="Q25" s="74"/>
      <c r="R25" s="74"/>
      <c r="S25" s="74"/>
    </row>
    <row r="26" spans="1:19" s="139" customFormat="1" ht="15" customHeight="1">
      <c r="A26" s="73" t="s">
        <v>156</v>
      </c>
      <c r="B26" s="74"/>
      <c r="C26" s="74"/>
      <c r="D26" s="74"/>
      <c r="E26" s="74"/>
      <c r="F26" s="74"/>
      <c r="G26" s="74"/>
      <c r="H26" s="74"/>
      <c r="J26" s="150"/>
      <c r="L26" s="596"/>
      <c r="M26" s="74"/>
      <c r="N26" s="74"/>
      <c r="O26" s="74"/>
      <c r="P26" s="74"/>
      <c r="Q26" s="74"/>
      <c r="R26" s="74"/>
      <c r="S26" s="74"/>
    </row>
    <row r="27" spans="1:19" s="139" customFormat="1" ht="15" customHeight="1">
      <c r="A27" s="1023" t="s">
        <v>224</v>
      </c>
      <c r="B27" s="1024"/>
      <c r="C27" s="1024"/>
      <c r="D27" s="1024"/>
      <c r="E27" s="1024"/>
      <c r="F27" s="1024"/>
      <c r="G27" s="1024"/>
      <c r="H27" s="1024"/>
      <c r="I27" s="1024"/>
      <c r="J27" s="1025"/>
      <c r="L27" s="74"/>
      <c r="M27" s="74"/>
      <c r="N27" s="74"/>
      <c r="O27" s="74"/>
      <c r="P27" s="74"/>
      <c r="Q27" s="74"/>
      <c r="R27" s="74"/>
      <c r="S27" s="74"/>
    </row>
    <row r="28" spans="1:19" s="99" customFormat="1" ht="15" customHeight="1">
      <c r="A28" s="76"/>
      <c r="B28" s="57"/>
      <c r="C28" s="57"/>
      <c r="D28" s="57"/>
      <c r="E28" s="57"/>
      <c r="F28" s="57"/>
      <c r="G28" s="57"/>
      <c r="H28" s="57"/>
      <c r="I28" s="57"/>
      <c r="J28" s="140"/>
      <c r="K28" s="71"/>
      <c r="L28" s="74"/>
      <c r="M28" s="52"/>
      <c r="N28" s="52"/>
      <c r="O28" s="52"/>
      <c r="P28" s="52"/>
      <c r="Q28" s="52"/>
      <c r="R28" s="52"/>
      <c r="S28" s="52"/>
    </row>
    <row r="29" spans="1:19" ht="15" customHeight="1">
      <c r="D29" s="49"/>
      <c r="E29" s="49"/>
      <c r="N29" s="49"/>
      <c r="O29" s="49"/>
    </row>
    <row r="30" spans="1:19" ht="15" customHeight="1">
      <c r="A30" s="58"/>
      <c r="B30" s="353"/>
      <c r="C30" s="48"/>
      <c r="D30" s="48"/>
      <c r="E30" s="48"/>
      <c r="F30" s="48"/>
      <c r="G30" s="48"/>
      <c r="H30" s="48"/>
      <c r="I30" s="48"/>
      <c r="J30" s="48"/>
      <c r="K30" s="48"/>
      <c r="L30" s="48"/>
      <c r="M30" s="48"/>
      <c r="N30" s="48"/>
      <c r="O30" s="48"/>
      <c r="P30" s="48"/>
      <c r="Q30" s="48"/>
      <c r="R30" s="65"/>
      <c r="S30" s="49"/>
    </row>
    <row r="31" spans="1:19" ht="15" customHeight="1">
      <c r="A31" s="47"/>
      <c r="B31" s="49"/>
      <c r="C31" s="49"/>
      <c r="D31" s="49"/>
      <c r="E31" s="49"/>
      <c r="F31" s="49"/>
      <c r="G31" s="49"/>
      <c r="H31" s="49"/>
      <c r="I31" s="49"/>
      <c r="J31" s="49"/>
      <c r="K31" s="49"/>
      <c r="L31" s="49"/>
      <c r="M31" s="49"/>
      <c r="N31" s="49"/>
      <c r="O31" s="49"/>
      <c r="P31" s="49"/>
      <c r="Q31" s="49"/>
      <c r="R31" s="68"/>
      <c r="S31" s="49"/>
    </row>
    <row r="32" spans="1:19" ht="15" customHeight="1">
      <c r="A32" s="47"/>
      <c r="B32" s="49"/>
      <c r="C32" s="49"/>
      <c r="D32" s="49"/>
      <c r="E32" s="49"/>
      <c r="F32" s="49"/>
      <c r="G32" s="49"/>
      <c r="H32" s="49"/>
      <c r="I32" s="49"/>
      <c r="J32" s="49"/>
      <c r="K32" s="49"/>
      <c r="L32" s="49"/>
      <c r="M32" s="49"/>
      <c r="N32" s="49"/>
      <c r="O32" s="49"/>
      <c r="P32" s="49"/>
      <c r="Q32" s="49"/>
      <c r="R32" s="68"/>
      <c r="S32" s="49"/>
    </row>
    <row r="33" spans="1:19" ht="15" customHeight="1">
      <c r="A33" s="47"/>
      <c r="B33" s="49"/>
      <c r="C33" s="49"/>
      <c r="D33" s="49"/>
      <c r="E33" s="49"/>
      <c r="F33" s="49"/>
      <c r="G33" s="49"/>
      <c r="H33" s="49"/>
      <c r="I33" s="49"/>
      <c r="J33" s="49"/>
      <c r="K33" s="49"/>
      <c r="L33" s="49"/>
      <c r="M33" s="49"/>
      <c r="N33" s="49"/>
      <c r="O33" s="49"/>
      <c r="P33" s="49"/>
      <c r="Q33" s="49"/>
      <c r="R33" s="68"/>
      <c r="S33" s="49"/>
    </row>
    <row r="34" spans="1:19" ht="15" customHeight="1">
      <c r="A34" s="47"/>
      <c r="B34" s="49"/>
      <c r="C34" s="49"/>
      <c r="D34" s="49"/>
      <c r="E34" s="49"/>
      <c r="F34" s="49"/>
      <c r="G34" s="49"/>
      <c r="H34" s="49"/>
      <c r="I34" s="49"/>
      <c r="J34" s="49"/>
      <c r="K34" s="49"/>
      <c r="L34" s="49"/>
      <c r="M34" s="49"/>
      <c r="N34" s="49"/>
      <c r="O34" s="49"/>
      <c r="P34" s="49"/>
      <c r="Q34" s="49"/>
      <c r="R34" s="68"/>
      <c r="S34" s="49"/>
    </row>
    <row r="35" spans="1:19" ht="15" customHeight="1">
      <c r="A35" s="47"/>
      <c r="B35" s="49"/>
      <c r="C35" s="49"/>
      <c r="D35" s="49"/>
      <c r="E35" s="49"/>
      <c r="F35" s="49"/>
      <c r="G35" s="49"/>
      <c r="H35" s="49"/>
      <c r="I35" s="49"/>
      <c r="J35" s="49"/>
      <c r="K35" s="49"/>
      <c r="L35" s="49"/>
      <c r="M35" s="49"/>
      <c r="N35" s="49"/>
      <c r="O35" s="49"/>
      <c r="P35" s="49"/>
      <c r="Q35" s="49"/>
      <c r="R35" s="68"/>
      <c r="S35" s="49"/>
    </row>
    <row r="36" spans="1:19" ht="15" customHeight="1">
      <c r="A36" s="47"/>
      <c r="B36" s="49"/>
      <c r="C36" s="49"/>
      <c r="D36" s="49"/>
      <c r="E36" s="49"/>
      <c r="F36" s="49"/>
      <c r="G36" s="49"/>
      <c r="H36" s="49"/>
      <c r="I36" s="49"/>
      <c r="J36" s="49"/>
      <c r="K36" s="49"/>
      <c r="L36" s="49"/>
      <c r="M36" s="49"/>
      <c r="N36" s="49"/>
      <c r="O36" s="49"/>
      <c r="P36" s="49"/>
      <c r="Q36" s="49"/>
      <c r="R36" s="68"/>
      <c r="S36" s="49"/>
    </row>
    <row r="37" spans="1:19" ht="15" customHeight="1">
      <c r="A37" s="47"/>
      <c r="B37" s="49"/>
      <c r="C37" s="49"/>
      <c r="D37" s="49"/>
      <c r="E37" s="49"/>
      <c r="F37" s="49"/>
      <c r="G37" s="49"/>
      <c r="H37" s="49"/>
      <c r="I37" s="49"/>
      <c r="J37" s="49"/>
      <c r="K37" s="49"/>
      <c r="L37" s="49"/>
      <c r="M37" s="49"/>
      <c r="N37" s="49"/>
      <c r="O37" s="49"/>
      <c r="P37" s="49"/>
      <c r="Q37" s="49"/>
      <c r="R37" s="68"/>
      <c r="S37" s="49"/>
    </row>
    <row r="38" spans="1:19" ht="15" customHeight="1">
      <c r="A38" s="47"/>
      <c r="B38" s="49"/>
      <c r="C38" s="49"/>
      <c r="D38" s="49"/>
      <c r="E38" s="49"/>
      <c r="F38" s="49"/>
      <c r="G38" s="49"/>
      <c r="H38" s="49"/>
      <c r="I38" s="49"/>
      <c r="J38" s="49"/>
      <c r="K38" s="49"/>
      <c r="L38" s="49"/>
      <c r="M38" s="49"/>
      <c r="N38" s="49"/>
      <c r="O38" s="49"/>
      <c r="P38" s="49"/>
      <c r="Q38" s="49"/>
      <c r="R38" s="68"/>
      <c r="S38" s="49"/>
    </row>
    <row r="39" spans="1:19" ht="15" customHeight="1">
      <c r="A39" s="47"/>
      <c r="B39" s="49"/>
      <c r="C39" s="49"/>
      <c r="D39" s="49"/>
      <c r="E39" s="49"/>
      <c r="F39" s="49"/>
      <c r="G39" s="49"/>
      <c r="H39" s="49"/>
      <c r="I39" s="49"/>
      <c r="J39" s="49"/>
      <c r="K39" s="49"/>
      <c r="L39" s="49"/>
      <c r="M39" s="49"/>
      <c r="N39" s="49"/>
      <c r="O39" s="49"/>
      <c r="P39" s="49"/>
      <c r="Q39" s="49"/>
      <c r="R39" s="68"/>
      <c r="S39" s="49"/>
    </row>
    <row r="40" spans="1:19" ht="15" customHeight="1">
      <c r="A40" s="47"/>
      <c r="B40" s="49"/>
      <c r="C40" s="49"/>
      <c r="D40" s="49"/>
      <c r="E40" s="49"/>
      <c r="F40" s="49"/>
      <c r="G40" s="49"/>
      <c r="H40" s="49"/>
      <c r="I40" s="49"/>
      <c r="J40" s="49"/>
      <c r="K40" s="49"/>
      <c r="L40" s="49"/>
      <c r="M40" s="49"/>
      <c r="N40" s="49"/>
      <c r="O40" s="49"/>
      <c r="P40" s="49"/>
      <c r="Q40" s="49"/>
      <c r="R40" s="68"/>
      <c r="S40" s="49"/>
    </row>
    <row r="41" spans="1:19" ht="15" customHeight="1">
      <c r="A41" s="47"/>
      <c r="B41" s="49"/>
      <c r="C41" s="49"/>
      <c r="D41" s="49"/>
      <c r="E41" s="49"/>
      <c r="F41" s="49"/>
      <c r="G41" s="49"/>
      <c r="H41" s="49"/>
      <c r="I41" s="49"/>
      <c r="J41" s="49"/>
      <c r="K41" s="49"/>
      <c r="L41" s="49"/>
      <c r="M41" s="49"/>
      <c r="N41" s="49"/>
      <c r="O41" s="49"/>
      <c r="P41" s="49"/>
      <c r="Q41" s="49"/>
      <c r="R41" s="68"/>
      <c r="S41" s="49"/>
    </row>
    <row r="42" spans="1:19" ht="15" customHeight="1">
      <c r="A42" s="47"/>
      <c r="B42" s="49"/>
      <c r="C42" s="49"/>
      <c r="D42" s="49"/>
      <c r="E42" s="49"/>
      <c r="F42" s="49"/>
      <c r="G42" s="49"/>
      <c r="H42" s="49"/>
      <c r="I42" s="49"/>
      <c r="J42" s="49"/>
      <c r="K42" s="49"/>
      <c r="L42" s="49"/>
      <c r="M42" s="49"/>
      <c r="N42" s="49"/>
      <c r="O42" s="49"/>
      <c r="P42" s="49"/>
      <c r="Q42" s="49"/>
      <c r="R42" s="68"/>
      <c r="S42" s="49"/>
    </row>
    <row r="43" spans="1:19" ht="15" customHeight="1">
      <c r="A43" s="47"/>
      <c r="B43" s="49"/>
      <c r="C43" s="49"/>
      <c r="D43" s="49"/>
      <c r="E43" s="49"/>
      <c r="F43" s="49"/>
      <c r="G43" s="49"/>
      <c r="H43" s="49"/>
      <c r="I43" s="49"/>
      <c r="J43" s="49"/>
      <c r="K43" s="49"/>
      <c r="L43" s="49"/>
      <c r="M43" s="49"/>
      <c r="N43" s="49"/>
      <c r="O43" s="49"/>
      <c r="P43" s="49"/>
      <c r="Q43" s="49"/>
      <c r="R43" s="68"/>
      <c r="S43" s="49"/>
    </row>
    <row r="44" spans="1:19" ht="15" customHeight="1">
      <c r="A44" s="47"/>
      <c r="B44" s="49"/>
      <c r="C44" s="49"/>
      <c r="D44" s="49"/>
      <c r="E44" s="49"/>
      <c r="F44" s="49"/>
      <c r="G44" s="49"/>
      <c r="H44" s="49"/>
      <c r="I44" s="49"/>
      <c r="J44" s="49"/>
      <c r="K44" s="49"/>
      <c r="L44" s="49"/>
      <c r="M44" s="49"/>
      <c r="N44" s="49"/>
      <c r="O44" s="49"/>
      <c r="P44" s="49"/>
      <c r="Q44" s="49"/>
      <c r="R44" s="68"/>
      <c r="S44" s="49"/>
    </row>
    <row r="45" spans="1:19" ht="15" customHeight="1">
      <c r="A45" s="59"/>
      <c r="B45" s="60"/>
      <c r="C45" s="60"/>
      <c r="D45" s="60"/>
      <c r="E45" s="60"/>
      <c r="F45" s="60"/>
      <c r="G45" s="60"/>
      <c r="H45" s="60"/>
      <c r="I45" s="60"/>
      <c r="J45" s="60"/>
      <c r="K45" s="60"/>
      <c r="L45" s="60"/>
      <c r="M45" s="60"/>
      <c r="N45" s="60"/>
      <c r="O45" s="60"/>
      <c r="P45" s="60"/>
      <c r="Q45" s="60"/>
      <c r="R45" s="70"/>
      <c r="S45" s="49"/>
    </row>
    <row r="46" spans="1:19" ht="15" customHeight="1">
      <c r="A46" s="77"/>
      <c r="B46" s="77"/>
      <c r="C46" s="77"/>
      <c r="D46" s="77"/>
      <c r="E46" s="77"/>
      <c r="F46" s="77"/>
      <c r="G46" s="77"/>
      <c r="H46" s="77"/>
      <c r="I46" s="77"/>
      <c r="J46" s="77"/>
      <c r="K46" s="77"/>
      <c r="L46" s="77"/>
      <c r="M46" s="77"/>
      <c r="N46" s="77"/>
      <c r="O46" s="77"/>
      <c r="P46" s="77"/>
      <c r="Q46" s="77"/>
      <c r="R46" s="77"/>
      <c r="S46" s="49"/>
    </row>
    <row r="47" spans="1:19" ht="15" customHeight="1">
      <c r="A47" s="1017" t="s">
        <v>533</v>
      </c>
      <c r="B47" s="1018"/>
      <c r="C47" s="1018"/>
      <c r="D47" s="1018"/>
      <c r="E47" s="1018"/>
      <c r="F47" s="1018"/>
      <c r="G47" s="1018"/>
      <c r="H47" s="1018"/>
      <c r="I47" s="1018"/>
      <c r="J47" s="1018"/>
      <c r="K47" s="1018"/>
      <c r="L47" s="1018"/>
      <c r="M47" s="1018"/>
      <c r="N47" s="1018"/>
      <c r="O47" s="1018"/>
      <c r="P47" s="1018"/>
      <c r="Q47" s="1018"/>
      <c r="R47" s="1019"/>
      <c r="S47" s="465"/>
    </row>
    <row r="48" spans="1:19" ht="15" customHeight="1">
      <c r="A48" s="1026"/>
      <c r="B48" s="1027"/>
      <c r="C48" s="1027"/>
      <c r="D48" s="1027"/>
      <c r="E48" s="1027"/>
      <c r="F48" s="1027"/>
      <c r="G48" s="1027"/>
      <c r="H48" s="1027"/>
      <c r="I48" s="1027"/>
      <c r="J48" s="1027"/>
      <c r="K48" s="1027"/>
      <c r="L48" s="1027"/>
      <c r="M48" s="1027"/>
      <c r="N48" s="1027"/>
      <c r="O48" s="1027"/>
      <c r="P48" s="1027"/>
      <c r="Q48" s="1027"/>
      <c r="R48" s="1028"/>
      <c r="S48" s="466"/>
    </row>
    <row r="49" spans="4:15" ht="15" customHeight="1">
      <c r="D49" s="49"/>
      <c r="E49" s="49"/>
      <c r="F49" s="49"/>
      <c r="G49" s="49"/>
      <c r="H49" s="49"/>
      <c r="I49" s="49"/>
      <c r="J49" s="49"/>
      <c r="K49" s="49"/>
      <c r="L49" s="49"/>
      <c r="M49" s="49"/>
      <c r="N49" s="49"/>
      <c r="O49" s="49"/>
    </row>
    <row r="50" spans="4:15" ht="15" customHeight="1">
      <c r="D50" s="49"/>
      <c r="E50" s="49"/>
      <c r="F50" s="49"/>
      <c r="G50" s="49"/>
      <c r="H50" s="49"/>
      <c r="I50" s="49"/>
      <c r="J50" s="49"/>
      <c r="K50" s="49"/>
      <c r="L50" s="49"/>
      <c r="M50" s="49"/>
      <c r="N50" s="49"/>
      <c r="O50" s="49"/>
    </row>
  </sheetData>
  <mergeCells count="8">
    <mergeCell ref="A25:J25"/>
    <mergeCell ref="A27:J27"/>
    <mergeCell ref="A47:R48"/>
    <mergeCell ref="A4:D5"/>
    <mergeCell ref="E4:J4"/>
    <mergeCell ref="E5:F5"/>
    <mergeCell ref="G5:H5"/>
    <mergeCell ref="I5:J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O58"/>
  <sheetViews>
    <sheetView zoomScaleNormal="100" workbookViewId="0"/>
  </sheetViews>
  <sheetFormatPr defaultRowHeight="15" customHeight="1"/>
  <cols>
    <col min="1" max="1" width="3.375" style="41" customWidth="1"/>
    <col min="2" max="3" width="2.5" style="41" customWidth="1"/>
    <col min="4" max="4" width="2.5" style="32" customWidth="1"/>
    <col min="5" max="14" width="7.625" style="32" customWidth="1"/>
    <col min="15" max="16384" width="9" style="32"/>
  </cols>
  <sheetData>
    <row r="1" spans="1:14" ht="18" customHeight="1"/>
    <row r="2" spans="1:14" ht="18" customHeight="1">
      <c r="A2" s="295" t="s">
        <v>176</v>
      </c>
      <c r="F2" s="41"/>
      <c r="G2" s="41"/>
      <c r="H2" s="41"/>
      <c r="I2" s="41"/>
      <c r="J2" s="41"/>
      <c r="K2" s="41"/>
      <c r="L2" s="41"/>
      <c r="M2" s="41"/>
    </row>
    <row r="3" spans="1:14" ht="15" customHeight="1">
      <c r="A3" s="296" t="s">
        <v>184</v>
      </c>
      <c r="F3" s="41"/>
      <c r="G3" s="41"/>
      <c r="H3" s="41"/>
      <c r="I3" s="41"/>
      <c r="J3" s="41"/>
      <c r="K3" s="41"/>
      <c r="L3" s="1035" t="s">
        <v>113</v>
      </c>
      <c r="M3" s="1035"/>
      <c r="N3" s="1035"/>
    </row>
    <row r="4" spans="1:14" s="99" customFormat="1" ht="15" customHeight="1">
      <c r="A4" s="1011" t="s">
        <v>1</v>
      </c>
      <c r="B4" s="1012"/>
      <c r="C4" s="1012"/>
      <c r="D4" s="1013"/>
      <c r="E4" s="1002" t="s">
        <v>129</v>
      </c>
      <c r="F4" s="1032"/>
      <c r="G4" s="1032"/>
      <c r="H4" s="1003"/>
      <c r="I4" s="1002" t="s">
        <v>92</v>
      </c>
      <c r="J4" s="1032"/>
      <c r="K4" s="1003"/>
      <c r="L4" s="1002" t="s">
        <v>74</v>
      </c>
      <c r="M4" s="1032"/>
      <c r="N4" s="1003"/>
    </row>
    <row r="5" spans="1:14" s="99" customFormat="1" ht="15" customHeight="1">
      <c r="A5" s="1014"/>
      <c r="B5" s="1015"/>
      <c r="C5" s="1015"/>
      <c r="D5" s="1016"/>
      <c r="E5" s="44" t="s">
        <v>130</v>
      </c>
      <c r="F5" s="44" t="s">
        <v>93</v>
      </c>
      <c r="G5" s="44" t="s">
        <v>154</v>
      </c>
      <c r="H5" s="44" t="s">
        <v>75</v>
      </c>
      <c r="I5" s="44" t="s">
        <v>218</v>
      </c>
      <c r="J5" s="44" t="s">
        <v>8</v>
      </c>
      <c r="K5" s="44" t="s">
        <v>9</v>
      </c>
      <c r="L5" s="44" t="s">
        <v>218</v>
      </c>
      <c r="M5" s="44" t="s">
        <v>8</v>
      </c>
      <c r="N5" s="44" t="s">
        <v>9</v>
      </c>
    </row>
    <row r="6" spans="1:14" s="99" customFormat="1" ht="15" hidden="1" customHeight="1">
      <c r="A6" s="141">
        <v>20</v>
      </c>
      <c r="B6" s="50" t="s">
        <v>110</v>
      </c>
      <c r="C6" s="50"/>
      <c r="D6" s="527"/>
      <c r="E6" s="50"/>
      <c r="F6" s="163">
        <v>94</v>
      </c>
      <c r="G6" s="96"/>
      <c r="H6" s="488">
        <v>14239</v>
      </c>
      <c r="I6" s="529">
        <v>34.299999999999997</v>
      </c>
      <c r="J6" s="528">
        <v>13.9</v>
      </c>
      <c r="K6" s="529">
        <v>11</v>
      </c>
      <c r="L6" s="528">
        <v>-49.1</v>
      </c>
      <c r="M6" s="529">
        <v>58.7</v>
      </c>
      <c r="N6" s="528">
        <v>114.6</v>
      </c>
    </row>
    <row r="7" spans="1:14" s="99" customFormat="1" ht="15" hidden="1" customHeight="1">
      <c r="A7" s="80">
        <v>21</v>
      </c>
      <c r="B7" s="52" t="s">
        <v>110</v>
      </c>
      <c r="C7" s="52"/>
      <c r="D7" s="147"/>
      <c r="E7" s="52"/>
      <c r="F7" s="72">
        <v>60</v>
      </c>
      <c r="G7" s="107"/>
      <c r="H7" s="115">
        <v>20367</v>
      </c>
      <c r="I7" s="349">
        <v>-36.200000000000003</v>
      </c>
      <c r="J7" s="119">
        <v>-24.9</v>
      </c>
      <c r="K7" s="349">
        <v>-1.1000000000000001</v>
      </c>
      <c r="L7" s="119">
        <v>43</v>
      </c>
      <c r="M7" s="349">
        <v>-50.2</v>
      </c>
      <c r="N7" s="119">
        <v>-43.6</v>
      </c>
    </row>
    <row r="8" spans="1:14" s="99" customFormat="1" ht="15.75" hidden="1" customHeight="1">
      <c r="A8" s="80">
        <v>22</v>
      </c>
      <c r="B8" s="52" t="s">
        <v>110</v>
      </c>
      <c r="C8" s="52"/>
      <c r="D8" s="147"/>
      <c r="E8" s="52"/>
      <c r="F8" s="72">
        <v>47</v>
      </c>
      <c r="G8" s="107"/>
      <c r="H8" s="115">
        <v>8363</v>
      </c>
      <c r="I8" s="349">
        <v>-21.7</v>
      </c>
      <c r="J8" s="119">
        <v>-23.1</v>
      </c>
      <c r="K8" s="349">
        <v>-13.9</v>
      </c>
      <c r="L8" s="119">
        <v>-58.93847891196544</v>
      </c>
      <c r="M8" s="349">
        <v>-48.6</v>
      </c>
      <c r="N8" s="119">
        <v>3.3</v>
      </c>
    </row>
    <row r="9" spans="1:14" s="99" customFormat="1" ht="15" hidden="1" customHeight="1">
      <c r="A9" s="80">
        <v>23</v>
      </c>
      <c r="B9" s="52" t="s">
        <v>110</v>
      </c>
      <c r="C9" s="52"/>
      <c r="D9" s="147"/>
      <c r="E9" s="52"/>
      <c r="F9" s="72">
        <v>45</v>
      </c>
      <c r="G9" s="107"/>
      <c r="H9" s="115">
        <v>18003</v>
      </c>
      <c r="I9" s="493">
        <f>(F9/F8-1)*100</f>
        <v>-4.2553191489361648</v>
      </c>
      <c r="J9" s="119">
        <v>4.0999999999999996</v>
      </c>
      <c r="K9" s="349">
        <v>-4.4000000000000004</v>
      </c>
      <c r="L9" s="414">
        <v>115.3</v>
      </c>
      <c r="M9" s="349">
        <v>24.1</v>
      </c>
      <c r="N9" s="119">
        <v>-49.8</v>
      </c>
    </row>
    <row r="10" spans="1:14" s="99" customFormat="1" ht="15" hidden="1" customHeight="1">
      <c r="A10" s="80">
        <v>24</v>
      </c>
      <c r="B10" s="52" t="s">
        <v>110</v>
      </c>
      <c r="C10" s="52"/>
      <c r="D10" s="147"/>
      <c r="E10" s="52"/>
      <c r="F10" s="72">
        <v>57</v>
      </c>
      <c r="G10" s="107"/>
      <c r="H10" s="115">
        <v>11726</v>
      </c>
      <c r="I10" s="493">
        <f>(F10/F9-1)*100</f>
        <v>26.666666666666661</v>
      </c>
      <c r="J10" s="119">
        <v>-0.2</v>
      </c>
      <c r="K10" s="349">
        <v>-4.8</v>
      </c>
      <c r="L10" s="414">
        <v>-34.9</v>
      </c>
      <c r="M10" s="349">
        <v>-10.3</v>
      </c>
      <c r="N10" s="119">
        <v>6.7</v>
      </c>
    </row>
    <row r="11" spans="1:14" s="99" customFormat="1" ht="15" customHeight="1">
      <c r="A11" s="80">
        <v>25</v>
      </c>
      <c r="B11" s="52" t="s">
        <v>110</v>
      </c>
      <c r="C11" s="52"/>
      <c r="D11" s="147"/>
      <c r="E11" s="52"/>
      <c r="F11" s="72">
        <v>51</v>
      </c>
      <c r="G11" s="107"/>
      <c r="H11" s="115">
        <v>7117</v>
      </c>
      <c r="I11" s="493">
        <f>(F11/F10-1)*100</f>
        <v>-10.526315789473683</v>
      </c>
      <c r="J11" s="119">
        <v>-13</v>
      </c>
      <c r="K11" s="349">
        <v>-10.5</v>
      </c>
      <c r="L11" s="414">
        <v>-39.299999999999997</v>
      </c>
      <c r="M11" s="349">
        <v>-23.4</v>
      </c>
      <c r="N11" s="119">
        <v>-27.4</v>
      </c>
    </row>
    <row r="12" spans="1:14" s="99" customFormat="1" ht="15" customHeight="1">
      <c r="A12" s="80">
        <v>26</v>
      </c>
      <c r="C12" s="52"/>
      <c r="D12" s="147"/>
      <c r="E12" s="52"/>
      <c r="F12" s="72">
        <v>37</v>
      </c>
      <c r="G12" s="107"/>
      <c r="H12" s="115">
        <v>13331</v>
      </c>
      <c r="I12" s="493">
        <f>(F12/F10-1)*100</f>
        <v>-35.087719298245609</v>
      </c>
      <c r="J12" s="119">
        <v>-5.4</v>
      </c>
      <c r="K12" s="349">
        <v>-10.4</v>
      </c>
      <c r="L12" s="414">
        <v>87.3</v>
      </c>
      <c r="M12" s="349">
        <v>-10</v>
      </c>
      <c r="N12" s="119">
        <v>-32.6</v>
      </c>
    </row>
    <row r="13" spans="1:14" s="99" customFormat="1" ht="15" customHeight="1">
      <c r="A13" s="80">
        <v>27</v>
      </c>
      <c r="C13" s="52"/>
      <c r="D13" s="147"/>
      <c r="E13" s="52"/>
      <c r="F13" s="72">
        <v>35</v>
      </c>
      <c r="G13" s="107"/>
      <c r="H13" s="115">
        <v>4468</v>
      </c>
      <c r="I13" s="349">
        <v>-5.4</v>
      </c>
      <c r="J13" s="119">
        <v>0</v>
      </c>
      <c r="K13" s="349">
        <v>-9.4</v>
      </c>
      <c r="L13" s="119">
        <v>-66.5</v>
      </c>
      <c r="M13" s="349">
        <v>-16.8</v>
      </c>
      <c r="N13" s="119">
        <v>12.7</v>
      </c>
    </row>
    <row r="14" spans="1:14" s="99" customFormat="1" ht="15" customHeight="1">
      <c r="A14" s="80">
        <v>28</v>
      </c>
      <c r="C14" s="52"/>
      <c r="D14" s="147"/>
      <c r="E14" s="52"/>
      <c r="F14" s="72">
        <v>40</v>
      </c>
      <c r="G14" s="107"/>
      <c r="H14" s="115">
        <v>5300</v>
      </c>
      <c r="I14" s="349">
        <v>14.3</v>
      </c>
      <c r="J14" s="119">
        <v>-14.9</v>
      </c>
      <c r="K14" s="349">
        <v>-4.0999999999999996</v>
      </c>
      <c r="L14" s="119">
        <v>18.600000000000001</v>
      </c>
      <c r="M14" s="349">
        <v>13.1</v>
      </c>
      <c r="N14" s="119">
        <v>-5</v>
      </c>
    </row>
    <row r="15" spans="1:14" s="99" customFormat="1" ht="15" customHeight="1">
      <c r="A15" s="80">
        <v>29</v>
      </c>
      <c r="C15" s="52"/>
      <c r="D15" s="147"/>
      <c r="E15" s="52"/>
      <c r="F15" s="72">
        <v>33</v>
      </c>
      <c r="G15" s="107"/>
      <c r="H15" s="115">
        <v>6983</v>
      </c>
      <c r="I15" s="349">
        <v>-17.5</v>
      </c>
      <c r="J15" s="119">
        <v>-9.6</v>
      </c>
      <c r="K15" s="349">
        <v>-0.5</v>
      </c>
      <c r="L15" s="119">
        <v>31.8</v>
      </c>
      <c r="M15" s="349">
        <v>-21.8</v>
      </c>
      <c r="N15" s="119">
        <v>57.9</v>
      </c>
    </row>
    <row r="16" spans="1:14" s="99" customFormat="1" ht="15.75" customHeight="1">
      <c r="A16" s="80"/>
      <c r="B16" s="52"/>
      <c r="C16" s="52"/>
      <c r="D16" s="147"/>
      <c r="E16" s="52"/>
      <c r="F16" s="72"/>
      <c r="G16" s="107"/>
      <c r="H16" s="115"/>
      <c r="I16" s="349"/>
      <c r="J16" s="119"/>
      <c r="K16" s="349"/>
      <c r="L16" s="119"/>
      <c r="M16" s="349"/>
      <c r="N16" s="119"/>
    </row>
    <row r="17" spans="1:15" s="99" customFormat="1" ht="12.75" customHeight="1">
      <c r="A17" s="80">
        <v>28</v>
      </c>
      <c r="B17" s="52" t="s">
        <v>110</v>
      </c>
      <c r="C17" s="52">
        <v>11</v>
      </c>
      <c r="D17" s="147" t="s">
        <v>213</v>
      </c>
      <c r="E17" s="52">
        <v>5</v>
      </c>
      <c r="F17" s="72">
        <v>40</v>
      </c>
      <c r="G17" s="107">
        <v>1042</v>
      </c>
      <c r="H17" s="115">
        <v>5300</v>
      </c>
      <c r="I17" s="349">
        <v>17.600000000000001</v>
      </c>
      <c r="J17" s="119">
        <v>-13.9</v>
      </c>
      <c r="K17" s="349">
        <v>-4.5999999999999996</v>
      </c>
      <c r="L17" s="119">
        <v>19.7</v>
      </c>
      <c r="M17" s="349">
        <v>16.5</v>
      </c>
      <c r="N17" s="119">
        <v>6.2</v>
      </c>
    </row>
    <row r="18" spans="1:15" s="99" customFormat="1" ht="12.75" customHeight="1">
      <c r="A18" s="80"/>
      <c r="B18" s="52"/>
      <c r="C18" s="52">
        <v>12</v>
      </c>
      <c r="D18" s="147"/>
      <c r="E18" s="52">
        <v>0</v>
      </c>
      <c r="F18" s="72">
        <v>40</v>
      </c>
      <c r="G18" s="107">
        <v>0</v>
      </c>
      <c r="H18" s="115">
        <v>5300</v>
      </c>
      <c r="I18" s="349">
        <v>14.3</v>
      </c>
      <c r="J18" s="119">
        <v>-14.9</v>
      </c>
      <c r="K18" s="349">
        <v>-4.0999999999999996</v>
      </c>
      <c r="L18" s="119">
        <v>18.600000000000001</v>
      </c>
      <c r="M18" s="349">
        <v>13.1</v>
      </c>
      <c r="N18" s="119">
        <v>-5</v>
      </c>
    </row>
    <row r="19" spans="1:15" s="99" customFormat="1" ht="12.75" customHeight="1">
      <c r="A19" s="80">
        <v>29</v>
      </c>
      <c r="B19" s="52" t="s">
        <v>110</v>
      </c>
      <c r="C19" s="52">
        <v>1</v>
      </c>
      <c r="D19" s="147" t="s">
        <v>213</v>
      </c>
      <c r="E19" s="52">
        <v>2</v>
      </c>
      <c r="F19" s="72">
        <v>2</v>
      </c>
      <c r="G19" s="107">
        <v>90</v>
      </c>
      <c r="H19" s="115">
        <v>90</v>
      </c>
      <c r="I19" s="349">
        <v>0</v>
      </c>
      <c r="J19" s="119">
        <v>-19.399999999999999</v>
      </c>
      <c r="K19" s="349">
        <v>-10.4</v>
      </c>
      <c r="L19" s="119">
        <v>-76.2</v>
      </c>
      <c r="M19" s="349">
        <v>-66.400000000000006</v>
      </c>
      <c r="N19" s="119">
        <v>1.2</v>
      </c>
    </row>
    <row r="20" spans="1:15" s="99" customFormat="1" ht="12.75" customHeight="1">
      <c r="A20" s="80"/>
      <c r="B20" s="52"/>
      <c r="C20" s="52">
        <v>2</v>
      </c>
      <c r="D20" s="147"/>
      <c r="E20" s="52">
        <v>2</v>
      </c>
      <c r="F20" s="72">
        <v>4</v>
      </c>
      <c r="G20" s="107">
        <v>110</v>
      </c>
      <c r="H20" s="115">
        <v>200</v>
      </c>
      <c r="I20" s="349">
        <v>0</v>
      </c>
      <c r="J20" s="119">
        <v>-13.6</v>
      </c>
      <c r="K20" s="349">
        <v>-7.5</v>
      </c>
      <c r="L20" s="119">
        <v>-67.2</v>
      </c>
      <c r="M20" s="349">
        <v>-31.1</v>
      </c>
      <c r="N20" s="119">
        <v>-15.9</v>
      </c>
    </row>
    <row r="21" spans="1:15" s="99" customFormat="1" ht="12.75" customHeight="1">
      <c r="A21" s="80"/>
      <c r="B21" s="52"/>
      <c r="C21" s="52">
        <v>3</v>
      </c>
      <c r="D21" s="147"/>
      <c r="E21" s="52">
        <v>1</v>
      </c>
      <c r="F21" s="72">
        <v>5</v>
      </c>
      <c r="G21" s="107">
        <v>600</v>
      </c>
      <c r="H21" s="115">
        <v>800</v>
      </c>
      <c r="I21" s="349">
        <v>-16.7</v>
      </c>
      <c r="J21" s="119">
        <v>-10.8</v>
      </c>
      <c r="K21" s="349">
        <v>-3</v>
      </c>
      <c r="L21" s="119">
        <v>-22.3</v>
      </c>
      <c r="M21" s="349">
        <v>-16.600000000000001</v>
      </c>
      <c r="N21" s="119">
        <v>-11.8</v>
      </c>
    </row>
    <row r="22" spans="1:15" s="99" customFormat="1" ht="12.75" customHeight="1">
      <c r="A22" s="80"/>
      <c r="B22" s="52"/>
      <c r="C22" s="52">
        <v>4</v>
      </c>
      <c r="D22" s="147"/>
      <c r="E22" s="52">
        <v>3</v>
      </c>
      <c r="F22" s="72">
        <v>8</v>
      </c>
      <c r="G22" s="107">
        <v>542</v>
      </c>
      <c r="H22" s="115">
        <v>1342</v>
      </c>
      <c r="I22" s="349">
        <v>-20</v>
      </c>
      <c r="J22" s="119">
        <v>-15.3</v>
      </c>
      <c r="K22" s="349">
        <v>-2.8</v>
      </c>
      <c r="L22" s="119">
        <v>11.1</v>
      </c>
      <c r="M22" s="349">
        <v>-11.6</v>
      </c>
      <c r="N22" s="119">
        <v>-9.6</v>
      </c>
    </row>
    <row r="23" spans="1:15" s="99" customFormat="1" ht="12.75" customHeight="1">
      <c r="A23" s="80"/>
      <c r="B23" s="52"/>
      <c r="C23" s="52">
        <v>5</v>
      </c>
      <c r="D23" s="147"/>
      <c r="E23" s="52">
        <v>2</v>
      </c>
      <c r="F23" s="72">
        <v>10</v>
      </c>
      <c r="G23" s="107">
        <v>165</v>
      </c>
      <c r="H23" s="115">
        <v>1507</v>
      </c>
      <c r="I23" s="349">
        <v>-28.6</v>
      </c>
      <c r="J23" s="119">
        <v>-10</v>
      </c>
      <c r="K23" s="349">
        <v>1.5</v>
      </c>
      <c r="L23" s="119">
        <v>15.6</v>
      </c>
      <c r="M23" s="349">
        <v>-1.9</v>
      </c>
      <c r="N23" s="119">
        <v>-9.3000000000000007</v>
      </c>
    </row>
    <row r="24" spans="1:15" s="99" customFormat="1" ht="12.75" customHeight="1">
      <c r="A24" s="80"/>
      <c r="B24" s="52"/>
      <c r="C24" s="52">
        <v>6</v>
      </c>
      <c r="D24" s="147"/>
      <c r="E24" s="52">
        <v>2</v>
      </c>
      <c r="F24" s="72">
        <v>12</v>
      </c>
      <c r="G24" s="107">
        <v>3530</v>
      </c>
      <c r="H24" s="115">
        <v>5037</v>
      </c>
      <c r="I24" s="349">
        <v>-42.9</v>
      </c>
      <c r="J24" s="119">
        <v>-12.3</v>
      </c>
      <c r="K24" s="349">
        <v>-0.1</v>
      </c>
      <c r="L24" s="119">
        <v>63.6</v>
      </c>
      <c r="M24" s="349">
        <v>-11.5</v>
      </c>
      <c r="N24" s="119">
        <v>178.5</v>
      </c>
    </row>
    <row r="25" spans="1:15" s="99" customFormat="1" ht="12.75" customHeight="1">
      <c r="A25" s="80"/>
      <c r="B25" s="52"/>
      <c r="C25" s="52">
        <v>7</v>
      </c>
      <c r="D25" s="147"/>
      <c r="E25" s="52">
        <v>2</v>
      </c>
      <c r="F25" s="72">
        <v>14</v>
      </c>
      <c r="G25" s="107">
        <v>120</v>
      </c>
      <c r="H25" s="115">
        <v>5157</v>
      </c>
      <c r="I25" s="349">
        <v>-46.2</v>
      </c>
      <c r="J25" s="119">
        <v>-15.5</v>
      </c>
      <c r="K25" s="349">
        <v>-0.1</v>
      </c>
      <c r="L25" s="119">
        <v>54.7</v>
      </c>
      <c r="M25" s="349">
        <v>-16.600000000000001</v>
      </c>
      <c r="N25" s="119">
        <v>152.80000000000001</v>
      </c>
    </row>
    <row r="26" spans="1:15" s="99" customFormat="1" ht="12.75" customHeight="1">
      <c r="A26" s="80"/>
      <c r="B26" s="52"/>
      <c r="C26" s="52">
        <v>8</v>
      </c>
      <c r="D26" s="147"/>
      <c r="E26" s="52">
        <v>3</v>
      </c>
      <c r="F26" s="72">
        <v>17</v>
      </c>
      <c r="G26" s="107">
        <v>85</v>
      </c>
      <c r="H26" s="115">
        <v>5242</v>
      </c>
      <c r="I26" s="349">
        <v>-41.4</v>
      </c>
      <c r="J26" s="119">
        <v>-15.9</v>
      </c>
      <c r="K26" s="349">
        <v>-1.6</v>
      </c>
      <c r="L26" s="119">
        <v>47.2</v>
      </c>
      <c r="M26" s="349">
        <v>-33.200000000000003</v>
      </c>
      <c r="N26" s="119">
        <v>131.1</v>
      </c>
    </row>
    <row r="27" spans="1:15" s="99" customFormat="1" ht="12.75" customHeight="1">
      <c r="A27" s="80"/>
      <c r="B27" s="52"/>
      <c r="C27" s="52">
        <v>9</v>
      </c>
      <c r="D27" s="147"/>
      <c r="E27" s="52">
        <v>2</v>
      </c>
      <c r="F27" s="72">
        <v>19</v>
      </c>
      <c r="G27" s="107">
        <v>34</v>
      </c>
      <c r="H27" s="115">
        <v>5276</v>
      </c>
      <c r="I27" s="349">
        <v>-40.6</v>
      </c>
      <c r="J27" s="119">
        <v>-19.899999999999999</v>
      </c>
      <c r="K27" s="349">
        <v>-1</v>
      </c>
      <c r="L27" s="119">
        <v>27.5</v>
      </c>
      <c r="M27" s="349">
        <v>-32.200000000000003</v>
      </c>
      <c r="N27" s="119">
        <v>123.9</v>
      </c>
    </row>
    <row r="28" spans="1:15" s="99" customFormat="1" ht="12.75" customHeight="1">
      <c r="A28" s="80"/>
      <c r="B28" s="52"/>
      <c r="C28" s="52">
        <v>10</v>
      </c>
      <c r="D28" s="147"/>
      <c r="E28" s="52">
        <v>8</v>
      </c>
      <c r="F28" s="72">
        <v>27</v>
      </c>
      <c r="G28" s="107">
        <v>780</v>
      </c>
      <c r="H28" s="115">
        <v>6056</v>
      </c>
      <c r="I28" s="349">
        <v>-22.9</v>
      </c>
      <c r="J28" s="119">
        <v>-11.9</v>
      </c>
      <c r="K28" s="349">
        <v>-0.2</v>
      </c>
      <c r="L28" s="119">
        <v>42.2</v>
      </c>
      <c r="M28" s="349">
        <v>-29.632200000000001</v>
      </c>
      <c r="N28" s="119">
        <v>111.6</v>
      </c>
    </row>
    <row r="29" spans="1:15" s="99" customFormat="1" ht="12.75" customHeight="1">
      <c r="A29" s="80"/>
      <c r="B29" s="52"/>
      <c r="C29" s="52">
        <v>11</v>
      </c>
      <c r="D29" s="147"/>
      <c r="E29" s="52">
        <v>2</v>
      </c>
      <c r="F29" s="72">
        <v>29</v>
      </c>
      <c r="G29" s="107">
        <v>116</v>
      </c>
      <c r="H29" s="115">
        <v>6172</v>
      </c>
      <c r="I29" s="349">
        <v>-27.5</v>
      </c>
      <c r="J29" s="119">
        <v>-13.3</v>
      </c>
      <c r="K29" s="349">
        <v>-0.4</v>
      </c>
      <c r="L29" s="119">
        <v>16.5</v>
      </c>
      <c r="M29" s="349">
        <v>-29.5</v>
      </c>
      <c r="N29" s="119">
        <v>51</v>
      </c>
    </row>
    <row r="30" spans="1:15" s="99" customFormat="1" ht="12.75" customHeight="1">
      <c r="A30" s="80"/>
      <c r="B30" s="52"/>
      <c r="C30" s="52">
        <v>12</v>
      </c>
      <c r="D30" s="147"/>
      <c r="E30" s="52">
        <v>4</v>
      </c>
      <c r="F30" s="72">
        <v>33</v>
      </c>
      <c r="G30" s="107">
        <v>811</v>
      </c>
      <c r="H30" s="115">
        <v>6983</v>
      </c>
      <c r="I30" s="349">
        <v>-17.5</v>
      </c>
      <c r="J30" s="119">
        <v>-9.6</v>
      </c>
      <c r="K30" s="349">
        <v>-0.5</v>
      </c>
      <c r="L30" s="119">
        <v>31.8</v>
      </c>
      <c r="M30" s="349">
        <v>-21.8</v>
      </c>
      <c r="N30" s="119">
        <v>57.9</v>
      </c>
      <c r="O30" s="614"/>
    </row>
    <row r="31" spans="1:15" s="99" customFormat="1" ht="12.75" customHeight="1">
      <c r="A31" s="80">
        <v>30</v>
      </c>
      <c r="B31" s="52" t="s">
        <v>110</v>
      </c>
      <c r="C31" s="52">
        <v>1</v>
      </c>
      <c r="D31" s="147" t="s">
        <v>213</v>
      </c>
      <c r="E31" s="52">
        <v>4</v>
      </c>
      <c r="F31" s="72">
        <v>4</v>
      </c>
      <c r="G31" s="107">
        <v>213</v>
      </c>
      <c r="H31" s="115">
        <v>213</v>
      </c>
      <c r="I31" s="349">
        <v>100</v>
      </c>
      <c r="J31" s="119">
        <v>-8</v>
      </c>
      <c r="K31" s="349">
        <v>5</v>
      </c>
      <c r="L31" s="119">
        <v>136.69999999999999</v>
      </c>
      <c r="M31" s="349">
        <v>-50.2</v>
      </c>
      <c r="N31" s="119">
        <v>-18.600000000000001</v>
      </c>
      <c r="O31" s="614"/>
    </row>
    <row r="32" spans="1:15" s="99" customFormat="1" ht="12.75" customHeight="1">
      <c r="A32" s="80"/>
      <c r="B32" s="52"/>
      <c r="C32" s="52">
        <v>2</v>
      </c>
      <c r="D32" s="147"/>
      <c r="E32" s="52">
        <v>1</v>
      </c>
      <c r="F32" s="72">
        <v>5</v>
      </c>
      <c r="G32" s="107">
        <v>24</v>
      </c>
      <c r="H32" s="115">
        <v>237</v>
      </c>
      <c r="I32" s="349">
        <v>25</v>
      </c>
      <c r="J32" s="119">
        <v>-18.600000000000001</v>
      </c>
      <c r="K32" s="349">
        <v>-3.2</v>
      </c>
      <c r="L32" s="119">
        <v>18.5</v>
      </c>
      <c r="M32" s="349">
        <v>-65.099999999999994</v>
      </c>
      <c r="N32" s="119">
        <v>-20.399999999999999</v>
      </c>
      <c r="O32" s="614"/>
    </row>
    <row r="33" spans="1:14" s="99" customFormat="1" ht="12.75" customHeight="1">
      <c r="A33" s="80"/>
      <c r="B33" s="52"/>
      <c r="C33" s="52">
        <v>3</v>
      </c>
      <c r="D33" s="147"/>
      <c r="E33" s="52">
        <v>1</v>
      </c>
      <c r="F33" s="72">
        <v>6</v>
      </c>
      <c r="G33" s="107">
        <v>84</v>
      </c>
      <c r="H33" s="115">
        <v>321</v>
      </c>
      <c r="I33" s="349">
        <v>20</v>
      </c>
      <c r="J33" s="119">
        <v>-2</v>
      </c>
      <c r="K33" s="349">
        <v>-1.8</v>
      </c>
      <c r="L33" s="119">
        <v>-59.9</v>
      </c>
      <c r="M33" s="349">
        <v>-42.3</v>
      </c>
      <c r="N33" s="119">
        <v>-20.399999999999999</v>
      </c>
    </row>
    <row r="34" spans="1:14" s="99" customFormat="1" ht="12.75" customHeight="1">
      <c r="A34" s="80"/>
      <c r="B34" s="52"/>
      <c r="C34" s="52">
        <v>4</v>
      </c>
      <c r="D34" s="147"/>
      <c r="E34" s="52">
        <v>4</v>
      </c>
      <c r="F34" s="72">
        <v>10</v>
      </c>
      <c r="G34" s="107">
        <v>175</v>
      </c>
      <c r="H34" s="115">
        <v>496</v>
      </c>
      <c r="I34" s="349">
        <v>25</v>
      </c>
      <c r="J34" s="119">
        <v>10.6</v>
      </c>
      <c r="K34" s="349">
        <v>-2.5</v>
      </c>
      <c r="L34" s="119">
        <v>-63</v>
      </c>
      <c r="M34" s="349">
        <v>-45.5</v>
      </c>
      <c r="N34" s="119">
        <v>-18</v>
      </c>
    </row>
    <row r="35" spans="1:14" s="99" customFormat="1" ht="12.75" customHeight="1">
      <c r="A35" s="56"/>
      <c r="B35" s="54"/>
      <c r="C35" s="54"/>
      <c r="D35" s="413"/>
      <c r="E35" s="54"/>
      <c r="F35" s="372"/>
      <c r="G35" s="98"/>
      <c r="H35" s="126"/>
      <c r="I35" s="401"/>
      <c r="J35" s="125"/>
      <c r="K35" s="401"/>
      <c r="L35" s="125"/>
      <c r="M35" s="401"/>
      <c r="N35" s="125"/>
    </row>
    <row r="36" spans="1:14" s="139" customFormat="1" ht="15" customHeight="1">
      <c r="A36" s="73" t="s">
        <v>226</v>
      </c>
      <c r="B36" s="74"/>
      <c r="C36" s="74"/>
      <c r="D36" s="74"/>
      <c r="E36" s="74"/>
      <c r="F36" s="74"/>
      <c r="G36" s="74"/>
      <c r="H36" s="74"/>
      <c r="I36" s="74"/>
      <c r="J36" s="74"/>
      <c r="K36" s="74"/>
      <c r="L36" s="74"/>
      <c r="M36" s="74"/>
      <c r="N36" s="150"/>
    </row>
    <row r="37" spans="1:14" s="139" customFormat="1" ht="15" customHeight="1">
      <c r="A37" s="212" t="s">
        <v>227</v>
      </c>
      <c r="B37" s="57"/>
      <c r="C37" s="57"/>
      <c r="D37" s="57"/>
      <c r="E37" s="57"/>
      <c r="F37" s="57"/>
      <c r="G37" s="57"/>
      <c r="H37" s="57"/>
      <c r="I37" s="57"/>
      <c r="J37" s="57"/>
      <c r="K37" s="57"/>
      <c r="L37" s="57"/>
      <c r="M37" s="57"/>
      <c r="N37" s="140"/>
    </row>
    <row r="38" spans="1:14" ht="9.75" customHeight="1">
      <c r="K38" s="104"/>
      <c r="L38" s="104"/>
      <c r="N38" s="188"/>
    </row>
    <row r="39" spans="1:14" ht="15" customHeight="1">
      <c r="A39" s="58"/>
      <c r="B39" s="48"/>
      <c r="C39" s="48"/>
      <c r="D39" s="183"/>
      <c r="E39" s="183"/>
      <c r="F39" s="183"/>
      <c r="G39" s="183"/>
      <c r="H39" s="183"/>
      <c r="I39" s="183"/>
      <c r="J39" s="183"/>
      <c r="K39" s="183"/>
      <c r="L39" s="183"/>
      <c r="M39" s="183"/>
      <c r="N39" s="175"/>
    </row>
    <row r="40" spans="1:14" ht="15" customHeight="1">
      <c r="A40" s="47"/>
      <c r="B40" s="49"/>
      <c r="C40" s="49"/>
      <c r="D40" s="104"/>
      <c r="E40" s="104"/>
      <c r="F40" s="104"/>
      <c r="G40" s="104"/>
      <c r="H40" s="104"/>
      <c r="I40" s="104"/>
      <c r="J40" s="104"/>
      <c r="K40" s="104"/>
      <c r="L40" s="104"/>
      <c r="M40" s="104"/>
      <c r="N40" s="176"/>
    </row>
    <row r="41" spans="1:14" ht="15" customHeight="1">
      <c r="A41" s="47"/>
      <c r="B41" s="355"/>
      <c r="C41" s="49"/>
      <c r="D41" s="104"/>
      <c r="E41" s="104"/>
      <c r="F41" s="104"/>
      <c r="G41" s="104"/>
      <c r="H41" s="104"/>
      <c r="I41" s="104"/>
      <c r="J41" s="104"/>
      <c r="K41" s="104"/>
      <c r="L41" s="104"/>
      <c r="M41" s="104"/>
      <c r="N41" s="176"/>
    </row>
    <row r="42" spans="1:14" ht="15" customHeight="1">
      <c r="A42" s="47"/>
      <c r="B42" s="49"/>
      <c r="C42" s="49"/>
      <c r="D42" s="104"/>
      <c r="E42" s="104"/>
      <c r="F42" s="104"/>
      <c r="G42" s="104"/>
      <c r="H42" s="104"/>
      <c r="I42" s="104"/>
      <c r="J42" s="104"/>
      <c r="K42" s="104"/>
      <c r="L42" s="104"/>
      <c r="M42" s="104"/>
      <c r="N42" s="176"/>
    </row>
    <row r="43" spans="1:14" ht="15" customHeight="1">
      <c r="A43" s="47"/>
      <c r="B43" s="49"/>
      <c r="C43" s="49"/>
      <c r="D43" s="104"/>
      <c r="E43" s="104"/>
      <c r="F43" s="104"/>
      <c r="G43" s="104"/>
      <c r="H43" s="104"/>
      <c r="I43" s="104"/>
      <c r="J43" s="104"/>
      <c r="K43" s="104"/>
      <c r="L43" s="104"/>
      <c r="M43" s="104"/>
      <c r="N43" s="176"/>
    </row>
    <row r="44" spans="1:14" ht="15" customHeight="1">
      <c r="A44" s="47"/>
      <c r="B44" s="49"/>
      <c r="C44" s="49"/>
      <c r="D44" s="104"/>
      <c r="E44" s="104"/>
      <c r="F44" s="104"/>
      <c r="G44" s="104"/>
      <c r="H44" s="104"/>
      <c r="I44" s="104"/>
      <c r="J44" s="104"/>
      <c r="K44" s="104"/>
      <c r="L44" s="104"/>
      <c r="M44" s="104"/>
      <c r="N44" s="176"/>
    </row>
    <row r="45" spans="1:14" ht="15" customHeight="1">
      <c r="A45" s="47"/>
      <c r="B45" s="49"/>
      <c r="C45" s="49"/>
      <c r="D45" s="104"/>
      <c r="E45" s="104"/>
      <c r="F45" s="104"/>
      <c r="G45" s="104"/>
      <c r="H45" s="104"/>
      <c r="I45" s="104"/>
      <c r="J45" s="104"/>
      <c r="K45" s="104"/>
      <c r="L45" s="104"/>
      <c r="M45" s="104"/>
      <c r="N45" s="176"/>
    </row>
    <row r="46" spans="1:14" ht="15" customHeight="1">
      <c r="A46" s="47"/>
      <c r="B46" s="49"/>
      <c r="C46" s="49"/>
      <c r="D46" s="104"/>
      <c r="E46" s="104"/>
      <c r="F46" s="104"/>
      <c r="G46" s="104"/>
      <c r="H46" s="104"/>
      <c r="I46" s="104"/>
      <c r="J46" s="104"/>
      <c r="K46" s="104"/>
      <c r="L46" s="104"/>
      <c r="M46" s="104"/>
      <c r="N46" s="176"/>
    </row>
    <row r="47" spans="1:14" ht="15" customHeight="1">
      <c r="A47" s="47"/>
      <c r="B47" s="49"/>
      <c r="C47" s="49"/>
      <c r="D47" s="104"/>
      <c r="E47" s="104"/>
      <c r="F47" s="104"/>
      <c r="G47" s="104"/>
      <c r="H47" s="104"/>
      <c r="I47" s="104"/>
      <c r="J47" s="104"/>
      <c r="K47" s="104"/>
      <c r="L47" s="104"/>
      <c r="M47" s="104"/>
      <c r="N47" s="176"/>
    </row>
    <row r="48" spans="1:14" ht="15" customHeight="1">
      <c r="A48" s="47"/>
      <c r="B48" s="49"/>
      <c r="C48" s="49"/>
      <c r="D48" s="104"/>
      <c r="E48" s="104"/>
      <c r="F48" s="104"/>
      <c r="G48" s="104"/>
      <c r="H48" s="104"/>
      <c r="I48" s="104"/>
      <c r="J48" s="104"/>
      <c r="K48" s="104"/>
      <c r="L48" s="104"/>
      <c r="M48" s="104"/>
      <c r="N48" s="176"/>
    </row>
    <row r="49" spans="1:14" ht="15" customHeight="1">
      <c r="A49" s="47"/>
      <c r="B49" s="49"/>
      <c r="C49" s="49"/>
      <c r="D49" s="104"/>
      <c r="E49" s="104"/>
      <c r="F49" s="104"/>
      <c r="G49" s="104"/>
      <c r="H49" s="104"/>
      <c r="I49" s="104"/>
      <c r="J49" s="104"/>
      <c r="K49" s="104"/>
      <c r="L49" s="104"/>
      <c r="M49" s="104"/>
      <c r="N49" s="176"/>
    </row>
    <row r="50" spans="1:14" ht="15" customHeight="1">
      <c r="A50" s="47"/>
      <c r="B50" s="49"/>
      <c r="C50" s="49"/>
      <c r="D50" s="104"/>
      <c r="E50" s="104"/>
      <c r="F50" s="104"/>
      <c r="G50" s="104"/>
      <c r="H50" s="104"/>
      <c r="I50" s="104"/>
      <c r="J50" s="104"/>
      <c r="K50" s="104"/>
      <c r="L50" s="104"/>
      <c r="M50" s="104"/>
      <c r="N50" s="176"/>
    </row>
    <row r="51" spans="1:14" ht="15" customHeight="1">
      <c r="A51" s="47"/>
      <c r="B51" s="49"/>
      <c r="C51" s="49"/>
      <c r="D51" s="104"/>
      <c r="E51" s="104"/>
      <c r="F51" s="104"/>
      <c r="G51" s="104"/>
      <c r="H51" s="104"/>
      <c r="I51" s="104"/>
      <c r="J51" s="104"/>
      <c r="K51" s="104"/>
      <c r="L51" s="104"/>
      <c r="M51" s="104"/>
      <c r="N51" s="176"/>
    </row>
    <row r="52" spans="1:14" ht="15" customHeight="1">
      <c r="A52" s="47"/>
      <c r="B52" s="49"/>
      <c r="C52" s="49"/>
      <c r="D52" s="104"/>
      <c r="E52" s="104"/>
      <c r="F52" s="104"/>
      <c r="G52" s="104"/>
      <c r="H52" s="104"/>
      <c r="I52" s="104"/>
      <c r="J52" s="104"/>
      <c r="K52" s="104"/>
      <c r="L52" s="104"/>
      <c r="M52" s="104"/>
      <c r="N52" s="176"/>
    </row>
    <row r="53" spans="1:14" ht="15" customHeight="1">
      <c r="A53" s="47"/>
      <c r="B53" s="49"/>
      <c r="C53" s="49"/>
      <c r="D53" s="104"/>
      <c r="E53" s="104"/>
      <c r="F53" s="104"/>
      <c r="G53" s="104"/>
      <c r="H53" s="104"/>
      <c r="I53" s="104"/>
      <c r="J53" s="104"/>
      <c r="K53" s="104"/>
      <c r="L53" s="104"/>
      <c r="M53" s="104"/>
      <c r="N53" s="176"/>
    </row>
    <row r="54" spans="1:14" ht="15" customHeight="1">
      <c r="A54" s="47"/>
      <c r="B54" s="49"/>
      <c r="C54" s="49"/>
      <c r="D54" s="104"/>
      <c r="E54" s="104"/>
      <c r="F54" s="104"/>
      <c r="G54" s="104"/>
      <c r="H54" s="104"/>
      <c r="I54" s="104"/>
      <c r="J54" s="104"/>
      <c r="K54" s="104"/>
      <c r="L54" s="104"/>
      <c r="M54" s="104"/>
      <c r="N54" s="176"/>
    </row>
    <row r="55" spans="1:14" ht="11.25" customHeight="1">
      <c r="A55" s="59"/>
      <c r="B55" s="60"/>
      <c r="C55" s="60"/>
      <c r="D55" s="184"/>
      <c r="E55" s="184"/>
      <c r="F55" s="184"/>
      <c r="G55" s="184"/>
      <c r="H55" s="184"/>
      <c r="I55" s="184"/>
      <c r="J55" s="184"/>
      <c r="K55" s="184"/>
      <c r="L55" s="184"/>
      <c r="M55" s="184"/>
      <c r="N55" s="179"/>
    </row>
    <row r="56" spans="1:14" ht="7.5" customHeight="1">
      <c r="D56" s="104"/>
      <c r="E56" s="104"/>
      <c r="F56" s="104"/>
      <c r="G56" s="104"/>
      <c r="H56" s="104"/>
      <c r="I56" s="104"/>
      <c r="J56" s="104"/>
      <c r="K56" s="104"/>
      <c r="L56" s="104"/>
    </row>
    <row r="57" spans="1:14" ht="15" customHeight="1">
      <c r="A57" s="968" t="s">
        <v>485</v>
      </c>
      <c r="B57" s="969"/>
      <c r="C57" s="969"/>
      <c r="D57" s="969"/>
      <c r="E57" s="969"/>
      <c r="F57" s="969"/>
      <c r="G57" s="969"/>
      <c r="H57" s="969"/>
      <c r="I57" s="969"/>
      <c r="J57" s="969"/>
      <c r="K57" s="969"/>
      <c r="L57" s="969"/>
      <c r="M57" s="969"/>
      <c r="N57" s="970"/>
    </row>
    <row r="58" spans="1:14" ht="15" customHeight="1">
      <c r="A58" s="971"/>
      <c r="B58" s="972"/>
      <c r="C58" s="972"/>
      <c r="D58" s="972"/>
      <c r="E58" s="972"/>
      <c r="F58" s="972"/>
      <c r="G58" s="972"/>
      <c r="H58" s="972"/>
      <c r="I58" s="972"/>
      <c r="J58" s="972"/>
      <c r="K58" s="972"/>
      <c r="L58" s="972"/>
      <c r="M58" s="972"/>
      <c r="N58" s="973"/>
    </row>
  </sheetData>
  <mergeCells count="6">
    <mergeCell ref="A57:N58"/>
    <mergeCell ref="L3:N3"/>
    <mergeCell ref="A4:D5"/>
    <mergeCell ref="E4:H4"/>
    <mergeCell ref="I4:K4"/>
    <mergeCell ref="L4:N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N61"/>
  <sheetViews>
    <sheetView workbookViewId="0"/>
  </sheetViews>
  <sheetFormatPr defaultRowHeight="15" customHeight="1"/>
  <cols>
    <col min="1" max="1" width="3.375" style="41" customWidth="1"/>
    <col min="2" max="4" width="2.5" style="41" customWidth="1"/>
    <col min="5" max="13" width="8.375" style="41" customWidth="1"/>
    <col min="14" max="14" width="8.875" style="32" customWidth="1"/>
    <col min="15" max="16384" width="9" style="32"/>
  </cols>
  <sheetData>
    <row r="1" spans="1:13" ht="18" customHeight="1"/>
    <row r="2" spans="1:13" ht="18" customHeight="1">
      <c r="A2" s="295" t="s">
        <v>177</v>
      </c>
    </row>
    <row r="3" spans="1:13" ht="15" customHeight="1">
      <c r="A3" s="296" t="s">
        <v>178</v>
      </c>
      <c r="F3" s="41" t="s">
        <v>360</v>
      </c>
      <c r="J3" s="41" t="s">
        <v>15</v>
      </c>
      <c r="M3" s="42" t="s">
        <v>141</v>
      </c>
    </row>
    <row r="4" spans="1:13" s="99" customFormat="1" ht="15" customHeight="1">
      <c r="A4" s="1042" t="s">
        <v>1</v>
      </c>
      <c r="B4" s="1043"/>
      <c r="C4" s="1043"/>
      <c r="D4" s="1044"/>
      <c r="E4" s="1002" t="s">
        <v>14</v>
      </c>
      <c r="F4" s="1032"/>
      <c r="G4" s="1003"/>
      <c r="H4" s="1002" t="s">
        <v>157</v>
      </c>
      <c r="I4" s="1032"/>
      <c r="J4" s="1003"/>
      <c r="K4" s="1002" t="s">
        <v>158</v>
      </c>
      <c r="L4" s="1032"/>
      <c r="M4" s="1003"/>
    </row>
    <row r="5" spans="1:13" s="99" customFormat="1" ht="15" customHeight="1">
      <c r="A5" s="1045"/>
      <c r="B5" s="1046"/>
      <c r="C5" s="1046"/>
      <c r="D5" s="1047"/>
      <c r="E5" s="45" t="s">
        <v>131</v>
      </c>
      <c r="F5" s="45" t="s">
        <v>2</v>
      </c>
      <c r="G5" s="45" t="s">
        <v>3</v>
      </c>
      <c r="H5" s="45" t="s">
        <v>131</v>
      </c>
      <c r="I5" s="45" t="s">
        <v>2</v>
      </c>
      <c r="J5" s="45" t="s">
        <v>118</v>
      </c>
      <c r="K5" s="45" t="s">
        <v>131</v>
      </c>
      <c r="L5" s="45" t="s">
        <v>2</v>
      </c>
      <c r="M5" s="45" t="s">
        <v>3</v>
      </c>
    </row>
    <row r="6" spans="1:13" s="99" customFormat="1" ht="15" hidden="1" customHeight="1">
      <c r="A6" s="141">
        <v>20</v>
      </c>
      <c r="B6" s="50" t="s">
        <v>99</v>
      </c>
      <c r="C6" s="50"/>
      <c r="D6" s="527"/>
      <c r="E6" s="529">
        <v>101.5</v>
      </c>
      <c r="F6" s="528">
        <v>101.9</v>
      </c>
      <c r="G6" s="529">
        <v>102.1</v>
      </c>
      <c r="H6" s="528"/>
      <c r="I6" s="529"/>
      <c r="J6" s="528"/>
      <c r="K6" s="529">
        <v>1</v>
      </c>
      <c r="L6" s="528">
        <v>1.4</v>
      </c>
      <c r="M6" s="530">
        <v>1.4</v>
      </c>
    </row>
    <row r="7" spans="1:13" s="99" customFormat="1" ht="15" hidden="1" customHeight="1">
      <c r="A7" s="80">
        <v>21</v>
      </c>
      <c r="B7" s="52" t="s">
        <v>318</v>
      </c>
      <c r="C7" s="52"/>
      <c r="D7" s="147"/>
      <c r="E7" s="349">
        <v>100.8</v>
      </c>
      <c r="F7" s="119">
        <v>100.6</v>
      </c>
      <c r="G7" s="349">
        <v>100.7</v>
      </c>
      <c r="H7" s="119"/>
      <c r="I7" s="349"/>
      <c r="J7" s="119"/>
      <c r="K7" s="349">
        <v>-0.7</v>
      </c>
      <c r="L7" s="119">
        <v>-1.3</v>
      </c>
      <c r="M7" s="151">
        <v>-1.4</v>
      </c>
    </row>
    <row r="8" spans="1:13" s="99" customFormat="1" ht="15.75" hidden="1" customHeight="1">
      <c r="A8" s="80">
        <v>22</v>
      </c>
      <c r="B8" s="52" t="s">
        <v>352</v>
      </c>
      <c r="C8" s="52"/>
      <c r="D8" s="147"/>
      <c r="E8" s="349">
        <v>100</v>
      </c>
      <c r="F8" s="119">
        <v>100</v>
      </c>
      <c r="G8" s="349">
        <v>100</v>
      </c>
      <c r="H8" s="119"/>
      <c r="I8" s="349"/>
      <c r="J8" s="119"/>
      <c r="K8" s="349">
        <v>-0.8</v>
      </c>
      <c r="L8" s="119">
        <v>-0.6</v>
      </c>
      <c r="M8" s="151">
        <v>-0.7</v>
      </c>
    </row>
    <row r="9" spans="1:13" s="99" customFormat="1" ht="15" hidden="1" customHeight="1">
      <c r="A9" s="80">
        <v>23</v>
      </c>
      <c r="B9" s="52" t="s">
        <v>318</v>
      </c>
      <c r="C9" s="52"/>
      <c r="D9" s="147"/>
      <c r="E9" s="349">
        <v>96.6</v>
      </c>
      <c r="F9" s="119">
        <v>96.1</v>
      </c>
      <c r="G9" s="349">
        <v>96.3</v>
      </c>
      <c r="H9" s="119"/>
      <c r="I9" s="349"/>
      <c r="J9" s="119"/>
      <c r="K9" s="349">
        <v>-0.7</v>
      </c>
      <c r="L9" s="119">
        <v>-0.2</v>
      </c>
      <c r="M9" s="151">
        <v>-0.3</v>
      </c>
    </row>
    <row r="10" spans="1:13" s="99" customFormat="1" ht="15" hidden="1" customHeight="1">
      <c r="A10" s="80">
        <v>24</v>
      </c>
      <c r="B10" s="52" t="s">
        <v>318</v>
      </c>
      <c r="C10" s="52"/>
      <c r="D10" s="147"/>
      <c r="E10" s="349">
        <v>96.5</v>
      </c>
      <c r="F10" s="119">
        <v>96</v>
      </c>
      <c r="G10" s="349">
        <v>96.2</v>
      </c>
      <c r="H10" s="119"/>
      <c r="I10" s="349"/>
      <c r="J10" s="119"/>
      <c r="K10" s="349">
        <v>-0.1</v>
      </c>
      <c r="L10" s="119">
        <v>-0.1</v>
      </c>
      <c r="M10" s="151">
        <v>0</v>
      </c>
    </row>
    <row r="11" spans="1:13" s="99" customFormat="1" ht="15" customHeight="1">
      <c r="A11" s="80">
        <v>25</v>
      </c>
      <c r="B11" s="52" t="s">
        <v>318</v>
      </c>
      <c r="C11" s="52"/>
      <c r="D11" s="147"/>
      <c r="E11" s="349">
        <v>96.6</v>
      </c>
      <c r="F11" s="119">
        <v>96.3</v>
      </c>
      <c r="G11" s="349">
        <v>96.6</v>
      </c>
      <c r="H11" s="119"/>
      <c r="I11" s="349"/>
      <c r="J11" s="119"/>
      <c r="K11" s="349">
        <v>0.2</v>
      </c>
      <c r="L11" s="119">
        <v>0.3</v>
      </c>
      <c r="M11" s="151">
        <v>0.4</v>
      </c>
    </row>
    <row r="12" spans="1:13" s="99" customFormat="1" ht="15" customHeight="1">
      <c r="A12" s="80">
        <v>26</v>
      </c>
      <c r="B12" s="52"/>
      <c r="C12" s="52"/>
      <c r="D12" s="147"/>
      <c r="E12" s="349">
        <v>99.1</v>
      </c>
      <c r="F12" s="119">
        <v>98.9</v>
      </c>
      <c r="G12" s="349">
        <v>99.2</v>
      </c>
      <c r="H12" s="119"/>
      <c r="I12" s="349"/>
      <c r="J12" s="119"/>
      <c r="K12" s="349">
        <v>2.5</v>
      </c>
      <c r="L12" s="119">
        <v>2.8</v>
      </c>
      <c r="M12" s="151">
        <v>2.7</v>
      </c>
    </row>
    <row r="13" spans="1:13" s="99" customFormat="1" ht="15" customHeight="1">
      <c r="A13" s="80">
        <v>27</v>
      </c>
      <c r="B13" s="52"/>
      <c r="C13" s="52"/>
      <c r="D13" s="147"/>
      <c r="E13" s="349">
        <v>100</v>
      </c>
      <c r="F13" s="119">
        <v>100</v>
      </c>
      <c r="G13" s="349">
        <v>100</v>
      </c>
      <c r="H13" s="119"/>
      <c r="I13" s="349"/>
      <c r="J13" s="119"/>
      <c r="K13" s="349">
        <v>0.9</v>
      </c>
      <c r="L13" s="119">
        <v>1.1000000000000001</v>
      </c>
      <c r="M13" s="151">
        <v>0.8</v>
      </c>
    </row>
    <row r="14" spans="1:13" s="99" customFormat="1" ht="15" customHeight="1">
      <c r="A14" s="80">
        <v>28</v>
      </c>
      <c r="B14" s="52"/>
      <c r="C14" s="52"/>
      <c r="D14" s="147"/>
      <c r="E14" s="349">
        <v>100.2</v>
      </c>
      <c r="F14" s="119">
        <v>100.3</v>
      </c>
      <c r="G14" s="349">
        <v>99.9</v>
      </c>
      <c r="H14" s="119"/>
      <c r="I14" s="349"/>
      <c r="J14" s="119"/>
      <c r="K14" s="349">
        <v>0.2</v>
      </c>
      <c r="L14" s="119">
        <v>0.3</v>
      </c>
      <c r="M14" s="151">
        <v>-0.1</v>
      </c>
    </row>
    <row r="15" spans="1:13" s="99" customFormat="1" ht="15" customHeight="1">
      <c r="A15" s="80">
        <v>29</v>
      </c>
      <c r="B15" s="52"/>
      <c r="C15" s="52"/>
      <c r="D15" s="147"/>
      <c r="E15" s="349">
        <v>100.6</v>
      </c>
      <c r="F15" s="119">
        <v>100.8</v>
      </c>
      <c r="G15" s="349">
        <v>100.4</v>
      </c>
      <c r="H15" s="119"/>
      <c r="I15" s="349"/>
      <c r="J15" s="119"/>
      <c r="K15" s="349">
        <v>0.4</v>
      </c>
      <c r="L15" s="119">
        <v>0.5</v>
      </c>
      <c r="M15" s="151">
        <v>0.5</v>
      </c>
    </row>
    <row r="16" spans="1:13" s="182" customFormat="1" ht="15" customHeight="1">
      <c r="A16" s="80"/>
      <c r="B16" s="52"/>
      <c r="C16" s="52"/>
      <c r="D16" s="147"/>
      <c r="E16" s="349"/>
      <c r="F16" s="119"/>
      <c r="G16" s="349"/>
      <c r="H16" s="119"/>
      <c r="I16" s="119"/>
      <c r="J16" s="119"/>
      <c r="K16" s="349"/>
      <c r="L16" s="119"/>
      <c r="M16" s="151"/>
    </row>
    <row r="17" spans="1:13" s="182" customFormat="1" ht="12" customHeight="1">
      <c r="A17" s="80">
        <v>28</v>
      </c>
      <c r="B17" s="52" t="s">
        <v>59</v>
      </c>
      <c r="C17" s="52">
        <v>10</v>
      </c>
      <c r="D17" s="147" t="s">
        <v>60</v>
      </c>
      <c r="E17" s="349">
        <v>100.7</v>
      </c>
      <c r="F17" s="119">
        <v>101</v>
      </c>
      <c r="G17" s="349">
        <v>100.4</v>
      </c>
      <c r="H17" s="119">
        <v>0.3</v>
      </c>
      <c r="I17" s="119">
        <v>0.5</v>
      </c>
      <c r="J17" s="119">
        <v>0.6</v>
      </c>
      <c r="K17" s="349">
        <v>0</v>
      </c>
      <c r="L17" s="119">
        <v>0.4</v>
      </c>
      <c r="M17" s="151">
        <v>0.1</v>
      </c>
    </row>
    <row r="18" spans="1:13" s="182" customFormat="1" ht="12" customHeight="1">
      <c r="A18" s="80"/>
      <c r="B18" s="52"/>
      <c r="C18" s="52">
        <v>11</v>
      </c>
      <c r="D18" s="147"/>
      <c r="E18" s="349">
        <v>101</v>
      </c>
      <c r="F18" s="119">
        <v>101</v>
      </c>
      <c r="G18" s="349">
        <v>100.4</v>
      </c>
      <c r="H18" s="119">
        <v>0.2</v>
      </c>
      <c r="I18" s="119">
        <v>0.1</v>
      </c>
      <c r="J18" s="119">
        <v>0</v>
      </c>
      <c r="K18" s="349">
        <v>0.8</v>
      </c>
      <c r="L18" s="119">
        <v>0.8</v>
      </c>
      <c r="M18" s="151">
        <v>0.5</v>
      </c>
    </row>
    <row r="19" spans="1:13" s="182" customFormat="1" ht="12" customHeight="1">
      <c r="A19" s="80"/>
      <c r="B19" s="52"/>
      <c r="C19" s="52">
        <v>12</v>
      </c>
      <c r="D19" s="147"/>
      <c r="E19" s="349">
        <v>100.4</v>
      </c>
      <c r="F19" s="119">
        <v>100.6</v>
      </c>
      <c r="G19" s="349">
        <v>100.1</v>
      </c>
      <c r="H19" s="119">
        <v>-0.6</v>
      </c>
      <c r="I19" s="119">
        <v>-0.4</v>
      </c>
      <c r="J19" s="119">
        <v>-0.2</v>
      </c>
      <c r="K19" s="349">
        <v>0.4</v>
      </c>
      <c r="L19" s="119">
        <v>0.6</v>
      </c>
      <c r="M19" s="151">
        <v>0.3</v>
      </c>
    </row>
    <row r="20" spans="1:13" s="182" customFormat="1" ht="12" customHeight="1">
      <c r="A20" s="80">
        <v>29</v>
      </c>
      <c r="B20" s="52" t="s">
        <v>59</v>
      </c>
      <c r="C20" s="52">
        <v>1</v>
      </c>
      <c r="D20" s="147" t="s">
        <v>60</v>
      </c>
      <c r="E20" s="349">
        <v>100.2</v>
      </c>
      <c r="F20" s="119">
        <v>100.4</v>
      </c>
      <c r="G20" s="349">
        <v>100</v>
      </c>
      <c r="H20" s="119">
        <v>-0.2</v>
      </c>
      <c r="I20" s="119">
        <v>-0.2</v>
      </c>
      <c r="J20" s="119">
        <v>-0.2</v>
      </c>
      <c r="K20" s="349">
        <v>0.5</v>
      </c>
      <c r="L20" s="119">
        <v>0.7</v>
      </c>
      <c r="M20" s="151">
        <v>0.4</v>
      </c>
    </row>
    <row r="21" spans="1:13" s="182" customFormat="1" ht="12" customHeight="1">
      <c r="A21" s="80"/>
      <c r="B21" s="52"/>
      <c r="C21" s="52">
        <v>2</v>
      </c>
      <c r="D21" s="147"/>
      <c r="E21" s="349">
        <v>100.1</v>
      </c>
      <c r="F21" s="119">
        <v>100.3</v>
      </c>
      <c r="G21" s="349">
        <v>99.8</v>
      </c>
      <c r="H21" s="119">
        <v>-0.2</v>
      </c>
      <c r="I21" s="119">
        <v>-0.1</v>
      </c>
      <c r="J21" s="119">
        <v>-0.1</v>
      </c>
      <c r="K21" s="349">
        <v>0.2</v>
      </c>
      <c r="L21" s="119">
        <v>0.4</v>
      </c>
      <c r="M21" s="151">
        <v>0.3</v>
      </c>
    </row>
    <row r="22" spans="1:13" s="182" customFormat="1" ht="12" customHeight="1">
      <c r="A22" s="80"/>
      <c r="B22" s="52"/>
      <c r="C22" s="52">
        <v>3</v>
      </c>
      <c r="D22" s="147"/>
      <c r="E22" s="349">
        <v>100.1</v>
      </c>
      <c r="F22" s="119">
        <v>100.3</v>
      </c>
      <c r="G22" s="349">
        <v>99.9</v>
      </c>
      <c r="H22" s="119">
        <v>0</v>
      </c>
      <c r="I22" s="119">
        <v>0</v>
      </c>
      <c r="J22" s="119">
        <v>0.1</v>
      </c>
      <c r="K22" s="349">
        <v>0.2</v>
      </c>
      <c r="L22" s="119">
        <v>0.4</v>
      </c>
      <c r="M22" s="151">
        <v>0.2</v>
      </c>
    </row>
    <row r="23" spans="1:13" s="182" customFormat="1" ht="12" customHeight="1">
      <c r="A23" s="80"/>
      <c r="B23" s="52"/>
      <c r="C23" s="52">
        <v>4</v>
      </c>
      <c r="D23" s="147"/>
      <c r="E23" s="349">
        <v>100.5</v>
      </c>
      <c r="F23" s="119">
        <v>100.7</v>
      </c>
      <c r="G23" s="349">
        <v>100.3</v>
      </c>
      <c r="H23" s="119">
        <v>0.4</v>
      </c>
      <c r="I23" s="119">
        <v>0.3</v>
      </c>
      <c r="J23" s="119">
        <v>0.4</v>
      </c>
      <c r="K23" s="349">
        <v>0.5</v>
      </c>
      <c r="L23" s="119">
        <v>0.6</v>
      </c>
      <c r="M23" s="151">
        <v>0.4</v>
      </c>
    </row>
    <row r="24" spans="1:13" s="182" customFormat="1" ht="12" customHeight="1">
      <c r="A24" s="80"/>
      <c r="B24" s="52"/>
      <c r="C24" s="52">
        <v>5</v>
      </c>
      <c r="D24" s="147"/>
      <c r="E24" s="349">
        <v>100.7</v>
      </c>
      <c r="F24" s="119">
        <v>100.8</v>
      </c>
      <c r="G24" s="349">
        <v>100.4</v>
      </c>
      <c r="H24" s="119">
        <v>0.2</v>
      </c>
      <c r="I24" s="119">
        <v>0.1</v>
      </c>
      <c r="J24" s="119">
        <v>0.1</v>
      </c>
      <c r="K24" s="349">
        <v>0.4</v>
      </c>
      <c r="L24" s="119">
        <v>0.6</v>
      </c>
      <c r="M24" s="151">
        <v>0.4</v>
      </c>
    </row>
    <row r="25" spans="1:13" s="182" customFormat="1" ht="12" customHeight="1">
      <c r="A25" s="80"/>
      <c r="B25" s="52"/>
      <c r="C25" s="52">
        <v>6</v>
      </c>
      <c r="D25" s="147"/>
      <c r="E25" s="349">
        <v>100.6</v>
      </c>
      <c r="F25" s="119">
        <v>100.6</v>
      </c>
      <c r="G25" s="349">
        <v>100.2</v>
      </c>
      <c r="H25" s="119">
        <v>-0.1</v>
      </c>
      <c r="I25" s="119">
        <v>-0.2</v>
      </c>
      <c r="J25" s="119">
        <v>-0.1</v>
      </c>
      <c r="K25" s="349">
        <v>0.5</v>
      </c>
      <c r="L25" s="119">
        <v>0.4</v>
      </c>
      <c r="M25" s="151">
        <v>0.4</v>
      </c>
    </row>
    <row r="26" spans="1:13" s="182" customFormat="1" ht="12" customHeight="1">
      <c r="A26" s="80"/>
      <c r="B26" s="52"/>
      <c r="C26" s="52">
        <v>7</v>
      </c>
      <c r="D26" s="147"/>
      <c r="E26" s="349">
        <v>100.4</v>
      </c>
      <c r="F26" s="119">
        <v>100.4</v>
      </c>
      <c r="G26" s="349">
        <v>100.1</v>
      </c>
      <c r="H26" s="119">
        <v>-0.2</v>
      </c>
      <c r="I26" s="119">
        <v>-0.2</v>
      </c>
      <c r="J26" s="119">
        <v>-0.2</v>
      </c>
      <c r="K26" s="349">
        <v>0.3</v>
      </c>
      <c r="L26" s="119">
        <v>0.2</v>
      </c>
      <c r="M26" s="151">
        <v>0.4</v>
      </c>
    </row>
    <row r="27" spans="1:13" s="182" customFormat="1" ht="12" customHeight="1">
      <c r="A27" s="80"/>
      <c r="B27" s="52"/>
      <c r="C27" s="52">
        <v>8</v>
      </c>
      <c r="D27" s="147"/>
      <c r="E27" s="349">
        <v>100.6</v>
      </c>
      <c r="F27" s="119">
        <v>100.7</v>
      </c>
      <c r="G27" s="349">
        <v>100.3</v>
      </c>
      <c r="H27" s="119">
        <v>0.3</v>
      </c>
      <c r="I27" s="119">
        <v>0.2</v>
      </c>
      <c r="J27" s="119">
        <v>0.2</v>
      </c>
      <c r="K27" s="349">
        <v>0.4</v>
      </c>
      <c r="L27" s="119">
        <v>0.4</v>
      </c>
      <c r="M27" s="151">
        <v>0.7</v>
      </c>
    </row>
    <row r="28" spans="1:13" s="182" customFormat="1" ht="12" customHeight="1">
      <c r="A28" s="80"/>
      <c r="B28" s="52"/>
      <c r="C28" s="52">
        <v>9</v>
      </c>
      <c r="D28" s="147"/>
      <c r="E28" s="349">
        <v>100.8</v>
      </c>
      <c r="F28" s="119">
        <v>101</v>
      </c>
      <c r="G28" s="349">
        <v>100.5</v>
      </c>
      <c r="H28" s="119">
        <v>0.2</v>
      </c>
      <c r="I28" s="119">
        <v>0.4</v>
      </c>
      <c r="J28" s="119">
        <v>0.2</v>
      </c>
      <c r="K28" s="349">
        <v>0.4</v>
      </c>
      <c r="L28" s="119">
        <v>0.6</v>
      </c>
      <c r="M28" s="151">
        <v>0.7</v>
      </c>
    </row>
    <row r="29" spans="1:13" s="182" customFormat="1" ht="12" customHeight="1">
      <c r="A29" s="80"/>
      <c r="B29" s="52"/>
      <c r="C29" s="52">
        <v>10</v>
      </c>
      <c r="D29" s="147"/>
      <c r="E29" s="349">
        <v>100.9</v>
      </c>
      <c r="F29" s="119">
        <v>101.2</v>
      </c>
      <c r="G29" s="349">
        <v>100.6</v>
      </c>
      <c r="H29" s="119">
        <v>0.1</v>
      </c>
      <c r="I29" s="119">
        <v>0.1</v>
      </c>
      <c r="J29" s="119">
        <v>0</v>
      </c>
      <c r="K29" s="349">
        <v>0.2</v>
      </c>
      <c r="L29" s="119">
        <v>0.2</v>
      </c>
      <c r="M29" s="151">
        <v>0.2</v>
      </c>
    </row>
    <row r="30" spans="1:13" s="182" customFormat="1" ht="12" customHeight="1">
      <c r="A30" s="80"/>
      <c r="B30" s="52"/>
      <c r="C30" s="52">
        <v>11</v>
      </c>
      <c r="D30" s="147"/>
      <c r="E30" s="349">
        <v>101.2</v>
      </c>
      <c r="F30" s="119">
        <v>101.3</v>
      </c>
      <c r="G30" s="349">
        <v>100.9</v>
      </c>
      <c r="H30" s="119">
        <v>0.3</v>
      </c>
      <c r="I30" s="119">
        <v>0.2</v>
      </c>
      <c r="J30" s="119">
        <v>0.4</v>
      </c>
      <c r="K30" s="349">
        <v>0.2</v>
      </c>
      <c r="L30" s="119">
        <v>0.3</v>
      </c>
      <c r="M30" s="151">
        <v>0.6</v>
      </c>
    </row>
    <row r="31" spans="1:13" s="182" customFormat="1" ht="12" customHeight="1">
      <c r="A31" s="80"/>
      <c r="B31" s="52"/>
      <c r="C31" s="52">
        <v>12</v>
      </c>
      <c r="D31" s="147"/>
      <c r="E31" s="349">
        <v>101.4</v>
      </c>
      <c r="F31" s="119">
        <v>101.5</v>
      </c>
      <c r="G31" s="349">
        <v>101.2</v>
      </c>
      <c r="H31" s="119">
        <v>0.2</v>
      </c>
      <c r="I31" s="119">
        <v>0.2</v>
      </c>
      <c r="J31" s="119">
        <v>0.3</v>
      </c>
      <c r="K31" s="349">
        <v>0.9</v>
      </c>
      <c r="L31" s="119">
        <v>0.9</v>
      </c>
      <c r="M31" s="151">
        <v>1</v>
      </c>
    </row>
    <row r="32" spans="1:13" s="182" customFormat="1" ht="12" customHeight="1">
      <c r="A32" s="80">
        <v>30</v>
      </c>
      <c r="B32" s="52" t="s">
        <v>59</v>
      </c>
      <c r="C32" s="52">
        <v>1</v>
      </c>
      <c r="D32" s="147" t="s">
        <v>60</v>
      </c>
      <c r="E32" s="349">
        <v>101.6</v>
      </c>
      <c r="F32" s="119">
        <v>101.7</v>
      </c>
      <c r="G32" s="349">
        <v>101.3</v>
      </c>
      <c r="H32" s="119">
        <v>0.3</v>
      </c>
      <c r="I32" s="119">
        <v>0.2</v>
      </c>
      <c r="J32" s="119">
        <v>0.1</v>
      </c>
      <c r="K32" s="349">
        <v>1.4</v>
      </c>
      <c r="L32" s="119">
        <v>1.3</v>
      </c>
      <c r="M32" s="151">
        <v>1.4</v>
      </c>
    </row>
    <row r="33" spans="1:14" s="182" customFormat="1" ht="12" customHeight="1">
      <c r="A33" s="80"/>
      <c r="B33" s="52"/>
      <c r="C33" s="52">
        <v>2</v>
      </c>
      <c r="D33" s="147"/>
      <c r="E33" s="349">
        <v>101.6</v>
      </c>
      <c r="F33" s="119">
        <v>101.7</v>
      </c>
      <c r="G33" s="349">
        <v>101.3</v>
      </c>
      <c r="H33" s="119">
        <v>0</v>
      </c>
      <c r="I33" s="119">
        <v>0</v>
      </c>
      <c r="J33" s="119">
        <v>0</v>
      </c>
      <c r="K33" s="349">
        <v>1.6</v>
      </c>
      <c r="L33" s="119">
        <v>1.4</v>
      </c>
      <c r="M33" s="151">
        <v>1.5</v>
      </c>
    </row>
    <row r="34" spans="1:14" s="182" customFormat="1" ht="12" customHeight="1">
      <c r="A34" s="80"/>
      <c r="B34" s="52"/>
      <c r="C34" s="52">
        <v>3</v>
      </c>
      <c r="D34" s="147"/>
      <c r="E34" s="349">
        <v>101.5</v>
      </c>
      <c r="F34" s="119">
        <v>101.4</v>
      </c>
      <c r="G34" s="349">
        <v>101</v>
      </c>
      <c r="H34" s="119">
        <v>-0.2</v>
      </c>
      <c r="I34" s="119">
        <v>-0.3</v>
      </c>
      <c r="J34" s="119">
        <v>-0.3</v>
      </c>
      <c r="K34" s="349">
        <v>1.4</v>
      </c>
      <c r="L34" s="119">
        <v>1.1000000000000001</v>
      </c>
      <c r="M34" s="151">
        <v>1.1000000000000001</v>
      </c>
    </row>
    <row r="35" spans="1:14" s="182" customFormat="1" ht="12" customHeight="1">
      <c r="A35" s="56"/>
      <c r="B35" s="54"/>
      <c r="C35" s="54"/>
      <c r="D35" s="413"/>
      <c r="E35" s="401"/>
      <c r="F35" s="125"/>
      <c r="G35" s="401"/>
      <c r="H35" s="125"/>
      <c r="I35" s="401"/>
      <c r="J35" s="125"/>
      <c r="K35" s="401"/>
      <c r="L35" s="125"/>
      <c r="M35" s="392"/>
    </row>
    <row r="36" spans="1:14" s="139" customFormat="1" ht="15" customHeight="1">
      <c r="A36" s="211" t="s">
        <v>332</v>
      </c>
      <c r="B36" s="138"/>
      <c r="C36" s="138"/>
      <c r="D36" s="138"/>
      <c r="E36" s="213"/>
      <c r="F36" s="213"/>
      <c r="G36" s="213"/>
      <c r="H36" s="213"/>
      <c r="I36" s="213"/>
      <c r="J36" s="213"/>
      <c r="K36" s="213"/>
      <c r="L36" s="213"/>
      <c r="M36" s="214"/>
      <c r="N36" s="74"/>
    </row>
    <row r="37" spans="1:14" s="99" customFormat="1" ht="15" customHeight="1">
      <c r="A37" s="76" t="s">
        <v>228</v>
      </c>
      <c r="B37" s="54"/>
      <c r="C37" s="54"/>
      <c r="D37" s="162"/>
      <c r="E37" s="54"/>
      <c r="F37" s="54"/>
      <c r="G37" s="54"/>
      <c r="H37" s="54"/>
      <c r="I37" s="54"/>
      <c r="J37" s="54"/>
      <c r="K37" s="54"/>
      <c r="L37" s="54"/>
      <c r="M37" s="55"/>
      <c r="N37" s="182"/>
    </row>
    <row r="38" spans="1:14" ht="6.75" customHeight="1">
      <c r="D38" s="32"/>
      <c r="E38" s="32"/>
      <c r="F38" s="32"/>
      <c r="G38" s="32"/>
      <c r="H38" s="32"/>
      <c r="I38" s="32"/>
      <c r="J38" s="32"/>
      <c r="K38" s="32"/>
      <c r="L38" s="32"/>
      <c r="M38" s="32"/>
      <c r="N38" s="104"/>
    </row>
    <row r="39" spans="1:14" ht="15" customHeight="1">
      <c r="A39" s="58"/>
      <c r="B39" s="48"/>
      <c r="C39" s="48"/>
      <c r="D39" s="339"/>
      <c r="E39" s="183"/>
      <c r="F39" s="183"/>
      <c r="G39" s="183"/>
      <c r="H39" s="183"/>
      <c r="I39" s="183"/>
      <c r="J39" s="183"/>
      <c r="K39" s="183"/>
      <c r="L39" s="183"/>
      <c r="M39" s="175"/>
      <c r="N39" s="104"/>
    </row>
    <row r="40" spans="1:14" ht="15" customHeight="1">
      <c r="A40" s="47"/>
      <c r="B40" s="49"/>
      <c r="C40" s="49"/>
      <c r="D40" s="104"/>
      <c r="E40" s="104"/>
      <c r="F40" s="104"/>
      <c r="G40" s="104"/>
      <c r="H40" s="104"/>
      <c r="I40" s="104"/>
      <c r="J40" s="104"/>
      <c r="K40" s="104"/>
      <c r="L40" s="104"/>
      <c r="M40" s="176"/>
      <c r="N40" s="104"/>
    </row>
    <row r="41" spans="1:14" ht="15" customHeight="1">
      <c r="A41" s="47"/>
      <c r="B41" s="49"/>
      <c r="C41" s="49"/>
      <c r="D41" s="104"/>
      <c r="E41" s="104"/>
      <c r="F41" s="104"/>
      <c r="G41" s="104"/>
      <c r="H41" s="104"/>
      <c r="I41" s="104"/>
      <c r="J41" s="104"/>
      <c r="K41" s="104"/>
      <c r="L41" s="104"/>
      <c r="M41" s="176"/>
      <c r="N41" s="104"/>
    </row>
    <row r="42" spans="1:14" ht="15" customHeight="1">
      <c r="A42" s="47"/>
      <c r="B42" s="355"/>
      <c r="C42" s="49"/>
      <c r="D42" s="104"/>
      <c r="E42" s="104"/>
      <c r="F42" s="104"/>
      <c r="G42" s="104"/>
      <c r="H42" s="104"/>
      <c r="I42" s="104"/>
      <c r="J42" s="104"/>
      <c r="K42" s="104"/>
      <c r="L42" s="104"/>
      <c r="M42" s="176"/>
      <c r="N42" s="104"/>
    </row>
    <row r="43" spans="1:14" ht="15" customHeight="1">
      <c r="A43" s="47"/>
      <c r="B43" s="49"/>
      <c r="C43" s="49"/>
      <c r="D43" s="104"/>
      <c r="E43" s="104"/>
      <c r="F43" s="104"/>
      <c r="G43" s="104"/>
      <c r="H43" s="104"/>
      <c r="I43" s="104"/>
      <c r="J43" s="104"/>
      <c r="K43" s="104"/>
      <c r="L43" s="104"/>
      <c r="M43" s="176"/>
      <c r="N43" s="104"/>
    </row>
    <row r="44" spans="1:14" ht="15" customHeight="1">
      <c r="A44" s="47"/>
      <c r="B44" s="49"/>
      <c r="C44" s="49"/>
      <c r="D44" s="104"/>
      <c r="E44" s="104"/>
      <c r="F44" s="104"/>
      <c r="G44" s="104"/>
      <c r="H44" s="104"/>
      <c r="I44" s="104"/>
      <c r="J44" s="104"/>
      <c r="K44" s="104"/>
      <c r="L44" s="104"/>
      <c r="M44" s="176"/>
      <c r="N44" s="104"/>
    </row>
    <row r="45" spans="1:14" ht="15" customHeight="1">
      <c r="A45" s="47"/>
      <c r="B45" s="49"/>
      <c r="C45" s="49"/>
      <c r="D45" s="104"/>
      <c r="E45" s="104"/>
      <c r="F45" s="104"/>
      <c r="G45" s="104"/>
      <c r="H45" s="104"/>
      <c r="I45" s="104"/>
      <c r="J45" s="104"/>
      <c r="K45" s="104"/>
      <c r="L45" s="104"/>
      <c r="M45" s="176"/>
      <c r="N45" s="104"/>
    </row>
    <row r="46" spans="1:14" ht="15" customHeight="1">
      <c r="A46" s="47"/>
      <c r="B46" s="49"/>
      <c r="C46" s="49"/>
      <c r="D46" s="104"/>
      <c r="E46" s="104"/>
      <c r="F46" s="104"/>
      <c r="G46" s="104"/>
      <c r="H46" s="104"/>
      <c r="I46" s="104"/>
      <c r="J46" s="104"/>
      <c r="K46" s="104"/>
      <c r="L46" s="104"/>
      <c r="M46" s="176"/>
      <c r="N46" s="104"/>
    </row>
    <row r="47" spans="1:14" ht="15" customHeight="1">
      <c r="A47" s="47"/>
      <c r="B47" s="49"/>
      <c r="C47" s="49"/>
      <c r="D47" s="104"/>
      <c r="E47" s="104"/>
      <c r="F47" s="104"/>
      <c r="G47" s="104"/>
      <c r="H47" s="104"/>
      <c r="I47" s="104"/>
      <c r="J47" s="104"/>
      <c r="K47" s="104"/>
      <c r="L47" s="104"/>
      <c r="M47" s="176"/>
      <c r="N47" s="104"/>
    </row>
    <row r="48" spans="1:14" ht="15" customHeight="1">
      <c r="A48" s="47"/>
      <c r="B48" s="49"/>
      <c r="C48" s="49"/>
      <c r="D48" s="104"/>
      <c r="E48" s="104"/>
      <c r="F48" s="104"/>
      <c r="G48" s="104"/>
      <c r="H48" s="104"/>
      <c r="I48" s="104"/>
      <c r="J48" s="104"/>
      <c r="K48" s="104"/>
      <c r="L48" s="104"/>
      <c r="M48" s="176"/>
      <c r="N48" s="104"/>
    </row>
    <row r="49" spans="1:14" ht="15" customHeight="1">
      <c r="A49" s="47"/>
      <c r="B49" s="49"/>
      <c r="C49" s="49"/>
      <c r="D49" s="104"/>
      <c r="E49" s="104"/>
      <c r="F49" s="104"/>
      <c r="G49" s="104"/>
      <c r="H49" s="104"/>
      <c r="I49" s="104"/>
      <c r="J49" s="104"/>
      <c r="K49" s="104"/>
      <c r="L49" s="104"/>
      <c r="M49" s="176"/>
      <c r="N49" s="104"/>
    </row>
    <row r="50" spans="1:14" ht="15" customHeight="1">
      <c r="A50" s="47"/>
      <c r="B50" s="49"/>
      <c r="C50" s="49"/>
      <c r="D50" s="104"/>
      <c r="E50" s="104"/>
      <c r="F50" s="104"/>
      <c r="G50" s="104"/>
      <c r="H50" s="104"/>
      <c r="I50" s="104"/>
      <c r="J50" s="104"/>
      <c r="K50" s="104"/>
      <c r="L50" s="104"/>
      <c r="M50" s="176"/>
    </row>
    <row r="51" spans="1:14" ht="15" customHeight="1">
      <c r="A51" s="47"/>
      <c r="B51" s="49"/>
      <c r="C51" s="49"/>
      <c r="D51" s="104"/>
      <c r="E51" s="104"/>
      <c r="F51" s="104"/>
      <c r="G51" s="104"/>
      <c r="H51" s="104"/>
      <c r="I51" s="104"/>
      <c r="J51" s="104"/>
      <c r="K51" s="104"/>
      <c r="L51" s="104"/>
      <c r="M51" s="176"/>
    </row>
    <row r="52" spans="1:14" ht="15" customHeight="1">
      <c r="A52" s="47"/>
      <c r="B52" s="49"/>
      <c r="C52" s="49"/>
      <c r="D52" s="104"/>
      <c r="E52" s="104"/>
      <c r="F52" s="104"/>
      <c r="G52" s="104"/>
      <c r="H52" s="104"/>
      <c r="I52" s="104"/>
      <c r="J52" s="104"/>
      <c r="K52" s="104"/>
      <c r="L52" s="104"/>
      <c r="M52" s="176"/>
    </row>
    <row r="53" spans="1:14" ht="15" customHeight="1">
      <c r="A53" s="47"/>
      <c r="B53" s="49"/>
      <c r="C53" s="49"/>
      <c r="D53" s="49"/>
      <c r="K53" s="49"/>
      <c r="L53" s="49"/>
      <c r="M53" s="68"/>
    </row>
    <row r="54" spans="1:14" ht="15" customHeight="1">
      <c r="A54" s="47"/>
      <c r="B54" s="49"/>
      <c r="C54" s="49"/>
      <c r="D54" s="49"/>
      <c r="K54" s="49"/>
      <c r="L54" s="49"/>
      <c r="M54" s="68"/>
    </row>
    <row r="55" spans="1:14" ht="15" customHeight="1">
      <c r="A55" s="47"/>
      <c r="B55" s="49"/>
      <c r="C55" s="49"/>
      <c r="D55" s="49"/>
      <c r="K55" s="49"/>
      <c r="L55" s="49"/>
      <c r="M55" s="68"/>
    </row>
    <row r="56" spans="1:14" ht="15" customHeight="1">
      <c r="A56" s="59"/>
      <c r="B56" s="60"/>
      <c r="C56" s="60"/>
      <c r="D56" s="60"/>
      <c r="E56" s="60"/>
      <c r="F56" s="60"/>
      <c r="G56" s="60"/>
      <c r="H56" s="60"/>
      <c r="I56" s="60"/>
      <c r="J56" s="60"/>
      <c r="K56" s="60"/>
      <c r="L56" s="60"/>
      <c r="M56" s="70"/>
    </row>
    <row r="57" spans="1:14" ht="8.25" customHeight="1">
      <c r="D57" s="49"/>
      <c r="E57" s="49"/>
      <c r="F57" s="49"/>
      <c r="G57" s="49"/>
      <c r="H57" s="49"/>
      <c r="I57" s="49"/>
      <c r="J57" s="49"/>
      <c r="K57" s="49"/>
      <c r="L57" s="49"/>
    </row>
    <row r="58" spans="1:14" ht="15" customHeight="1">
      <c r="A58" s="1036" t="s">
        <v>486</v>
      </c>
      <c r="B58" s="1037"/>
      <c r="C58" s="1037"/>
      <c r="D58" s="1037"/>
      <c r="E58" s="1037"/>
      <c r="F58" s="1037"/>
      <c r="G58" s="1037"/>
      <c r="H58" s="1037"/>
      <c r="I58" s="1037"/>
      <c r="J58" s="1037"/>
      <c r="K58" s="1037"/>
      <c r="L58" s="1037"/>
      <c r="M58" s="1038"/>
    </row>
    <row r="59" spans="1:14" ht="14.25" customHeight="1">
      <c r="A59" s="1039"/>
      <c r="B59" s="1040"/>
      <c r="C59" s="1040"/>
      <c r="D59" s="1040"/>
      <c r="E59" s="1040"/>
      <c r="F59" s="1040"/>
      <c r="G59" s="1040"/>
      <c r="H59" s="1040"/>
      <c r="I59" s="1040"/>
      <c r="J59" s="1040"/>
      <c r="K59" s="1040"/>
      <c r="L59" s="1040"/>
      <c r="M59" s="1041"/>
    </row>
    <row r="60" spans="1:14" ht="15" customHeight="1">
      <c r="D60" s="49"/>
      <c r="E60" s="49"/>
      <c r="F60" s="49"/>
      <c r="G60" s="49"/>
      <c r="H60" s="49"/>
      <c r="I60" s="49"/>
      <c r="J60" s="49"/>
      <c r="K60" s="49"/>
      <c r="L60" s="49"/>
    </row>
    <row r="61" spans="1:14" ht="15" customHeight="1">
      <c r="D61" s="49"/>
      <c r="E61" s="49"/>
      <c r="F61" s="49"/>
      <c r="G61" s="49"/>
      <c r="H61" s="49"/>
      <c r="I61" s="49"/>
      <c r="J61" s="49"/>
      <c r="K61" s="49"/>
      <c r="L61" s="49"/>
    </row>
  </sheetData>
  <mergeCells count="5">
    <mergeCell ref="A58:M59"/>
    <mergeCell ref="A4:D5"/>
    <mergeCell ref="E4:G4"/>
    <mergeCell ref="H4:J4"/>
    <mergeCell ref="K4:M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P77"/>
  <sheetViews>
    <sheetView workbookViewId="0"/>
  </sheetViews>
  <sheetFormatPr defaultRowHeight="15" customHeight="1"/>
  <cols>
    <col min="1" max="1" width="3.375" style="41" customWidth="1"/>
    <col min="2" max="4" width="2.625" style="41" customWidth="1"/>
    <col min="5" max="5" width="0.5" style="41" customWidth="1"/>
    <col min="6" max="6" width="9.5" style="41" customWidth="1"/>
    <col min="7" max="7" width="8.25" style="41" customWidth="1"/>
    <col min="8" max="8" width="6.625" style="41" customWidth="1"/>
    <col min="9" max="9" width="8.25" style="41" customWidth="1"/>
    <col min="10" max="10" width="7.125" style="41" customWidth="1"/>
    <col min="11" max="12" width="6.625" style="41" customWidth="1"/>
    <col min="13" max="13" width="3.25" style="41" customWidth="1"/>
    <col min="14" max="14" width="9.75" style="41" customWidth="1"/>
    <col min="15" max="15" width="10.875" style="41" customWidth="1"/>
    <col min="16" max="16" width="4.125" style="104" customWidth="1"/>
    <col min="17" max="16384" width="9" style="32"/>
  </cols>
  <sheetData>
    <row r="1" spans="1:16" ht="18" customHeight="1"/>
    <row r="2" spans="1:16" ht="18" customHeight="1">
      <c r="A2" s="295" t="s">
        <v>179</v>
      </c>
      <c r="B2" s="49"/>
      <c r="C2" s="49"/>
      <c r="D2" s="104"/>
      <c r="E2" s="40"/>
      <c r="N2" s="1050" t="s">
        <v>424</v>
      </c>
      <c r="O2" s="1050"/>
    </row>
    <row r="3" spans="1:16" ht="15" customHeight="1">
      <c r="A3" s="296" t="s">
        <v>180</v>
      </c>
      <c r="B3" s="49"/>
      <c r="C3" s="49"/>
      <c r="D3" s="104"/>
      <c r="E3" s="40"/>
      <c r="K3" s="1035" t="s">
        <v>146</v>
      </c>
      <c r="L3" s="1035"/>
      <c r="N3" s="1051"/>
      <c r="O3" s="1051"/>
    </row>
    <row r="4" spans="1:16" s="182" customFormat="1" ht="15" customHeight="1">
      <c r="A4" s="141"/>
      <c r="B4" s="50"/>
      <c r="C4" s="50"/>
      <c r="D4" s="51"/>
      <c r="E4" s="141"/>
      <c r="F4" s="78" t="s">
        <v>147</v>
      </c>
      <c r="G4" s="50"/>
      <c r="H4" s="66"/>
      <c r="I4" s="50"/>
      <c r="J4" s="50"/>
      <c r="K4" s="1042" t="s">
        <v>94</v>
      </c>
      <c r="L4" s="1044"/>
      <c r="M4" s="72"/>
      <c r="N4" s="163"/>
      <c r="O4" s="1054" t="s">
        <v>423</v>
      </c>
      <c r="P4" s="189"/>
    </row>
    <row r="5" spans="1:16" s="182" customFormat="1" ht="15" customHeight="1">
      <c r="A5" s="1056" t="s">
        <v>155</v>
      </c>
      <c r="B5" s="1057"/>
      <c r="C5" s="1057"/>
      <c r="D5" s="1058"/>
      <c r="E5" s="80"/>
      <c r="F5" s="81"/>
      <c r="G5" s="731" t="s">
        <v>132</v>
      </c>
      <c r="H5" s="44"/>
      <c r="I5" s="78" t="s">
        <v>133</v>
      </c>
      <c r="J5" s="731" t="s">
        <v>133</v>
      </c>
      <c r="K5" s="1045" t="s">
        <v>95</v>
      </c>
      <c r="L5" s="1047"/>
      <c r="M5" s="72"/>
      <c r="N5" s="82" t="s">
        <v>17</v>
      </c>
      <c r="O5" s="1055"/>
    </row>
    <row r="6" spans="1:16" s="182" customFormat="1" ht="15" customHeight="1">
      <c r="A6" s="161"/>
      <c r="B6" s="54"/>
      <c r="C6" s="54"/>
      <c r="D6" s="190"/>
      <c r="E6" s="161"/>
      <c r="F6" s="45"/>
      <c r="G6" s="79"/>
      <c r="H6" s="165" t="s">
        <v>52</v>
      </c>
      <c r="I6" s="79" t="s">
        <v>134</v>
      </c>
      <c r="J6" s="730" t="s">
        <v>135</v>
      </c>
      <c r="K6" s="365" t="s">
        <v>218</v>
      </c>
      <c r="L6" s="46" t="s">
        <v>136</v>
      </c>
      <c r="M6" s="69"/>
      <c r="N6" s="83"/>
      <c r="O6" s="722" t="s">
        <v>425</v>
      </c>
    </row>
    <row r="7" spans="1:16" s="182" customFormat="1" ht="12.75" hidden="1" customHeight="1">
      <c r="A7" s="141">
        <v>20</v>
      </c>
      <c r="B7" s="50" t="s">
        <v>110</v>
      </c>
      <c r="C7" s="50"/>
      <c r="D7" s="532"/>
      <c r="E7" s="540"/>
      <c r="F7" s="539">
        <v>13469</v>
      </c>
      <c r="G7" s="533">
        <v>11166</v>
      </c>
      <c r="H7" s="538"/>
      <c r="I7" s="533">
        <v>1725</v>
      </c>
      <c r="J7" s="537">
        <v>578</v>
      </c>
      <c r="K7" s="528">
        <v>-1.7</v>
      </c>
      <c r="L7" s="530">
        <v>4.5999999999999996</v>
      </c>
      <c r="M7" s="119"/>
      <c r="N7" s="145" t="s">
        <v>257</v>
      </c>
      <c r="O7" s="542">
        <v>1.998</v>
      </c>
      <c r="P7" s="191"/>
    </row>
    <row r="8" spans="1:16" s="182" customFormat="1" ht="12.75" hidden="1" customHeight="1">
      <c r="A8" s="80">
        <v>21</v>
      </c>
      <c r="B8" s="52" t="s">
        <v>110</v>
      </c>
      <c r="C8" s="52"/>
      <c r="D8" s="133"/>
      <c r="E8" s="336"/>
      <c r="F8" s="531">
        <v>13615</v>
      </c>
      <c r="G8" s="143">
        <v>11253</v>
      </c>
      <c r="H8" s="458"/>
      <c r="I8" s="143">
        <v>1776</v>
      </c>
      <c r="J8" s="164">
        <v>586</v>
      </c>
      <c r="K8" s="119">
        <v>0.8</v>
      </c>
      <c r="L8" s="151">
        <v>-1.9</v>
      </c>
      <c r="M8" s="119"/>
      <c r="N8" s="145" t="s">
        <v>317</v>
      </c>
      <c r="O8" s="543">
        <v>1.804</v>
      </c>
      <c r="P8" s="191"/>
    </row>
    <row r="9" spans="1:16" s="182" customFormat="1" ht="14.25" hidden="1" customHeight="1">
      <c r="A9" s="80">
        <v>22</v>
      </c>
      <c r="B9" s="52" t="s">
        <v>110</v>
      </c>
      <c r="C9" s="52"/>
      <c r="D9" s="133"/>
      <c r="E9" s="336"/>
      <c r="F9" s="531">
        <v>13923</v>
      </c>
      <c r="G9" s="143">
        <v>11225</v>
      </c>
      <c r="H9" s="458"/>
      <c r="I9" s="143">
        <v>2139</v>
      </c>
      <c r="J9" s="164">
        <v>559</v>
      </c>
      <c r="K9" s="119">
        <v>-0.24882253621256734</v>
      </c>
      <c r="L9" s="151">
        <v>-1.9</v>
      </c>
      <c r="M9" s="119"/>
      <c r="N9" s="145" t="s">
        <v>354</v>
      </c>
      <c r="O9" s="543">
        <v>1.694</v>
      </c>
      <c r="P9" s="191"/>
    </row>
    <row r="10" spans="1:16" s="182" customFormat="1" ht="13.5" hidden="1" customHeight="1">
      <c r="A10" s="80">
        <v>23</v>
      </c>
      <c r="B10" s="52" t="s">
        <v>110</v>
      </c>
      <c r="C10" s="52"/>
      <c r="D10" s="133"/>
      <c r="E10" s="336"/>
      <c r="F10" s="531">
        <v>13910</v>
      </c>
      <c r="G10" s="143">
        <v>11228</v>
      </c>
      <c r="H10" s="458"/>
      <c r="I10" s="143">
        <v>2131</v>
      </c>
      <c r="J10" s="164">
        <v>551</v>
      </c>
      <c r="K10" s="119">
        <v>2.6726057906456546E-2</v>
      </c>
      <c r="L10" s="151">
        <v>1.3</v>
      </c>
      <c r="M10" s="119"/>
      <c r="N10" s="145" t="s">
        <v>351</v>
      </c>
      <c r="O10" s="543">
        <v>1.581</v>
      </c>
      <c r="P10" s="191"/>
    </row>
    <row r="11" spans="1:16" s="182" customFormat="1" ht="12.75" hidden="1" customHeight="1">
      <c r="A11" s="80">
        <v>24</v>
      </c>
      <c r="B11" s="52" t="s">
        <v>110</v>
      </c>
      <c r="C11" s="52"/>
      <c r="D11" s="133"/>
      <c r="E11" s="336"/>
      <c r="F11" s="531">
        <v>14004</v>
      </c>
      <c r="G11" s="143">
        <v>11264</v>
      </c>
      <c r="H11" s="458"/>
      <c r="I11" s="143">
        <v>2178</v>
      </c>
      <c r="J11" s="164">
        <v>562</v>
      </c>
      <c r="K11" s="119">
        <v>0.3</v>
      </c>
      <c r="L11" s="151">
        <v>1.9</v>
      </c>
      <c r="M11" s="119"/>
      <c r="N11" s="145" t="s">
        <v>286</v>
      </c>
      <c r="O11" s="543">
        <v>1.464</v>
      </c>
      <c r="P11" s="191"/>
    </row>
    <row r="12" spans="1:16" s="182" customFormat="1" ht="12.75" customHeight="1">
      <c r="A12" s="80">
        <v>25</v>
      </c>
      <c r="B12" s="52" t="s">
        <v>110</v>
      </c>
      <c r="C12" s="52"/>
      <c r="D12" s="133"/>
      <c r="E12" s="336"/>
      <c r="F12" s="531">
        <v>14142</v>
      </c>
      <c r="G12" s="143">
        <v>11612</v>
      </c>
      <c r="H12" s="458"/>
      <c r="I12" s="143">
        <v>2195</v>
      </c>
      <c r="J12" s="164">
        <v>335</v>
      </c>
      <c r="K12" s="119">
        <v>3.1</v>
      </c>
      <c r="L12" s="151">
        <v>3.5</v>
      </c>
      <c r="M12" s="119"/>
      <c r="N12" s="145" t="s">
        <v>526</v>
      </c>
      <c r="O12" s="543">
        <v>1.353</v>
      </c>
      <c r="P12" s="191"/>
    </row>
    <row r="13" spans="1:16" s="182" customFormat="1" ht="12.75" customHeight="1">
      <c r="A13" s="80">
        <v>26</v>
      </c>
      <c r="B13" s="52"/>
      <c r="C13" s="52"/>
      <c r="D13" s="133"/>
      <c r="E13" s="336"/>
      <c r="F13" s="531">
        <v>14979</v>
      </c>
      <c r="G13" s="143">
        <v>12122</v>
      </c>
      <c r="H13" s="458"/>
      <c r="I13" s="143">
        <v>2253</v>
      </c>
      <c r="J13" s="164">
        <v>604</v>
      </c>
      <c r="K13" s="119">
        <v>4.4000000000000004</v>
      </c>
      <c r="L13" s="151">
        <v>2.7</v>
      </c>
      <c r="M13" s="119"/>
      <c r="N13" s="145" t="s">
        <v>528</v>
      </c>
      <c r="O13" s="543">
        <v>1.2589999999999999</v>
      </c>
      <c r="P13" s="191"/>
    </row>
    <row r="14" spans="1:16" s="182" customFormat="1" ht="12.75" customHeight="1">
      <c r="A14" s="80">
        <v>27</v>
      </c>
      <c r="B14" s="52"/>
      <c r="C14" s="52"/>
      <c r="D14" s="133"/>
      <c r="E14" s="336"/>
      <c r="F14" s="531">
        <v>15494</v>
      </c>
      <c r="G14" s="143">
        <v>12611</v>
      </c>
      <c r="H14" s="458"/>
      <c r="I14" s="143">
        <v>2275</v>
      </c>
      <c r="J14" s="164">
        <v>608</v>
      </c>
      <c r="K14" s="119">
        <v>4</v>
      </c>
      <c r="L14" s="151">
        <v>3.2</v>
      </c>
      <c r="M14" s="119"/>
      <c r="N14" s="145" t="s">
        <v>529</v>
      </c>
      <c r="O14" s="543">
        <v>1.1779999999999999</v>
      </c>
      <c r="P14" s="191"/>
    </row>
    <row r="15" spans="1:16" s="182" customFormat="1" ht="12.75" customHeight="1">
      <c r="A15" s="80">
        <v>28</v>
      </c>
      <c r="B15" s="52"/>
      <c r="C15" s="52"/>
      <c r="D15" s="133"/>
      <c r="E15" s="336"/>
      <c r="F15" s="531">
        <v>15824</v>
      </c>
      <c r="G15" s="143">
        <v>12907</v>
      </c>
      <c r="H15" s="458"/>
      <c r="I15" s="143">
        <v>2307</v>
      </c>
      <c r="J15" s="164">
        <v>610</v>
      </c>
      <c r="K15" s="119">
        <v>2.2999999999999998</v>
      </c>
      <c r="L15" s="151">
        <v>3.3</v>
      </c>
      <c r="M15" s="119"/>
      <c r="N15" s="145" t="s">
        <v>530</v>
      </c>
      <c r="O15" s="543">
        <v>1.069</v>
      </c>
      <c r="P15" s="191"/>
    </row>
    <row r="16" spans="1:16" s="182" customFormat="1" ht="12.75" customHeight="1">
      <c r="A16" s="80">
        <v>29</v>
      </c>
      <c r="B16" s="52"/>
      <c r="C16" s="52"/>
      <c r="D16" s="133"/>
      <c r="E16" s="336"/>
      <c r="F16" s="531">
        <v>16228</v>
      </c>
      <c r="G16" s="143">
        <v>13257</v>
      </c>
      <c r="H16" s="458"/>
      <c r="I16" s="143">
        <v>2352</v>
      </c>
      <c r="J16" s="164">
        <v>619</v>
      </c>
      <c r="K16" s="119">
        <v>2.7</v>
      </c>
      <c r="L16" s="151">
        <v>2.8</v>
      </c>
      <c r="M16" s="119"/>
      <c r="N16" s="145" t="s">
        <v>531</v>
      </c>
      <c r="O16" s="826">
        <v>1006</v>
      </c>
      <c r="P16" s="191"/>
    </row>
    <row r="17" spans="1:16" s="182" customFormat="1" ht="15" customHeight="1">
      <c r="A17" s="80"/>
      <c r="B17" s="52"/>
      <c r="C17" s="52"/>
      <c r="D17" s="133"/>
      <c r="E17" s="336"/>
      <c r="F17" s="531"/>
      <c r="G17" s="143"/>
      <c r="H17" s="458"/>
      <c r="I17" s="143"/>
      <c r="J17" s="164"/>
      <c r="K17" s="119"/>
      <c r="L17" s="151"/>
      <c r="M17" s="119"/>
      <c r="N17" s="145"/>
      <c r="O17" s="543"/>
      <c r="P17" s="191"/>
    </row>
    <row r="18" spans="1:16" s="182" customFormat="1" ht="15" customHeight="1">
      <c r="A18" s="80">
        <v>28</v>
      </c>
      <c r="B18" s="52" t="s">
        <v>59</v>
      </c>
      <c r="C18" s="52">
        <v>11</v>
      </c>
      <c r="D18" s="133" t="s">
        <v>61</v>
      </c>
      <c r="E18" s="336"/>
      <c r="F18" s="531">
        <v>15634</v>
      </c>
      <c r="G18" s="143">
        <v>12736</v>
      </c>
      <c r="H18" s="458">
        <v>0</v>
      </c>
      <c r="I18" s="143">
        <v>2296</v>
      </c>
      <c r="J18" s="164">
        <v>602</v>
      </c>
      <c r="K18" s="119">
        <v>2.1</v>
      </c>
      <c r="L18" s="151">
        <v>3.1</v>
      </c>
      <c r="M18" s="119"/>
      <c r="N18" s="145" t="s">
        <v>456</v>
      </c>
      <c r="O18" s="543">
        <v>1.077</v>
      </c>
      <c r="P18" s="191"/>
    </row>
    <row r="19" spans="1:16" s="182" customFormat="1" ht="15" customHeight="1">
      <c r="A19" s="80"/>
      <c r="B19" s="52"/>
      <c r="C19" s="52">
        <v>12</v>
      </c>
      <c r="D19" s="133"/>
      <c r="E19" s="336"/>
      <c r="F19" s="531">
        <v>15824</v>
      </c>
      <c r="G19" s="143">
        <v>12907</v>
      </c>
      <c r="H19" s="458">
        <v>1.3</v>
      </c>
      <c r="I19" s="143">
        <v>2307</v>
      </c>
      <c r="J19" s="164">
        <v>610</v>
      </c>
      <c r="K19" s="119">
        <v>2.2999999999999998</v>
      </c>
      <c r="L19" s="151">
        <v>3.3</v>
      </c>
      <c r="M19" s="119"/>
      <c r="N19" s="145" t="s">
        <v>316</v>
      </c>
      <c r="O19" s="543">
        <v>1.069</v>
      </c>
      <c r="P19" s="191"/>
    </row>
    <row r="20" spans="1:16" s="182" customFormat="1" ht="15" customHeight="1">
      <c r="A20" s="80">
        <v>29</v>
      </c>
      <c r="B20" s="52" t="s">
        <v>59</v>
      </c>
      <c r="C20" s="52">
        <v>1</v>
      </c>
      <c r="D20" s="133" t="s">
        <v>61</v>
      </c>
      <c r="E20" s="336"/>
      <c r="F20" s="531">
        <v>15749</v>
      </c>
      <c r="G20" s="143">
        <v>12851</v>
      </c>
      <c r="H20" s="458">
        <v>-0.4</v>
      </c>
      <c r="I20" s="143">
        <v>2293</v>
      </c>
      <c r="J20" s="164">
        <v>605</v>
      </c>
      <c r="K20" s="119">
        <v>1.9</v>
      </c>
      <c r="L20" s="151">
        <v>3.2</v>
      </c>
      <c r="M20" s="119"/>
      <c r="N20" s="145" t="s">
        <v>366</v>
      </c>
      <c r="O20" s="543">
        <v>1.0640000000000001</v>
      </c>
      <c r="P20" s="191"/>
    </row>
    <row r="21" spans="1:16" s="182" customFormat="1" ht="15" customHeight="1">
      <c r="A21" s="80"/>
      <c r="B21" s="52"/>
      <c r="C21" s="52">
        <v>2</v>
      </c>
      <c r="D21" s="133"/>
      <c r="E21" s="336"/>
      <c r="F21" s="531">
        <v>15796</v>
      </c>
      <c r="G21" s="143">
        <v>12902</v>
      </c>
      <c r="H21" s="458">
        <v>0.4</v>
      </c>
      <c r="I21" s="143">
        <v>2292</v>
      </c>
      <c r="J21" s="164">
        <v>602</v>
      </c>
      <c r="K21" s="119">
        <v>2.1</v>
      </c>
      <c r="L21" s="151">
        <v>3.7</v>
      </c>
      <c r="M21" s="119"/>
      <c r="N21" s="145" t="s">
        <v>335</v>
      </c>
      <c r="O21" s="543">
        <v>1.06</v>
      </c>
      <c r="P21" s="191"/>
    </row>
    <row r="22" spans="1:16" s="182" customFormat="1" ht="15" customHeight="1">
      <c r="A22" s="80"/>
      <c r="B22" s="52"/>
      <c r="C22" s="52">
        <v>3</v>
      </c>
      <c r="D22" s="133"/>
      <c r="E22" s="336"/>
      <c r="F22" s="531">
        <v>15925</v>
      </c>
      <c r="G22" s="143">
        <v>13004</v>
      </c>
      <c r="H22" s="458">
        <v>0.8</v>
      </c>
      <c r="I22" s="143">
        <v>2313</v>
      </c>
      <c r="J22" s="164">
        <v>608</v>
      </c>
      <c r="K22" s="119">
        <v>2.8</v>
      </c>
      <c r="L22" s="151">
        <v>3.4</v>
      </c>
      <c r="M22" s="119"/>
      <c r="N22" s="145" t="s">
        <v>288</v>
      </c>
      <c r="O22" s="543">
        <v>1.052</v>
      </c>
      <c r="P22" s="191"/>
    </row>
    <row r="23" spans="1:16" s="182" customFormat="1" ht="15" customHeight="1">
      <c r="A23" s="80"/>
      <c r="B23" s="52"/>
      <c r="C23" s="52">
        <v>4</v>
      </c>
      <c r="D23" s="133"/>
      <c r="E23" s="336"/>
      <c r="F23" s="531">
        <v>15841</v>
      </c>
      <c r="G23" s="143">
        <v>12922</v>
      </c>
      <c r="H23" s="458">
        <v>-0.6</v>
      </c>
      <c r="I23" s="143">
        <v>2312</v>
      </c>
      <c r="J23" s="164">
        <v>607</v>
      </c>
      <c r="K23" s="119">
        <v>2.2000000000000002</v>
      </c>
      <c r="L23" s="151">
        <v>3.9</v>
      </c>
      <c r="M23" s="119"/>
      <c r="N23" s="145" t="s">
        <v>258</v>
      </c>
      <c r="O23" s="543">
        <v>1.0469999999999999</v>
      </c>
      <c r="P23" s="191"/>
    </row>
    <row r="24" spans="1:16" s="182" customFormat="1" ht="15" customHeight="1">
      <c r="A24" s="80"/>
      <c r="B24" s="52"/>
      <c r="C24" s="52">
        <v>5</v>
      </c>
      <c r="D24" s="133"/>
      <c r="E24" s="336"/>
      <c r="F24" s="531">
        <v>15910</v>
      </c>
      <c r="G24" s="143">
        <v>12991</v>
      </c>
      <c r="H24" s="458">
        <v>0.5</v>
      </c>
      <c r="I24" s="143">
        <v>2314</v>
      </c>
      <c r="J24" s="164">
        <v>605</v>
      </c>
      <c r="K24" s="119">
        <v>2.9</v>
      </c>
      <c r="L24" s="151">
        <v>3.8</v>
      </c>
      <c r="M24" s="119"/>
      <c r="N24" s="145" t="s">
        <v>339</v>
      </c>
      <c r="O24" s="543">
        <v>1.0389999999999999</v>
      </c>
      <c r="P24" s="191"/>
    </row>
    <row r="25" spans="1:16" s="182" customFormat="1" ht="15" customHeight="1">
      <c r="A25" s="80"/>
      <c r="B25" s="52"/>
      <c r="C25" s="52">
        <v>6</v>
      </c>
      <c r="D25" s="133"/>
      <c r="E25" s="336"/>
      <c r="F25" s="531">
        <v>15936</v>
      </c>
      <c r="G25" s="143">
        <v>13020</v>
      </c>
      <c r="H25" s="458">
        <v>0.2</v>
      </c>
      <c r="I25" s="143">
        <v>2312</v>
      </c>
      <c r="J25" s="164">
        <v>604</v>
      </c>
      <c r="K25" s="119">
        <v>2.8</v>
      </c>
      <c r="L25" s="151">
        <v>3.7</v>
      </c>
      <c r="M25" s="119"/>
      <c r="N25" s="145" t="s">
        <v>307</v>
      </c>
      <c r="O25" s="543">
        <v>1.034</v>
      </c>
      <c r="P25" s="191"/>
    </row>
    <row r="26" spans="1:16" s="182" customFormat="1" ht="15" customHeight="1">
      <c r="A26" s="80"/>
      <c r="B26" s="52"/>
      <c r="C26" s="52">
        <v>7</v>
      </c>
      <c r="D26" s="133"/>
      <c r="E26" s="336"/>
      <c r="F26" s="531">
        <v>16025</v>
      </c>
      <c r="G26" s="143">
        <v>13097</v>
      </c>
      <c r="H26" s="458">
        <v>0.6</v>
      </c>
      <c r="I26" s="143">
        <v>2320</v>
      </c>
      <c r="J26" s="164">
        <v>608</v>
      </c>
      <c r="K26" s="119">
        <v>2.9</v>
      </c>
      <c r="L26" s="151">
        <v>3.7</v>
      </c>
      <c r="M26" s="119"/>
      <c r="N26" s="145" t="s">
        <v>308</v>
      </c>
      <c r="O26" s="543">
        <v>1.028</v>
      </c>
      <c r="P26" s="191"/>
    </row>
    <row r="27" spans="1:16" s="182" customFormat="1" ht="15" customHeight="1">
      <c r="A27" s="80"/>
      <c r="B27" s="52"/>
      <c r="C27" s="52">
        <v>8</v>
      </c>
      <c r="D27" s="133"/>
      <c r="E27" s="336"/>
      <c r="F27" s="531">
        <v>16077</v>
      </c>
      <c r="G27" s="143">
        <v>13145</v>
      </c>
      <c r="H27" s="458">
        <v>0.4</v>
      </c>
      <c r="I27" s="143">
        <v>2322</v>
      </c>
      <c r="J27" s="164">
        <v>610</v>
      </c>
      <c r="K27" s="119">
        <v>3.1</v>
      </c>
      <c r="L27" s="151">
        <v>3.6</v>
      </c>
      <c r="M27" s="119"/>
      <c r="N27" s="145" t="s">
        <v>248</v>
      </c>
      <c r="O27" s="543">
        <v>1.026</v>
      </c>
      <c r="P27" s="191"/>
    </row>
    <row r="28" spans="1:16" s="182" customFormat="1" ht="15" customHeight="1">
      <c r="A28" s="80"/>
      <c r="B28" s="52"/>
      <c r="C28" s="52">
        <v>9</v>
      </c>
      <c r="D28" s="133"/>
      <c r="E28" s="336"/>
      <c r="F28" s="531">
        <v>16080</v>
      </c>
      <c r="G28" s="143">
        <v>13121</v>
      </c>
      <c r="H28" s="458">
        <v>-0.2</v>
      </c>
      <c r="I28" s="143">
        <v>2342</v>
      </c>
      <c r="J28" s="164">
        <v>617</v>
      </c>
      <c r="K28" s="119">
        <v>3</v>
      </c>
      <c r="L28" s="151">
        <v>3.5</v>
      </c>
      <c r="M28" s="119"/>
      <c r="N28" s="145" t="s">
        <v>249</v>
      </c>
      <c r="O28" s="543">
        <v>1.0209999999999999</v>
      </c>
      <c r="P28" s="191"/>
    </row>
    <row r="29" spans="1:16" s="182" customFormat="1" ht="15" customHeight="1">
      <c r="A29" s="80"/>
      <c r="B29" s="52"/>
      <c r="C29" s="52">
        <v>10</v>
      </c>
      <c r="D29" s="133"/>
      <c r="E29" s="336"/>
      <c r="F29" s="531">
        <v>16015</v>
      </c>
      <c r="G29" s="143">
        <v>13067</v>
      </c>
      <c r="H29" s="458">
        <v>-0.4</v>
      </c>
      <c r="I29" s="143">
        <v>2335</v>
      </c>
      <c r="J29" s="164">
        <v>613</v>
      </c>
      <c r="K29" s="119">
        <v>2.6</v>
      </c>
      <c r="L29" s="151">
        <v>3.3</v>
      </c>
      <c r="M29" s="119"/>
      <c r="N29" s="145" t="s">
        <v>250</v>
      </c>
      <c r="O29" s="543">
        <v>1.0169999999999999</v>
      </c>
      <c r="P29" s="191"/>
    </row>
    <row r="30" spans="1:16" s="182" customFormat="1" ht="15" customHeight="1">
      <c r="A30" s="80"/>
      <c r="B30" s="52"/>
      <c r="C30" s="52">
        <v>11</v>
      </c>
      <c r="D30" s="133"/>
      <c r="E30" s="336"/>
      <c r="F30" s="531">
        <v>16091</v>
      </c>
      <c r="G30" s="143">
        <v>13145</v>
      </c>
      <c r="H30" s="458">
        <v>0.6</v>
      </c>
      <c r="I30" s="143">
        <v>2332</v>
      </c>
      <c r="J30" s="164">
        <v>614</v>
      </c>
      <c r="K30" s="119">
        <v>3.2</v>
      </c>
      <c r="L30" s="151">
        <v>2.9</v>
      </c>
      <c r="M30" s="119"/>
      <c r="N30" s="145" t="s">
        <v>284</v>
      </c>
      <c r="O30" s="543">
        <v>1.0129999999999999</v>
      </c>
      <c r="P30" s="191"/>
    </row>
    <row r="31" spans="1:16" s="182" customFormat="1" ht="15" customHeight="1">
      <c r="A31" s="80"/>
      <c r="B31" s="52"/>
      <c r="C31" s="52">
        <v>12</v>
      </c>
      <c r="D31" s="133"/>
      <c r="E31" s="336"/>
      <c r="F31" s="531">
        <v>16228</v>
      </c>
      <c r="G31" s="143">
        <v>13257</v>
      </c>
      <c r="H31" s="458">
        <v>0.9</v>
      </c>
      <c r="I31" s="143">
        <v>2352</v>
      </c>
      <c r="J31" s="164">
        <v>619</v>
      </c>
      <c r="K31" s="119">
        <v>2.7</v>
      </c>
      <c r="L31" s="151">
        <v>2.8</v>
      </c>
      <c r="M31" s="119"/>
      <c r="N31" s="145" t="s">
        <v>316</v>
      </c>
      <c r="O31" s="543">
        <v>1.006</v>
      </c>
      <c r="P31" s="191"/>
    </row>
    <row r="32" spans="1:16" s="182" customFormat="1" ht="15" customHeight="1">
      <c r="A32" s="80">
        <v>30</v>
      </c>
      <c r="B32" s="52" t="s">
        <v>59</v>
      </c>
      <c r="C32" s="52">
        <v>1</v>
      </c>
      <c r="D32" s="133" t="s">
        <v>61</v>
      </c>
      <c r="E32" s="336"/>
      <c r="F32" s="531">
        <v>16116</v>
      </c>
      <c r="G32" s="143">
        <v>13167</v>
      </c>
      <c r="H32" s="458">
        <v>-0.7</v>
      </c>
      <c r="I32" s="143">
        <v>2333</v>
      </c>
      <c r="J32" s="164">
        <v>616</v>
      </c>
      <c r="K32" s="119">
        <v>2.5</v>
      </c>
      <c r="L32" s="151">
        <v>2.8</v>
      </c>
      <c r="M32" s="119"/>
      <c r="N32" s="145" t="s">
        <v>398</v>
      </c>
      <c r="O32" s="543">
        <v>1.002</v>
      </c>
      <c r="P32" s="191"/>
    </row>
    <row r="33" spans="1:16" s="182" customFormat="1" ht="15" customHeight="1">
      <c r="A33" s="80"/>
      <c r="B33" s="52"/>
      <c r="C33" s="52">
        <v>2</v>
      </c>
      <c r="D33" s="133"/>
      <c r="E33" s="336"/>
      <c r="F33" s="531">
        <v>16157</v>
      </c>
      <c r="G33" s="143">
        <v>13205</v>
      </c>
      <c r="H33" s="458">
        <v>0.3</v>
      </c>
      <c r="I33" s="143">
        <v>2339</v>
      </c>
      <c r="J33" s="164">
        <v>613</v>
      </c>
      <c r="K33" s="119">
        <v>2.2999999999999998</v>
      </c>
      <c r="L33" s="151">
        <v>2.6</v>
      </c>
      <c r="M33" s="119"/>
      <c r="N33" s="145" t="s">
        <v>335</v>
      </c>
      <c r="O33" s="543">
        <v>0.999</v>
      </c>
      <c r="P33" s="191"/>
    </row>
    <row r="34" spans="1:16" s="182" customFormat="1" ht="15" customHeight="1">
      <c r="A34" s="80"/>
      <c r="B34" s="52"/>
      <c r="C34" s="52">
        <v>3</v>
      </c>
      <c r="D34" s="133"/>
      <c r="E34" s="336"/>
      <c r="F34" s="531">
        <v>15900</v>
      </c>
      <c r="G34" s="143">
        <v>12920</v>
      </c>
      <c r="H34" s="458">
        <v>-2.2000000000000002</v>
      </c>
      <c r="I34" s="143">
        <v>2344</v>
      </c>
      <c r="J34" s="164">
        <v>636</v>
      </c>
      <c r="K34" s="119">
        <v>-0.6</v>
      </c>
      <c r="L34" s="151">
        <v>2.6</v>
      </c>
      <c r="M34" s="119"/>
      <c r="N34" s="145" t="s">
        <v>457</v>
      </c>
      <c r="O34" s="543">
        <v>0.99199999999999999</v>
      </c>
      <c r="P34" s="191"/>
    </row>
    <row r="35" spans="1:16" s="182" customFormat="1" ht="15" customHeight="1">
      <c r="A35" s="80"/>
      <c r="B35" s="52"/>
      <c r="C35" s="52">
        <v>4</v>
      </c>
      <c r="D35" s="133"/>
      <c r="E35" s="336"/>
      <c r="F35" s="531">
        <v>16148</v>
      </c>
      <c r="G35" s="143">
        <v>13190</v>
      </c>
      <c r="H35" s="458">
        <v>2.1</v>
      </c>
      <c r="I35" s="143">
        <v>2329</v>
      </c>
      <c r="J35" s="164">
        <v>629</v>
      </c>
      <c r="K35" s="119">
        <v>2.1</v>
      </c>
      <c r="L35" s="151"/>
      <c r="M35" s="119"/>
      <c r="N35" s="145"/>
      <c r="O35" s="543"/>
      <c r="P35" s="191"/>
    </row>
    <row r="36" spans="1:16" s="182" customFormat="1" ht="10.5" customHeight="1">
      <c r="A36" s="56"/>
      <c r="B36" s="54"/>
      <c r="C36" s="54"/>
      <c r="D36" s="541"/>
      <c r="E36" s="517"/>
      <c r="F36" s="534"/>
      <c r="G36" s="385"/>
      <c r="H36" s="536"/>
      <c r="I36" s="385"/>
      <c r="J36" s="535"/>
      <c r="K36" s="125"/>
      <c r="L36" s="392"/>
      <c r="M36" s="119"/>
      <c r="N36" s="145"/>
      <c r="O36" s="544"/>
      <c r="P36" s="191"/>
    </row>
    <row r="37" spans="1:16" s="74" customFormat="1" ht="15" customHeight="1">
      <c r="A37" s="211" t="s">
        <v>431</v>
      </c>
      <c r="B37" s="138"/>
      <c r="C37" s="138"/>
      <c r="D37" s="138"/>
      <c r="E37" s="215"/>
      <c r="F37" s="138"/>
      <c r="G37" s="138"/>
      <c r="H37" s="138"/>
      <c r="I37" s="138"/>
      <c r="J37" s="138"/>
      <c r="K37" s="138"/>
      <c r="L37" s="149"/>
      <c r="M37" s="216"/>
      <c r="N37" s="1059" t="s">
        <v>426</v>
      </c>
      <c r="O37" s="1060"/>
    </row>
    <row r="38" spans="1:16" s="74" customFormat="1" ht="15" customHeight="1">
      <c r="A38" s="75" t="s">
        <v>239</v>
      </c>
      <c r="L38" s="150"/>
      <c r="M38" s="216"/>
      <c r="N38" s="1052" t="s">
        <v>427</v>
      </c>
      <c r="O38" s="1053"/>
    </row>
    <row r="39" spans="1:16" s="74" customFormat="1" ht="15" customHeight="1">
      <c r="A39" s="75" t="s">
        <v>229</v>
      </c>
      <c r="L39" s="150"/>
      <c r="M39" s="216"/>
      <c r="N39" s="1007" t="s">
        <v>428</v>
      </c>
      <c r="O39" s="1009"/>
    </row>
    <row r="40" spans="1:16" s="74" customFormat="1" ht="15" customHeight="1">
      <c r="A40" s="75"/>
      <c r="H40" s="370"/>
      <c r="I40" s="371"/>
      <c r="L40" s="150"/>
      <c r="M40" s="216"/>
      <c r="N40" s="1061" t="s">
        <v>429</v>
      </c>
      <c r="O40" s="1062"/>
    </row>
    <row r="41" spans="1:16" s="74" customFormat="1" ht="15" customHeight="1">
      <c r="A41" s="76"/>
      <c r="B41" s="57"/>
      <c r="C41" s="57"/>
      <c r="D41" s="57"/>
      <c r="E41" s="57"/>
      <c r="F41" s="57"/>
      <c r="G41" s="57"/>
      <c r="H41" s="57"/>
      <c r="I41" s="57"/>
      <c r="J41" s="57"/>
      <c r="K41" s="57"/>
      <c r="L41" s="140"/>
      <c r="M41" s="216"/>
      <c r="N41" s="1048" t="s">
        <v>229</v>
      </c>
      <c r="O41" s="1049"/>
    </row>
    <row r="42" spans="1:16" s="74" customFormat="1" ht="15" customHeight="1">
      <c r="B42" s="335"/>
      <c r="E42" s="139"/>
      <c r="F42" s="139"/>
      <c r="G42" s="139"/>
      <c r="H42" s="139"/>
      <c r="I42" s="139"/>
      <c r="J42" s="139"/>
      <c r="K42" s="139"/>
      <c r="L42" s="139"/>
      <c r="M42" s="139"/>
      <c r="N42" s="350"/>
      <c r="O42" s="139"/>
    </row>
    <row r="43" spans="1:16" ht="15" customHeight="1">
      <c r="A43" s="58"/>
      <c r="B43" s="48"/>
      <c r="C43" s="48"/>
      <c r="D43" s="183"/>
      <c r="E43" s="183"/>
      <c r="F43" s="48"/>
      <c r="G43" s="48"/>
      <c r="H43" s="48"/>
      <c r="I43" s="48"/>
      <c r="J43" s="48"/>
      <c r="K43" s="48"/>
      <c r="L43" s="48"/>
      <c r="M43" s="48"/>
      <c r="N43" s="48"/>
      <c r="O43" s="65"/>
    </row>
    <row r="44" spans="1:16" ht="15" customHeight="1">
      <c r="A44" s="47"/>
      <c r="B44" s="49"/>
      <c r="C44" s="49"/>
      <c r="D44" s="49"/>
      <c r="E44" s="49"/>
      <c r="F44" s="49"/>
      <c r="G44" s="49"/>
      <c r="H44" s="49"/>
      <c r="I44" s="49"/>
      <c r="J44" s="49"/>
      <c r="K44" s="49"/>
      <c r="L44" s="49"/>
      <c r="M44" s="49"/>
      <c r="N44" s="49"/>
      <c r="O44" s="68"/>
    </row>
    <row r="45" spans="1:16" ht="15" customHeight="1">
      <c r="A45" s="47"/>
      <c r="B45" s="49"/>
      <c r="C45" s="49"/>
      <c r="D45" s="49"/>
      <c r="E45" s="49"/>
      <c r="F45" s="49"/>
      <c r="G45" s="49"/>
      <c r="H45" s="49"/>
      <c r="I45" s="49"/>
      <c r="J45" s="49"/>
      <c r="K45" s="49"/>
      <c r="L45" s="49"/>
      <c r="M45" s="49"/>
      <c r="N45" s="49"/>
      <c r="O45" s="68"/>
    </row>
    <row r="46" spans="1:16" ht="15" customHeight="1">
      <c r="A46" s="47"/>
      <c r="B46" s="49"/>
      <c r="C46" s="49"/>
      <c r="D46" s="49"/>
      <c r="E46" s="49"/>
      <c r="F46" s="49"/>
      <c r="G46" s="49"/>
      <c r="H46" s="49"/>
      <c r="I46" s="49"/>
      <c r="J46" s="49"/>
      <c r="K46" s="49"/>
      <c r="L46" s="49"/>
      <c r="M46" s="49"/>
      <c r="N46" s="49"/>
      <c r="O46" s="68"/>
    </row>
    <row r="47" spans="1:16" ht="15" customHeight="1">
      <c r="A47" s="47"/>
      <c r="B47" s="49"/>
      <c r="C47" s="49"/>
      <c r="D47" s="49"/>
      <c r="E47" s="49"/>
      <c r="F47" s="49"/>
      <c r="G47" s="49"/>
      <c r="H47" s="49"/>
      <c r="I47" s="49"/>
      <c r="J47" s="49"/>
      <c r="K47" s="49"/>
      <c r="L47" s="49"/>
      <c r="M47" s="49"/>
      <c r="N47" s="49"/>
      <c r="O47" s="68"/>
    </row>
    <row r="48" spans="1:16" ht="15" customHeight="1">
      <c r="A48" s="47"/>
      <c r="B48" s="49"/>
      <c r="C48" s="49"/>
      <c r="D48" s="104"/>
      <c r="E48" s="104"/>
      <c r="F48" s="104"/>
      <c r="G48" s="104"/>
      <c r="H48" s="104"/>
      <c r="I48" s="104"/>
      <c r="J48" s="104"/>
      <c r="K48" s="104"/>
      <c r="L48" s="104"/>
      <c r="M48" s="104"/>
      <c r="N48" s="104"/>
      <c r="O48" s="176"/>
    </row>
    <row r="49" spans="1:16" ht="15" customHeight="1">
      <c r="A49" s="47"/>
      <c r="B49" s="49"/>
      <c r="C49" s="49"/>
      <c r="D49" s="104"/>
      <c r="E49" s="104"/>
      <c r="F49" s="104"/>
      <c r="G49" s="104"/>
      <c r="H49" s="104"/>
      <c r="I49" s="104"/>
      <c r="J49" s="104"/>
      <c r="K49" s="104"/>
      <c r="L49" s="104"/>
      <c r="M49" s="104"/>
      <c r="N49" s="104"/>
      <c r="O49" s="176"/>
    </row>
    <row r="50" spans="1:16" ht="15" customHeight="1">
      <c r="A50" s="47"/>
      <c r="B50" s="49"/>
      <c r="C50" s="49"/>
      <c r="D50" s="104"/>
      <c r="E50" s="104"/>
      <c r="F50" s="104"/>
      <c r="G50" s="104"/>
      <c r="H50" s="104"/>
      <c r="I50" s="104"/>
      <c r="J50" s="104"/>
      <c r="K50" s="104"/>
      <c r="L50" s="104"/>
      <c r="M50" s="104"/>
      <c r="N50" s="104"/>
      <c r="O50" s="176"/>
    </row>
    <row r="51" spans="1:16" ht="15" customHeight="1">
      <c r="A51" s="47"/>
      <c r="B51" s="49"/>
      <c r="C51" s="49"/>
      <c r="D51" s="104"/>
      <c r="E51" s="104"/>
      <c r="F51" s="104"/>
      <c r="G51" s="104"/>
      <c r="H51" s="104"/>
      <c r="I51" s="104"/>
      <c r="J51" s="104"/>
      <c r="K51" s="104"/>
      <c r="L51" s="104"/>
      <c r="M51" s="104"/>
      <c r="N51" s="104"/>
      <c r="O51" s="176"/>
    </row>
    <row r="52" spans="1:16" ht="15" customHeight="1">
      <c r="A52" s="47"/>
      <c r="B52" s="49"/>
      <c r="C52" s="49"/>
      <c r="D52" s="104"/>
      <c r="E52" s="104"/>
      <c r="F52" s="104"/>
      <c r="G52" s="104"/>
      <c r="H52" s="104"/>
      <c r="I52" s="104"/>
      <c r="J52" s="104"/>
      <c r="K52" s="104"/>
      <c r="L52" s="104"/>
      <c r="M52" s="104"/>
      <c r="N52" s="104"/>
      <c r="O52" s="176"/>
    </row>
    <row r="53" spans="1:16" ht="15" customHeight="1">
      <c r="A53" s="47"/>
      <c r="B53" s="49"/>
      <c r="C53" s="49"/>
      <c r="D53" s="104"/>
      <c r="E53" s="104"/>
      <c r="F53" s="104"/>
      <c r="G53" s="104"/>
      <c r="H53" s="104"/>
      <c r="I53" s="104"/>
      <c r="J53" s="104"/>
      <c r="K53" s="104"/>
      <c r="L53" s="104"/>
      <c r="M53" s="104"/>
      <c r="N53" s="104"/>
      <c r="O53" s="176"/>
    </row>
    <row r="54" spans="1:16" ht="15" customHeight="1">
      <c r="A54" s="47"/>
      <c r="B54" s="49"/>
      <c r="C54" s="49"/>
      <c r="D54" s="104"/>
      <c r="E54" s="104"/>
      <c r="F54" s="104"/>
      <c r="G54" s="104"/>
      <c r="H54" s="104"/>
      <c r="I54" s="104"/>
      <c r="J54" s="104"/>
      <c r="K54" s="104"/>
      <c r="L54" s="104"/>
      <c r="M54" s="104"/>
      <c r="N54" s="104"/>
      <c r="O54" s="176"/>
    </row>
    <row r="55" spans="1:16" ht="15" customHeight="1">
      <c r="A55" s="47"/>
      <c r="B55" s="49"/>
      <c r="C55" s="49"/>
      <c r="D55" s="104"/>
      <c r="E55" s="104"/>
      <c r="F55" s="104"/>
      <c r="G55" s="104"/>
      <c r="H55" s="104"/>
      <c r="I55" s="104"/>
      <c r="J55" s="104"/>
      <c r="K55" s="104"/>
      <c r="L55" s="104"/>
      <c r="M55" s="104"/>
      <c r="N55" s="104"/>
      <c r="O55" s="176"/>
    </row>
    <row r="56" spans="1:16" ht="15" customHeight="1">
      <c r="A56" s="47"/>
      <c r="B56" s="49"/>
      <c r="C56" s="49"/>
      <c r="D56" s="104"/>
      <c r="E56" s="104"/>
      <c r="F56" s="104"/>
      <c r="G56" s="104"/>
      <c r="H56" s="104"/>
      <c r="I56" s="104"/>
      <c r="J56" s="104"/>
      <c r="K56" s="104"/>
      <c r="L56" s="104"/>
      <c r="M56" s="104"/>
      <c r="N56" s="104"/>
      <c r="O56" s="176"/>
    </row>
    <row r="57" spans="1:16" ht="15" customHeight="1">
      <c r="A57" s="59"/>
      <c r="B57" s="60"/>
      <c r="C57" s="60"/>
      <c r="D57" s="184"/>
      <c r="E57" s="184"/>
      <c r="F57" s="184"/>
      <c r="G57" s="184"/>
      <c r="H57" s="184"/>
      <c r="I57" s="184"/>
      <c r="J57" s="184"/>
      <c r="K57" s="184"/>
      <c r="L57" s="184"/>
      <c r="M57" s="184"/>
      <c r="N57" s="184"/>
      <c r="O57" s="179"/>
    </row>
    <row r="58" spans="1:16" ht="4.5" customHeight="1">
      <c r="A58" s="49"/>
      <c r="B58" s="49"/>
      <c r="C58" s="49"/>
      <c r="D58" s="104"/>
      <c r="E58" s="104"/>
      <c r="F58" s="104"/>
      <c r="G58" s="104"/>
      <c r="H58" s="104"/>
      <c r="I58" s="104"/>
      <c r="J58" s="104"/>
      <c r="K58" s="104"/>
      <c r="L58" s="104"/>
      <c r="M58" s="104"/>
      <c r="N58" s="104"/>
      <c r="O58" s="104"/>
    </row>
    <row r="59" spans="1:16" ht="15" customHeight="1">
      <c r="A59" s="968" t="s">
        <v>534</v>
      </c>
      <c r="B59" s="969"/>
      <c r="C59" s="969"/>
      <c r="D59" s="969"/>
      <c r="E59" s="969"/>
      <c r="F59" s="969"/>
      <c r="G59" s="969"/>
      <c r="H59" s="969"/>
      <c r="I59" s="969"/>
      <c r="J59" s="969"/>
      <c r="K59" s="969"/>
      <c r="L59" s="969"/>
      <c r="M59" s="969"/>
      <c r="N59" s="969"/>
      <c r="O59" s="970"/>
    </row>
    <row r="60" spans="1:16" ht="18.75" customHeight="1">
      <c r="A60" s="971"/>
      <c r="B60" s="972"/>
      <c r="C60" s="972"/>
      <c r="D60" s="972"/>
      <c r="E60" s="972"/>
      <c r="F60" s="972"/>
      <c r="G60" s="972"/>
      <c r="H60" s="972"/>
      <c r="I60" s="972"/>
      <c r="J60" s="972"/>
      <c r="K60" s="972"/>
      <c r="L60" s="972"/>
      <c r="M60" s="972"/>
      <c r="N60" s="972"/>
      <c r="O60" s="973"/>
    </row>
    <row r="61" spans="1:16" ht="15" customHeight="1">
      <c r="A61" s="49"/>
      <c r="B61" s="49"/>
      <c r="C61" s="49"/>
      <c r="D61" s="104"/>
      <c r="E61" s="104"/>
      <c r="F61" s="104"/>
      <c r="G61" s="104"/>
      <c r="H61" s="104"/>
      <c r="I61" s="104"/>
      <c r="J61" s="104"/>
      <c r="K61" s="104"/>
      <c r="L61" s="104"/>
      <c r="M61" s="104"/>
      <c r="N61" s="104"/>
      <c r="O61" s="104"/>
    </row>
    <row r="62" spans="1:16" ht="15" customHeight="1">
      <c r="A62" s="49"/>
      <c r="B62" s="49"/>
      <c r="C62" s="49"/>
      <c r="D62" s="104"/>
      <c r="E62" s="104"/>
      <c r="F62" s="104"/>
      <c r="G62" s="104"/>
      <c r="H62" s="104"/>
      <c r="I62" s="104"/>
      <c r="J62" s="104"/>
      <c r="K62" s="104"/>
      <c r="L62" s="104"/>
      <c r="M62" s="104"/>
      <c r="N62" s="104"/>
      <c r="O62" s="104"/>
    </row>
    <row r="63" spans="1:16" ht="15" customHeight="1">
      <c r="A63" s="49"/>
      <c r="B63" s="49"/>
      <c r="C63" s="49"/>
      <c r="D63" s="104"/>
      <c r="E63" s="104"/>
      <c r="F63" s="104"/>
      <c r="G63" s="104"/>
      <c r="H63" s="104"/>
      <c r="I63" s="104"/>
      <c r="J63" s="104"/>
      <c r="K63" s="104"/>
      <c r="L63" s="104"/>
      <c r="M63" s="104"/>
      <c r="N63" s="607"/>
      <c r="O63" s="607"/>
      <c r="P63" s="607"/>
    </row>
    <row r="64" spans="1:16" ht="15" customHeight="1">
      <c r="A64" s="49"/>
      <c r="B64" s="49"/>
      <c r="C64" s="49"/>
      <c r="D64" s="104"/>
      <c r="E64" s="104"/>
      <c r="F64" s="104"/>
      <c r="G64" s="104"/>
      <c r="H64" s="104"/>
      <c r="I64" s="104"/>
      <c r="J64" s="104"/>
      <c r="K64" s="104"/>
      <c r="L64" s="104"/>
      <c r="M64" s="104"/>
      <c r="N64" s="608"/>
      <c r="O64" s="609"/>
      <c r="P64" s="609"/>
    </row>
    <row r="65" spans="1:15" ht="15" customHeight="1">
      <c r="A65" s="49"/>
      <c r="B65" s="49"/>
      <c r="C65" s="49"/>
      <c r="D65" s="104"/>
      <c r="E65" s="104"/>
      <c r="F65" s="104"/>
      <c r="G65" s="104"/>
      <c r="H65" s="104"/>
      <c r="I65" s="104"/>
      <c r="J65" s="104"/>
      <c r="K65" s="104"/>
      <c r="L65" s="104"/>
      <c r="M65" s="104"/>
      <c r="N65" s="104"/>
      <c r="O65" s="104"/>
    </row>
    <row r="66" spans="1:15" ht="15" customHeight="1">
      <c r="A66" s="49"/>
      <c r="B66" s="49"/>
      <c r="C66" s="49"/>
      <c r="D66" s="104"/>
      <c r="E66" s="104"/>
      <c r="F66" s="104"/>
      <c r="G66" s="104"/>
      <c r="H66" s="104"/>
      <c r="I66" s="104"/>
      <c r="J66" s="104"/>
      <c r="K66" s="104"/>
      <c r="L66" s="104"/>
      <c r="M66" s="104"/>
      <c r="N66" s="104"/>
      <c r="O66" s="104"/>
    </row>
    <row r="67" spans="1:15" ht="15" customHeight="1">
      <c r="A67" s="49"/>
      <c r="B67" s="49"/>
      <c r="C67" s="49"/>
      <c r="D67" s="104"/>
      <c r="E67" s="104"/>
      <c r="F67" s="104"/>
      <c r="G67" s="104"/>
      <c r="H67" s="104"/>
      <c r="I67" s="104"/>
      <c r="J67" s="104"/>
      <c r="K67" s="104"/>
      <c r="L67" s="104"/>
      <c r="M67" s="104"/>
      <c r="N67" s="104"/>
      <c r="O67" s="104"/>
    </row>
    <row r="68" spans="1:15" ht="15" customHeight="1">
      <c r="A68" s="49"/>
      <c r="B68" s="49"/>
      <c r="C68" s="49"/>
      <c r="D68" s="104"/>
      <c r="E68" s="104"/>
      <c r="F68" s="104"/>
      <c r="G68" s="104"/>
      <c r="H68" s="104"/>
      <c r="I68" s="104"/>
      <c r="J68" s="104"/>
      <c r="K68" s="104"/>
      <c r="L68" s="104"/>
      <c r="M68" s="104"/>
      <c r="N68" s="104"/>
      <c r="O68" s="104"/>
    </row>
    <row r="69" spans="1:15" ht="15" customHeight="1">
      <c r="A69" s="49"/>
      <c r="B69" s="49"/>
      <c r="C69" s="49"/>
      <c r="D69" s="104"/>
      <c r="E69" s="104"/>
      <c r="F69" s="104"/>
      <c r="G69" s="104"/>
      <c r="H69" s="104"/>
      <c r="I69" s="104"/>
      <c r="J69" s="104"/>
      <c r="K69" s="104"/>
      <c r="L69" s="104"/>
      <c r="M69" s="104"/>
      <c r="N69" s="104"/>
      <c r="O69" s="104"/>
    </row>
    <row r="70" spans="1:15" ht="15" customHeight="1">
      <c r="A70" s="49"/>
      <c r="B70" s="49"/>
      <c r="C70" s="49"/>
      <c r="D70" s="104"/>
      <c r="E70" s="104"/>
      <c r="F70" s="104"/>
      <c r="G70" s="104"/>
      <c r="H70" s="104"/>
      <c r="I70" s="104"/>
      <c r="J70" s="104"/>
      <c r="K70" s="104"/>
      <c r="L70" s="104"/>
      <c r="M70" s="104"/>
      <c r="N70" s="104"/>
      <c r="O70" s="104"/>
    </row>
    <row r="71" spans="1:15" ht="15" customHeight="1">
      <c r="A71" s="49"/>
      <c r="B71" s="49"/>
      <c r="C71" s="49"/>
      <c r="D71" s="104"/>
      <c r="E71" s="104"/>
      <c r="F71" s="104"/>
      <c r="G71" s="104"/>
      <c r="H71" s="104"/>
      <c r="I71" s="104"/>
      <c r="J71" s="104"/>
      <c r="K71" s="104"/>
      <c r="L71" s="104"/>
      <c r="M71" s="104"/>
      <c r="N71" s="104"/>
      <c r="O71" s="104"/>
    </row>
    <row r="72" spans="1:15" ht="15" customHeight="1">
      <c r="A72" s="49"/>
      <c r="B72" s="49"/>
      <c r="C72" s="49"/>
      <c r="D72" s="104"/>
      <c r="E72" s="104"/>
      <c r="F72" s="104"/>
      <c r="G72" s="104"/>
      <c r="H72" s="104"/>
      <c r="I72" s="104"/>
      <c r="J72" s="104"/>
      <c r="K72" s="104"/>
      <c r="L72" s="104"/>
      <c r="M72" s="104"/>
      <c r="N72" s="104"/>
      <c r="O72" s="104"/>
    </row>
    <row r="73" spans="1:15" ht="15" customHeight="1">
      <c r="A73" s="49"/>
      <c r="B73" s="49"/>
      <c r="C73" s="49"/>
      <c r="D73" s="104"/>
      <c r="E73" s="104"/>
      <c r="F73" s="104"/>
      <c r="G73" s="104"/>
      <c r="H73" s="104"/>
      <c r="I73" s="104"/>
      <c r="J73" s="104"/>
      <c r="K73" s="104"/>
      <c r="L73" s="104"/>
      <c r="M73" s="104"/>
      <c r="N73" s="104"/>
      <c r="O73" s="104"/>
    </row>
    <row r="74" spans="1:15" ht="15" customHeight="1">
      <c r="A74" s="49"/>
      <c r="B74" s="49"/>
      <c r="C74" s="49"/>
      <c r="D74" s="104"/>
      <c r="E74" s="104"/>
      <c r="F74" s="104"/>
      <c r="G74" s="104"/>
      <c r="H74" s="104"/>
      <c r="I74" s="104"/>
      <c r="J74" s="104"/>
      <c r="K74" s="104"/>
      <c r="L74" s="104"/>
      <c r="M74" s="104"/>
      <c r="N74" s="104"/>
      <c r="O74" s="104"/>
    </row>
    <row r="75" spans="1:15" ht="15" customHeight="1">
      <c r="A75" s="49"/>
      <c r="B75" s="49"/>
      <c r="C75" s="49"/>
      <c r="D75" s="104"/>
      <c r="E75" s="104"/>
      <c r="F75" s="104"/>
      <c r="G75" s="104"/>
      <c r="H75" s="104"/>
      <c r="I75" s="104"/>
      <c r="J75" s="104"/>
      <c r="K75" s="104"/>
      <c r="L75" s="104"/>
      <c r="M75" s="104"/>
      <c r="N75" s="104"/>
      <c r="O75" s="104"/>
    </row>
    <row r="76" spans="1:15" ht="15" customHeight="1">
      <c r="D76" s="104"/>
      <c r="E76" s="104"/>
      <c r="F76" s="104"/>
      <c r="G76" s="104"/>
      <c r="H76" s="104"/>
      <c r="I76" s="104"/>
      <c r="J76" s="104"/>
      <c r="K76" s="104"/>
      <c r="L76" s="104"/>
      <c r="M76" s="104"/>
      <c r="N76" s="104"/>
      <c r="O76" s="104"/>
    </row>
    <row r="77" spans="1:15" ht="15" customHeight="1">
      <c r="D77" s="104"/>
      <c r="E77" s="104"/>
      <c r="F77" s="104"/>
      <c r="G77" s="104"/>
      <c r="H77" s="104"/>
      <c r="I77" s="104"/>
      <c r="J77" s="104"/>
      <c r="K77" s="104"/>
      <c r="L77" s="104"/>
      <c r="M77" s="104"/>
      <c r="N77" s="104"/>
      <c r="O77" s="104"/>
    </row>
  </sheetData>
  <mergeCells count="12">
    <mergeCell ref="N37:O37"/>
    <mergeCell ref="N40:O40"/>
    <mergeCell ref="N41:O41"/>
    <mergeCell ref="N2:O3"/>
    <mergeCell ref="N38:O38"/>
    <mergeCell ref="N39:O39"/>
    <mergeCell ref="A59:O60"/>
    <mergeCell ref="K3:L3"/>
    <mergeCell ref="K4:L4"/>
    <mergeCell ref="O4:O5"/>
    <mergeCell ref="K5:L5"/>
    <mergeCell ref="A5:D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I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2:K59"/>
  <sheetViews>
    <sheetView workbookViewId="0"/>
  </sheetViews>
  <sheetFormatPr defaultRowHeight="15" customHeight="1"/>
  <cols>
    <col min="1" max="1" width="3.375" style="249" customWidth="1"/>
    <col min="2" max="4" width="2.625" style="249" customWidth="1"/>
    <col min="5" max="5" width="12.625" style="249" customWidth="1"/>
    <col min="6" max="7" width="11.625" style="249" customWidth="1"/>
    <col min="8" max="8" width="12.625" style="249" customWidth="1"/>
    <col min="9" max="10" width="11.625" style="249" customWidth="1"/>
    <col min="11" max="16384" width="9" style="249"/>
  </cols>
  <sheetData>
    <row r="2" spans="1:10" ht="15" customHeight="1">
      <c r="A2" s="295" t="s">
        <v>181</v>
      </c>
    </row>
    <row r="3" spans="1:10" ht="15" customHeight="1">
      <c r="A3" s="296" t="s">
        <v>187</v>
      </c>
      <c r="G3" s="285" t="s">
        <v>169</v>
      </c>
      <c r="H3" s="257"/>
      <c r="I3" s="257"/>
      <c r="J3" s="285" t="s">
        <v>170</v>
      </c>
    </row>
    <row r="4" spans="1:10" s="257" customFormat="1" ht="15" customHeight="1">
      <c r="A4" s="994" t="s">
        <v>64</v>
      </c>
      <c r="B4" s="995"/>
      <c r="C4" s="995"/>
      <c r="D4" s="996"/>
      <c r="E4" s="994" t="s">
        <v>96</v>
      </c>
      <c r="F4" s="267"/>
      <c r="G4" s="268"/>
      <c r="H4" s="994" t="s">
        <v>171</v>
      </c>
      <c r="I4" s="267"/>
      <c r="J4" s="268"/>
    </row>
    <row r="5" spans="1:10" s="257" customFormat="1" ht="15" customHeight="1">
      <c r="A5" s="997"/>
      <c r="B5" s="998"/>
      <c r="C5" s="998"/>
      <c r="D5" s="1068"/>
      <c r="E5" s="997"/>
      <c r="F5" s="269" t="s">
        <v>97</v>
      </c>
      <c r="G5" s="284" t="s">
        <v>98</v>
      </c>
      <c r="H5" s="997"/>
      <c r="I5" s="269" t="s">
        <v>97</v>
      </c>
      <c r="J5" s="284" t="s">
        <v>98</v>
      </c>
    </row>
    <row r="6" spans="1:10" s="257" customFormat="1" ht="15" hidden="1" customHeight="1">
      <c r="A6" s="545">
        <v>19</v>
      </c>
      <c r="B6" s="50" t="s">
        <v>110</v>
      </c>
      <c r="C6" s="50"/>
      <c r="D6" s="50"/>
      <c r="E6" s="533">
        <v>859205</v>
      </c>
      <c r="F6" s="537"/>
      <c r="G6" s="533">
        <v>-3342</v>
      </c>
      <c r="H6" s="537">
        <v>293002</v>
      </c>
      <c r="I6" s="533"/>
      <c r="J6" s="546">
        <v>2723</v>
      </c>
    </row>
    <row r="7" spans="1:10" s="257" customFormat="1" ht="15" hidden="1" customHeight="1">
      <c r="A7" s="270">
        <v>20</v>
      </c>
      <c r="B7" s="52" t="s">
        <v>110</v>
      </c>
      <c r="C7" s="52"/>
      <c r="D7" s="52"/>
      <c r="E7" s="143">
        <v>855676</v>
      </c>
      <c r="F7" s="164"/>
      <c r="G7" s="143">
        <v>-3529</v>
      </c>
      <c r="H7" s="164">
        <v>295425</v>
      </c>
      <c r="I7" s="143"/>
      <c r="J7" s="533">
        <v>2423</v>
      </c>
    </row>
    <row r="8" spans="1:10" s="257" customFormat="1" ht="15" hidden="1" customHeight="1">
      <c r="A8" s="270">
        <v>21</v>
      </c>
      <c r="B8" s="52" t="s">
        <v>110</v>
      </c>
      <c r="C8" s="52"/>
      <c r="D8" s="52"/>
      <c r="E8" s="143">
        <v>852825</v>
      </c>
      <c r="F8" s="164"/>
      <c r="G8" s="143">
        <v>-2851</v>
      </c>
      <c r="H8" s="164">
        <v>297429</v>
      </c>
      <c r="I8" s="143"/>
      <c r="J8" s="143">
        <v>2004</v>
      </c>
    </row>
    <row r="9" spans="1:10" s="257" customFormat="1" ht="14.25" hidden="1" customHeight="1">
      <c r="A9" s="270">
        <v>22</v>
      </c>
      <c r="B9" s="52" t="s">
        <v>110</v>
      </c>
      <c r="C9" s="52"/>
      <c r="D9" s="52"/>
      <c r="E9" s="143">
        <v>849788</v>
      </c>
      <c r="F9" s="164"/>
      <c r="G9" s="143" t="s">
        <v>282</v>
      </c>
      <c r="H9" s="164">
        <v>295038</v>
      </c>
      <c r="I9" s="143"/>
      <c r="J9" s="143" t="s">
        <v>282</v>
      </c>
    </row>
    <row r="10" spans="1:10" s="257" customFormat="1" ht="15" hidden="1" customHeight="1">
      <c r="A10" s="270">
        <v>23</v>
      </c>
      <c r="B10" s="52" t="s">
        <v>110</v>
      </c>
      <c r="C10" s="52"/>
      <c r="D10" s="52"/>
      <c r="E10" s="143">
        <v>846922</v>
      </c>
      <c r="F10" s="164"/>
      <c r="G10" s="143">
        <v>-2866</v>
      </c>
      <c r="H10" s="164">
        <v>297524</v>
      </c>
      <c r="I10" s="143"/>
      <c r="J10" s="143">
        <v>2486</v>
      </c>
    </row>
    <row r="11" spans="1:10" s="257" customFormat="1" ht="15" hidden="1" customHeight="1">
      <c r="A11" s="270">
        <v>24</v>
      </c>
      <c r="B11" s="52" t="s">
        <v>110</v>
      </c>
      <c r="C11" s="52"/>
      <c r="D11" s="52"/>
      <c r="E11" s="143">
        <v>843505</v>
      </c>
      <c r="F11" s="164"/>
      <c r="G11" s="143">
        <v>-3417</v>
      </c>
      <c r="H11" s="164">
        <v>299776</v>
      </c>
      <c r="I11" s="143"/>
      <c r="J11" s="143">
        <v>2252</v>
      </c>
    </row>
    <row r="12" spans="1:10" s="257" customFormat="1" ht="15" customHeight="1">
      <c r="A12" s="270">
        <v>25</v>
      </c>
      <c r="B12" s="52"/>
      <c r="C12" s="52"/>
      <c r="D12" s="52"/>
      <c r="E12" s="143">
        <v>839615</v>
      </c>
      <c r="F12" s="164"/>
      <c r="G12" s="143">
        <v>-3890</v>
      </c>
      <c r="H12" s="164">
        <v>301958</v>
      </c>
      <c r="I12" s="143"/>
      <c r="J12" s="143">
        <v>2182</v>
      </c>
    </row>
    <row r="13" spans="1:10" s="257" customFormat="1" ht="15" customHeight="1">
      <c r="A13" s="270">
        <v>26</v>
      </c>
      <c r="B13" s="52"/>
      <c r="C13" s="52"/>
      <c r="D13" s="52"/>
      <c r="E13" s="143">
        <v>835016</v>
      </c>
      <c r="F13" s="164"/>
      <c r="G13" s="143">
        <v>-4599</v>
      </c>
      <c r="H13" s="164">
        <v>303808</v>
      </c>
      <c r="I13" s="143"/>
      <c r="J13" s="143">
        <v>1850</v>
      </c>
    </row>
    <row r="14" spans="1:10" s="257" customFormat="1" ht="15" customHeight="1">
      <c r="A14" s="270">
        <v>27</v>
      </c>
      <c r="B14" s="52"/>
      <c r="C14" s="52"/>
      <c r="D14" s="52"/>
      <c r="E14" s="143">
        <v>832832</v>
      </c>
      <c r="F14" s="164"/>
      <c r="G14" s="143">
        <v>-2184</v>
      </c>
      <c r="H14" s="164">
        <v>302109</v>
      </c>
      <c r="I14" s="143"/>
      <c r="J14" s="143">
        <v>-1699</v>
      </c>
    </row>
    <row r="15" spans="1:10" s="257" customFormat="1" ht="15" customHeight="1">
      <c r="A15" s="270">
        <v>28</v>
      </c>
      <c r="B15" s="52"/>
      <c r="C15" s="52"/>
      <c r="D15" s="52"/>
      <c r="E15" s="143">
        <v>828388</v>
      </c>
      <c r="F15" s="164"/>
      <c r="G15" s="143">
        <v>-4444</v>
      </c>
      <c r="H15" s="164">
        <v>304646</v>
      </c>
      <c r="I15" s="143"/>
      <c r="J15" s="143">
        <v>2537</v>
      </c>
    </row>
    <row r="16" spans="1:10" s="257" customFormat="1" ht="15" customHeight="1">
      <c r="A16" s="270">
        <v>29</v>
      </c>
      <c r="B16" s="52"/>
      <c r="C16" s="52"/>
      <c r="D16" s="52"/>
      <c r="E16" s="143">
        <v>823620</v>
      </c>
      <c r="F16" s="164"/>
      <c r="G16" s="143">
        <v>-4768</v>
      </c>
      <c r="H16" s="164">
        <v>307514</v>
      </c>
      <c r="I16" s="143"/>
      <c r="J16" s="143">
        <v>2868</v>
      </c>
    </row>
    <row r="17" spans="1:10" s="257" customFormat="1" ht="15" customHeight="1">
      <c r="A17" s="270"/>
      <c r="B17" s="271"/>
      <c r="C17" s="52"/>
      <c r="D17" s="52"/>
      <c r="E17" s="143"/>
      <c r="F17" s="164"/>
      <c r="G17" s="143"/>
      <c r="H17" s="164"/>
      <c r="I17" s="143"/>
      <c r="J17" s="143"/>
    </row>
    <row r="18" spans="1:10" s="257" customFormat="1" ht="15" customHeight="1">
      <c r="A18" s="270">
        <v>28</v>
      </c>
      <c r="B18" s="271" t="s">
        <v>110</v>
      </c>
      <c r="C18" s="52">
        <v>10</v>
      </c>
      <c r="D18" s="52" t="s">
        <v>213</v>
      </c>
      <c r="E18" s="143">
        <v>828388</v>
      </c>
      <c r="F18" s="164">
        <v>-292</v>
      </c>
      <c r="G18" s="143">
        <v>-4444</v>
      </c>
      <c r="H18" s="164">
        <v>304646</v>
      </c>
      <c r="I18" s="143">
        <v>138</v>
      </c>
      <c r="J18" s="143">
        <v>2537</v>
      </c>
    </row>
    <row r="19" spans="1:10" s="257" customFormat="1" ht="15" customHeight="1">
      <c r="A19" s="270"/>
      <c r="B19" s="271"/>
      <c r="C19" s="52">
        <v>11</v>
      </c>
      <c r="D19" s="52"/>
      <c r="E19" s="143">
        <v>828430</v>
      </c>
      <c r="F19" s="164">
        <v>42</v>
      </c>
      <c r="G19" s="143">
        <v>-4497</v>
      </c>
      <c r="H19" s="164">
        <v>304927</v>
      </c>
      <c r="I19" s="143">
        <v>281</v>
      </c>
      <c r="J19" s="143">
        <v>2603</v>
      </c>
    </row>
    <row r="20" spans="1:10" s="257" customFormat="1" ht="15" customHeight="1">
      <c r="A20" s="270"/>
      <c r="B20" s="271"/>
      <c r="C20" s="52">
        <v>12</v>
      </c>
      <c r="D20" s="52"/>
      <c r="E20" s="143">
        <v>828185</v>
      </c>
      <c r="F20" s="164">
        <v>-245</v>
      </c>
      <c r="G20" s="143">
        <v>-4494</v>
      </c>
      <c r="H20" s="164">
        <v>305039</v>
      </c>
      <c r="I20" s="143">
        <v>112</v>
      </c>
      <c r="J20" s="143">
        <v>2621</v>
      </c>
    </row>
    <row r="21" spans="1:10" s="257" customFormat="1" ht="15" customHeight="1">
      <c r="A21" s="270">
        <v>29</v>
      </c>
      <c r="B21" s="271" t="s">
        <v>110</v>
      </c>
      <c r="C21" s="52">
        <v>1</v>
      </c>
      <c r="D21" s="52" t="s">
        <v>213</v>
      </c>
      <c r="E21" s="143">
        <v>827910</v>
      </c>
      <c r="F21" s="164">
        <v>-275</v>
      </c>
      <c r="G21" s="143">
        <v>-4518</v>
      </c>
      <c r="H21" s="164">
        <v>305109</v>
      </c>
      <c r="I21" s="143">
        <v>70</v>
      </c>
      <c r="J21" s="143">
        <v>2693</v>
      </c>
    </row>
    <row r="22" spans="1:10" s="257" customFormat="1" ht="15" customHeight="1">
      <c r="A22" s="270"/>
      <c r="B22" s="271"/>
      <c r="C22" s="52">
        <v>2</v>
      </c>
      <c r="D22" s="52"/>
      <c r="E22" s="143">
        <v>827391</v>
      </c>
      <c r="F22" s="164">
        <v>-519</v>
      </c>
      <c r="G22" s="143">
        <v>-4569</v>
      </c>
      <c r="H22" s="164">
        <v>305063</v>
      </c>
      <c r="I22" s="143">
        <v>-46</v>
      </c>
      <c r="J22" s="143">
        <v>2606</v>
      </c>
    </row>
    <row r="23" spans="1:10" s="257" customFormat="1" ht="15" customHeight="1">
      <c r="A23" s="270"/>
      <c r="B23" s="271"/>
      <c r="C23" s="52">
        <v>3</v>
      </c>
      <c r="D23" s="52"/>
      <c r="E23" s="143">
        <v>826865</v>
      </c>
      <c r="F23" s="164">
        <v>-526</v>
      </c>
      <c r="G23" s="143">
        <v>-4800</v>
      </c>
      <c r="H23" s="164">
        <v>305101</v>
      </c>
      <c r="I23" s="143">
        <v>38</v>
      </c>
      <c r="J23" s="143">
        <v>2578</v>
      </c>
    </row>
    <row r="24" spans="1:10" s="257" customFormat="1" ht="15" customHeight="1">
      <c r="A24" s="270"/>
      <c r="B24" s="271"/>
      <c r="C24" s="52">
        <v>4</v>
      </c>
      <c r="D24" s="52"/>
      <c r="E24" s="143">
        <v>824030</v>
      </c>
      <c r="F24" s="164">
        <v>-2835</v>
      </c>
      <c r="G24" s="143">
        <v>-4644</v>
      </c>
      <c r="H24" s="164">
        <v>305249</v>
      </c>
      <c r="I24" s="143">
        <v>148</v>
      </c>
      <c r="J24" s="143">
        <v>2535</v>
      </c>
    </row>
    <row r="25" spans="1:10" s="257" customFormat="1" ht="15" customHeight="1">
      <c r="A25" s="270"/>
      <c r="B25" s="271"/>
      <c r="C25" s="52">
        <v>5</v>
      </c>
      <c r="D25" s="52"/>
      <c r="E25" s="143">
        <v>824743</v>
      </c>
      <c r="F25" s="164">
        <v>713</v>
      </c>
      <c r="G25" s="143">
        <v>-4734</v>
      </c>
      <c r="H25" s="164">
        <v>306526</v>
      </c>
      <c r="I25" s="143">
        <v>1277</v>
      </c>
      <c r="J25" s="143">
        <v>2663</v>
      </c>
    </row>
    <row r="26" spans="1:10" s="257" customFormat="1" ht="15" customHeight="1">
      <c r="A26" s="270"/>
      <c r="B26" s="271"/>
      <c r="C26" s="52">
        <v>6</v>
      </c>
      <c r="D26" s="52"/>
      <c r="E26" s="143">
        <v>824466</v>
      </c>
      <c r="F26" s="164">
        <v>-277</v>
      </c>
      <c r="G26" s="143">
        <v>-4809</v>
      </c>
      <c r="H26" s="164">
        <v>306758</v>
      </c>
      <c r="I26" s="143">
        <v>232</v>
      </c>
      <c r="J26" s="143">
        <v>2713</v>
      </c>
    </row>
    <row r="27" spans="1:10" s="257" customFormat="1" ht="15" customHeight="1">
      <c r="A27" s="270"/>
      <c r="B27" s="271"/>
      <c r="C27" s="52">
        <v>7</v>
      </c>
      <c r="D27" s="52"/>
      <c r="E27" s="143">
        <v>824220</v>
      </c>
      <c r="F27" s="164">
        <v>-246</v>
      </c>
      <c r="G27" s="143">
        <v>-4832</v>
      </c>
      <c r="H27" s="164">
        <v>306917</v>
      </c>
      <c r="I27" s="143">
        <v>159</v>
      </c>
      <c r="J27" s="143">
        <v>2718</v>
      </c>
    </row>
    <row r="28" spans="1:10" s="257" customFormat="1" ht="15" customHeight="1">
      <c r="A28" s="270"/>
      <c r="B28" s="271"/>
      <c r="C28" s="52">
        <v>8</v>
      </c>
      <c r="D28" s="52"/>
      <c r="E28" s="143">
        <v>823991</v>
      </c>
      <c r="F28" s="164">
        <v>-229</v>
      </c>
      <c r="G28" s="143">
        <v>-4914</v>
      </c>
      <c r="H28" s="164">
        <v>307101</v>
      </c>
      <c r="I28" s="143">
        <v>184</v>
      </c>
      <c r="J28" s="143">
        <v>2680</v>
      </c>
    </row>
    <row r="29" spans="1:10" s="257" customFormat="1" ht="15" customHeight="1">
      <c r="A29" s="270"/>
      <c r="B29" s="271"/>
      <c r="C29" s="52">
        <v>9</v>
      </c>
      <c r="D29" s="52"/>
      <c r="E29" s="143">
        <v>823818</v>
      </c>
      <c r="F29" s="164">
        <v>-173</v>
      </c>
      <c r="G29" s="143">
        <v>-4862</v>
      </c>
      <c r="H29" s="164">
        <v>307289</v>
      </c>
      <c r="I29" s="143">
        <v>188</v>
      </c>
      <c r="J29" s="143">
        <v>2781</v>
      </c>
    </row>
    <row r="30" spans="1:10" s="257" customFormat="1" ht="15" customHeight="1">
      <c r="A30" s="270"/>
      <c r="B30" s="271"/>
      <c r="C30" s="52">
        <v>10</v>
      </c>
      <c r="D30" s="52"/>
      <c r="E30" s="143">
        <v>823620</v>
      </c>
      <c r="F30" s="164">
        <v>-198</v>
      </c>
      <c r="G30" s="143">
        <v>-4768</v>
      </c>
      <c r="H30" s="164">
        <v>307514</v>
      </c>
      <c r="I30" s="143">
        <v>225</v>
      </c>
      <c r="J30" s="143">
        <v>2868</v>
      </c>
    </row>
    <row r="31" spans="1:10" s="257" customFormat="1" ht="15" customHeight="1">
      <c r="A31" s="270"/>
      <c r="B31" s="271"/>
      <c r="C31" s="52">
        <v>11</v>
      </c>
      <c r="D31" s="52"/>
      <c r="E31" s="143">
        <v>823672</v>
      </c>
      <c r="F31" s="164">
        <v>52</v>
      </c>
      <c r="G31" s="143">
        <v>-4758</v>
      </c>
      <c r="H31" s="164">
        <v>307872</v>
      </c>
      <c r="I31" s="143">
        <v>358</v>
      </c>
      <c r="J31" s="143">
        <v>2945</v>
      </c>
    </row>
    <row r="32" spans="1:10" s="257" customFormat="1" ht="15" customHeight="1">
      <c r="A32" s="270"/>
      <c r="B32" s="271"/>
      <c r="C32" s="52">
        <v>12</v>
      </c>
      <c r="D32" s="52"/>
      <c r="E32" s="143">
        <v>823326</v>
      </c>
      <c r="F32" s="164">
        <v>-346</v>
      </c>
      <c r="G32" s="143">
        <v>-4859</v>
      </c>
      <c r="H32" s="164">
        <v>307916</v>
      </c>
      <c r="I32" s="143">
        <v>44</v>
      </c>
      <c r="J32" s="143">
        <v>2877</v>
      </c>
    </row>
    <row r="33" spans="1:11" s="257" customFormat="1" ht="15" customHeight="1">
      <c r="A33" s="270">
        <v>30</v>
      </c>
      <c r="B33" s="271" t="s">
        <v>110</v>
      </c>
      <c r="C33" s="52">
        <v>1</v>
      </c>
      <c r="D33" s="52" t="s">
        <v>213</v>
      </c>
      <c r="E33" s="143">
        <v>823050</v>
      </c>
      <c r="F33" s="164">
        <v>-276</v>
      </c>
      <c r="G33" s="143">
        <v>-4860</v>
      </c>
      <c r="H33" s="164">
        <v>307952</v>
      </c>
      <c r="I33" s="143">
        <v>36</v>
      </c>
      <c r="J33" s="143">
        <v>2843</v>
      </c>
    </row>
    <row r="34" spans="1:11" s="257" customFormat="1" ht="15" customHeight="1">
      <c r="A34" s="270"/>
      <c r="B34" s="271"/>
      <c r="C34" s="52">
        <v>2</v>
      </c>
      <c r="D34" s="52"/>
      <c r="E34" s="143">
        <v>822507</v>
      </c>
      <c r="F34" s="164">
        <v>-543</v>
      </c>
      <c r="G34" s="143">
        <v>-4884</v>
      </c>
      <c r="H34" s="164">
        <v>307886</v>
      </c>
      <c r="I34" s="143">
        <v>-66</v>
      </c>
      <c r="J34" s="143">
        <v>2823</v>
      </c>
    </row>
    <row r="35" spans="1:11" s="257" customFormat="1" ht="15" customHeight="1">
      <c r="A35" s="270"/>
      <c r="B35" s="271"/>
      <c r="C35" s="52">
        <v>3</v>
      </c>
      <c r="D35" s="52"/>
      <c r="E35" s="143">
        <v>821879</v>
      </c>
      <c r="F35" s="164">
        <v>-628</v>
      </c>
      <c r="G35" s="143">
        <v>-4986</v>
      </c>
      <c r="H35" s="164">
        <v>307926</v>
      </c>
      <c r="I35" s="143">
        <v>40</v>
      </c>
      <c r="J35" s="143">
        <v>2825</v>
      </c>
    </row>
    <row r="36" spans="1:11" s="257" customFormat="1" ht="15" customHeight="1">
      <c r="A36" s="270"/>
      <c r="B36" s="271"/>
      <c r="C36" s="52">
        <v>4</v>
      </c>
      <c r="D36" s="52"/>
      <c r="E36" s="143">
        <v>818865</v>
      </c>
      <c r="F36" s="164">
        <v>-3014</v>
      </c>
      <c r="G36" s="143">
        <v>-5165</v>
      </c>
      <c r="H36" s="164">
        <v>307884</v>
      </c>
      <c r="I36" s="143">
        <v>-42</v>
      </c>
      <c r="J36" s="143">
        <v>2635</v>
      </c>
    </row>
    <row r="37" spans="1:11" s="257" customFormat="1" ht="10.5" customHeight="1">
      <c r="A37" s="272"/>
      <c r="B37" s="273"/>
      <c r="C37" s="54"/>
      <c r="D37" s="54"/>
      <c r="E37" s="600"/>
      <c r="F37" s="600"/>
      <c r="G37" s="600"/>
      <c r="H37" s="600"/>
      <c r="I37" s="600"/>
      <c r="J37" s="385"/>
      <c r="K37" s="256"/>
    </row>
    <row r="38" spans="1:11" s="253" customFormat="1" ht="15" customHeight="1">
      <c r="A38" s="251" t="s">
        <v>333</v>
      </c>
      <c r="B38" s="286"/>
      <c r="C38" s="286"/>
      <c r="D38" s="286"/>
      <c r="E38" s="286"/>
      <c r="F38" s="286"/>
      <c r="G38" s="286"/>
      <c r="H38" s="286"/>
      <c r="I38" s="286"/>
      <c r="J38" s="287"/>
    </row>
    <row r="39" spans="1:11" s="253" customFormat="1" ht="15" customHeight="1">
      <c r="A39" s="75" t="s">
        <v>532</v>
      </c>
      <c r="B39" s="74"/>
      <c r="C39" s="74"/>
      <c r="D39" s="74"/>
      <c r="E39" s="74"/>
      <c r="F39" s="74"/>
      <c r="G39" s="74"/>
      <c r="H39" s="286"/>
      <c r="I39" s="601"/>
      <c r="J39" s="287"/>
    </row>
    <row r="40" spans="1:11" s="253" customFormat="1" ht="15" customHeight="1">
      <c r="A40" s="252" t="s">
        <v>214</v>
      </c>
      <c r="B40" s="288"/>
      <c r="C40" s="288"/>
      <c r="D40" s="288"/>
      <c r="E40" s="288"/>
      <c r="F40" s="288"/>
      <c r="G40" s="288"/>
      <c r="H40" s="288"/>
      <c r="I40" s="288"/>
      <c r="J40" s="289"/>
    </row>
    <row r="41" spans="1:11" ht="9" customHeight="1"/>
    <row r="42" spans="1:11" ht="15" customHeight="1">
      <c r="A42" s="326"/>
      <c r="B42" s="353"/>
      <c r="C42" s="183"/>
      <c r="D42" s="183"/>
      <c r="E42" s="183"/>
      <c r="F42" s="183"/>
      <c r="G42" s="183"/>
      <c r="H42" s="183"/>
      <c r="I42" s="183"/>
      <c r="J42" s="175"/>
    </row>
    <row r="43" spans="1:11" ht="15" customHeight="1">
      <c r="A43" s="185"/>
      <c r="B43" s="104"/>
      <c r="C43" s="104"/>
      <c r="D43" s="104"/>
      <c r="E43" s="104"/>
      <c r="F43" s="104"/>
      <c r="G43" s="104"/>
      <c r="H43" s="104"/>
      <c r="I43" s="104"/>
      <c r="J43" s="176"/>
    </row>
    <row r="44" spans="1:11" ht="15" customHeight="1">
      <c r="A44" s="185"/>
      <c r="B44" s="104"/>
      <c r="C44" s="104"/>
      <c r="D44" s="104"/>
      <c r="E44" s="104"/>
      <c r="F44" s="104"/>
      <c r="G44" s="104"/>
      <c r="H44" s="104"/>
      <c r="I44" s="104"/>
      <c r="J44" s="176"/>
    </row>
    <row r="45" spans="1:11" ht="15" customHeight="1">
      <c r="A45" s="185"/>
      <c r="B45" s="104"/>
      <c r="C45" s="104"/>
      <c r="D45" s="104"/>
      <c r="E45" s="104"/>
      <c r="F45" s="104"/>
      <c r="G45" s="104"/>
      <c r="H45" s="104"/>
      <c r="I45" s="104"/>
      <c r="J45" s="176"/>
    </row>
    <row r="46" spans="1:11" ht="15" customHeight="1">
      <c r="A46" s="185"/>
      <c r="B46" s="104"/>
      <c r="C46" s="104"/>
      <c r="D46" s="104"/>
      <c r="E46" s="104"/>
      <c r="F46" s="104"/>
      <c r="G46" s="104"/>
      <c r="H46" s="104"/>
      <c r="I46" s="104"/>
      <c r="J46" s="176"/>
    </row>
    <row r="47" spans="1:11" ht="15" customHeight="1">
      <c r="A47" s="185"/>
      <c r="B47" s="104"/>
      <c r="C47" s="104"/>
      <c r="D47" s="104"/>
      <c r="E47" s="104"/>
      <c r="F47" s="104"/>
      <c r="G47" s="104"/>
      <c r="H47" s="104"/>
      <c r="I47" s="104"/>
      <c r="J47" s="176"/>
    </row>
    <row r="48" spans="1:11" ht="15" customHeight="1">
      <c r="A48" s="185"/>
      <c r="B48" s="104"/>
      <c r="C48" s="104"/>
      <c r="D48" s="104"/>
      <c r="E48" s="104"/>
      <c r="F48" s="104"/>
      <c r="G48" s="104"/>
      <c r="H48" s="104"/>
      <c r="I48" s="104"/>
      <c r="J48" s="176"/>
    </row>
    <row r="49" spans="1:10" ht="15" customHeight="1">
      <c r="A49" s="185"/>
      <c r="B49" s="104"/>
      <c r="C49" s="104"/>
      <c r="D49" s="104"/>
      <c r="E49" s="104"/>
      <c r="F49" s="104"/>
      <c r="G49" s="104"/>
      <c r="H49" s="104"/>
      <c r="I49" s="104"/>
      <c r="J49" s="176"/>
    </row>
    <row r="50" spans="1:10" ht="15" customHeight="1">
      <c r="A50" s="185"/>
      <c r="B50" s="104"/>
      <c r="C50" s="104"/>
      <c r="D50" s="104"/>
      <c r="E50" s="104"/>
      <c r="F50" s="104"/>
      <c r="G50" s="104"/>
      <c r="H50" s="104"/>
      <c r="I50" s="104"/>
      <c r="J50" s="176"/>
    </row>
    <row r="51" spans="1:10" ht="15" customHeight="1">
      <c r="A51" s="185"/>
      <c r="B51" s="104"/>
      <c r="C51" s="104"/>
      <c r="D51" s="104"/>
      <c r="E51" s="104"/>
      <c r="F51" s="104"/>
      <c r="G51" s="104"/>
      <c r="H51" s="104"/>
      <c r="I51" s="104"/>
      <c r="J51" s="176"/>
    </row>
    <row r="52" spans="1:10" ht="15" customHeight="1">
      <c r="A52" s="185"/>
      <c r="B52" s="104"/>
      <c r="C52" s="104"/>
      <c r="D52" s="104"/>
      <c r="E52" s="104"/>
      <c r="F52" s="104"/>
      <c r="G52" s="104"/>
      <c r="H52" s="104"/>
      <c r="I52" s="104"/>
      <c r="J52" s="176"/>
    </row>
    <row r="53" spans="1:10" ht="15" customHeight="1">
      <c r="A53" s="185"/>
      <c r="B53" s="104"/>
      <c r="C53" s="104"/>
      <c r="D53" s="104"/>
      <c r="E53" s="104"/>
      <c r="F53" s="104"/>
      <c r="G53" s="104"/>
      <c r="H53" s="104"/>
      <c r="I53" s="104"/>
      <c r="J53" s="176"/>
    </row>
    <row r="54" spans="1:10" ht="15" customHeight="1">
      <c r="A54" s="186"/>
      <c r="B54" s="184"/>
      <c r="C54" s="184"/>
      <c r="D54" s="184"/>
      <c r="E54" s="184"/>
      <c r="F54" s="184"/>
      <c r="G54" s="184"/>
      <c r="H54" s="184"/>
      <c r="I54" s="184"/>
      <c r="J54" s="179"/>
    </row>
    <row r="55" spans="1:10" ht="9" customHeight="1"/>
    <row r="56" spans="1:10" ht="15" customHeight="1">
      <c r="A56" s="352" t="s">
        <v>242</v>
      </c>
      <c r="B56" s="353"/>
      <c r="C56" s="353"/>
      <c r="D56" s="1069" t="s">
        <v>487</v>
      </c>
      <c r="E56" s="1070"/>
      <c r="F56" s="1070"/>
      <c r="G56" s="1070"/>
      <c r="H56" s="1070"/>
      <c r="I56" s="1070"/>
      <c r="J56" s="1071"/>
    </row>
    <row r="57" spans="1:10" ht="15" customHeight="1">
      <c r="A57" s="354"/>
      <c r="B57" s="355"/>
      <c r="C57" s="355"/>
      <c r="D57" s="1064"/>
      <c r="E57" s="1064"/>
      <c r="F57" s="1064"/>
      <c r="G57" s="1064"/>
      <c r="H57" s="1064"/>
      <c r="I57" s="1064"/>
      <c r="J57" s="1065"/>
    </row>
    <row r="58" spans="1:10" ht="15" customHeight="1">
      <c r="A58" s="354" t="s">
        <v>243</v>
      </c>
      <c r="B58" s="355"/>
      <c r="C58" s="355"/>
      <c r="D58" s="1063" t="s">
        <v>488</v>
      </c>
      <c r="E58" s="1064"/>
      <c r="F58" s="1064"/>
      <c r="G58" s="1064"/>
      <c r="H58" s="1064"/>
      <c r="I58" s="1064"/>
      <c r="J58" s="1065"/>
    </row>
    <row r="59" spans="1:10" ht="15" customHeight="1">
      <c r="A59" s="356"/>
      <c r="B59" s="357"/>
      <c r="C59" s="357"/>
      <c r="D59" s="1066"/>
      <c r="E59" s="1066"/>
      <c r="F59" s="1066"/>
      <c r="G59" s="1066"/>
      <c r="H59" s="1066"/>
      <c r="I59" s="1066"/>
      <c r="J59" s="1067"/>
    </row>
  </sheetData>
  <mergeCells count="5">
    <mergeCell ref="D58:J59"/>
    <mergeCell ref="A4:D5"/>
    <mergeCell ref="E4:E5"/>
    <mergeCell ref="H4:H5"/>
    <mergeCell ref="D56:J57"/>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49" customWidth="1"/>
    <col min="2" max="2" width="3.625" style="249" customWidth="1"/>
    <col min="3" max="3" width="1.375" style="249" customWidth="1"/>
    <col min="4" max="4" width="7.625" style="249" customWidth="1"/>
    <col min="5" max="5" width="10.5" style="249" customWidth="1"/>
    <col min="6" max="6" width="24.625" style="249" customWidth="1"/>
    <col min="7" max="7" width="13.875" style="249" customWidth="1"/>
    <col min="8" max="8" width="7.25" style="249" customWidth="1"/>
    <col min="9" max="9" width="3.625" style="249" customWidth="1"/>
    <col min="10" max="10" width="5.625" style="249" customWidth="1"/>
    <col min="11" max="11" width="4.625" style="249" customWidth="1"/>
    <col min="12" max="13" width="9" style="249"/>
    <col min="14" max="14" width="5.75" style="249" customWidth="1"/>
    <col min="15" max="15" width="7.875" style="249" customWidth="1"/>
    <col min="16" max="16" width="8.625" style="249" customWidth="1"/>
    <col min="17" max="17" width="6" style="249" customWidth="1"/>
    <col min="18" max="18" width="3.625" style="249" customWidth="1"/>
    <col min="19" max="16384" width="9" style="249"/>
  </cols>
  <sheetData>
    <row r="1" spans="1:18" ht="96.75" customHeight="1">
      <c r="G1" s="299"/>
      <c r="H1" s="250"/>
      <c r="I1" s="250"/>
      <c r="N1" s="299"/>
      <c r="O1" s="250"/>
      <c r="P1" s="250"/>
      <c r="Q1" s="250"/>
      <c r="R1" s="250"/>
    </row>
    <row r="2" spans="1:18" ht="81" customHeight="1">
      <c r="A2" s="834" t="s">
        <v>290</v>
      </c>
      <c r="B2" s="834"/>
      <c r="C2" s="834"/>
      <c r="D2" s="834"/>
      <c r="E2" s="834"/>
      <c r="F2" s="834"/>
      <c r="G2" s="834"/>
      <c r="H2" s="834"/>
      <c r="I2" s="834"/>
      <c r="J2" s="834"/>
    </row>
    <row r="3" spans="1:18" ht="32.25" customHeight="1">
      <c r="A3" s="835" t="str">
        <f>目次!A3</f>
        <v>（２０１８年５月号）</v>
      </c>
      <c r="B3" s="835"/>
      <c r="C3" s="835"/>
      <c r="D3" s="835"/>
      <c r="E3" s="835"/>
      <c r="F3" s="835"/>
      <c r="G3" s="835"/>
      <c r="H3" s="835"/>
      <c r="I3" s="835"/>
      <c r="J3" s="835"/>
    </row>
    <row r="4" spans="1:18" ht="21.75" customHeight="1"/>
    <row r="5" spans="1:18">
      <c r="B5" s="557"/>
      <c r="C5" s="558"/>
      <c r="D5" s="558"/>
      <c r="E5" s="558"/>
      <c r="F5" s="558"/>
      <c r="G5" s="558"/>
      <c r="H5" s="558"/>
      <c r="I5" s="559"/>
    </row>
    <row r="6" spans="1:18" ht="13.5" customHeight="1">
      <c r="B6" s="560"/>
      <c r="C6" s="836" t="s">
        <v>291</v>
      </c>
      <c r="D6" s="836"/>
      <c r="E6" s="836"/>
      <c r="F6" s="836"/>
      <c r="G6" s="836"/>
      <c r="H6" s="836"/>
      <c r="I6" s="561"/>
      <c r="J6" s="254"/>
    </row>
    <row r="7" spans="1:18" ht="6.75" customHeight="1">
      <c r="B7" s="560"/>
      <c r="C7" s="250"/>
      <c r="D7" s="250"/>
      <c r="E7" s="250"/>
      <c r="F7" s="250"/>
      <c r="G7" s="250"/>
      <c r="H7" s="250"/>
      <c r="I7" s="562"/>
    </row>
    <row r="8" spans="1:18" s="255" customFormat="1" ht="18" customHeight="1">
      <c r="B8" s="563"/>
      <c r="C8" s="564" t="s">
        <v>192</v>
      </c>
      <c r="D8" s="565"/>
      <c r="E8" s="565"/>
      <c r="F8" s="565"/>
      <c r="G8" s="566"/>
      <c r="H8" s="566"/>
      <c r="I8" s="567"/>
    </row>
    <row r="9" spans="1:18" s="255" customFormat="1" ht="18" customHeight="1">
      <c r="B9" s="563"/>
      <c r="C9" s="568"/>
      <c r="D9" s="565" t="s">
        <v>292</v>
      </c>
      <c r="E9" s="565"/>
      <c r="F9" s="565"/>
      <c r="G9" s="566"/>
      <c r="H9" s="568" t="s">
        <v>161</v>
      </c>
      <c r="I9" s="567"/>
    </row>
    <row r="10" spans="1:18" s="255" customFormat="1" ht="18" customHeight="1">
      <c r="B10" s="563"/>
      <c r="C10" s="568"/>
      <c r="D10" s="565" t="s">
        <v>293</v>
      </c>
      <c r="E10" s="565"/>
      <c r="F10" s="565"/>
      <c r="G10" s="566"/>
      <c r="H10" s="568" t="s">
        <v>182</v>
      </c>
      <c r="I10" s="567"/>
    </row>
    <row r="11" spans="1:18" s="255" customFormat="1" ht="18" customHeight="1">
      <c r="B11" s="563"/>
      <c r="C11" s="565"/>
      <c r="D11" s="565" t="s">
        <v>294</v>
      </c>
      <c r="E11" s="565"/>
      <c r="F11" s="565"/>
      <c r="G11" s="566"/>
      <c r="H11" s="568" t="s">
        <v>188</v>
      </c>
      <c r="I11" s="567"/>
    </row>
    <row r="12" spans="1:18" s="255" customFormat="1" ht="12" customHeight="1">
      <c r="B12" s="563"/>
      <c r="C12" s="565"/>
      <c r="D12" s="565"/>
      <c r="E12" s="565"/>
      <c r="F12" s="565"/>
      <c r="G12" s="566"/>
      <c r="H12" s="568"/>
      <c r="I12" s="567"/>
    </row>
    <row r="13" spans="1:18" s="255" customFormat="1" ht="18" customHeight="1">
      <c r="B13" s="563"/>
      <c r="C13" s="564" t="s">
        <v>295</v>
      </c>
      <c r="D13" s="565"/>
      <c r="E13" s="565"/>
      <c r="F13" s="565"/>
      <c r="G13" s="566"/>
      <c r="H13" s="568"/>
      <c r="I13" s="567"/>
    </row>
    <row r="14" spans="1:18" s="255" customFormat="1" ht="18" customHeight="1">
      <c r="B14" s="563"/>
      <c r="C14" s="566"/>
      <c r="D14" s="565" t="s">
        <v>296</v>
      </c>
      <c r="E14" s="565"/>
      <c r="F14" s="565" t="s">
        <v>51</v>
      </c>
      <c r="G14" s="566"/>
      <c r="H14" s="568" t="s">
        <v>162</v>
      </c>
      <c r="I14" s="567"/>
    </row>
    <row r="15" spans="1:18" s="255" customFormat="1" ht="18" customHeight="1">
      <c r="B15" s="563"/>
      <c r="C15" s="566"/>
      <c r="D15" s="565"/>
      <c r="E15" s="565"/>
      <c r="F15" s="565" t="s">
        <v>102</v>
      </c>
      <c r="G15" s="566"/>
      <c r="H15" s="568" t="s">
        <v>189</v>
      </c>
      <c r="I15" s="567"/>
    </row>
    <row r="16" spans="1:18" s="255" customFormat="1" ht="18" customHeight="1">
      <c r="B16" s="563"/>
      <c r="C16" s="566"/>
      <c r="D16" s="565" t="s">
        <v>297</v>
      </c>
      <c r="E16" s="565"/>
      <c r="F16" s="565" t="s">
        <v>65</v>
      </c>
      <c r="G16" s="566"/>
      <c r="H16" s="568" t="s">
        <v>163</v>
      </c>
      <c r="I16" s="567"/>
    </row>
    <row r="17" spans="1:9" s="255" customFormat="1" ht="18" customHeight="1">
      <c r="B17" s="563"/>
      <c r="C17" s="566"/>
      <c r="D17" s="565" t="s">
        <v>298</v>
      </c>
      <c r="E17" s="565"/>
      <c r="F17" s="565" t="s">
        <v>71</v>
      </c>
      <c r="G17" s="566"/>
      <c r="H17" s="568" t="s">
        <v>164</v>
      </c>
      <c r="I17" s="567"/>
    </row>
    <row r="18" spans="1:9" s="255" customFormat="1" ht="18" customHeight="1">
      <c r="B18" s="563"/>
      <c r="C18" s="566"/>
      <c r="D18" s="565" t="s">
        <v>299</v>
      </c>
      <c r="E18" s="565"/>
      <c r="F18" s="565" t="s">
        <v>193</v>
      </c>
      <c r="G18" s="566"/>
      <c r="H18" s="568" t="s">
        <v>18</v>
      </c>
      <c r="I18" s="567"/>
    </row>
    <row r="19" spans="1:9" s="255" customFormat="1" ht="18" customHeight="1">
      <c r="B19" s="563"/>
      <c r="C19" s="566"/>
      <c r="D19" s="565"/>
      <c r="E19" s="565"/>
      <c r="F19" s="565" t="s">
        <v>194</v>
      </c>
      <c r="G19" s="566"/>
      <c r="H19" s="568" t="s">
        <v>190</v>
      </c>
      <c r="I19" s="567"/>
    </row>
    <row r="20" spans="1:9" s="255" customFormat="1" ht="18" customHeight="1">
      <c r="B20" s="563"/>
      <c r="C20" s="566"/>
      <c r="D20" s="565"/>
      <c r="E20" s="565"/>
      <c r="F20" s="565" t="s">
        <v>195</v>
      </c>
      <c r="G20" s="566"/>
      <c r="H20" s="568"/>
      <c r="I20" s="567"/>
    </row>
    <row r="21" spans="1:9" s="255" customFormat="1" ht="18" customHeight="1">
      <c r="B21" s="563"/>
      <c r="C21" s="566"/>
      <c r="D21" s="565" t="s">
        <v>300</v>
      </c>
      <c r="E21" s="565"/>
      <c r="F21" s="565" t="s">
        <v>89</v>
      </c>
      <c r="G21" s="566"/>
      <c r="H21" s="568" t="s">
        <v>19</v>
      </c>
      <c r="I21" s="569"/>
    </row>
    <row r="22" spans="1:9" s="255" customFormat="1" ht="18" customHeight="1">
      <c r="B22" s="563"/>
      <c r="C22" s="566"/>
      <c r="D22" s="565"/>
      <c r="E22" s="565"/>
      <c r="F22" s="565" t="s">
        <v>56</v>
      </c>
      <c r="G22" s="566"/>
      <c r="H22" s="568" t="s">
        <v>191</v>
      </c>
      <c r="I22" s="569"/>
    </row>
    <row r="23" spans="1:9" s="255" customFormat="1" ht="18" customHeight="1">
      <c r="B23" s="563"/>
      <c r="C23" s="566"/>
      <c r="D23" s="565" t="s">
        <v>301</v>
      </c>
      <c r="E23" s="565"/>
      <c r="F23" s="565" t="s">
        <v>183</v>
      </c>
      <c r="G23" s="566"/>
      <c r="H23" s="568" t="s">
        <v>20</v>
      </c>
      <c r="I23" s="569"/>
    </row>
    <row r="24" spans="1:9" s="255" customFormat="1" ht="18" customHeight="1">
      <c r="A24" s="384"/>
      <c r="B24" s="563"/>
      <c r="C24" s="566"/>
      <c r="D24" s="565" t="s">
        <v>302</v>
      </c>
      <c r="E24" s="565"/>
      <c r="F24" s="565" t="s">
        <v>57</v>
      </c>
      <c r="G24" s="566"/>
      <c r="H24" s="568" t="s">
        <v>21</v>
      </c>
      <c r="I24" s="569"/>
    </row>
    <row r="25" spans="1:9" s="255" customFormat="1" ht="18" customHeight="1">
      <c r="B25" s="563"/>
      <c r="C25" s="566"/>
      <c r="D25" s="565" t="s">
        <v>303</v>
      </c>
      <c r="E25" s="565"/>
      <c r="F25" s="565" t="s">
        <v>196</v>
      </c>
      <c r="G25" s="566"/>
      <c r="H25" s="568" t="s">
        <v>22</v>
      </c>
      <c r="I25" s="569"/>
    </row>
    <row r="26" spans="1:9" s="255" customFormat="1" ht="18" customHeight="1">
      <c r="B26" s="563"/>
      <c r="C26" s="566"/>
      <c r="D26" s="565"/>
      <c r="E26" s="565"/>
      <c r="F26" s="565" t="s">
        <v>197</v>
      </c>
      <c r="G26" s="566"/>
      <c r="H26" s="568"/>
      <c r="I26" s="569"/>
    </row>
    <row r="27" spans="1:9" s="255" customFormat="1" ht="18" customHeight="1">
      <c r="B27" s="563"/>
      <c r="C27" s="566"/>
      <c r="D27" s="565" t="s">
        <v>304</v>
      </c>
      <c r="E27" s="565"/>
      <c r="F27" s="565" t="s">
        <v>186</v>
      </c>
      <c r="G27" s="566"/>
      <c r="H27" s="568" t="s">
        <v>23</v>
      </c>
      <c r="I27" s="569"/>
    </row>
    <row r="28" spans="1:9" s="255" customFormat="1" ht="12" customHeight="1">
      <c r="B28" s="563"/>
      <c r="C28" s="565"/>
      <c r="D28" s="565"/>
      <c r="E28" s="565"/>
      <c r="F28" s="565"/>
      <c r="G28" s="566"/>
      <c r="H28" s="568"/>
      <c r="I28" s="569"/>
    </row>
    <row r="29" spans="1:9" s="255" customFormat="1" ht="18" customHeight="1">
      <c r="B29" s="563"/>
      <c r="C29" s="564" t="s">
        <v>305</v>
      </c>
      <c r="D29" s="565"/>
      <c r="E29" s="565"/>
      <c r="F29" s="565"/>
      <c r="G29" s="566"/>
      <c r="H29" s="568" t="s">
        <v>259</v>
      </c>
      <c r="I29" s="569"/>
    </row>
    <row r="30" spans="1:9" ht="8.25" customHeight="1">
      <c r="B30" s="560"/>
      <c r="C30" s="250"/>
      <c r="D30" s="250"/>
      <c r="E30" s="250"/>
      <c r="F30" s="250"/>
      <c r="G30" s="250"/>
      <c r="H30" s="250"/>
      <c r="I30" s="562"/>
    </row>
    <row r="31" spans="1:9" ht="13.5" customHeight="1">
      <c r="B31" s="560"/>
      <c r="C31" s="261" t="s">
        <v>24</v>
      </c>
      <c r="D31" s="261"/>
      <c r="E31" s="261"/>
      <c r="F31" s="261"/>
      <c r="G31" s="250"/>
      <c r="H31" s="250"/>
      <c r="I31" s="562"/>
    </row>
    <row r="32" spans="1:9" ht="13.5" customHeight="1">
      <c r="B32" s="570"/>
      <c r="C32" s="571"/>
      <c r="D32" s="571"/>
      <c r="E32" s="571"/>
      <c r="F32" s="571"/>
      <c r="G32" s="571"/>
      <c r="H32" s="571"/>
      <c r="I32" s="572"/>
    </row>
    <row r="33" spans="1:10" ht="13.5" customHeight="1">
      <c r="B33" s="49"/>
      <c r="C33" s="104"/>
      <c r="D33" s="104"/>
      <c r="E33" s="104"/>
      <c r="F33" s="104"/>
      <c r="G33" s="104"/>
      <c r="H33" s="104"/>
      <c r="I33" s="104"/>
    </row>
    <row r="34" spans="1:10" ht="15.75" customHeight="1">
      <c r="B34" s="41"/>
      <c r="C34" s="32"/>
      <c r="D34" s="32"/>
      <c r="E34" s="32"/>
      <c r="F34" s="32"/>
      <c r="G34" s="32"/>
      <c r="H34" s="32"/>
      <c r="I34" s="32"/>
      <c r="J34" s="32"/>
    </row>
    <row r="35" spans="1:10" ht="15" customHeight="1">
      <c r="C35" s="837" t="str">
        <f>目次!C35</f>
        <v>平成３０年５月３１ 日 発行</v>
      </c>
      <c r="D35" s="837"/>
      <c r="E35" s="837"/>
      <c r="F35" s="837"/>
      <c r="G35" s="837"/>
      <c r="H35" s="837"/>
      <c r="I35" s="573"/>
    </row>
    <row r="36" spans="1:10" ht="29.25" customHeight="1">
      <c r="A36" s="290"/>
      <c r="B36" s="290"/>
      <c r="C36" s="838" t="s">
        <v>212</v>
      </c>
      <c r="D36" s="838"/>
      <c r="E36" s="838"/>
      <c r="F36" s="838"/>
      <c r="G36" s="838"/>
      <c r="H36" s="838"/>
      <c r="I36" s="290"/>
      <c r="J36" s="290"/>
    </row>
    <row r="37" spans="1:10" ht="18.75">
      <c r="A37" s="827"/>
      <c r="B37" s="833"/>
      <c r="C37" s="827"/>
      <c r="D37" s="827"/>
      <c r="E37" s="827"/>
      <c r="F37" s="827"/>
      <c r="G37" s="827"/>
      <c r="H37" s="827"/>
      <c r="I37" s="827"/>
      <c r="J37" s="827"/>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heetViews>
  <sheetFormatPr defaultRowHeight="13.5"/>
  <cols>
    <col min="1" max="1" width="1.875" style="421" customWidth="1"/>
    <col min="2" max="2" width="1" style="421" customWidth="1"/>
    <col min="3" max="3" width="1.125" style="421" customWidth="1"/>
    <col min="4" max="4" width="6.5" style="421" customWidth="1"/>
    <col min="5" max="5" width="9.875" style="421" customWidth="1"/>
    <col min="6" max="6" width="11.5" style="421" customWidth="1"/>
    <col min="7" max="7" width="5.25" style="421" customWidth="1"/>
    <col min="8" max="8" width="8.875" style="421" customWidth="1"/>
    <col min="9" max="9" width="1.125" style="421" customWidth="1"/>
    <col min="10" max="10" width="15.125" style="421" customWidth="1"/>
    <col min="11" max="11" width="7.5" style="421" customWidth="1"/>
    <col min="12" max="12" width="5" style="421" customWidth="1"/>
    <col min="13" max="13" width="9" style="421" customWidth="1"/>
    <col min="14" max="14" width="9.375" style="421" customWidth="1"/>
    <col min="15" max="22" width="9.5" style="249" customWidth="1"/>
    <col min="23" max="23" width="15" style="249" customWidth="1"/>
    <col min="24" max="16384" width="9" style="421"/>
  </cols>
  <sheetData>
    <row r="1" spans="1:23" ht="18" customHeight="1">
      <c r="A1" s="418" t="s">
        <v>261</v>
      </c>
      <c r="B1" s="419"/>
      <c r="C1" s="419"/>
      <c r="D1" s="420"/>
      <c r="E1" s="420"/>
      <c r="F1" s="420"/>
      <c r="G1" s="420"/>
      <c r="H1" s="420"/>
      <c r="I1" s="420"/>
      <c r="J1" s="420"/>
      <c r="K1" s="420"/>
      <c r="L1" s="420"/>
      <c r="M1" s="420"/>
      <c r="N1" s="420"/>
      <c r="O1" s="1074"/>
      <c r="P1" s="1074"/>
      <c r="Q1" s="1074"/>
      <c r="R1" s="1074"/>
      <c r="S1" s="1074"/>
      <c r="T1" s="1074"/>
      <c r="U1" s="1074"/>
      <c r="V1" s="1074"/>
      <c r="W1" s="1074"/>
    </row>
    <row r="2" spans="1:23" ht="12" customHeight="1">
      <c r="A2" s="420"/>
      <c r="B2" s="420"/>
      <c r="C2" s="422"/>
      <c r="D2" s="420"/>
      <c r="E2" s="420"/>
      <c r="F2" s="420"/>
      <c r="G2" s="420"/>
      <c r="H2" s="420"/>
      <c r="I2" s="420"/>
      <c r="J2" s="420"/>
      <c r="K2" s="420"/>
      <c r="L2" s="420"/>
      <c r="M2" s="420"/>
      <c r="N2" s="420"/>
      <c r="O2" s="423" t="s">
        <v>262</v>
      </c>
    </row>
    <row r="3" spans="1:23" s="426" customFormat="1" ht="18" customHeight="1">
      <c r="A3" s="424"/>
      <c r="B3" s="424"/>
      <c r="C3" s="425"/>
      <c r="D3" s="425" t="s">
        <v>458</v>
      </c>
      <c r="E3" s="632"/>
      <c r="H3" s="427"/>
      <c r="I3"/>
      <c r="J3"/>
      <c r="K3" s="427"/>
      <c r="N3" s="427"/>
      <c r="P3" s="578"/>
    </row>
    <row r="4" spans="1:23" s="249" customFormat="1" ht="8.25" customHeight="1">
      <c r="C4" s="428"/>
      <c r="D4" s="428"/>
      <c r="E4" s="429"/>
      <c r="F4" s="428"/>
      <c r="G4" s="428"/>
      <c r="H4" s="430"/>
      <c r="I4"/>
      <c r="J4"/>
      <c r="K4" s="430"/>
      <c r="L4" s="428"/>
      <c r="N4" s="431"/>
      <c r="P4" s="578"/>
    </row>
    <row r="5" spans="1:23" s="249" customFormat="1" ht="19.7" customHeight="1">
      <c r="C5" s="428"/>
      <c r="D5" s="432" t="s">
        <v>391</v>
      </c>
      <c r="E5" s="433"/>
      <c r="F5" s="677">
        <v>50</v>
      </c>
      <c r="G5" s="434" t="s">
        <v>342</v>
      </c>
      <c r="H5" s="435" t="s">
        <v>459</v>
      </c>
      <c r="I5" s="581"/>
      <c r="J5" s="581"/>
      <c r="K5" s="593"/>
      <c r="L5" s="597"/>
      <c r="N5" s="431"/>
      <c r="P5" s="578"/>
    </row>
    <row r="6" spans="1:23" s="249" customFormat="1" ht="19.7" customHeight="1">
      <c r="C6" s="428"/>
      <c r="D6" s="436" t="s">
        <v>263</v>
      </c>
      <c r="E6" s="437"/>
      <c r="F6" s="678">
        <v>28.6</v>
      </c>
      <c r="G6" s="434" t="s">
        <v>342</v>
      </c>
      <c r="H6" s="435" t="s">
        <v>460</v>
      </c>
      <c r="I6" s="581"/>
      <c r="J6" s="581"/>
      <c r="K6" s="593"/>
      <c r="L6" s="597"/>
      <c r="N6" s="431"/>
      <c r="P6" s="578"/>
    </row>
    <row r="7" spans="1:23" s="249" customFormat="1" ht="19.7" customHeight="1">
      <c r="C7" s="428"/>
      <c r="D7" s="438" t="s">
        <v>264</v>
      </c>
      <c r="E7" s="439"/>
      <c r="F7" s="440">
        <v>50</v>
      </c>
      <c r="G7" s="434" t="s">
        <v>342</v>
      </c>
      <c r="H7" s="435" t="s">
        <v>461</v>
      </c>
      <c r="I7" s="581"/>
      <c r="J7" s="581"/>
      <c r="K7" s="593"/>
      <c r="L7" s="597"/>
      <c r="N7" s="431"/>
      <c r="P7" s="578"/>
    </row>
    <row r="8" spans="1:23" s="249" customFormat="1" ht="9.75" customHeight="1">
      <c r="C8" s="32"/>
      <c r="D8" s="32"/>
      <c r="E8" s="103"/>
      <c r="F8" s="32"/>
      <c r="G8" s="441"/>
      <c r="H8" s="442"/>
      <c r="I8" s="441"/>
      <c r="J8" s="441"/>
      <c r="K8" s="443"/>
      <c r="L8" s="32"/>
      <c r="M8" s="32"/>
      <c r="N8" s="443"/>
      <c r="O8" s="32"/>
      <c r="P8" s="578"/>
    </row>
    <row r="9" spans="1:23" s="249" customFormat="1" ht="5.25" customHeight="1">
      <c r="A9" s="444"/>
      <c r="B9" s="444"/>
      <c r="C9" s="445"/>
      <c r="D9" s="445"/>
      <c r="E9" s="445"/>
      <c r="F9" s="445"/>
      <c r="G9" s="32"/>
      <c r="H9" s="443"/>
      <c r="I9" s="445"/>
      <c r="J9" s="445"/>
      <c r="K9" s="446"/>
      <c r="L9" s="445"/>
      <c r="M9" s="32"/>
      <c r="N9" s="446"/>
      <c r="O9" s="32"/>
      <c r="P9" s="578"/>
    </row>
    <row r="10" spans="1:23" s="447" customFormat="1" ht="14.45" customHeight="1">
      <c r="C10" s="737"/>
      <c r="D10" s="737" t="s">
        <v>265</v>
      </c>
      <c r="E10" s="738"/>
      <c r="F10" s="738"/>
      <c r="G10" s="448"/>
      <c r="H10" s="739"/>
      <c r="I10" s="448"/>
      <c r="J10" s="738"/>
      <c r="K10" s="739"/>
      <c r="L10" s="738"/>
      <c r="M10" s="448"/>
      <c r="N10" s="740"/>
      <c r="O10" s="448"/>
      <c r="P10" s="578"/>
    </row>
    <row r="11" spans="1:23" s="449" customFormat="1" ht="5.25" customHeight="1">
      <c r="C11" s="741"/>
      <c r="D11" s="741"/>
      <c r="E11" s="742"/>
      <c r="F11" s="741"/>
      <c r="G11" s="450"/>
      <c r="H11" s="743"/>
      <c r="I11" s="450"/>
      <c r="J11" s="741"/>
      <c r="K11" s="743"/>
      <c r="L11" s="741"/>
      <c r="M11" s="450"/>
      <c r="N11" s="451"/>
      <c r="O11" s="450"/>
      <c r="P11" s="578"/>
    </row>
    <row r="12" spans="1:23" s="452" customFormat="1" ht="16.5" customHeight="1">
      <c r="C12" s="744"/>
      <c r="D12" s="745"/>
      <c r="E12" s="736"/>
      <c r="F12" s="1077" t="s">
        <v>462</v>
      </c>
      <c r="G12" s="1078"/>
      <c r="H12" s="1079"/>
      <c r="I12" s="1078" t="s">
        <v>463</v>
      </c>
      <c r="J12" s="1078"/>
      <c r="K12" s="1079"/>
      <c r="L12" s="1080" t="s">
        <v>266</v>
      </c>
      <c r="M12" s="1080"/>
      <c r="N12" s="1080"/>
      <c r="O12" s="454"/>
      <c r="P12" s="578"/>
    </row>
    <row r="13" spans="1:23" s="449" customFormat="1" ht="3.75" customHeight="1">
      <c r="C13" s="747"/>
      <c r="D13" s="747"/>
      <c r="E13" s="748"/>
      <c r="F13" s="749"/>
      <c r="G13" s="752"/>
      <c r="H13" s="751"/>
      <c r="I13" s="752"/>
      <c r="J13" s="753"/>
      <c r="K13" s="754"/>
      <c r="L13" s="750"/>
      <c r="M13" s="750"/>
      <c r="N13" s="755"/>
      <c r="O13" s="450"/>
      <c r="P13" s="578"/>
    </row>
    <row r="14" spans="1:23" s="449" customFormat="1" ht="15" customHeight="1">
      <c r="C14" s="1081" t="s">
        <v>267</v>
      </c>
      <c r="D14" s="1081"/>
      <c r="E14" s="1081"/>
      <c r="F14" s="756" t="s">
        <v>89</v>
      </c>
      <c r="G14" s="810"/>
      <c r="H14" s="757" t="s">
        <v>464</v>
      </c>
      <c r="I14" s="758" t="s">
        <v>268</v>
      </c>
      <c r="J14" s="812"/>
      <c r="K14" s="757" t="s">
        <v>465</v>
      </c>
      <c r="L14" s="758" t="s">
        <v>315</v>
      </c>
      <c r="M14" s="812"/>
      <c r="N14" s="760"/>
      <c r="O14" s="450"/>
      <c r="P14" s="578"/>
    </row>
    <row r="15" spans="1:23" s="449" customFormat="1" ht="15" customHeight="1">
      <c r="C15" s="742"/>
      <c r="D15" s="742"/>
      <c r="E15" s="746"/>
      <c r="F15" s="761" t="s">
        <v>269</v>
      </c>
      <c r="G15" s="810"/>
      <c r="H15" s="757" t="s">
        <v>466</v>
      </c>
      <c r="I15" s="758" t="s">
        <v>467</v>
      </c>
      <c r="J15" s="812"/>
      <c r="K15" s="757" t="s">
        <v>468</v>
      </c>
      <c r="L15" s="758" t="s">
        <v>469</v>
      </c>
      <c r="M15" s="810"/>
      <c r="N15" s="763"/>
      <c r="O15" s="450"/>
      <c r="P15" s="578"/>
    </row>
    <row r="16" spans="1:23" s="449" customFormat="1" ht="15" customHeight="1">
      <c r="C16" s="764"/>
      <c r="D16" s="765" t="s">
        <v>271</v>
      </c>
      <c r="E16" s="766">
        <v>10</v>
      </c>
      <c r="F16" s="761" t="s">
        <v>65</v>
      </c>
      <c r="G16" s="796"/>
      <c r="H16" s="757" t="s">
        <v>465</v>
      </c>
      <c r="I16" s="1082" t="s">
        <v>470</v>
      </c>
      <c r="J16" s="1083"/>
      <c r="K16" s="757" t="s">
        <v>468</v>
      </c>
      <c r="L16" s="758"/>
      <c r="M16" s="796"/>
      <c r="N16" s="769"/>
      <c r="O16" s="450"/>
      <c r="P16" s="578"/>
    </row>
    <row r="17" spans="3:16" s="449" customFormat="1" ht="15" customHeight="1">
      <c r="C17" s="764"/>
      <c r="D17" s="765" t="s">
        <v>272</v>
      </c>
      <c r="E17" s="771">
        <v>5</v>
      </c>
      <c r="F17" s="761" t="s">
        <v>471</v>
      </c>
      <c r="G17" s="796"/>
      <c r="H17" s="757" t="s">
        <v>472</v>
      </c>
      <c r="I17" s="758" t="s">
        <v>270</v>
      </c>
      <c r="J17" s="810"/>
      <c r="K17" s="757" t="s">
        <v>473</v>
      </c>
      <c r="L17" s="758"/>
      <c r="M17" s="796"/>
      <c r="N17" s="769"/>
      <c r="O17" s="450"/>
      <c r="P17" s="578"/>
    </row>
    <row r="18" spans="3:16" s="449" customFormat="1" ht="15" customHeight="1">
      <c r="C18" s="764"/>
      <c r="D18" s="772" t="s">
        <v>474</v>
      </c>
      <c r="E18" s="773">
        <v>50</v>
      </c>
      <c r="F18" s="761"/>
      <c r="G18" s="810"/>
      <c r="H18" s="757"/>
      <c r="I18" s="758"/>
      <c r="J18" s="758"/>
      <c r="K18" s="757"/>
      <c r="L18" s="758"/>
      <c r="M18" s="810"/>
      <c r="N18" s="769"/>
      <c r="O18" s="450"/>
      <c r="P18" s="578"/>
    </row>
    <row r="19" spans="3:16" s="449" customFormat="1" ht="15" customHeight="1">
      <c r="C19" s="764"/>
      <c r="D19" s="770"/>
      <c r="E19" s="746"/>
      <c r="F19" s="761"/>
      <c r="G19" s="810"/>
      <c r="H19" s="757"/>
      <c r="J19" s="810"/>
      <c r="K19" s="757"/>
      <c r="L19" s="819"/>
      <c r="M19" s="815"/>
      <c r="N19" s="769"/>
      <c r="O19" s="450"/>
      <c r="P19" s="578"/>
    </row>
    <row r="20" spans="3:16" s="449" customFormat="1" ht="15" customHeight="1">
      <c r="C20" s="764"/>
      <c r="D20" s="774"/>
      <c r="E20" s="775"/>
      <c r="F20" s="761"/>
      <c r="G20" s="810"/>
      <c r="H20" s="757"/>
      <c r="I20" s="758"/>
      <c r="J20" s="810"/>
      <c r="K20" s="757"/>
      <c r="L20" s="758"/>
      <c r="M20" s="796"/>
      <c r="N20" s="769"/>
      <c r="O20" s="450"/>
      <c r="P20" s="578"/>
    </row>
    <row r="21" spans="3:16" s="449" customFormat="1" ht="15" customHeight="1">
      <c r="C21" s="764"/>
      <c r="D21" s="774"/>
      <c r="E21" s="775"/>
      <c r="F21" s="761"/>
      <c r="G21" s="810"/>
      <c r="H21" s="757"/>
      <c r="I21" s="758"/>
      <c r="J21" s="810"/>
      <c r="K21" s="800"/>
      <c r="L21" s="758"/>
      <c r="M21" s="796"/>
      <c r="N21" s="769"/>
      <c r="O21" s="450"/>
      <c r="P21" s="578"/>
    </row>
    <row r="22" spans="3:16" s="449" customFormat="1" ht="15" customHeight="1">
      <c r="C22" s="764"/>
      <c r="D22" s="774"/>
      <c r="E22" s="775"/>
      <c r="F22" s="761"/>
      <c r="G22" s="810"/>
      <c r="H22" s="800"/>
      <c r="I22" s="758"/>
      <c r="J22" s="796"/>
      <c r="K22" s="757"/>
      <c r="L22" s="820"/>
      <c r="M22" s="821"/>
      <c r="N22" s="769"/>
      <c r="O22" s="450"/>
      <c r="P22" s="578"/>
    </row>
    <row r="23" spans="3:16" s="449" customFormat="1" ht="3.75" customHeight="1">
      <c r="C23" s="777"/>
      <c r="D23" s="778"/>
      <c r="E23" s="779"/>
      <c r="F23" s="1072"/>
      <c r="G23" s="1073"/>
      <c r="H23" s="780" t="s">
        <v>475</v>
      </c>
      <c r="I23" s="781"/>
      <c r="J23" s="814"/>
      <c r="K23" s="780"/>
      <c r="L23" s="781"/>
      <c r="M23" s="781"/>
      <c r="N23" s="782"/>
      <c r="O23" s="450"/>
      <c r="P23" s="578"/>
    </row>
    <row r="24" spans="3:16" s="449" customFormat="1" ht="3.75" customHeight="1">
      <c r="C24" s="783"/>
      <c r="D24" s="784"/>
      <c r="E24" s="748"/>
      <c r="F24" s="811"/>
      <c r="G24" s="786"/>
      <c r="H24" s="785"/>
      <c r="I24" s="786"/>
      <c r="J24" s="816"/>
      <c r="K24" s="785"/>
      <c r="L24" s="786"/>
      <c r="M24" s="786"/>
      <c r="N24" s="787"/>
      <c r="O24" s="450"/>
      <c r="P24" s="578"/>
    </row>
    <row r="25" spans="3:16" s="449" customFormat="1" ht="15" customHeight="1">
      <c r="C25" s="1075" t="s">
        <v>273</v>
      </c>
      <c r="D25" s="1075"/>
      <c r="E25" s="1075"/>
      <c r="F25" s="756" t="s">
        <v>327</v>
      </c>
      <c r="G25" s="796"/>
      <c r="H25" s="757" t="s">
        <v>468</v>
      </c>
      <c r="I25" s="758" t="s">
        <v>309</v>
      </c>
      <c r="J25" s="796"/>
      <c r="K25" s="757" t="s">
        <v>468</v>
      </c>
      <c r="L25" s="758"/>
      <c r="M25" s="759"/>
      <c r="N25" s="788"/>
      <c r="O25" s="450"/>
      <c r="P25" s="578"/>
    </row>
    <row r="26" spans="3:16" s="449" customFormat="1" ht="15" customHeight="1">
      <c r="C26" s="742"/>
      <c r="D26" s="742"/>
      <c r="E26" s="746"/>
      <c r="F26" s="1082" t="s">
        <v>328</v>
      </c>
      <c r="G26" s="1083"/>
      <c r="H26" s="757" t="s">
        <v>473</v>
      </c>
      <c r="I26" s="758" t="s">
        <v>274</v>
      </c>
      <c r="J26" s="796"/>
      <c r="K26" s="757" t="s">
        <v>476</v>
      </c>
      <c r="L26" s="767"/>
      <c r="M26" s="762"/>
      <c r="N26" s="763"/>
      <c r="O26" s="450"/>
      <c r="P26" s="578"/>
    </row>
    <row r="27" spans="3:16" s="449" customFormat="1" ht="15" customHeight="1">
      <c r="C27" s="764"/>
      <c r="D27" s="765" t="s">
        <v>271</v>
      </c>
      <c r="E27" s="766">
        <v>7</v>
      </c>
      <c r="F27" s="756"/>
      <c r="G27" s="796"/>
      <c r="H27" s="757"/>
      <c r="I27" s="758" t="s">
        <v>275</v>
      </c>
      <c r="J27" s="796"/>
      <c r="K27" s="757" t="s">
        <v>472</v>
      </c>
      <c r="L27" s="767"/>
      <c r="M27" s="768"/>
      <c r="N27" s="763"/>
      <c r="O27" s="450"/>
      <c r="P27" s="578"/>
    </row>
    <row r="28" spans="3:16" s="449" customFormat="1" ht="15" customHeight="1">
      <c r="C28" s="764"/>
      <c r="D28" s="765" t="s">
        <v>272</v>
      </c>
      <c r="E28" s="771">
        <v>2</v>
      </c>
      <c r="F28" s="756"/>
      <c r="G28" s="796"/>
      <c r="H28" s="757"/>
      <c r="I28" s="758" t="s">
        <v>276</v>
      </c>
      <c r="J28" s="796"/>
      <c r="K28" s="757" t="s">
        <v>473</v>
      </c>
      <c r="L28" s="767"/>
      <c r="M28" s="768"/>
      <c r="N28" s="769"/>
      <c r="O28" s="450"/>
      <c r="P28" s="578"/>
    </row>
    <row r="29" spans="3:16" s="449" customFormat="1" ht="15" customHeight="1">
      <c r="C29" s="764"/>
      <c r="D29" s="790" t="s">
        <v>474</v>
      </c>
      <c r="E29" s="791">
        <v>28.571428571428569</v>
      </c>
      <c r="F29" s="756"/>
      <c r="G29" s="812"/>
      <c r="H29" s="757"/>
      <c r="I29" s="1082" t="s">
        <v>373</v>
      </c>
      <c r="J29" s="1083"/>
      <c r="K29" s="757" t="s">
        <v>477</v>
      </c>
      <c r="L29" s="767"/>
      <c r="M29" s="768"/>
      <c r="N29" s="769"/>
      <c r="O29" s="450"/>
      <c r="P29" s="578"/>
    </row>
    <row r="30" spans="3:16" s="449" customFormat="1" ht="15" customHeight="1">
      <c r="C30" s="764"/>
      <c r="D30" s="774"/>
      <c r="E30" s="775"/>
      <c r="F30" s="756"/>
      <c r="G30" s="812"/>
      <c r="H30" s="757"/>
      <c r="I30" s="758"/>
      <c r="J30" s="796"/>
      <c r="K30" s="757"/>
      <c r="L30" s="767"/>
      <c r="M30" s="768"/>
      <c r="N30" s="769"/>
      <c r="O30" s="450"/>
      <c r="P30" s="578"/>
    </row>
    <row r="31" spans="3:16" s="449" customFormat="1" ht="15" customHeight="1">
      <c r="C31" s="764"/>
      <c r="D31" s="770"/>
      <c r="E31" s="746"/>
      <c r="F31" s="756"/>
      <c r="G31" s="796"/>
      <c r="H31" s="757"/>
      <c r="I31" s="817"/>
      <c r="J31" s="759"/>
      <c r="K31" s="776"/>
      <c r="L31" s="792"/>
      <c r="M31" s="762"/>
      <c r="N31" s="769"/>
      <c r="O31" s="450"/>
      <c r="P31" s="578"/>
    </row>
    <row r="32" spans="3:16" s="449" customFormat="1" ht="3.75" customHeight="1">
      <c r="C32" s="793"/>
      <c r="D32" s="778"/>
      <c r="E32" s="779"/>
      <c r="F32" s="813"/>
      <c r="G32" s="814"/>
      <c r="H32" s="780"/>
      <c r="I32" s="781"/>
      <c r="J32" s="814"/>
      <c r="K32" s="794"/>
      <c r="L32" s="781"/>
      <c r="M32" s="781"/>
      <c r="N32" s="782"/>
      <c r="O32" s="450"/>
      <c r="P32" s="578"/>
    </row>
    <row r="33" spans="1:16" s="449" customFormat="1" ht="3.75" customHeight="1">
      <c r="C33" s="795"/>
      <c r="D33" s="784"/>
      <c r="E33" s="748"/>
      <c r="F33" s="811"/>
      <c r="G33" s="786"/>
      <c r="H33" s="785"/>
      <c r="I33" s="786"/>
      <c r="J33" s="816"/>
      <c r="K33" s="785"/>
      <c r="L33" s="786"/>
      <c r="M33" s="786"/>
      <c r="N33" s="787"/>
      <c r="O33" s="450"/>
      <c r="P33" s="578"/>
    </row>
    <row r="34" spans="1:16" s="449" customFormat="1" ht="15" customHeight="1">
      <c r="C34" s="1076" t="s">
        <v>277</v>
      </c>
      <c r="D34" s="1076"/>
      <c r="E34" s="1076"/>
      <c r="F34" s="756" t="s">
        <v>279</v>
      </c>
      <c r="G34" s="815"/>
      <c r="H34" s="757" t="s">
        <v>464</v>
      </c>
      <c r="I34" s="758" t="s">
        <v>478</v>
      </c>
      <c r="J34" s="796"/>
      <c r="K34" s="757" t="s">
        <v>479</v>
      </c>
      <c r="L34" s="789"/>
      <c r="M34" s="768"/>
      <c r="N34" s="760"/>
      <c r="O34" s="450"/>
      <c r="P34" s="578"/>
    </row>
    <row r="35" spans="1:16" s="449" customFormat="1" ht="15" customHeight="1">
      <c r="C35" s="742"/>
      <c r="D35" s="742"/>
      <c r="E35" s="746"/>
      <c r="F35" s="756" t="s">
        <v>278</v>
      </c>
      <c r="G35" s="815"/>
      <c r="H35" s="757" t="s">
        <v>464</v>
      </c>
      <c r="I35" s="758" t="s">
        <v>376</v>
      </c>
      <c r="J35" s="815"/>
      <c r="K35" s="757" t="s">
        <v>480</v>
      </c>
      <c r="L35" s="758"/>
      <c r="M35" s="768"/>
      <c r="N35" s="763"/>
      <c r="O35" s="582"/>
      <c r="P35" s="578"/>
    </row>
    <row r="36" spans="1:16" s="449" customFormat="1" ht="15" customHeight="1">
      <c r="C36" s="764"/>
      <c r="D36" s="765" t="s">
        <v>271</v>
      </c>
      <c r="E36" s="766">
        <v>6</v>
      </c>
      <c r="F36" s="756" t="s">
        <v>283</v>
      </c>
      <c r="G36" s="796"/>
      <c r="H36" s="757" t="s">
        <v>464</v>
      </c>
      <c r="I36" s="758" t="s">
        <v>363</v>
      </c>
      <c r="J36" s="815"/>
      <c r="K36" s="757" t="s">
        <v>481</v>
      </c>
      <c r="L36" s="758"/>
      <c r="M36" s="768"/>
      <c r="N36" s="769"/>
      <c r="O36" s="450"/>
      <c r="P36" s="631"/>
    </row>
    <row r="37" spans="1:16" s="449" customFormat="1" ht="15" customHeight="1">
      <c r="C37" s="764"/>
      <c r="D37" s="765" t="s">
        <v>272</v>
      </c>
      <c r="E37" s="771">
        <v>3</v>
      </c>
      <c r="F37" s="756"/>
      <c r="G37" s="796"/>
      <c r="H37" s="757"/>
      <c r="I37" s="758"/>
      <c r="J37" s="796"/>
      <c r="K37" s="757"/>
      <c r="L37" s="758"/>
      <c r="M37" s="796"/>
      <c r="N37" s="769"/>
      <c r="O37" s="423" t="s">
        <v>314</v>
      </c>
      <c r="P37" s="578"/>
    </row>
    <row r="38" spans="1:16" s="449" customFormat="1" ht="15" customHeight="1">
      <c r="C38" s="764"/>
      <c r="D38" s="797" t="s">
        <v>474</v>
      </c>
      <c r="E38" s="798">
        <v>50</v>
      </c>
      <c r="F38" s="756"/>
      <c r="G38" s="796"/>
      <c r="H38" s="757"/>
      <c r="I38" s="758"/>
      <c r="J38" s="796"/>
      <c r="K38" s="757"/>
      <c r="L38" s="818"/>
      <c r="M38" s="799"/>
      <c r="N38" s="769"/>
      <c r="O38" s="450"/>
      <c r="P38" s="578"/>
    </row>
    <row r="39" spans="1:16" s="449" customFormat="1" ht="15" customHeight="1">
      <c r="C39" s="764"/>
      <c r="D39" s="774"/>
      <c r="E39" s="775"/>
      <c r="F39" s="756"/>
      <c r="G39" s="796"/>
      <c r="H39" s="800"/>
      <c r="I39" s="758"/>
      <c r="J39" s="796"/>
      <c r="K39" s="800"/>
      <c r="L39" s="758"/>
      <c r="M39" s="796"/>
      <c r="N39" s="769"/>
      <c r="O39" s="450"/>
      <c r="P39" s="579"/>
    </row>
    <row r="40" spans="1:16" s="449" customFormat="1" ht="15" customHeight="1">
      <c r="C40" s="764"/>
      <c r="D40" s="774"/>
      <c r="E40" s="775"/>
      <c r="F40" s="756"/>
      <c r="G40" s="796"/>
      <c r="H40" s="800"/>
      <c r="I40" s="758"/>
      <c r="J40" s="796"/>
      <c r="K40" s="800"/>
      <c r="L40" s="818"/>
      <c r="M40" s="799"/>
      <c r="N40" s="769"/>
      <c r="O40" s="450"/>
      <c r="P40" s="579"/>
    </row>
    <row r="41" spans="1:16" s="449" customFormat="1" ht="12" customHeight="1">
      <c r="C41" s="801"/>
      <c r="D41" s="801"/>
      <c r="E41" s="779"/>
      <c r="F41" s="802"/>
      <c r="G41" s="805"/>
      <c r="H41" s="804"/>
      <c r="I41" s="805"/>
      <c r="J41" s="806"/>
      <c r="K41" s="807"/>
      <c r="L41" s="803"/>
      <c r="M41" s="808"/>
      <c r="N41" s="809"/>
      <c r="O41" s="450"/>
      <c r="P41" s="579"/>
    </row>
    <row r="42" spans="1:16" s="449" customFormat="1" ht="9.75" customHeight="1">
      <c r="C42" s="450"/>
      <c r="D42" s="450"/>
      <c r="E42" s="453"/>
      <c r="F42" s="603"/>
      <c r="G42" s="604"/>
      <c r="H42" s="451"/>
      <c r="I42" s="450"/>
      <c r="J42" s="450"/>
      <c r="K42" s="451"/>
      <c r="L42" s="450"/>
      <c r="M42" s="450"/>
      <c r="N42" s="451"/>
      <c r="O42" s="450"/>
      <c r="P42" s="579"/>
    </row>
    <row r="43" spans="1:16" s="460" customFormat="1" ht="15.75" customHeight="1">
      <c r="C43" s="461"/>
      <c r="D43" s="589" t="s">
        <v>320</v>
      </c>
      <c r="E43" s="589"/>
      <c r="F43" s="590"/>
      <c r="G43" s="590"/>
      <c r="H43" s="591"/>
      <c r="I43" s="590"/>
      <c r="J43" s="590"/>
      <c r="K43" s="591"/>
      <c r="L43" s="590"/>
      <c r="M43" s="590"/>
      <c r="N43" s="591"/>
      <c r="O43" s="462"/>
      <c r="P43" s="579"/>
    </row>
    <row r="44" spans="1:16" s="460" customFormat="1" ht="15.75" customHeight="1">
      <c r="C44" s="461"/>
      <c r="D44" s="592" t="s">
        <v>401</v>
      </c>
      <c r="E44" s="592"/>
      <c r="F44" s="590"/>
      <c r="G44" s="590"/>
      <c r="H44" s="591"/>
      <c r="I44" s="590"/>
      <c r="J44" s="590"/>
      <c r="K44" s="591"/>
      <c r="L44" s="590"/>
      <c r="M44" s="590"/>
      <c r="N44" s="591"/>
      <c r="O44" s="462"/>
      <c r="P44" s="579"/>
    </row>
    <row r="45" spans="1:16" ht="16.5" customHeight="1">
      <c r="A45" s="250"/>
      <c r="B45" s="49"/>
      <c r="C45" s="104"/>
      <c r="D45" s="455"/>
      <c r="E45" s="104"/>
      <c r="F45" s="104"/>
      <c r="G45" s="104"/>
      <c r="H45" s="104"/>
      <c r="I45" s="104"/>
      <c r="J45" s="104"/>
      <c r="K45" s="104"/>
      <c r="L45" s="104"/>
      <c r="M45" s="104"/>
      <c r="N45" s="104"/>
    </row>
    <row r="46" spans="1:16" ht="31.5" customHeight="1">
      <c r="A46" s="250"/>
      <c r="B46" s="104"/>
      <c r="C46" s="104"/>
      <c r="D46" s="455"/>
      <c r="E46" s="104"/>
      <c r="F46" s="104"/>
      <c r="G46" s="104"/>
      <c r="H46" s="104"/>
      <c r="I46" s="104"/>
      <c r="J46" s="104"/>
      <c r="K46" s="104"/>
      <c r="L46" s="104"/>
      <c r="M46" s="104"/>
      <c r="N46" s="104"/>
    </row>
    <row r="47" spans="1:16">
      <c r="A47" s="250"/>
      <c r="B47" s="104"/>
      <c r="C47" s="104"/>
      <c r="D47" s="455"/>
      <c r="E47" s="104"/>
      <c r="F47" s="104"/>
      <c r="G47" s="104"/>
      <c r="H47" s="104"/>
      <c r="I47" s="104"/>
      <c r="J47" s="104"/>
      <c r="K47" s="104"/>
      <c r="L47" s="104"/>
      <c r="M47" s="104"/>
      <c r="N47" s="104"/>
    </row>
    <row r="48" spans="1:16">
      <c r="A48" s="250"/>
      <c r="B48" s="104"/>
      <c r="C48" s="104"/>
      <c r="D48" s="455"/>
      <c r="E48" s="104"/>
      <c r="F48" s="104"/>
      <c r="G48" s="104"/>
      <c r="H48" s="104"/>
      <c r="I48" s="104"/>
      <c r="J48" s="104"/>
      <c r="K48" s="104"/>
      <c r="L48" s="104"/>
      <c r="M48" s="104"/>
      <c r="N48" s="104"/>
    </row>
    <row r="49" spans="1:15">
      <c r="A49" s="250"/>
      <c r="B49" s="104"/>
      <c r="C49" s="104"/>
      <c r="D49" s="455"/>
      <c r="E49" s="104"/>
      <c r="F49" s="104"/>
      <c r="G49" s="104"/>
      <c r="H49" s="104"/>
      <c r="I49" s="104"/>
      <c r="J49" s="104"/>
      <c r="K49" s="104"/>
      <c r="L49" s="104"/>
      <c r="M49" s="104"/>
      <c r="N49" s="104"/>
    </row>
    <row r="50" spans="1:15">
      <c r="A50" s="250"/>
      <c r="B50" s="104"/>
      <c r="C50" s="104"/>
      <c r="D50" s="455"/>
      <c r="E50" s="104"/>
      <c r="F50" s="104"/>
      <c r="G50" s="104"/>
      <c r="H50" s="104"/>
      <c r="I50" s="104"/>
      <c r="J50" s="104"/>
      <c r="K50" s="104"/>
      <c r="L50" s="104"/>
      <c r="M50" s="104"/>
      <c r="N50" s="104"/>
    </row>
    <row r="51" spans="1:15">
      <c r="A51" s="420"/>
      <c r="B51" s="420"/>
      <c r="C51" s="420"/>
      <c r="D51" s="420"/>
      <c r="E51" s="420"/>
      <c r="F51" s="420"/>
      <c r="G51" s="420"/>
      <c r="H51" s="420"/>
      <c r="I51" s="420"/>
      <c r="J51" s="420"/>
      <c r="K51" s="420"/>
      <c r="L51" s="420"/>
      <c r="M51" s="420"/>
      <c r="N51" s="420"/>
    </row>
    <row r="52" spans="1:15">
      <c r="A52" s="420"/>
      <c r="B52" s="420"/>
      <c r="C52" s="420"/>
      <c r="D52" s="420"/>
      <c r="E52" s="420"/>
      <c r="F52" s="420"/>
      <c r="G52" s="420"/>
      <c r="H52" s="420"/>
      <c r="I52" s="420"/>
      <c r="J52" s="420"/>
      <c r="K52" s="420"/>
      <c r="L52" s="420"/>
      <c r="M52" s="420"/>
      <c r="N52" s="420"/>
    </row>
    <row r="53" spans="1:15">
      <c r="A53" s="420"/>
      <c r="B53" s="420"/>
      <c r="C53" s="420"/>
      <c r="D53" s="420"/>
      <c r="E53" s="420"/>
      <c r="F53" s="420"/>
      <c r="G53" s="420"/>
      <c r="H53" s="420"/>
      <c r="I53" s="420"/>
      <c r="J53" s="420"/>
      <c r="K53" s="420"/>
      <c r="L53" s="420"/>
      <c r="M53" s="420"/>
      <c r="N53" s="420"/>
    </row>
    <row r="54" spans="1:15">
      <c r="A54" s="420"/>
      <c r="B54" s="420"/>
      <c r="C54" s="420"/>
      <c r="D54" s="420"/>
      <c r="E54" s="420"/>
      <c r="F54" s="420"/>
      <c r="G54" s="420"/>
      <c r="H54" s="420"/>
      <c r="I54" s="420"/>
      <c r="J54" s="420"/>
      <c r="K54" s="420"/>
      <c r="L54" s="420"/>
      <c r="M54" s="420"/>
      <c r="N54" s="420"/>
    </row>
    <row r="55" spans="1:15">
      <c r="A55" s="420"/>
      <c r="B55" s="420"/>
      <c r="C55" s="420"/>
      <c r="D55" s="420"/>
      <c r="E55" s="420"/>
      <c r="F55" s="420"/>
      <c r="G55" s="420"/>
      <c r="H55" s="420"/>
      <c r="I55" s="420"/>
      <c r="J55" s="420"/>
      <c r="K55" s="420"/>
      <c r="L55" s="420"/>
      <c r="M55" s="420"/>
      <c r="N55" s="420"/>
      <c r="O55" s="456" t="s">
        <v>348</v>
      </c>
    </row>
    <row r="56" spans="1:15">
      <c r="A56" s="420"/>
      <c r="B56" s="420"/>
      <c r="C56" s="420"/>
      <c r="D56" s="420"/>
      <c r="E56" s="420"/>
      <c r="F56" s="420"/>
      <c r="G56" s="420"/>
      <c r="H56" s="420"/>
      <c r="I56" s="420"/>
      <c r="J56" s="420"/>
      <c r="K56" s="420"/>
      <c r="L56" s="420"/>
      <c r="M56" s="420"/>
      <c r="N56" s="420"/>
      <c r="O56" s="456" t="s">
        <v>280</v>
      </c>
    </row>
    <row r="57" spans="1:15" ht="15.75" customHeight="1">
      <c r="A57" s="420"/>
      <c r="B57" s="420"/>
      <c r="C57" s="420"/>
      <c r="D57" s="420"/>
      <c r="E57" s="420"/>
      <c r="F57" s="420"/>
      <c r="G57" s="420"/>
      <c r="H57" s="420"/>
      <c r="I57" s="420"/>
      <c r="J57" s="420"/>
      <c r="K57" s="420"/>
      <c r="L57" s="420"/>
      <c r="M57" s="420"/>
      <c r="N57" s="420"/>
    </row>
    <row r="58" spans="1:15" ht="20.25" customHeight="1">
      <c r="A58" s="420"/>
      <c r="B58" s="420"/>
      <c r="C58" s="420"/>
      <c r="D58" s="420"/>
      <c r="E58" s="420"/>
      <c r="F58" s="420"/>
      <c r="G58" s="420"/>
      <c r="H58" s="420"/>
      <c r="I58" s="420"/>
      <c r="J58" s="420"/>
      <c r="K58" s="420"/>
      <c r="L58" s="420"/>
      <c r="M58" s="420"/>
      <c r="N58" s="420"/>
    </row>
  </sheetData>
  <mergeCells count="11">
    <mergeCell ref="F26:G26"/>
    <mergeCell ref="F23:G23"/>
    <mergeCell ref="O1:W1"/>
    <mergeCell ref="C25:E25"/>
    <mergeCell ref="C34:E34"/>
    <mergeCell ref="F12:H12"/>
    <mergeCell ref="I12:K12"/>
    <mergeCell ref="L12:N12"/>
    <mergeCell ref="C14:E14"/>
    <mergeCell ref="I16:J16"/>
    <mergeCell ref="I29:J29"/>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1" sqref="K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49" customWidth="1"/>
    <col min="2" max="2" width="3.625" style="249" customWidth="1"/>
    <col min="3" max="3" width="1.375" style="249" customWidth="1"/>
    <col min="4" max="4" width="7.625" style="249" customWidth="1"/>
    <col min="5" max="5" width="10.5" style="249" customWidth="1"/>
    <col min="6" max="6" width="24.625" style="249" customWidth="1"/>
    <col min="7" max="7" width="13.875" style="249" customWidth="1"/>
    <col min="8" max="8" width="7.25" style="249" customWidth="1"/>
    <col min="9" max="9" width="3.625" style="249" customWidth="1"/>
    <col min="10" max="10" width="5.625" style="249" customWidth="1"/>
    <col min="11" max="11" width="4.625" style="249" customWidth="1"/>
    <col min="12" max="13" width="9" style="249"/>
    <col min="14" max="14" width="5.75" style="249" customWidth="1"/>
    <col min="15" max="15" width="7.875" style="249" customWidth="1"/>
    <col min="16" max="16" width="8.625" style="249" customWidth="1"/>
    <col min="17" max="17" width="6" style="249" customWidth="1"/>
    <col min="18" max="18" width="3.625" style="249" customWidth="1"/>
    <col min="19" max="16384" width="9" style="249"/>
  </cols>
  <sheetData>
    <row r="1" spans="1:18" ht="96.75" customHeight="1">
      <c r="G1" s="299"/>
      <c r="H1" s="250"/>
      <c r="I1" s="250"/>
      <c r="L1" s="839"/>
      <c r="M1" s="839"/>
      <c r="N1" s="299"/>
      <c r="O1" s="250"/>
      <c r="P1" s="250"/>
      <c r="Q1" s="250"/>
      <c r="R1" s="250"/>
    </row>
    <row r="2" spans="1:18" ht="81" customHeight="1">
      <c r="A2" s="834" t="s">
        <v>290</v>
      </c>
      <c r="B2" s="834"/>
      <c r="C2" s="834"/>
      <c r="D2" s="834"/>
      <c r="E2" s="834"/>
      <c r="F2" s="834"/>
      <c r="G2" s="834"/>
      <c r="H2" s="834"/>
      <c r="I2" s="834"/>
      <c r="J2" s="834"/>
      <c r="L2" s="574"/>
      <c r="M2" s="575"/>
      <c r="N2" s="250"/>
      <c r="O2" s="250"/>
    </row>
    <row r="3" spans="1:18" ht="32.25" customHeight="1">
      <c r="A3" s="835" t="str">
        <f>目次!A3</f>
        <v>（２０１８年５月号）</v>
      </c>
      <c r="B3" s="835"/>
      <c r="C3" s="835"/>
      <c r="D3" s="835"/>
      <c r="E3" s="835"/>
      <c r="F3" s="835"/>
      <c r="G3" s="835"/>
      <c r="H3" s="835"/>
      <c r="I3" s="835"/>
      <c r="J3" s="835"/>
      <c r="L3" s="574"/>
      <c r="M3" s="575"/>
      <c r="N3" s="250"/>
      <c r="O3" s="250"/>
    </row>
    <row r="4" spans="1:18" ht="21.75" customHeight="1">
      <c r="L4" s="574"/>
      <c r="M4" s="575"/>
      <c r="N4" s="250"/>
      <c r="O4" s="250"/>
    </row>
    <row r="5" spans="1:18">
      <c r="B5" s="557"/>
      <c r="C5" s="558"/>
      <c r="D5" s="558"/>
      <c r="E5" s="558"/>
      <c r="F5" s="558"/>
      <c r="G5" s="558"/>
      <c r="H5" s="558"/>
      <c r="I5" s="559"/>
      <c r="L5" s="574"/>
      <c r="M5" s="576"/>
      <c r="N5" s="250"/>
      <c r="O5" s="250"/>
    </row>
    <row r="6" spans="1:18" ht="13.5" customHeight="1">
      <c r="B6" s="560"/>
      <c r="C6" s="836" t="s">
        <v>291</v>
      </c>
      <c r="D6" s="836"/>
      <c r="E6" s="836"/>
      <c r="F6" s="836"/>
      <c r="G6" s="836"/>
      <c r="H6" s="836"/>
      <c r="I6" s="561"/>
      <c r="J6" s="254"/>
      <c r="L6" s="250"/>
      <c r="M6" s="250"/>
      <c r="N6" s="250"/>
      <c r="O6" s="250"/>
    </row>
    <row r="7" spans="1:18" ht="6.75" customHeight="1">
      <c r="B7" s="560"/>
      <c r="C7" s="250"/>
      <c r="D7" s="250"/>
      <c r="E7" s="250"/>
      <c r="F7" s="250"/>
      <c r="G7" s="250"/>
      <c r="H7" s="250"/>
      <c r="I7" s="562"/>
    </row>
    <row r="8" spans="1:18" s="255" customFormat="1" ht="18" customHeight="1">
      <c r="B8" s="563"/>
      <c r="C8" s="564" t="s">
        <v>192</v>
      </c>
      <c r="D8" s="565"/>
      <c r="E8" s="565"/>
      <c r="F8" s="565"/>
      <c r="G8" s="566"/>
      <c r="H8" s="566"/>
      <c r="I8" s="567"/>
    </row>
    <row r="9" spans="1:18" s="255" customFormat="1" ht="18" customHeight="1">
      <c r="B9" s="563"/>
      <c r="C9" s="568"/>
      <c r="D9" s="565" t="s">
        <v>292</v>
      </c>
      <c r="E9" s="565"/>
      <c r="F9" s="565"/>
      <c r="G9" s="566"/>
      <c r="H9" s="568" t="s">
        <v>161</v>
      </c>
      <c r="I9" s="567"/>
    </row>
    <row r="10" spans="1:18" s="255" customFormat="1" ht="18" customHeight="1">
      <c r="B10" s="563"/>
      <c r="C10" s="568"/>
      <c r="D10" s="565" t="s">
        <v>293</v>
      </c>
      <c r="E10" s="565"/>
      <c r="F10" s="565"/>
      <c r="G10" s="566"/>
      <c r="H10" s="568" t="s">
        <v>182</v>
      </c>
      <c r="I10" s="567"/>
    </row>
    <row r="11" spans="1:18" s="255" customFormat="1" ht="18" customHeight="1">
      <c r="B11" s="563"/>
      <c r="C11" s="565"/>
      <c r="D11" s="565" t="s">
        <v>294</v>
      </c>
      <c r="E11" s="565"/>
      <c r="F11" s="565"/>
      <c r="G11" s="566"/>
      <c r="H11" s="568" t="s">
        <v>188</v>
      </c>
      <c r="I11" s="567"/>
    </row>
    <row r="12" spans="1:18" s="255" customFormat="1" ht="12" customHeight="1">
      <c r="B12" s="563"/>
      <c r="C12" s="565"/>
      <c r="D12" s="565"/>
      <c r="E12" s="565"/>
      <c r="F12" s="565"/>
      <c r="G12" s="566"/>
      <c r="H12" s="568"/>
      <c r="I12" s="567"/>
    </row>
    <row r="13" spans="1:18" s="255" customFormat="1" ht="18" customHeight="1">
      <c r="B13" s="563"/>
      <c r="C13" s="564" t="s">
        <v>295</v>
      </c>
      <c r="D13" s="565"/>
      <c r="E13" s="565"/>
      <c r="F13" s="565"/>
      <c r="G13" s="566"/>
      <c r="H13" s="568"/>
      <c r="I13" s="567"/>
    </row>
    <row r="14" spans="1:18" s="255" customFormat="1" ht="18" customHeight="1">
      <c r="B14" s="563"/>
      <c r="C14" s="566"/>
      <c r="D14" s="565" t="s">
        <v>296</v>
      </c>
      <c r="E14" s="565"/>
      <c r="F14" s="565" t="s">
        <v>51</v>
      </c>
      <c r="G14" s="566"/>
      <c r="H14" s="568" t="s">
        <v>162</v>
      </c>
      <c r="I14" s="567"/>
    </row>
    <row r="15" spans="1:18" s="255" customFormat="1" ht="18" customHeight="1">
      <c r="B15" s="563"/>
      <c r="C15" s="566"/>
      <c r="D15" s="565"/>
      <c r="E15" s="565"/>
      <c r="F15" s="565" t="s">
        <v>102</v>
      </c>
      <c r="G15" s="566"/>
      <c r="H15" s="568" t="s">
        <v>189</v>
      </c>
      <c r="I15" s="567"/>
    </row>
    <row r="16" spans="1:18" s="255" customFormat="1" ht="18" customHeight="1">
      <c r="B16" s="563"/>
      <c r="C16" s="566"/>
      <c r="D16" s="565" t="s">
        <v>297</v>
      </c>
      <c r="E16" s="565"/>
      <c r="F16" s="565" t="s">
        <v>65</v>
      </c>
      <c r="G16" s="566"/>
      <c r="H16" s="568" t="s">
        <v>163</v>
      </c>
      <c r="I16" s="567"/>
    </row>
    <row r="17" spans="1:9" s="255" customFormat="1" ht="18" customHeight="1">
      <c r="B17" s="563"/>
      <c r="C17" s="566"/>
      <c r="D17" s="565" t="s">
        <v>298</v>
      </c>
      <c r="E17" s="565"/>
      <c r="F17" s="565" t="s">
        <v>71</v>
      </c>
      <c r="G17" s="566"/>
      <c r="H17" s="568" t="s">
        <v>164</v>
      </c>
      <c r="I17" s="567"/>
    </row>
    <row r="18" spans="1:9" s="255" customFormat="1" ht="18" customHeight="1">
      <c r="B18" s="563"/>
      <c r="C18" s="566"/>
      <c r="D18" s="565" t="s">
        <v>299</v>
      </c>
      <c r="E18" s="565"/>
      <c r="F18" s="565" t="s">
        <v>193</v>
      </c>
      <c r="G18" s="566"/>
      <c r="H18" s="568" t="s">
        <v>18</v>
      </c>
      <c r="I18" s="567"/>
    </row>
    <row r="19" spans="1:9" s="255" customFormat="1" ht="18" customHeight="1">
      <c r="B19" s="563"/>
      <c r="C19" s="566"/>
      <c r="D19" s="565"/>
      <c r="E19" s="565"/>
      <c r="F19" s="565" t="s">
        <v>194</v>
      </c>
      <c r="G19" s="566"/>
      <c r="H19" s="568" t="s">
        <v>190</v>
      </c>
      <c r="I19" s="567"/>
    </row>
    <row r="20" spans="1:9" s="255" customFormat="1" ht="18" customHeight="1">
      <c r="B20" s="563"/>
      <c r="C20" s="566"/>
      <c r="D20" s="565"/>
      <c r="E20" s="565"/>
      <c r="F20" s="565" t="s">
        <v>195</v>
      </c>
      <c r="G20" s="566"/>
      <c r="H20" s="568"/>
      <c r="I20" s="567"/>
    </row>
    <row r="21" spans="1:9" s="255" customFormat="1" ht="18" customHeight="1">
      <c r="B21" s="563"/>
      <c r="C21" s="566"/>
      <c r="D21" s="565" t="s">
        <v>300</v>
      </c>
      <c r="E21" s="565"/>
      <c r="F21" s="565" t="s">
        <v>89</v>
      </c>
      <c r="G21" s="566"/>
      <c r="H21" s="568" t="s">
        <v>19</v>
      </c>
      <c r="I21" s="569"/>
    </row>
    <row r="22" spans="1:9" s="255" customFormat="1" ht="18" customHeight="1">
      <c r="B22" s="563"/>
      <c r="C22" s="566"/>
      <c r="D22" s="565"/>
      <c r="E22" s="565"/>
      <c r="F22" s="565" t="s">
        <v>56</v>
      </c>
      <c r="G22" s="566"/>
      <c r="H22" s="568" t="s">
        <v>191</v>
      </c>
      <c r="I22" s="569"/>
    </row>
    <row r="23" spans="1:9" s="255" customFormat="1" ht="18" customHeight="1">
      <c r="B23" s="563"/>
      <c r="C23" s="566"/>
      <c r="D23" s="565" t="s">
        <v>301</v>
      </c>
      <c r="E23" s="565"/>
      <c r="F23" s="565" t="s">
        <v>183</v>
      </c>
      <c r="G23" s="566"/>
      <c r="H23" s="568" t="s">
        <v>20</v>
      </c>
      <c r="I23" s="569"/>
    </row>
    <row r="24" spans="1:9" s="255" customFormat="1" ht="18" customHeight="1">
      <c r="A24" s="384"/>
      <c r="B24" s="563"/>
      <c r="C24" s="566"/>
      <c r="D24" s="565" t="s">
        <v>302</v>
      </c>
      <c r="E24" s="565"/>
      <c r="F24" s="565" t="s">
        <v>57</v>
      </c>
      <c r="G24" s="566"/>
      <c r="H24" s="568" t="s">
        <v>21</v>
      </c>
      <c r="I24" s="569"/>
    </row>
    <row r="25" spans="1:9" s="255" customFormat="1" ht="18" customHeight="1">
      <c r="B25" s="563"/>
      <c r="C25" s="566"/>
      <c r="D25" s="565" t="s">
        <v>303</v>
      </c>
      <c r="E25" s="565"/>
      <c r="F25" s="565" t="s">
        <v>196</v>
      </c>
      <c r="G25" s="566"/>
      <c r="H25" s="568" t="s">
        <v>22</v>
      </c>
      <c r="I25" s="569"/>
    </row>
    <row r="26" spans="1:9" s="255" customFormat="1" ht="18" customHeight="1">
      <c r="B26" s="563"/>
      <c r="C26" s="566"/>
      <c r="D26" s="565"/>
      <c r="E26" s="565"/>
      <c r="F26" s="565" t="s">
        <v>197</v>
      </c>
      <c r="G26" s="566"/>
      <c r="H26" s="568"/>
      <c r="I26" s="569"/>
    </row>
    <row r="27" spans="1:9" s="255" customFormat="1" ht="18" customHeight="1">
      <c r="B27" s="563"/>
      <c r="C27" s="566"/>
      <c r="D27" s="565" t="s">
        <v>306</v>
      </c>
      <c r="E27" s="565"/>
      <c r="F27" s="565" t="s">
        <v>186</v>
      </c>
      <c r="G27" s="566"/>
      <c r="H27" s="568" t="s">
        <v>23</v>
      </c>
      <c r="I27" s="569"/>
    </row>
    <row r="28" spans="1:9" s="255" customFormat="1" ht="12" customHeight="1">
      <c r="B28" s="563"/>
      <c r="C28" s="565"/>
      <c r="D28" s="565"/>
      <c r="E28" s="565"/>
      <c r="F28" s="565"/>
      <c r="G28" s="566"/>
      <c r="H28" s="568"/>
      <c r="I28" s="569"/>
    </row>
    <row r="29" spans="1:9" s="255" customFormat="1" ht="18" customHeight="1">
      <c r="B29" s="563"/>
      <c r="C29" s="564" t="s">
        <v>305</v>
      </c>
      <c r="D29" s="565"/>
      <c r="E29" s="565"/>
      <c r="F29" s="565"/>
      <c r="G29" s="566"/>
      <c r="H29" s="568" t="s">
        <v>259</v>
      </c>
      <c r="I29" s="569"/>
    </row>
    <row r="30" spans="1:9" ht="8.25" customHeight="1">
      <c r="B30" s="560"/>
      <c r="C30" s="250"/>
      <c r="D30" s="250"/>
      <c r="E30" s="250"/>
      <c r="F30" s="250"/>
      <c r="G30" s="250"/>
      <c r="H30" s="250"/>
      <c r="I30" s="562"/>
    </row>
    <row r="31" spans="1:9" ht="13.5" customHeight="1">
      <c r="B31" s="560"/>
      <c r="C31" s="261" t="s">
        <v>24</v>
      </c>
      <c r="D31" s="261"/>
      <c r="E31" s="261"/>
      <c r="F31" s="261"/>
      <c r="G31" s="250"/>
      <c r="H31" s="250"/>
      <c r="I31" s="562"/>
    </row>
    <row r="32" spans="1:9" ht="13.5" customHeight="1">
      <c r="B32" s="570"/>
      <c r="C32" s="571"/>
      <c r="D32" s="571"/>
      <c r="E32" s="571"/>
      <c r="F32" s="571"/>
      <c r="G32" s="571"/>
      <c r="H32" s="571"/>
      <c r="I32" s="572"/>
    </row>
    <row r="33" spans="1:10" ht="13.5" customHeight="1">
      <c r="B33" s="49"/>
      <c r="C33" s="104"/>
      <c r="D33" s="104"/>
      <c r="E33" s="104"/>
      <c r="F33" s="104"/>
      <c r="G33" s="104"/>
      <c r="H33" s="104"/>
      <c r="I33" s="104"/>
    </row>
    <row r="34" spans="1:10" ht="15.75" customHeight="1">
      <c r="B34" s="41"/>
      <c r="C34" s="32"/>
      <c r="D34" s="32"/>
      <c r="E34" s="32"/>
      <c r="F34" s="32"/>
      <c r="G34" s="32"/>
      <c r="H34" s="32"/>
      <c r="I34" s="32"/>
      <c r="J34" s="32"/>
    </row>
    <row r="35" spans="1:10" ht="15" customHeight="1">
      <c r="C35" s="840" t="str">
        <f>目次!C35</f>
        <v>平成３０年５月３１ 日 発行</v>
      </c>
      <c r="D35" s="840"/>
      <c r="E35" s="840"/>
      <c r="F35" s="840"/>
      <c r="G35" s="840"/>
      <c r="H35" s="840"/>
      <c r="I35" s="577"/>
      <c r="J35" s="250"/>
    </row>
    <row r="36" spans="1:10" ht="29.25" customHeight="1">
      <c r="A36" s="290"/>
      <c r="B36" s="290"/>
      <c r="C36" s="838" t="s">
        <v>212</v>
      </c>
      <c r="D36" s="838"/>
      <c r="E36" s="838"/>
      <c r="F36" s="838"/>
      <c r="G36" s="838"/>
      <c r="H36" s="838"/>
      <c r="I36" s="290"/>
      <c r="J36" s="290"/>
    </row>
    <row r="37" spans="1:10" ht="40.5" customHeight="1"/>
    <row r="38" spans="1:10" ht="18.75">
      <c r="A38" s="827"/>
      <c r="B38" s="833"/>
      <c r="C38" s="827"/>
      <c r="D38" s="827"/>
      <c r="E38" s="827"/>
      <c r="F38" s="827"/>
      <c r="G38" s="827"/>
      <c r="H38" s="827"/>
      <c r="I38" s="827"/>
      <c r="J38" s="827"/>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zoomScaleNormal="100" workbookViewId="0"/>
  </sheetViews>
  <sheetFormatPr defaultRowHeight="13.5"/>
  <cols>
    <col min="1" max="1" width="4.625" style="244" customWidth="1"/>
    <col min="2" max="2" width="3.625" style="244" customWidth="1"/>
    <col min="3" max="3" width="6.625" style="233" customWidth="1"/>
    <col min="4" max="4" width="8.625" style="233" customWidth="1"/>
    <col min="5" max="5" width="6.875" style="233" customWidth="1"/>
    <col min="6" max="6" width="5" style="245" customWidth="1"/>
    <col min="7" max="7" width="11.375" style="246" customWidth="1"/>
    <col min="8" max="8" width="4.25" style="247" customWidth="1"/>
    <col min="9" max="9" width="13.75" style="248" customWidth="1"/>
    <col min="10" max="10" width="5.625" style="233" customWidth="1"/>
    <col min="11" max="11" width="14.5" style="233" customWidth="1"/>
    <col min="12" max="12" width="5.625" style="233" customWidth="1"/>
    <col min="13" max="13" width="3.125" style="233" hidden="1" customWidth="1"/>
    <col min="14" max="14" width="5.5" style="233" customWidth="1"/>
    <col min="15" max="15" width="1.375" style="233" customWidth="1"/>
    <col min="16" max="16384" width="9" style="233"/>
  </cols>
  <sheetData>
    <row r="1" spans="1:14" s="231" customFormat="1" ht="18.75" customHeight="1">
      <c r="A1" s="885" t="s">
        <v>285</v>
      </c>
      <c r="B1" s="885"/>
      <c r="C1" s="885"/>
      <c r="D1" s="885"/>
      <c r="E1" s="885"/>
      <c r="F1" s="885"/>
      <c r="G1" s="885"/>
      <c r="H1" s="229"/>
      <c r="I1" s="230"/>
    </row>
    <row r="2" spans="1:14" s="231" customFormat="1" ht="18.75" customHeight="1">
      <c r="A2" s="887" t="s">
        <v>25</v>
      </c>
      <c r="B2" s="887"/>
      <c r="C2" s="887"/>
      <c r="D2" s="887"/>
      <c r="E2" s="887"/>
      <c r="F2" s="887"/>
      <c r="G2" s="887"/>
      <c r="H2" s="887"/>
      <c r="I2" s="887"/>
      <c r="J2" s="887"/>
      <c r="K2" s="887"/>
      <c r="L2" s="887"/>
      <c r="M2" s="341"/>
    </row>
    <row r="3" spans="1:14" ht="13.5" customHeight="1">
      <c r="A3" s="232"/>
      <c r="B3" s="232"/>
      <c r="C3" s="232"/>
      <c r="D3" s="232"/>
      <c r="E3" s="232"/>
      <c r="F3" s="232"/>
      <c r="G3" s="232"/>
      <c r="H3" s="232"/>
      <c r="I3" s="232"/>
      <c r="K3" s="232"/>
      <c r="M3" s="232"/>
    </row>
    <row r="4" spans="1:14" s="231" customFormat="1" ht="15.75" customHeight="1">
      <c r="A4" s="217" t="s">
        <v>233</v>
      </c>
      <c r="B4" s="217"/>
      <c r="C4" s="217"/>
      <c r="D4" s="217"/>
      <c r="E4" s="217"/>
      <c r="F4" s="217"/>
      <c r="G4" s="217"/>
      <c r="H4" s="217"/>
      <c r="I4" s="217"/>
      <c r="J4" s="217"/>
      <c r="K4" s="217"/>
      <c r="L4" s="226"/>
      <c r="M4" s="234"/>
    </row>
    <row r="5" spans="1:14" ht="6" customHeight="1">
      <c r="A5" s="235"/>
      <c r="B5" s="886"/>
      <c r="C5" s="886"/>
      <c r="D5" s="886"/>
      <c r="E5" s="886"/>
      <c r="F5" s="886"/>
      <c r="G5" s="886"/>
      <c r="H5" s="886"/>
      <c r="I5" s="886"/>
      <c r="J5" s="886"/>
      <c r="K5" s="886"/>
      <c r="L5" s="103"/>
      <c r="M5" s="235"/>
    </row>
    <row r="6" spans="1:14" s="620" customFormat="1" ht="19.5" customHeight="1">
      <c r="A6" s="217" t="s">
        <v>519</v>
      </c>
      <c r="B6" s="412"/>
      <c r="C6" s="606"/>
      <c r="D6" s="606"/>
      <c r="E6" s="606"/>
      <c r="F6" s="606"/>
      <c r="G6" s="606"/>
      <c r="H6" s="606"/>
      <c r="I6" s="606"/>
      <c r="J6" s="606"/>
      <c r="K6" s="606"/>
      <c r="L6" s="606"/>
      <c r="M6" s="606"/>
    </row>
    <row r="7" spans="1:14" s="620" customFormat="1" ht="19.5" customHeight="1">
      <c r="A7" s="222" t="s">
        <v>505</v>
      </c>
      <c r="B7" s="611"/>
      <c r="C7" s="621"/>
      <c r="D7" s="622"/>
      <c r="E7" s="622"/>
      <c r="F7" s="622"/>
      <c r="G7" s="622"/>
      <c r="H7" s="622"/>
      <c r="I7" s="622"/>
      <c r="J7" s="622"/>
      <c r="K7" s="622"/>
      <c r="L7" s="622"/>
      <c r="M7" s="623"/>
      <c r="N7" s="623"/>
    </row>
    <row r="8" spans="1:14" s="231" customFormat="1" ht="19.5" customHeight="1">
      <c r="A8" s="222" t="s">
        <v>506</v>
      </c>
      <c r="B8" s="222"/>
      <c r="C8" s="621"/>
      <c r="D8" s="622"/>
      <c r="E8" s="622"/>
      <c r="F8" s="622"/>
      <c r="G8" s="622"/>
      <c r="H8" s="622"/>
      <c r="I8" s="622"/>
      <c r="J8" s="348"/>
      <c r="K8" s="676"/>
      <c r="L8" s="348"/>
      <c r="M8" s="343"/>
    </row>
    <row r="9" spans="1:14" s="620" customFormat="1" ht="19.5" customHeight="1">
      <c r="A9" s="222" t="s">
        <v>507</v>
      </c>
      <c r="B9" s="611"/>
      <c r="C9" s="621"/>
      <c r="D9" s="622"/>
      <c r="E9" s="622"/>
      <c r="F9" s="622"/>
      <c r="G9" s="622"/>
      <c r="H9" s="622"/>
      <c r="I9" s="622"/>
      <c r="J9" s="622"/>
      <c r="K9" s="622"/>
      <c r="L9" s="622"/>
      <c r="M9" s="622"/>
      <c r="N9" s="623"/>
    </row>
    <row r="10" spans="1:14" s="624" customFormat="1" ht="19.5" customHeight="1">
      <c r="A10" s="217" t="s">
        <v>508</v>
      </c>
      <c r="B10" s="412"/>
      <c r="C10" s="606"/>
      <c r="D10" s="606"/>
      <c r="E10" s="606"/>
      <c r="F10" s="606"/>
      <c r="G10" s="606"/>
      <c r="H10" s="606"/>
      <c r="I10" s="606"/>
      <c r="J10" s="606"/>
      <c r="K10" s="606"/>
      <c r="L10" s="606"/>
      <c r="M10" s="606"/>
    </row>
    <row r="11" spans="1:14" s="236" customFormat="1" ht="19.5" customHeight="1">
      <c r="A11" s="222" t="s">
        <v>509</v>
      </c>
      <c r="B11" s="222"/>
      <c r="C11" s="648"/>
      <c r="D11" s="649"/>
      <c r="E11" s="648"/>
      <c r="F11" s="648"/>
      <c r="G11" s="648"/>
      <c r="H11" s="648"/>
      <c r="I11" s="648"/>
      <c r="J11" s="605"/>
      <c r="K11" s="605"/>
      <c r="L11" s="605"/>
      <c r="M11" s="605"/>
    </row>
    <row r="12" spans="1:14" s="236" customFormat="1" ht="19.5" customHeight="1">
      <c r="A12" s="222" t="s">
        <v>518</v>
      </c>
      <c r="B12" s="222"/>
      <c r="C12" s="606"/>
      <c r="D12" s="606"/>
      <c r="E12" s="606"/>
      <c r="F12" s="606"/>
      <c r="G12" s="606"/>
      <c r="H12" s="606"/>
      <c r="I12" s="606"/>
      <c r="J12" s="342"/>
      <c r="K12" s="342"/>
      <c r="L12" s="342"/>
      <c r="M12" s="342"/>
    </row>
    <row r="13" spans="1:14" s="236" customFormat="1" ht="19.5" customHeight="1">
      <c r="A13" s="222" t="s">
        <v>510</v>
      </c>
      <c r="B13" s="222"/>
      <c r="C13" s="606"/>
      <c r="D13" s="606"/>
      <c r="E13" s="606"/>
      <c r="F13" s="606"/>
      <c r="G13" s="606"/>
      <c r="H13" s="606"/>
      <c r="I13" s="606"/>
      <c r="J13" s="342"/>
      <c r="K13" s="342"/>
      <c r="L13" s="342"/>
      <c r="M13" s="342"/>
    </row>
    <row r="14" spans="1:14" s="240" customFormat="1" ht="6" customHeight="1">
      <c r="A14" s="237"/>
      <c r="B14" s="238"/>
      <c r="C14" s="239"/>
      <c r="D14" s="239"/>
      <c r="E14" s="239"/>
      <c r="F14" s="237"/>
      <c r="G14" s="239"/>
      <c r="H14" s="239"/>
      <c r="I14" s="239"/>
      <c r="K14" s="239"/>
      <c r="M14" s="344"/>
    </row>
    <row r="15" spans="1:14" ht="25.5" customHeight="1">
      <c r="A15" s="888" t="s">
        <v>26</v>
      </c>
      <c r="B15" s="889"/>
      <c r="C15" s="889"/>
      <c r="D15" s="889"/>
      <c r="E15" s="890"/>
      <c r="F15" s="165" t="s">
        <v>27</v>
      </c>
      <c r="G15" s="241" t="s">
        <v>28</v>
      </c>
      <c r="H15" s="242" t="s">
        <v>29</v>
      </c>
      <c r="I15" s="888" t="s">
        <v>341</v>
      </c>
      <c r="J15" s="890"/>
      <c r="K15" s="893" t="s">
        <v>313</v>
      </c>
      <c r="L15" s="894"/>
      <c r="M15" s="345"/>
    </row>
    <row r="16" spans="1:14" ht="25.5" customHeight="1">
      <c r="A16" s="856" t="s">
        <v>30</v>
      </c>
      <c r="B16" s="897" t="s">
        <v>31</v>
      </c>
      <c r="C16" s="898"/>
      <c r="D16" s="895" t="s">
        <v>358</v>
      </c>
      <c r="E16" s="364" t="s">
        <v>149</v>
      </c>
      <c r="F16" s="891" t="s">
        <v>489</v>
      </c>
      <c r="G16" s="362" t="s">
        <v>497</v>
      </c>
      <c r="H16" s="625" t="s">
        <v>32</v>
      </c>
      <c r="I16" s="626">
        <v>-6.0000000000000001E-3</v>
      </c>
      <c r="J16" s="388"/>
      <c r="K16" s="626">
        <v>0.10783469651312957</v>
      </c>
      <c r="L16" s="627"/>
      <c r="M16" s="346"/>
    </row>
    <row r="17" spans="1:13" ht="25.5" customHeight="1">
      <c r="A17" s="857"/>
      <c r="B17" s="899"/>
      <c r="C17" s="900"/>
      <c r="D17" s="896"/>
      <c r="E17" s="467" t="s">
        <v>105</v>
      </c>
      <c r="F17" s="892"/>
      <c r="G17" s="407" t="s">
        <v>281</v>
      </c>
      <c r="H17" s="363" t="s">
        <v>281</v>
      </c>
      <c r="I17" s="404">
        <v>-6.0000000000000001E-3</v>
      </c>
      <c r="J17" s="388"/>
      <c r="K17" s="407" t="s">
        <v>281</v>
      </c>
      <c r="L17" s="408" t="s">
        <v>234</v>
      </c>
      <c r="M17" s="346"/>
    </row>
    <row r="18" spans="1:13" ht="25.5" customHeight="1">
      <c r="A18" s="857"/>
      <c r="B18" s="901"/>
      <c r="C18" s="902"/>
      <c r="D18" s="903" t="s">
        <v>148</v>
      </c>
      <c r="E18" s="904"/>
      <c r="F18" s="386" t="s">
        <v>490</v>
      </c>
      <c r="G18" s="362">
        <v>2177</v>
      </c>
      <c r="H18" s="363" t="s">
        <v>33</v>
      </c>
      <c r="I18" s="404">
        <v>3.2000000000000001E-2</v>
      </c>
      <c r="J18" s="388"/>
      <c r="K18" s="404">
        <v>-0.435</v>
      </c>
      <c r="L18" s="388"/>
      <c r="M18" s="346"/>
    </row>
    <row r="19" spans="1:13" ht="25.5" customHeight="1">
      <c r="A19" s="857"/>
      <c r="B19" s="859" t="s">
        <v>34</v>
      </c>
      <c r="C19" s="860"/>
      <c r="D19" s="903" t="s">
        <v>104</v>
      </c>
      <c r="E19" s="904"/>
      <c r="F19" s="386" t="s">
        <v>491</v>
      </c>
      <c r="G19" s="362">
        <v>314</v>
      </c>
      <c r="H19" s="363" t="s">
        <v>35</v>
      </c>
      <c r="I19" s="405">
        <v>-0.254</v>
      </c>
      <c r="J19" s="619"/>
      <c r="K19" s="404">
        <v>-0.28800000000000003</v>
      </c>
      <c r="L19" s="388"/>
      <c r="M19" s="346"/>
    </row>
    <row r="20" spans="1:13" ht="25.5" customHeight="1">
      <c r="A20" s="858"/>
      <c r="B20" s="863" t="s">
        <v>36</v>
      </c>
      <c r="C20" s="864"/>
      <c r="D20" s="915" t="s">
        <v>103</v>
      </c>
      <c r="E20" s="916"/>
      <c r="F20" s="628" t="s">
        <v>490</v>
      </c>
      <c r="G20" s="629" t="s">
        <v>513</v>
      </c>
      <c r="H20" s="387" t="s">
        <v>32</v>
      </c>
      <c r="I20" s="630">
        <v>0.46500000000000002</v>
      </c>
      <c r="J20" s="457"/>
      <c r="K20" s="630">
        <v>1.0609999999999999</v>
      </c>
      <c r="L20" s="388"/>
      <c r="M20" s="346"/>
    </row>
    <row r="21" spans="1:13" ht="25.5" customHeight="1">
      <c r="A21" s="243" t="s">
        <v>37</v>
      </c>
      <c r="B21" s="911" t="s">
        <v>407</v>
      </c>
      <c r="C21" s="871"/>
      <c r="D21" s="871"/>
      <c r="E21" s="872"/>
      <c r="F21" s="734" t="s">
        <v>492</v>
      </c>
      <c r="G21" s="660">
        <v>91</v>
      </c>
      <c r="H21" s="636"/>
      <c r="I21" s="661">
        <v>3.9E-2</v>
      </c>
      <c r="J21" s="637"/>
      <c r="K21" s="661">
        <v>-2.5000000000000001E-2</v>
      </c>
      <c r="L21" s="645"/>
      <c r="M21" s="346"/>
    </row>
    <row r="22" spans="1:13" ht="25.5" customHeight="1">
      <c r="A22" s="841" t="s">
        <v>38</v>
      </c>
      <c r="B22" s="879" t="s">
        <v>409</v>
      </c>
      <c r="C22" s="880"/>
      <c r="D22" s="880"/>
      <c r="E22" s="881"/>
      <c r="F22" s="822" t="s">
        <v>399</v>
      </c>
      <c r="G22" s="702">
        <v>118.5</v>
      </c>
      <c r="H22" s="625"/>
      <c r="I22" s="626">
        <v>0.25900000000000001</v>
      </c>
      <c r="J22" s="417"/>
      <c r="K22" s="703" t="s">
        <v>281</v>
      </c>
      <c r="L22" s="627" t="s">
        <v>234</v>
      </c>
      <c r="M22" s="346"/>
    </row>
    <row r="23" spans="1:13" ht="25.5" customHeight="1">
      <c r="A23" s="842"/>
      <c r="B23" s="912" t="s">
        <v>410</v>
      </c>
      <c r="C23" s="913"/>
      <c r="D23" s="913"/>
      <c r="E23" s="914"/>
      <c r="F23" s="823" t="s">
        <v>491</v>
      </c>
      <c r="G23" s="723">
        <v>1.29</v>
      </c>
      <c r="H23" s="363" t="s">
        <v>39</v>
      </c>
      <c r="I23" s="724">
        <v>0.10000000000000009</v>
      </c>
      <c r="J23" s="388"/>
      <c r="K23" s="724">
        <v>1.0000000000000009E-2</v>
      </c>
      <c r="L23" s="725"/>
      <c r="M23" s="346"/>
    </row>
    <row r="24" spans="1:13" ht="25.5" customHeight="1">
      <c r="A24" s="843"/>
      <c r="B24" s="848" t="s">
        <v>408</v>
      </c>
      <c r="C24" s="849"/>
      <c r="D24" s="849"/>
      <c r="E24" s="850"/>
      <c r="F24" s="824" t="s">
        <v>493</v>
      </c>
      <c r="G24" s="713">
        <v>1.54</v>
      </c>
      <c r="H24" s="704" t="s">
        <v>39</v>
      </c>
      <c r="I24" s="705">
        <v>0.16000000000000014</v>
      </c>
      <c r="J24" s="706"/>
      <c r="K24" s="705">
        <v>0</v>
      </c>
      <c r="L24" s="726"/>
      <c r="M24" s="346"/>
    </row>
    <row r="25" spans="1:13" ht="25.5" customHeight="1">
      <c r="A25" s="842" t="s">
        <v>40</v>
      </c>
      <c r="B25" s="905" t="s">
        <v>217</v>
      </c>
      <c r="C25" s="906"/>
      <c r="D25" s="917" t="s">
        <v>41</v>
      </c>
      <c r="E25" s="918"/>
      <c r="F25" s="867" t="s">
        <v>494</v>
      </c>
      <c r="G25" s="638">
        <v>4</v>
      </c>
      <c r="H25" s="639" t="s">
        <v>42</v>
      </c>
      <c r="I25" s="640">
        <v>1</v>
      </c>
      <c r="J25" s="417"/>
      <c r="K25" s="640">
        <v>3</v>
      </c>
      <c r="L25" s="417"/>
      <c r="M25" s="346"/>
    </row>
    <row r="26" spans="1:13" ht="25.5" customHeight="1">
      <c r="A26" s="842"/>
      <c r="B26" s="907"/>
      <c r="C26" s="906"/>
      <c r="D26" s="861" t="s">
        <v>106</v>
      </c>
      <c r="E26" s="862"/>
      <c r="F26" s="868"/>
      <c r="G26" s="641">
        <v>10</v>
      </c>
      <c r="H26" s="363" t="s">
        <v>42</v>
      </c>
      <c r="I26" s="642">
        <v>2</v>
      </c>
      <c r="J26" s="643"/>
      <c r="K26" s="825" t="s">
        <v>520</v>
      </c>
      <c r="L26" s="408" t="s">
        <v>241</v>
      </c>
      <c r="M26" s="346"/>
    </row>
    <row r="27" spans="1:13" ht="25.5" customHeight="1">
      <c r="A27" s="847"/>
      <c r="B27" s="908"/>
      <c r="C27" s="906"/>
      <c r="D27" s="854" t="s">
        <v>43</v>
      </c>
      <c r="E27" s="855"/>
      <c r="F27" s="868"/>
      <c r="G27" s="641" t="s">
        <v>498</v>
      </c>
      <c r="H27" s="363" t="s">
        <v>32</v>
      </c>
      <c r="I27" s="641" t="s">
        <v>500</v>
      </c>
      <c r="J27" s="643"/>
      <c r="K27" s="641" t="s">
        <v>502</v>
      </c>
      <c r="L27" s="416"/>
      <c r="M27" s="346"/>
    </row>
    <row r="28" spans="1:13" ht="25.5" customHeight="1">
      <c r="A28" s="843"/>
      <c r="B28" s="909"/>
      <c r="C28" s="910"/>
      <c r="D28" s="861" t="s">
        <v>106</v>
      </c>
      <c r="E28" s="862"/>
      <c r="F28" s="869"/>
      <c r="G28" s="641" t="s">
        <v>499</v>
      </c>
      <c r="H28" s="387" t="s">
        <v>32</v>
      </c>
      <c r="I28" s="641" t="s">
        <v>501</v>
      </c>
      <c r="J28" s="644"/>
      <c r="K28" s="825" t="s">
        <v>234</v>
      </c>
      <c r="L28" s="706" t="s">
        <v>234</v>
      </c>
      <c r="M28" s="346"/>
    </row>
    <row r="29" spans="1:13" ht="25.5" customHeight="1">
      <c r="A29" s="243" t="s">
        <v>44</v>
      </c>
      <c r="B29" s="870" t="s">
        <v>231</v>
      </c>
      <c r="C29" s="871"/>
      <c r="D29" s="871"/>
      <c r="E29" s="872"/>
      <c r="F29" s="659" t="s">
        <v>406</v>
      </c>
      <c r="G29" s="660">
        <v>101.5</v>
      </c>
      <c r="H29" s="636"/>
      <c r="I29" s="661">
        <v>1.3999999999999999E-2</v>
      </c>
      <c r="J29" s="637"/>
      <c r="K29" s="661">
        <v>-2E-3</v>
      </c>
      <c r="L29" s="457"/>
      <c r="M29" s="346"/>
    </row>
    <row r="30" spans="1:13" ht="25.5" customHeight="1">
      <c r="A30" s="406" t="s">
        <v>45</v>
      </c>
      <c r="B30" s="873" t="s">
        <v>235</v>
      </c>
      <c r="C30" s="874"/>
      <c r="D30" s="874"/>
      <c r="E30" s="875"/>
      <c r="F30" s="659" t="s">
        <v>495</v>
      </c>
      <c r="G30" s="692" t="s">
        <v>503</v>
      </c>
      <c r="H30" s="694" t="s">
        <v>32</v>
      </c>
      <c r="I30" s="662">
        <v>2.1000000000000001E-2</v>
      </c>
      <c r="J30" s="695"/>
      <c r="K30" s="693">
        <v>2.1000000000000001E-2</v>
      </c>
      <c r="L30" s="696"/>
      <c r="M30" s="346"/>
    </row>
    <row r="31" spans="1:13" ht="25.5" customHeight="1">
      <c r="A31" s="841" t="s">
        <v>411</v>
      </c>
      <c r="B31" s="879" t="s">
        <v>412</v>
      </c>
      <c r="C31" s="880"/>
      <c r="D31" s="880"/>
      <c r="E31" s="881"/>
      <c r="F31" s="867" t="s">
        <v>490</v>
      </c>
      <c r="G31" s="708">
        <v>818865</v>
      </c>
      <c r="H31" s="625" t="s">
        <v>414</v>
      </c>
      <c r="I31" s="710">
        <v>-5165</v>
      </c>
      <c r="J31" s="417"/>
      <c r="K31" s="710">
        <v>-3014</v>
      </c>
      <c r="L31" s="627"/>
      <c r="M31" s="346"/>
    </row>
    <row r="32" spans="1:13" ht="25.5" customHeight="1">
      <c r="A32" s="843"/>
      <c r="B32" s="851" t="s">
        <v>413</v>
      </c>
      <c r="C32" s="852"/>
      <c r="D32" s="852"/>
      <c r="E32" s="853"/>
      <c r="F32" s="869"/>
      <c r="G32" s="709">
        <v>307884</v>
      </c>
      <c r="H32" s="704" t="s">
        <v>415</v>
      </c>
      <c r="I32" s="711">
        <v>2635</v>
      </c>
      <c r="J32" s="706"/>
      <c r="K32" s="712">
        <v>-42</v>
      </c>
      <c r="L32" s="707"/>
      <c r="M32" s="346"/>
    </row>
    <row r="33" spans="1:13" ht="25.5" customHeight="1">
      <c r="A33" s="841" t="s">
        <v>46</v>
      </c>
      <c r="B33" s="844" t="s">
        <v>47</v>
      </c>
      <c r="C33" s="845"/>
      <c r="D33" s="845"/>
      <c r="E33" s="846"/>
      <c r="F33" s="867" t="s">
        <v>496</v>
      </c>
      <c r="G33" s="697">
        <v>50</v>
      </c>
      <c r="H33" s="698" t="s">
        <v>504</v>
      </c>
      <c r="I33" s="699" t="s">
        <v>281</v>
      </c>
      <c r="J33" s="700" t="s">
        <v>281</v>
      </c>
      <c r="K33" s="699" t="s">
        <v>281</v>
      </c>
      <c r="L33" s="701" t="s">
        <v>234</v>
      </c>
      <c r="M33" s="346"/>
    </row>
    <row r="34" spans="1:13" ht="25.5" customHeight="1">
      <c r="A34" s="842"/>
      <c r="B34" s="876" t="s">
        <v>48</v>
      </c>
      <c r="C34" s="877"/>
      <c r="D34" s="877"/>
      <c r="E34" s="878"/>
      <c r="F34" s="868"/>
      <c r="G34" s="663">
        <v>28.6</v>
      </c>
      <c r="H34" s="664" t="s">
        <v>504</v>
      </c>
      <c r="I34" s="665" t="s">
        <v>281</v>
      </c>
      <c r="J34" s="666" t="s">
        <v>281</v>
      </c>
      <c r="K34" s="665" t="s">
        <v>281</v>
      </c>
      <c r="L34" s="580" t="s">
        <v>234</v>
      </c>
      <c r="M34" s="346"/>
    </row>
    <row r="35" spans="1:13" ht="25.5" customHeight="1">
      <c r="A35" s="843"/>
      <c r="B35" s="882" t="s">
        <v>49</v>
      </c>
      <c r="C35" s="883"/>
      <c r="D35" s="883"/>
      <c r="E35" s="884"/>
      <c r="F35" s="869"/>
      <c r="G35" s="667">
        <v>50</v>
      </c>
      <c r="H35" s="668" t="s">
        <v>504</v>
      </c>
      <c r="I35" s="669" t="s">
        <v>281</v>
      </c>
      <c r="J35" s="670" t="s">
        <v>281</v>
      </c>
      <c r="K35" s="671" t="s">
        <v>281</v>
      </c>
      <c r="L35" s="389" t="s">
        <v>234</v>
      </c>
      <c r="M35" s="346"/>
    </row>
    <row r="36" spans="1:13" ht="5.25" customHeight="1">
      <c r="A36" s="866"/>
      <c r="B36" s="866"/>
      <c r="C36" s="866"/>
      <c r="D36" s="866"/>
      <c r="E36" s="866"/>
      <c r="F36" s="866"/>
      <c r="G36" s="866"/>
      <c r="H36" s="866"/>
      <c r="I36" s="866"/>
      <c r="J36" s="866"/>
      <c r="K36" s="866"/>
      <c r="L36" s="866"/>
      <c r="M36" s="347"/>
    </row>
    <row r="37" spans="1:13" ht="13.5" customHeight="1">
      <c r="A37" s="865" t="s">
        <v>416</v>
      </c>
      <c r="B37" s="865"/>
      <c r="C37" s="865"/>
      <c r="D37" s="865"/>
      <c r="E37" s="865"/>
      <c r="F37" s="865"/>
      <c r="G37" s="865"/>
      <c r="H37" s="865"/>
      <c r="I37" s="865"/>
      <c r="J37" s="865"/>
      <c r="K37" s="865"/>
      <c r="L37" s="865"/>
    </row>
    <row r="38" spans="1:13" ht="13.5" customHeight="1">
      <c r="A38" s="865" t="s">
        <v>337</v>
      </c>
      <c r="B38" s="865"/>
      <c r="C38" s="865"/>
      <c r="D38" s="865"/>
      <c r="E38" s="865"/>
      <c r="F38" s="865"/>
      <c r="G38" s="865"/>
      <c r="H38" s="865"/>
      <c r="I38" s="865"/>
      <c r="J38" s="865"/>
      <c r="K38" s="865"/>
      <c r="L38" s="865"/>
    </row>
    <row r="39" spans="1:13" ht="31.5" customHeight="1"/>
    <row r="40" spans="1:13" ht="31.5" customHeight="1"/>
    <row r="41" spans="1:13" ht="31.5" customHeight="1"/>
    <row r="42" spans="1:13">
      <c r="B42" s="382"/>
    </row>
  </sheetData>
  <mergeCells count="41">
    <mergeCell ref="D20:E20"/>
    <mergeCell ref="D25:E25"/>
    <mergeCell ref="D16:D17"/>
    <mergeCell ref="B16:C18"/>
    <mergeCell ref="F25:F28"/>
    <mergeCell ref="D18:E18"/>
    <mergeCell ref="D26:E26"/>
    <mergeCell ref="B25:C28"/>
    <mergeCell ref="B21:E21"/>
    <mergeCell ref="B22:E22"/>
    <mergeCell ref="B23:E23"/>
    <mergeCell ref="D19:E19"/>
    <mergeCell ref="F31:F32"/>
    <mergeCell ref="B31:E31"/>
    <mergeCell ref="B35:E35"/>
    <mergeCell ref="A1:G1"/>
    <mergeCell ref="B5:K5"/>
    <mergeCell ref="A2:L2"/>
    <mergeCell ref="A15:E15"/>
    <mergeCell ref="I15:J15"/>
    <mergeCell ref="F16:F17"/>
    <mergeCell ref="K15:L15"/>
    <mergeCell ref="A16:A20"/>
    <mergeCell ref="B19:C19"/>
    <mergeCell ref="D28:E28"/>
    <mergeCell ref="B20:C20"/>
    <mergeCell ref="A38:L38"/>
    <mergeCell ref="A37:L37"/>
    <mergeCell ref="A36:L36"/>
    <mergeCell ref="F33:F35"/>
    <mergeCell ref="B29:E29"/>
    <mergeCell ref="B30:E30"/>
    <mergeCell ref="A33:A35"/>
    <mergeCell ref="B33:E33"/>
    <mergeCell ref="A25:A28"/>
    <mergeCell ref="B24:E24"/>
    <mergeCell ref="A22:A24"/>
    <mergeCell ref="B32:E32"/>
    <mergeCell ref="D27:E27"/>
    <mergeCell ref="A31:A32"/>
    <mergeCell ref="B34:E34"/>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workbookViewId="0"/>
  </sheetViews>
  <sheetFormatPr defaultRowHeight="13.5"/>
  <cols>
    <col min="1" max="1" width="3.25" style="228" customWidth="1"/>
    <col min="2" max="2" width="12.25" style="187" customWidth="1"/>
    <col min="3" max="3" width="8.125" style="187" customWidth="1"/>
    <col min="4" max="4" width="8.25" style="187" customWidth="1"/>
    <col min="5" max="8" width="9.5" style="187" customWidth="1"/>
    <col min="9" max="9" width="8.375" style="187" customWidth="1"/>
    <col min="10" max="10" width="9.5" style="187" customWidth="1"/>
    <col min="11" max="11" width="11.125" style="187" customWidth="1"/>
    <col min="12" max="16384" width="9" style="99"/>
  </cols>
  <sheetData>
    <row r="2" spans="1:11" s="219" customFormat="1" ht="18.75" customHeight="1">
      <c r="A2" s="301" t="s">
        <v>232</v>
      </c>
      <c r="B2" s="218"/>
      <c r="C2" s="325"/>
      <c r="D2" s="325"/>
      <c r="E2" s="325"/>
      <c r="F2" s="325"/>
      <c r="G2" s="325"/>
      <c r="H2" s="325"/>
      <c r="I2" s="325"/>
      <c r="J2" s="325"/>
      <c r="K2" s="325"/>
    </row>
    <row r="3" spans="1:11" s="220" customFormat="1" ht="22.5" customHeight="1">
      <c r="A3" s="921" t="s">
        <v>253</v>
      </c>
      <c r="B3" s="921"/>
      <c r="C3" s="921"/>
      <c r="D3" s="921"/>
      <c r="E3" s="921"/>
      <c r="F3" s="921"/>
      <c r="G3" s="921"/>
      <c r="H3" s="921"/>
      <c r="I3" s="921"/>
      <c r="J3" s="921"/>
      <c r="K3" s="921"/>
    </row>
    <row r="4" spans="1:11" s="220" customFormat="1" ht="16.5" customHeight="1">
      <c r="A4" s="221" t="s">
        <v>236</v>
      </c>
      <c r="B4" s="656"/>
      <c r="C4" s="217"/>
      <c r="D4" s="226"/>
      <c r="E4" s="226"/>
      <c r="F4" s="226"/>
      <c r="G4" s="226"/>
      <c r="H4" s="226"/>
      <c r="I4" s="657"/>
      <c r="J4" s="226"/>
      <c r="K4" s="226"/>
    </row>
    <row r="5" spans="1:11" s="220" customFormat="1" ht="5.25" customHeight="1">
      <c r="A5" s="221"/>
      <c r="B5" s="656"/>
      <c r="C5" s="217"/>
      <c r="D5" s="226"/>
      <c r="E5" s="226"/>
      <c r="F5" s="226"/>
      <c r="G5" s="226"/>
      <c r="H5" s="226"/>
      <c r="I5" s="226"/>
      <c r="J5" s="226"/>
      <c r="K5" s="226"/>
    </row>
    <row r="6" spans="1:11" s="220" customFormat="1" ht="177.75" customHeight="1">
      <c r="A6" s="227"/>
      <c r="B6" s="923" t="s">
        <v>434</v>
      </c>
      <c r="C6" s="924"/>
      <c r="D6" s="924"/>
      <c r="E6" s="924"/>
      <c r="F6" s="924"/>
      <c r="G6" s="924"/>
      <c r="H6" s="924"/>
      <c r="I6" s="924"/>
      <c r="J6" s="924"/>
      <c r="K6" s="924"/>
    </row>
    <row r="7" spans="1:11" s="220" customFormat="1" ht="9" customHeight="1">
      <c r="A7" s="227"/>
      <c r="B7" s="217"/>
      <c r="C7" s="217"/>
      <c r="D7" s="226"/>
      <c r="E7" s="226"/>
      <c r="F7" s="226"/>
      <c r="G7" s="226"/>
      <c r="H7" s="226"/>
      <c r="I7" s="226"/>
      <c r="J7" s="226"/>
      <c r="K7" s="226"/>
    </row>
    <row r="8" spans="1:11" s="220" customFormat="1" ht="21" customHeight="1">
      <c r="A8" s="221" t="s">
        <v>371</v>
      </c>
      <c r="B8" s="656"/>
      <c r="C8" s="217"/>
      <c r="D8" s="226"/>
      <c r="E8" s="226"/>
      <c r="F8" s="226"/>
      <c r="G8" s="226"/>
      <c r="H8" s="226"/>
      <c r="I8" s="226"/>
      <c r="J8" s="226"/>
      <c r="K8" s="226"/>
    </row>
    <row r="9" spans="1:11" s="220" customFormat="1" ht="18.75" customHeight="1">
      <c r="A9" s="227"/>
      <c r="B9" s="217" t="s">
        <v>392</v>
      </c>
      <c r="C9" s="217"/>
      <c r="D9" s="226"/>
      <c r="E9" s="226"/>
      <c r="F9" s="226"/>
      <c r="G9" s="226"/>
      <c r="H9" s="226"/>
      <c r="I9" s="226"/>
      <c r="J9" s="226"/>
      <c r="K9" s="226"/>
    </row>
    <row r="10" spans="1:11" s="220" customFormat="1" ht="18.75" customHeight="1">
      <c r="A10" s="227"/>
      <c r="B10" s="217" t="s">
        <v>377</v>
      </c>
      <c r="C10" s="217"/>
      <c r="D10" s="226"/>
      <c r="E10" s="226"/>
      <c r="F10" s="226"/>
      <c r="G10" s="226"/>
      <c r="H10" s="226"/>
      <c r="I10" s="226"/>
      <c r="J10" s="226"/>
      <c r="K10" s="226"/>
    </row>
    <row r="11" spans="1:11" s="220" customFormat="1" ht="18.75" customHeight="1">
      <c r="A11" s="227"/>
      <c r="B11" s="217" t="s">
        <v>394</v>
      </c>
      <c r="C11" s="217"/>
      <c r="D11" s="226"/>
      <c r="E11" s="226"/>
      <c r="F11" s="226"/>
      <c r="G11" s="226"/>
      <c r="H11" s="226"/>
      <c r="I11" s="226"/>
      <c r="J11" s="226"/>
      <c r="K11" s="226"/>
    </row>
    <row r="12" spans="1:11" s="220" customFormat="1" ht="18.75" customHeight="1">
      <c r="A12" s="227"/>
      <c r="B12" s="217" t="s">
        <v>379</v>
      </c>
      <c r="C12" s="217"/>
      <c r="D12" s="226"/>
      <c r="E12" s="226"/>
      <c r="F12" s="226"/>
      <c r="G12" s="226"/>
      <c r="H12" s="226"/>
      <c r="I12" s="226"/>
      <c r="J12" s="226"/>
      <c r="K12" s="226"/>
    </row>
    <row r="13" spans="1:11" s="220" customFormat="1" ht="18.75" customHeight="1">
      <c r="A13" s="217"/>
      <c r="B13" s="217" t="s">
        <v>380</v>
      </c>
      <c r="C13" s="658"/>
      <c r="D13" s="658"/>
      <c r="E13" s="658"/>
      <c r="F13" s="658"/>
      <c r="G13" s="658"/>
      <c r="H13" s="658"/>
      <c r="I13" s="658"/>
      <c r="J13" s="226"/>
      <c r="K13" s="226"/>
    </row>
    <row r="14" spans="1:11" s="220" customFormat="1" ht="18.75" customHeight="1">
      <c r="A14" s="217"/>
      <c r="B14" s="217" t="s">
        <v>405</v>
      </c>
      <c r="C14" s="658"/>
      <c r="D14" s="658"/>
      <c r="E14" s="658"/>
      <c r="F14" s="658"/>
      <c r="G14" s="658"/>
      <c r="H14" s="658"/>
      <c r="I14" s="658"/>
      <c r="J14" s="226"/>
      <c r="K14" s="226"/>
    </row>
    <row r="15" spans="1:11" s="220" customFormat="1" ht="9.75" customHeight="1">
      <c r="A15" s="227"/>
      <c r="B15" s="217"/>
      <c r="C15" s="217"/>
      <c r="D15" s="226"/>
      <c r="E15" s="226"/>
      <c r="F15" s="226"/>
      <c r="G15" s="226"/>
      <c r="H15" s="226"/>
      <c r="I15" s="226"/>
      <c r="J15" s="226"/>
      <c r="K15" s="226"/>
    </row>
    <row r="16" spans="1:11" s="220" customFormat="1" ht="16.5" customHeight="1">
      <c r="A16" s="221" t="s">
        <v>237</v>
      </c>
      <c r="B16" s="656"/>
      <c r="C16" s="217"/>
      <c r="D16" s="226"/>
      <c r="E16" s="226"/>
      <c r="F16" s="226"/>
      <c r="G16" s="226"/>
      <c r="H16" s="226"/>
      <c r="I16" s="226"/>
      <c r="J16" s="226"/>
      <c r="K16" s="226"/>
    </row>
    <row r="17" spans="1:11" s="220" customFormat="1" ht="18.75" customHeight="1">
      <c r="A17" s="227"/>
      <c r="B17" s="217" t="s">
        <v>378</v>
      </c>
      <c r="C17" s="217"/>
      <c r="D17" s="226"/>
      <c r="E17" s="226"/>
      <c r="F17" s="226"/>
      <c r="G17" s="226"/>
      <c r="H17" s="226"/>
      <c r="I17" s="226"/>
      <c r="J17" s="226"/>
      <c r="K17" s="226"/>
    </row>
    <row r="18" spans="1:11" s="220" customFormat="1" ht="18.75" customHeight="1">
      <c r="A18" s="227"/>
      <c r="B18" s="217" t="s">
        <v>374</v>
      </c>
      <c r="C18" s="217"/>
      <c r="D18" s="226"/>
      <c r="E18" s="226"/>
      <c r="F18" s="226"/>
      <c r="G18" s="226"/>
      <c r="H18" s="226"/>
      <c r="I18" s="226"/>
      <c r="J18" s="226"/>
      <c r="K18" s="226"/>
    </row>
    <row r="19" spans="1:11" s="220" customFormat="1" ht="18.75" customHeight="1">
      <c r="A19" s="227"/>
      <c r="B19" s="217" t="s">
        <v>375</v>
      </c>
      <c r="C19" s="217"/>
      <c r="D19" s="226"/>
      <c r="E19" s="226"/>
      <c r="F19" s="226"/>
      <c r="G19" s="226"/>
      <c r="H19" s="226"/>
      <c r="I19" s="226"/>
      <c r="J19" s="226"/>
      <c r="K19" s="226"/>
    </row>
    <row r="20" spans="1:11" s="220" customFormat="1" ht="27.75" customHeight="1">
      <c r="A20" s="227"/>
      <c r="B20" s="925" t="s">
        <v>393</v>
      </c>
      <c r="C20" s="925"/>
      <c r="D20" s="925"/>
      <c r="E20" s="925"/>
      <c r="F20" s="925"/>
      <c r="G20" s="925"/>
      <c r="H20" s="925"/>
      <c r="I20" s="925"/>
      <c r="J20" s="925"/>
      <c r="K20" s="925"/>
    </row>
    <row r="21" spans="1:11" s="220" customFormat="1" ht="6" customHeight="1">
      <c r="A21" s="227"/>
      <c r="B21" s="217"/>
      <c r="C21" s="217"/>
      <c r="D21" s="226"/>
      <c r="E21" s="226"/>
      <c r="F21" s="226"/>
      <c r="G21" s="226"/>
      <c r="H21" s="226"/>
      <c r="I21" s="226"/>
      <c r="J21" s="226"/>
      <c r="K21" s="226"/>
    </row>
    <row r="22" spans="1:11" s="220" customFormat="1" ht="21" customHeight="1">
      <c r="A22" s="221" t="s">
        <v>238</v>
      </c>
      <c r="B22" s="656"/>
      <c r="C22" s="217"/>
      <c r="D22" s="226"/>
      <c r="E22" s="226"/>
      <c r="F22" s="226"/>
      <c r="G22" s="226"/>
      <c r="H22" s="226"/>
      <c r="I22" s="226"/>
      <c r="J22" s="226"/>
      <c r="K22" s="226"/>
    </row>
    <row r="23" spans="1:11" s="220" customFormat="1" ht="30" customHeight="1">
      <c r="A23" s="227"/>
      <c r="B23" s="927" t="s">
        <v>396</v>
      </c>
      <c r="C23" s="928"/>
      <c r="D23" s="928"/>
      <c r="E23" s="928"/>
      <c r="F23" s="928"/>
      <c r="G23" s="928"/>
      <c r="H23" s="928"/>
      <c r="I23" s="928"/>
      <c r="J23" s="928"/>
      <c r="K23" s="928"/>
    </row>
    <row r="24" spans="1:11" s="220" customFormat="1" ht="64.5" customHeight="1">
      <c r="A24" s="227"/>
      <c r="B24" s="925" t="s">
        <v>521</v>
      </c>
      <c r="C24" s="926"/>
      <c r="D24" s="926"/>
      <c r="E24" s="926"/>
      <c r="F24" s="926"/>
      <c r="G24" s="926"/>
      <c r="H24" s="926"/>
      <c r="I24" s="926"/>
      <c r="J24" s="926"/>
      <c r="K24" s="926"/>
    </row>
    <row r="25" spans="1:11" s="220" customFormat="1" ht="3.75" customHeight="1">
      <c r="A25" s="227"/>
      <c r="B25" s="656"/>
      <c r="C25" s="217"/>
      <c r="D25" s="226"/>
      <c r="E25" s="226"/>
      <c r="F25" s="226"/>
      <c r="G25" s="226"/>
      <c r="H25" s="226"/>
      <c r="I25" s="226"/>
      <c r="J25" s="226"/>
      <c r="K25" s="226"/>
    </row>
    <row r="26" spans="1:11" s="220" customFormat="1" ht="17.25" customHeight="1">
      <c r="A26" s="227"/>
      <c r="B26" s="217" t="s">
        <v>435</v>
      </c>
      <c r="C26" s="226"/>
      <c r="D26" s="226"/>
      <c r="E26" s="226"/>
      <c r="F26" s="226"/>
      <c r="G26" s="226"/>
      <c r="H26" s="226"/>
      <c r="I26" s="226"/>
      <c r="J26" s="226"/>
      <c r="K26" s="226"/>
    </row>
    <row r="27" spans="1:11" s="220" customFormat="1" ht="14.25" customHeight="1">
      <c r="A27" s="227"/>
      <c r="B27" s="217"/>
      <c r="C27" s="226"/>
      <c r="D27" s="226"/>
      <c r="E27" s="226"/>
      <c r="F27" s="226"/>
      <c r="G27" s="226"/>
      <c r="H27" s="226"/>
      <c r="I27" s="226"/>
      <c r="J27" s="226"/>
      <c r="K27" s="226"/>
    </row>
    <row r="28" spans="1:11" s="220" customFormat="1" ht="21" customHeight="1">
      <c r="A28" s="929" t="s">
        <v>522</v>
      </c>
      <c r="B28" s="929"/>
      <c r="C28" s="929"/>
      <c r="D28" s="929"/>
      <c r="E28" s="929"/>
      <c r="F28" s="929"/>
      <c r="G28" s="929"/>
      <c r="H28" s="929"/>
      <c r="I28" s="226"/>
      <c r="J28" s="226"/>
      <c r="K28" s="226"/>
    </row>
    <row r="29" spans="1:11" s="220" customFormat="1" ht="6.75" customHeight="1">
      <c r="A29" s="221"/>
      <c r="B29" s="685"/>
      <c r="C29" s="685"/>
      <c r="D29" s="685"/>
      <c r="E29" s="685"/>
      <c r="F29" s="685"/>
      <c r="G29" s="685"/>
      <c r="H29" s="685"/>
      <c r="I29" s="685"/>
      <c r="J29" s="685"/>
      <c r="K29" s="685"/>
    </row>
    <row r="30" spans="1:11" s="220" customFormat="1" ht="17.25" customHeight="1">
      <c r="A30" s="221"/>
      <c r="B30" s="686" t="s">
        <v>246</v>
      </c>
      <c r="C30" s="687">
        <v>104.4</v>
      </c>
      <c r="D30" s="688" t="s">
        <v>245</v>
      </c>
      <c r="E30" s="919" t="s">
        <v>436</v>
      </c>
      <c r="F30" s="919"/>
      <c r="G30" s="919"/>
      <c r="H30" s="919"/>
      <c r="I30" s="688"/>
      <c r="J30" s="688"/>
      <c r="K30" s="688"/>
    </row>
    <row r="31" spans="1:11" s="220" customFormat="1" ht="17.25" customHeight="1">
      <c r="A31" s="227"/>
      <c r="B31" s="686" t="s">
        <v>247</v>
      </c>
      <c r="C31" s="687">
        <v>116.3</v>
      </c>
      <c r="D31" s="688" t="s">
        <v>245</v>
      </c>
      <c r="E31" s="919" t="s">
        <v>437</v>
      </c>
      <c r="F31" s="919"/>
      <c r="G31" s="919"/>
      <c r="H31" s="919"/>
      <c r="I31" s="688"/>
      <c r="J31" s="688"/>
      <c r="K31" s="688"/>
    </row>
    <row r="32" spans="1:11" s="220" customFormat="1" ht="17.25" customHeight="1">
      <c r="A32" s="227"/>
      <c r="B32" s="686" t="s">
        <v>252</v>
      </c>
      <c r="C32" s="687">
        <v>118.5</v>
      </c>
      <c r="D32" s="688" t="s">
        <v>245</v>
      </c>
      <c r="E32" s="919" t="s">
        <v>404</v>
      </c>
      <c r="F32" s="919"/>
      <c r="G32" s="919"/>
      <c r="H32" s="919"/>
      <c r="I32" s="688"/>
      <c r="J32" s="688"/>
      <c r="K32" s="688"/>
    </row>
    <row r="33" spans="1:12" s="220" customFormat="1" ht="9" customHeight="1">
      <c r="A33" s="922"/>
      <c r="B33" s="922"/>
      <c r="C33" s="922"/>
      <c r="D33" s="922"/>
      <c r="E33" s="922"/>
      <c r="F33" s="922"/>
      <c r="G33" s="922"/>
      <c r="H33" s="922"/>
      <c r="I33" s="922"/>
      <c r="J33" s="922"/>
      <c r="K33" s="922"/>
      <c r="L33" s="376"/>
    </row>
    <row r="34" spans="1:12" s="220" customFormat="1" ht="9" customHeight="1">
      <c r="A34" s="376"/>
      <c r="B34" s="376"/>
      <c r="C34" s="376"/>
      <c r="D34" s="376"/>
      <c r="E34" s="376"/>
      <c r="F34" s="376"/>
      <c r="G34" s="376"/>
      <c r="H34" s="376"/>
      <c r="I34" s="376"/>
      <c r="J34" s="376"/>
      <c r="K34" s="376"/>
      <c r="L34" s="376"/>
    </row>
    <row r="35" spans="1:12" s="220" customFormat="1">
      <c r="A35" s="227"/>
      <c r="B35" s="920" t="s">
        <v>438</v>
      </c>
      <c r="C35" s="920"/>
      <c r="D35" s="920"/>
      <c r="E35" s="920"/>
      <c r="F35" s="920"/>
      <c r="G35" s="920"/>
      <c r="H35" s="920"/>
      <c r="I35" s="920"/>
      <c r="J35" s="226"/>
      <c r="K35" s="226"/>
    </row>
    <row r="36" spans="1:12" s="220" customFormat="1">
      <c r="A36" s="683"/>
      <c r="B36" s="682"/>
      <c r="C36" s="682"/>
      <c r="D36" s="682"/>
      <c r="E36" s="682"/>
      <c r="F36" s="682"/>
      <c r="G36" s="682"/>
      <c r="H36" s="682"/>
      <c r="I36" s="682"/>
      <c r="J36" s="682"/>
      <c r="K36" s="682"/>
    </row>
    <row r="37" spans="1:12" s="220" customFormat="1">
      <c r="A37" s="227"/>
      <c r="B37" s="226"/>
      <c r="C37" s="226"/>
      <c r="D37" s="226"/>
      <c r="E37" s="226"/>
      <c r="F37" s="226"/>
      <c r="G37" s="226"/>
      <c r="H37" s="226"/>
      <c r="I37" s="226"/>
      <c r="J37" s="226"/>
      <c r="K37" s="226"/>
    </row>
    <row r="38" spans="1:12" s="220" customFormat="1">
      <c r="A38" s="227"/>
      <c r="B38" s="226"/>
      <c r="C38" s="226"/>
      <c r="D38" s="226"/>
      <c r="E38" s="226"/>
      <c r="F38" s="226"/>
      <c r="G38" s="226"/>
      <c r="H38" s="226"/>
      <c r="I38" s="226"/>
      <c r="J38" s="226"/>
      <c r="K38" s="226"/>
    </row>
    <row r="39" spans="1:12" s="220" customFormat="1">
      <c r="A39" s="227"/>
      <c r="B39" s="226"/>
      <c r="C39" s="226"/>
      <c r="D39" s="226"/>
      <c r="E39" s="226"/>
      <c r="F39" s="226"/>
      <c r="G39" s="226"/>
      <c r="H39" s="226"/>
      <c r="I39" s="226"/>
      <c r="J39" s="226"/>
      <c r="K39" s="226"/>
    </row>
  </sheetData>
  <mergeCells count="11">
    <mergeCell ref="A28:H28"/>
    <mergeCell ref="E30:H30"/>
    <mergeCell ref="E31:H31"/>
    <mergeCell ref="E32:H32"/>
    <mergeCell ref="B35:I35"/>
    <mergeCell ref="A3:K3"/>
    <mergeCell ref="A33:K33"/>
    <mergeCell ref="B6:K6"/>
    <mergeCell ref="B24:K24"/>
    <mergeCell ref="B23:K23"/>
    <mergeCell ref="B20:K20"/>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8"/>
  <sheetViews>
    <sheetView zoomScaleNormal="100" workbookViewId="0"/>
  </sheetViews>
  <sheetFormatPr defaultRowHeight="13.5"/>
  <cols>
    <col min="1" max="1" width="3.375" style="225" customWidth="1"/>
    <col min="2" max="2" width="3.25" style="99" customWidth="1"/>
    <col min="3" max="10" width="7.875" style="99" customWidth="1"/>
    <col min="11" max="11" width="7" style="99" customWidth="1"/>
    <col min="12" max="13" width="7.875" style="99" customWidth="1"/>
    <col min="14" max="16384" width="9" style="99"/>
  </cols>
  <sheetData>
    <row r="1" spans="1:13" s="219" customFormat="1" ht="17.25">
      <c r="A1" s="301" t="s">
        <v>232</v>
      </c>
      <c r="B1" s="218"/>
      <c r="E1" s="936"/>
      <c r="F1" s="936"/>
      <c r="G1" s="936"/>
      <c r="H1" s="936"/>
      <c r="I1" s="936"/>
      <c r="J1" s="936"/>
      <c r="K1" s="936"/>
    </row>
    <row r="2" spans="1:13" s="219" customFormat="1" ht="17.25">
      <c r="A2" s="301"/>
      <c r="B2" s="218"/>
      <c r="E2" s="651"/>
      <c r="F2" s="651"/>
      <c r="G2" s="651"/>
      <c r="H2" s="651"/>
      <c r="I2" s="651"/>
      <c r="J2" s="651"/>
      <c r="K2" s="651"/>
    </row>
    <row r="3" spans="1:13" s="220" customFormat="1" ht="18" customHeight="1">
      <c r="A3" s="921" t="s">
        <v>219</v>
      </c>
      <c r="B3" s="921"/>
      <c r="C3" s="921"/>
      <c r="D3" s="921"/>
      <c r="E3" s="921"/>
      <c r="F3" s="921"/>
      <c r="G3" s="921"/>
      <c r="H3" s="921"/>
      <c r="I3" s="921"/>
      <c r="J3" s="921"/>
      <c r="K3" s="921"/>
      <c r="L3" s="921"/>
      <c r="M3" s="921"/>
    </row>
    <row r="4" spans="1:13" s="220" customFormat="1" ht="3.75" customHeight="1">
      <c r="A4" s="338"/>
      <c r="B4" s="338"/>
      <c r="C4" s="338"/>
      <c r="D4" s="338"/>
      <c r="E4" s="338"/>
      <c r="F4" s="338"/>
      <c r="G4" s="338"/>
      <c r="H4" s="338"/>
      <c r="I4" s="338"/>
      <c r="J4" s="338"/>
      <c r="K4" s="338"/>
      <c r="L4" s="338"/>
      <c r="M4" s="338"/>
    </row>
    <row r="5" spans="1:13" s="220" customFormat="1" ht="16.5" customHeight="1">
      <c r="A5" s="393" t="s">
        <v>381</v>
      </c>
      <c r="B5" s="222"/>
      <c r="C5" s="222"/>
      <c r="D5" s="222"/>
      <c r="E5" s="222"/>
      <c r="F5" s="222"/>
      <c r="G5" s="222"/>
      <c r="H5" s="222"/>
      <c r="I5" s="222"/>
      <c r="J5" s="222"/>
      <c r="K5" s="222"/>
    </row>
    <row r="6" spans="1:13" s="220" customFormat="1" ht="176.25" customHeight="1">
      <c r="A6" s="217"/>
      <c r="B6" s="923" t="s">
        <v>439</v>
      </c>
      <c r="C6" s="923"/>
      <c r="D6" s="923"/>
      <c r="E6" s="923"/>
      <c r="F6" s="923"/>
      <c r="G6" s="923"/>
      <c r="H6" s="923"/>
      <c r="I6" s="923"/>
      <c r="J6" s="923"/>
      <c r="K6" s="923"/>
      <c r="L6" s="923"/>
      <c r="M6" s="923"/>
    </row>
    <row r="7" spans="1:13" s="220" customFormat="1" ht="6" customHeight="1">
      <c r="A7" s="217"/>
      <c r="B7" s="610"/>
      <c r="C7" s="610"/>
      <c r="D7" s="610"/>
      <c r="E7" s="610"/>
      <c r="F7" s="610"/>
      <c r="G7" s="610"/>
      <c r="H7" s="610"/>
      <c r="I7" s="610"/>
      <c r="J7" s="610"/>
      <c r="K7" s="610"/>
      <c r="L7" s="610"/>
      <c r="M7" s="610"/>
    </row>
    <row r="8" spans="1:13" s="220" customFormat="1" ht="16.5" customHeight="1">
      <c r="A8" s="221" t="s">
        <v>382</v>
      </c>
      <c r="B8" s="611"/>
      <c r="C8" s="611"/>
      <c r="D8" s="611"/>
      <c r="E8" s="611"/>
      <c r="F8" s="611"/>
      <c r="G8" s="611"/>
      <c r="H8" s="611"/>
      <c r="I8" s="611"/>
      <c r="J8" s="611"/>
      <c r="K8" s="611"/>
      <c r="L8" s="612"/>
      <c r="M8" s="612"/>
    </row>
    <row r="9" spans="1:13" s="394" customFormat="1" ht="27.75" customHeight="1">
      <c r="B9" s="396" t="s">
        <v>244</v>
      </c>
      <c r="C9" s="923" t="s">
        <v>397</v>
      </c>
      <c r="D9" s="932"/>
      <c r="E9" s="932"/>
      <c r="F9" s="932"/>
      <c r="G9" s="932"/>
      <c r="H9" s="932"/>
      <c r="I9" s="932"/>
      <c r="J9" s="932"/>
      <c r="K9" s="932"/>
      <c r="L9" s="932"/>
      <c r="M9" s="932"/>
    </row>
    <row r="10" spans="1:13" s="394" customFormat="1" ht="15.75" customHeight="1">
      <c r="A10" s="675" t="s">
        <v>383</v>
      </c>
      <c r="B10" s="396"/>
      <c r="C10" s="673"/>
      <c r="D10" s="674"/>
      <c r="E10" s="674"/>
      <c r="F10" s="674"/>
      <c r="G10" s="674"/>
      <c r="H10" s="674"/>
      <c r="I10" s="674"/>
      <c r="J10" s="674"/>
      <c r="K10" s="674"/>
      <c r="L10" s="674"/>
      <c r="M10" s="674"/>
    </row>
    <row r="11" spans="1:13" s="394" customFormat="1" ht="36" customHeight="1">
      <c r="B11" s="396" t="s">
        <v>244</v>
      </c>
      <c r="C11" s="923" t="s">
        <v>441</v>
      </c>
      <c r="D11" s="932"/>
      <c r="E11" s="932"/>
      <c r="F11" s="932"/>
      <c r="G11" s="932"/>
      <c r="H11" s="932"/>
      <c r="I11" s="932"/>
      <c r="J11" s="932"/>
      <c r="K11" s="932"/>
      <c r="L11" s="932"/>
      <c r="M11" s="932"/>
    </row>
    <row r="12" spans="1:13" s="394" customFormat="1" ht="15.75" customHeight="1">
      <c r="A12" s="675" t="s">
        <v>384</v>
      </c>
      <c r="B12" s="396"/>
      <c r="C12" s="673"/>
      <c r="D12" s="674"/>
      <c r="E12" s="674"/>
      <c r="F12" s="674"/>
      <c r="G12" s="674"/>
      <c r="H12" s="674"/>
      <c r="I12" s="674"/>
      <c r="J12" s="674"/>
      <c r="K12" s="674"/>
      <c r="L12" s="674"/>
      <c r="M12" s="674"/>
    </row>
    <row r="13" spans="1:13" s="394" customFormat="1" ht="30.75" customHeight="1">
      <c r="B13" s="396" t="s">
        <v>244</v>
      </c>
      <c r="C13" s="923" t="s">
        <v>440</v>
      </c>
      <c r="D13" s="933"/>
      <c r="E13" s="933"/>
      <c r="F13" s="933"/>
      <c r="G13" s="933"/>
      <c r="H13" s="933"/>
      <c r="I13" s="933"/>
      <c r="J13" s="933"/>
      <c r="K13" s="933"/>
      <c r="L13" s="933"/>
      <c r="M13" s="933"/>
    </row>
    <row r="14" spans="1:13" s="394" customFormat="1" ht="15.75" customHeight="1">
      <c r="A14" s="675" t="s">
        <v>385</v>
      </c>
      <c r="B14" s="396"/>
      <c r="C14" s="673"/>
      <c r="D14" s="674"/>
      <c r="E14" s="674"/>
      <c r="F14" s="674"/>
      <c r="G14" s="674"/>
      <c r="H14" s="674"/>
      <c r="I14" s="674"/>
      <c r="J14" s="674"/>
      <c r="K14" s="674"/>
      <c r="L14" s="674"/>
      <c r="M14" s="674"/>
    </row>
    <row r="15" spans="1:13" s="394" customFormat="1" ht="57.75" customHeight="1">
      <c r="B15" s="396" t="s">
        <v>244</v>
      </c>
      <c r="C15" s="923" t="s">
        <v>442</v>
      </c>
      <c r="D15" s="934"/>
      <c r="E15" s="934"/>
      <c r="F15" s="934"/>
      <c r="G15" s="934"/>
      <c r="H15" s="934"/>
      <c r="I15" s="934"/>
      <c r="J15" s="934"/>
      <c r="K15" s="934"/>
      <c r="L15" s="934"/>
      <c r="M15" s="934"/>
    </row>
    <row r="16" spans="1:13" s="394" customFormat="1" ht="15.75" customHeight="1">
      <c r="A16" s="675" t="s">
        <v>386</v>
      </c>
      <c r="B16" s="396"/>
      <c r="C16" s="673"/>
      <c r="D16" s="674"/>
      <c r="E16" s="674"/>
      <c r="F16" s="674"/>
      <c r="G16" s="674"/>
      <c r="H16" s="674"/>
      <c r="I16" s="674"/>
      <c r="J16" s="674"/>
      <c r="K16" s="674"/>
      <c r="L16" s="674"/>
      <c r="M16" s="674"/>
    </row>
    <row r="17" spans="1:13" s="394" customFormat="1" ht="30.75" customHeight="1">
      <c r="B17" s="396" t="s">
        <v>244</v>
      </c>
      <c r="C17" s="923" t="s">
        <v>443</v>
      </c>
      <c r="D17" s="934"/>
      <c r="E17" s="934"/>
      <c r="F17" s="934"/>
      <c r="G17" s="934"/>
      <c r="H17" s="934"/>
      <c r="I17" s="934"/>
      <c r="J17" s="934"/>
      <c r="K17" s="934"/>
      <c r="L17" s="934"/>
      <c r="M17" s="934"/>
    </row>
    <row r="18" spans="1:13" s="394" customFormat="1" ht="17.25" customHeight="1">
      <c r="A18" s="675" t="s">
        <v>387</v>
      </c>
      <c r="B18" s="616"/>
      <c r="C18" s="615"/>
      <c r="D18" s="615"/>
      <c r="E18" s="615"/>
      <c r="F18" s="615"/>
      <c r="G18" s="615"/>
      <c r="H18" s="615"/>
      <c r="I18" s="615"/>
      <c r="J18" s="615"/>
      <c r="K18" s="615"/>
      <c r="L18" s="617"/>
      <c r="M18" s="617"/>
    </row>
    <row r="19" spans="1:13" s="394" customFormat="1" ht="26.25" customHeight="1">
      <c r="A19" s="397"/>
      <c r="B19" s="396" t="s">
        <v>244</v>
      </c>
      <c r="C19" s="923" t="s">
        <v>402</v>
      </c>
      <c r="D19" s="935"/>
      <c r="E19" s="935"/>
      <c r="F19" s="935"/>
      <c r="G19" s="935"/>
      <c r="H19" s="935"/>
      <c r="I19" s="935"/>
      <c r="J19" s="935"/>
      <c r="K19" s="935"/>
      <c r="L19" s="935"/>
      <c r="M19" s="935"/>
    </row>
    <row r="20" spans="1:13" s="394" customFormat="1" ht="17.25" customHeight="1">
      <c r="A20" s="675" t="s">
        <v>388</v>
      </c>
      <c r="B20" s="616"/>
      <c r="C20" s="615"/>
      <c r="D20" s="615"/>
      <c r="E20" s="615"/>
      <c r="F20" s="615"/>
      <c r="G20" s="615"/>
      <c r="H20" s="615"/>
      <c r="I20" s="615"/>
      <c r="J20" s="615"/>
      <c r="K20" s="615"/>
      <c r="L20" s="617"/>
      <c r="M20" s="617"/>
    </row>
    <row r="21" spans="1:13" s="394" customFormat="1" ht="43.5" customHeight="1">
      <c r="A21" s="397"/>
      <c r="B21" s="395" t="s">
        <v>244</v>
      </c>
      <c r="C21" s="923" t="s">
        <v>444</v>
      </c>
      <c r="D21" s="935"/>
      <c r="E21" s="935"/>
      <c r="F21" s="935"/>
      <c r="G21" s="935"/>
      <c r="H21" s="935"/>
      <c r="I21" s="935"/>
      <c r="J21" s="935"/>
      <c r="K21" s="935"/>
      <c r="L21" s="935"/>
      <c r="M21" s="935"/>
    </row>
    <row r="22" spans="1:13" s="394" customFormat="1" ht="17.25" customHeight="1">
      <c r="A22" s="675" t="s">
        <v>389</v>
      </c>
      <c r="B22" s="616"/>
      <c r="C22" s="615"/>
      <c r="D22" s="615"/>
      <c r="E22" s="615"/>
      <c r="F22" s="615"/>
      <c r="G22" s="615"/>
      <c r="H22" s="615"/>
      <c r="I22" s="615"/>
      <c r="J22" s="615"/>
      <c r="K22" s="615"/>
      <c r="L22" s="617"/>
      <c r="M22" s="617"/>
    </row>
    <row r="23" spans="1:13" s="394" customFormat="1" ht="24.75" customHeight="1">
      <c r="A23" s="397"/>
      <c r="B23" s="395" t="s">
        <v>244</v>
      </c>
      <c r="C23" s="923" t="s">
        <v>445</v>
      </c>
      <c r="D23" s="935"/>
      <c r="E23" s="935"/>
      <c r="F23" s="935"/>
      <c r="G23" s="935"/>
      <c r="H23" s="935"/>
      <c r="I23" s="935"/>
      <c r="J23" s="935"/>
      <c r="K23" s="935"/>
      <c r="L23" s="935"/>
      <c r="M23" s="935"/>
    </row>
    <row r="24" spans="1:13" s="394" customFormat="1" ht="6.75" customHeight="1">
      <c r="B24" s="616"/>
      <c r="C24" s="615"/>
      <c r="D24" s="615"/>
      <c r="E24" s="615"/>
      <c r="F24" s="615"/>
      <c r="G24" s="615"/>
      <c r="H24" s="615"/>
      <c r="I24" s="615"/>
      <c r="J24" s="615"/>
      <c r="K24" s="615"/>
      <c r="L24" s="617"/>
      <c r="M24" s="617"/>
    </row>
    <row r="25" spans="1:13" s="394" customFormat="1" ht="17.25" customHeight="1">
      <c r="A25" s="675" t="s">
        <v>390</v>
      </c>
      <c r="B25" s="616"/>
      <c r="C25" s="615"/>
      <c r="D25" s="615"/>
      <c r="E25" s="615"/>
      <c r="F25" s="615"/>
      <c r="G25" s="615"/>
      <c r="H25" s="615"/>
      <c r="I25" s="615"/>
      <c r="J25" s="615"/>
      <c r="K25" s="615"/>
      <c r="L25" s="617"/>
      <c r="M25" s="617"/>
    </row>
    <row r="26" spans="1:13" s="394" customFormat="1" ht="23.25" customHeight="1">
      <c r="A26" s="409"/>
      <c r="B26" s="398" t="s">
        <v>244</v>
      </c>
      <c r="C26" s="931" t="s">
        <v>446</v>
      </c>
      <c r="D26" s="930"/>
      <c r="E26" s="930"/>
      <c r="F26" s="930"/>
      <c r="G26" s="930"/>
      <c r="H26" s="930"/>
      <c r="I26" s="930"/>
      <c r="J26" s="930"/>
      <c r="K26" s="930"/>
      <c r="L26" s="930"/>
      <c r="M26" s="930"/>
    </row>
    <row r="27" spans="1:13" s="394" customFormat="1" ht="22.5" customHeight="1">
      <c r="B27" s="398" t="s">
        <v>244</v>
      </c>
      <c r="C27" s="931" t="s">
        <v>447</v>
      </c>
      <c r="D27" s="930"/>
      <c r="E27" s="930"/>
      <c r="F27" s="930"/>
      <c r="G27" s="930"/>
      <c r="H27" s="930"/>
      <c r="I27" s="930"/>
      <c r="J27" s="930"/>
      <c r="K27" s="930"/>
      <c r="L27" s="930"/>
      <c r="M27" s="930"/>
    </row>
    <row r="28" spans="1:13" s="394" customFormat="1" ht="17.25" customHeight="1">
      <c r="B28" s="395" t="s">
        <v>244</v>
      </c>
      <c r="C28" s="923" t="s">
        <v>448</v>
      </c>
      <c r="D28" s="930"/>
      <c r="E28" s="930"/>
      <c r="F28" s="930"/>
      <c r="G28" s="930"/>
      <c r="H28" s="930"/>
      <c r="I28" s="930"/>
      <c r="J28" s="930"/>
      <c r="K28" s="930"/>
      <c r="L28" s="930"/>
      <c r="M28" s="930"/>
    </row>
    <row r="29" spans="1:13" s="394" customFormat="1" ht="15" customHeight="1">
      <c r="A29" s="395"/>
      <c r="B29" s="398"/>
      <c r="C29" s="399"/>
      <c r="D29" s="399"/>
      <c r="E29" s="399"/>
      <c r="F29" s="399"/>
      <c r="G29" s="399"/>
      <c r="H29" s="399"/>
      <c r="I29" s="399"/>
      <c r="J29" s="399"/>
      <c r="K29" s="399"/>
    </row>
    <row r="30" spans="1:13" s="394" customFormat="1" ht="17.25" customHeight="1">
      <c r="A30" s="398"/>
      <c r="B30" s="395" t="s">
        <v>449</v>
      </c>
      <c r="C30" s="396"/>
      <c r="D30" s="396"/>
      <c r="E30" s="396"/>
      <c r="F30" s="396"/>
      <c r="G30" s="396"/>
      <c r="H30" s="396"/>
      <c r="I30" s="396"/>
      <c r="J30" s="396"/>
      <c r="K30" s="396"/>
    </row>
    <row r="31" spans="1:13" s="220" customFormat="1" ht="9" customHeight="1">
      <c r="A31" s="400"/>
      <c r="B31" s="412"/>
      <c r="C31" s="611"/>
      <c r="D31" s="611"/>
      <c r="E31" s="611"/>
      <c r="F31" s="611"/>
      <c r="G31" s="611"/>
      <c r="H31" s="611"/>
      <c r="I31" s="611"/>
      <c r="J31" s="611"/>
      <c r="K31" s="611"/>
      <c r="L31" s="612"/>
      <c r="M31" s="612"/>
    </row>
    <row r="32" spans="1:13" s="220" customFormat="1" ht="18.75" customHeight="1">
      <c r="A32" s="223"/>
      <c r="B32" s="412"/>
      <c r="C32" s="650"/>
      <c r="D32" s="611"/>
      <c r="E32" s="611"/>
      <c r="F32" s="611"/>
      <c r="G32" s="611"/>
      <c r="H32" s="611"/>
      <c r="I32" s="611"/>
      <c r="J32" s="611"/>
      <c r="K32" s="611"/>
      <c r="L32" s="612"/>
      <c r="M32" s="612"/>
    </row>
    <row r="33" spans="1:13" ht="18.75" customHeight="1">
      <c r="A33" s="223"/>
      <c r="B33" s="618"/>
      <c r="C33" s="613"/>
      <c r="D33" s="613"/>
      <c r="E33" s="613"/>
      <c r="F33" s="613"/>
      <c r="G33" s="613"/>
      <c r="H33" s="613"/>
      <c r="I33" s="613"/>
      <c r="J33" s="613"/>
      <c r="K33" s="613"/>
      <c r="L33" s="614"/>
      <c r="M33" s="614"/>
    </row>
    <row r="34" spans="1:13" ht="18.75" customHeight="1">
      <c r="A34" s="224"/>
      <c r="B34" s="613"/>
      <c r="C34" s="613"/>
      <c r="D34" s="613"/>
      <c r="E34" s="613"/>
      <c r="F34" s="613"/>
      <c r="G34" s="613"/>
      <c r="H34" s="613"/>
      <c r="I34" s="613"/>
      <c r="J34" s="613"/>
      <c r="K34" s="613"/>
      <c r="L34" s="614"/>
      <c r="M34" s="614"/>
    </row>
    <row r="35" spans="1:13" ht="18.75" customHeight="1">
      <c r="A35" s="224"/>
      <c r="B35" s="613"/>
      <c r="C35" s="613"/>
      <c r="D35" s="613"/>
      <c r="E35" s="613"/>
      <c r="F35" s="613"/>
      <c r="G35" s="613"/>
      <c r="H35" s="613"/>
      <c r="I35" s="613"/>
      <c r="J35" s="613"/>
      <c r="K35" s="613"/>
      <c r="L35" s="614"/>
      <c r="M35" s="614"/>
    </row>
    <row r="36" spans="1:13" ht="18.75" customHeight="1">
      <c r="A36" s="224"/>
      <c r="B36" s="613"/>
      <c r="C36" s="613"/>
      <c r="D36" s="613"/>
      <c r="E36" s="613"/>
      <c r="F36" s="613"/>
      <c r="G36" s="613"/>
      <c r="H36" s="613"/>
      <c r="I36" s="613"/>
      <c r="J36" s="613"/>
      <c r="K36" s="613"/>
      <c r="L36" s="614"/>
      <c r="M36" s="614"/>
    </row>
    <row r="37" spans="1:13" ht="18.75" customHeight="1">
      <c r="A37" s="224"/>
      <c r="B37" s="613"/>
      <c r="C37" s="613"/>
      <c r="D37" s="613"/>
      <c r="E37" s="613"/>
      <c r="F37" s="613"/>
      <c r="G37" s="613"/>
      <c r="H37" s="613"/>
      <c r="I37" s="613"/>
      <c r="J37" s="613"/>
      <c r="K37" s="613"/>
      <c r="L37" s="614"/>
      <c r="M37" s="614"/>
    </row>
    <row r="38" spans="1:13" ht="18.75" customHeight="1">
      <c r="A38" s="224"/>
      <c r="B38" s="614"/>
      <c r="C38" s="614"/>
      <c r="D38" s="614"/>
      <c r="E38" s="614"/>
      <c r="F38" s="614"/>
      <c r="G38" s="614"/>
      <c r="H38" s="614"/>
      <c r="I38" s="614"/>
      <c r="J38" s="614"/>
      <c r="K38" s="614"/>
      <c r="L38" s="614"/>
      <c r="M38" s="614"/>
    </row>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sheetData>
  <mergeCells count="14">
    <mergeCell ref="C19:M19"/>
    <mergeCell ref="E1:K1"/>
    <mergeCell ref="C23:M23"/>
    <mergeCell ref="C21:M21"/>
    <mergeCell ref="C28:M28"/>
    <mergeCell ref="A3:M3"/>
    <mergeCell ref="B6:M6"/>
    <mergeCell ref="C27:M27"/>
    <mergeCell ref="C26:M26"/>
    <mergeCell ref="C9:M9"/>
    <mergeCell ref="C13:M13"/>
    <mergeCell ref="C11:M11"/>
    <mergeCell ref="C15:M15"/>
    <mergeCell ref="C17:M17"/>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S63"/>
  <sheetViews>
    <sheetView zoomScaleNormal="100" workbookViewId="0"/>
  </sheetViews>
  <sheetFormatPr defaultRowHeight="15" customHeight="1"/>
  <cols>
    <col min="1" max="1" width="3.375" style="12" customWidth="1"/>
    <col min="2" max="4" width="2.625" style="12" customWidth="1"/>
    <col min="5" max="5" width="0.875" style="12" customWidth="1"/>
    <col min="6" max="6" width="10.625" style="12" customWidth="1"/>
    <col min="7" max="7" width="5.125" style="12" customWidth="1"/>
    <col min="8" max="8" width="6.625" style="12" customWidth="1"/>
    <col min="9" max="9" width="6.125" style="12" customWidth="1"/>
    <col min="10" max="10" width="6.625" style="12" customWidth="1"/>
    <col min="11" max="11" width="6.125" style="12" customWidth="1"/>
    <col min="12" max="12" width="6.625" style="12" customWidth="1"/>
    <col min="13" max="13" width="6.125" style="12" customWidth="1"/>
    <col min="14" max="14" width="6.625" style="12" customWidth="1"/>
    <col min="15" max="15" width="5.375" style="12" customWidth="1"/>
    <col min="16" max="16" width="7.25" style="12" customWidth="1"/>
    <col min="17" max="17" width="9.375" style="14" customWidth="1"/>
    <col min="18" max="18" width="3.25" style="23" customWidth="1"/>
    <col min="19" max="16384" width="9" style="14"/>
  </cols>
  <sheetData>
    <row r="1" spans="1:18" s="101" customFormat="1" ht="18" customHeight="1">
      <c r="A1" s="100" t="s">
        <v>107</v>
      </c>
      <c r="B1" s="100"/>
      <c r="C1" s="100"/>
      <c r="D1" s="100"/>
      <c r="E1" s="100"/>
      <c r="F1" s="100"/>
      <c r="G1" s="100"/>
      <c r="H1" s="100"/>
      <c r="L1" s="102"/>
      <c r="M1" s="102"/>
    </row>
    <row r="2" spans="1:18" ht="18" customHeight="1">
      <c r="A2" s="291" t="s">
        <v>62</v>
      </c>
      <c r="L2" s="13"/>
      <c r="M2" s="13"/>
      <c r="R2" s="22"/>
    </row>
    <row r="3" spans="1:18" ht="15" customHeight="1">
      <c r="A3" s="292" t="s">
        <v>356</v>
      </c>
      <c r="E3" s="16"/>
      <c r="F3" s="16"/>
      <c r="G3" s="16"/>
      <c r="H3" s="16"/>
      <c r="I3" s="16"/>
      <c r="J3" s="16"/>
      <c r="K3" s="16"/>
      <c r="O3" s="14"/>
      <c r="P3" s="193" t="s">
        <v>137</v>
      </c>
      <c r="R3" s="22"/>
    </row>
    <row r="4" spans="1:18" ht="15" customHeight="1">
      <c r="A4" s="95"/>
      <c r="B4" s="96"/>
      <c r="C4" s="96"/>
      <c r="D4" s="96"/>
      <c r="E4" s="946" t="s">
        <v>66</v>
      </c>
      <c r="F4" s="947"/>
      <c r="G4" s="947"/>
      <c r="H4" s="947"/>
      <c r="I4" s="946" t="s">
        <v>151</v>
      </c>
      <c r="J4" s="947"/>
      <c r="K4" s="947"/>
      <c r="L4" s="947"/>
      <c r="M4" s="947"/>
      <c r="N4" s="947"/>
      <c r="O4" s="947"/>
      <c r="P4" s="948"/>
      <c r="R4" s="22"/>
    </row>
    <row r="5" spans="1:18" ht="15" customHeight="1">
      <c r="A5" s="960" t="s">
        <v>150</v>
      </c>
      <c r="B5" s="961"/>
      <c r="C5" s="961"/>
      <c r="D5" s="962"/>
      <c r="E5" s="949" t="s">
        <v>216</v>
      </c>
      <c r="F5" s="950"/>
      <c r="G5" s="950"/>
      <c r="H5" s="951"/>
      <c r="I5" s="952" t="s">
        <v>215</v>
      </c>
      <c r="J5" s="953"/>
      <c r="K5" s="954" t="s">
        <v>58</v>
      </c>
      <c r="L5" s="955"/>
      <c r="M5" s="955"/>
      <c r="N5" s="955"/>
      <c r="O5" s="955"/>
      <c r="P5" s="956"/>
      <c r="Q5" s="166"/>
      <c r="R5" s="22"/>
    </row>
    <row r="6" spans="1:18" ht="15" customHeight="1">
      <c r="A6" s="97"/>
      <c r="B6" s="98"/>
      <c r="C6" s="98"/>
      <c r="D6" s="586"/>
      <c r="E6" s="587"/>
      <c r="F6" s="588"/>
      <c r="G6" s="946" t="s">
        <v>52</v>
      </c>
      <c r="H6" s="947"/>
      <c r="I6" s="963" t="s">
        <v>112</v>
      </c>
      <c r="J6" s="964"/>
      <c r="K6" s="946" t="s">
        <v>220</v>
      </c>
      <c r="L6" s="947"/>
      <c r="M6" s="946" t="s">
        <v>114</v>
      </c>
      <c r="N6" s="948"/>
      <c r="O6" s="946" t="s">
        <v>115</v>
      </c>
      <c r="P6" s="948"/>
      <c r="R6" s="22"/>
    </row>
    <row r="7" spans="1:18" s="167" customFormat="1" ht="15" hidden="1" customHeight="1">
      <c r="A7" s="95">
        <v>20</v>
      </c>
      <c r="B7" s="547" t="s">
        <v>110</v>
      </c>
      <c r="C7" s="471"/>
      <c r="D7" s="471"/>
      <c r="E7" s="469"/>
      <c r="F7" s="468">
        <v>71032</v>
      </c>
      <c r="G7" s="471"/>
      <c r="H7" s="472"/>
      <c r="I7" s="469"/>
      <c r="J7" s="470">
        <v>-3.1</v>
      </c>
      <c r="K7" s="472"/>
      <c r="L7" s="472">
        <v>-3.2</v>
      </c>
      <c r="M7" s="469"/>
      <c r="N7" s="470">
        <v>-3.1</v>
      </c>
      <c r="O7" s="472"/>
      <c r="P7" s="470">
        <v>-2.5</v>
      </c>
      <c r="Q7" s="195"/>
      <c r="R7" s="168"/>
    </row>
    <row r="8" spans="1:18" s="167" customFormat="1" ht="15" hidden="1" customHeight="1">
      <c r="A8" s="106">
        <v>21</v>
      </c>
      <c r="B8" s="112" t="s">
        <v>110</v>
      </c>
      <c r="C8" s="108"/>
      <c r="D8" s="108"/>
      <c r="E8" s="110"/>
      <c r="F8" s="333">
        <v>69004</v>
      </c>
      <c r="G8" s="108"/>
      <c r="H8" s="109"/>
      <c r="I8" s="110"/>
      <c r="J8" s="111">
        <v>-2.9</v>
      </c>
      <c r="K8" s="109"/>
      <c r="L8" s="109">
        <v>-5.7</v>
      </c>
      <c r="M8" s="110"/>
      <c r="N8" s="111">
        <v>-6.3</v>
      </c>
      <c r="O8" s="109"/>
      <c r="P8" s="111">
        <v>-7</v>
      </c>
      <c r="Q8" s="195"/>
      <c r="R8" s="168"/>
    </row>
    <row r="9" spans="1:18" s="167" customFormat="1" ht="15" hidden="1" customHeight="1">
      <c r="A9" s="106">
        <v>22</v>
      </c>
      <c r="B9" s="112" t="s">
        <v>110</v>
      </c>
      <c r="C9" s="108"/>
      <c r="D9" s="108"/>
      <c r="E9" s="110"/>
      <c r="F9" s="333">
        <v>69828</v>
      </c>
      <c r="G9" s="108"/>
      <c r="H9" s="109"/>
      <c r="I9" s="110"/>
      <c r="J9" s="111">
        <v>-1.7</v>
      </c>
      <c r="K9" s="109"/>
      <c r="L9" s="109">
        <v>-4</v>
      </c>
      <c r="M9" s="110"/>
      <c r="N9" s="111">
        <v>-3.1</v>
      </c>
      <c r="O9" s="109"/>
      <c r="P9" s="111">
        <v>-2.6</v>
      </c>
      <c r="Q9" s="195"/>
      <c r="R9" s="168"/>
    </row>
    <row r="10" spans="1:18" s="167" customFormat="1" ht="15" customHeight="1">
      <c r="A10" s="106">
        <v>24</v>
      </c>
      <c r="B10" s="112" t="s">
        <v>110</v>
      </c>
      <c r="C10" s="108"/>
      <c r="D10" s="108"/>
      <c r="E10" s="110"/>
      <c r="F10" s="333">
        <v>67990</v>
      </c>
      <c r="G10" s="108"/>
      <c r="H10" s="109"/>
      <c r="I10" s="110"/>
      <c r="J10" s="111">
        <v>-3</v>
      </c>
      <c r="K10" s="109"/>
      <c r="L10" s="109">
        <v>-2.7</v>
      </c>
      <c r="M10" s="110"/>
      <c r="N10" s="111">
        <v>-1.9</v>
      </c>
      <c r="O10" s="109"/>
      <c r="P10" s="111">
        <v>-0.8</v>
      </c>
      <c r="Q10" s="195"/>
      <c r="R10" s="168"/>
    </row>
    <row r="11" spans="1:18" s="167" customFormat="1" ht="15" customHeight="1">
      <c r="A11" s="106">
        <v>25</v>
      </c>
      <c r="B11" s="112"/>
      <c r="C11" s="108"/>
      <c r="D11" s="108"/>
      <c r="E11" s="110"/>
      <c r="F11" s="333">
        <v>67244</v>
      </c>
      <c r="G11" s="108"/>
      <c r="H11" s="109"/>
      <c r="I11" s="110"/>
      <c r="J11" s="111">
        <v>-1.1000000000000001</v>
      </c>
      <c r="K11" s="109"/>
      <c r="L11" s="109">
        <v>-1.4</v>
      </c>
      <c r="M11" s="110"/>
      <c r="N11" s="111">
        <v>-0.4</v>
      </c>
      <c r="O11" s="109"/>
      <c r="P11" s="111">
        <v>-0.4</v>
      </c>
      <c r="Q11" s="195"/>
      <c r="R11" s="168"/>
    </row>
    <row r="12" spans="1:18" s="167" customFormat="1" ht="15" customHeight="1">
      <c r="A12" s="106">
        <v>26</v>
      </c>
      <c r="B12" s="112"/>
      <c r="C12" s="108"/>
      <c r="D12" s="108"/>
      <c r="E12" s="110"/>
      <c r="F12" s="333">
        <v>66098</v>
      </c>
      <c r="G12" s="108"/>
      <c r="H12" s="109"/>
      <c r="I12" s="110"/>
      <c r="J12" s="111">
        <v>-1.7</v>
      </c>
      <c r="K12" s="109"/>
      <c r="L12" s="109">
        <v>-0.6</v>
      </c>
      <c r="M12" s="110"/>
      <c r="N12" s="111">
        <v>0.8</v>
      </c>
      <c r="O12" s="109"/>
      <c r="P12" s="111">
        <v>0.9</v>
      </c>
      <c r="Q12" s="195"/>
      <c r="R12" s="168"/>
    </row>
    <row r="13" spans="1:18" s="167" customFormat="1" ht="15" customHeight="1">
      <c r="A13" s="106">
        <v>27</v>
      </c>
      <c r="B13" s="112"/>
      <c r="C13" s="108"/>
      <c r="D13" s="108"/>
      <c r="E13" s="110"/>
      <c r="F13" s="333">
        <v>66111</v>
      </c>
      <c r="G13" s="108"/>
      <c r="H13" s="109"/>
      <c r="I13" s="110"/>
      <c r="J13" s="111">
        <v>3.1</v>
      </c>
      <c r="K13" s="109"/>
      <c r="L13" s="109">
        <v>-1.8</v>
      </c>
      <c r="M13" s="110"/>
      <c r="N13" s="111">
        <v>0.8</v>
      </c>
      <c r="O13" s="109"/>
      <c r="P13" s="111">
        <v>0.4</v>
      </c>
      <c r="Q13" s="195"/>
      <c r="R13" s="168"/>
    </row>
    <row r="14" spans="1:18" s="167" customFormat="1" ht="15" customHeight="1">
      <c r="A14" s="106">
        <v>28</v>
      </c>
      <c r="B14" s="112"/>
      <c r="C14" s="108"/>
      <c r="D14" s="108"/>
      <c r="E14" s="110"/>
      <c r="F14" s="333">
        <v>65250</v>
      </c>
      <c r="G14" s="108"/>
      <c r="H14" s="109"/>
      <c r="I14" s="110"/>
      <c r="J14" s="111">
        <v>1.4</v>
      </c>
      <c r="K14" s="109"/>
      <c r="L14" s="109">
        <v>-0.7</v>
      </c>
      <c r="M14" s="110"/>
      <c r="N14" s="111">
        <v>0.3</v>
      </c>
      <c r="O14" s="109"/>
      <c r="P14" s="111">
        <v>-0.9</v>
      </c>
      <c r="Q14" s="195"/>
      <c r="R14" s="168"/>
    </row>
    <row r="15" spans="1:18" s="169" customFormat="1" ht="15" customHeight="1">
      <c r="A15" s="106"/>
      <c r="B15" s="107"/>
      <c r="C15" s="107"/>
      <c r="D15" s="107"/>
      <c r="E15" s="113"/>
      <c r="F15" s="333"/>
      <c r="G15" s="108"/>
      <c r="H15" s="109"/>
      <c r="I15" s="110"/>
      <c r="J15" s="111"/>
      <c r="K15" s="109"/>
      <c r="L15" s="109"/>
      <c r="M15" s="110"/>
      <c r="N15" s="111"/>
      <c r="O15" s="109"/>
      <c r="P15" s="111"/>
      <c r="R15" s="170"/>
    </row>
    <row r="16" spans="1:18" s="169" customFormat="1" ht="12" customHeight="1">
      <c r="A16" s="106">
        <v>28</v>
      </c>
      <c r="B16" s="107" t="s">
        <v>59</v>
      </c>
      <c r="C16" s="107">
        <v>10</v>
      </c>
      <c r="D16" s="107" t="s">
        <v>159</v>
      </c>
      <c r="E16" s="113"/>
      <c r="F16" s="333">
        <v>5456</v>
      </c>
      <c r="G16" s="108"/>
      <c r="H16" s="109">
        <v>13.6</v>
      </c>
      <c r="I16" s="110"/>
      <c r="J16" s="111">
        <v>1</v>
      </c>
      <c r="K16" s="109"/>
      <c r="L16" s="109">
        <v>0</v>
      </c>
      <c r="M16" s="110"/>
      <c r="N16" s="584">
        <v>-0.4</v>
      </c>
      <c r="O16" s="109"/>
      <c r="P16" s="584">
        <v>-1</v>
      </c>
      <c r="R16" s="170"/>
    </row>
    <row r="17" spans="1:18" s="169" customFormat="1" ht="12" customHeight="1">
      <c r="A17" s="106"/>
      <c r="B17" s="107"/>
      <c r="C17" s="107">
        <v>11</v>
      </c>
      <c r="D17" s="107"/>
      <c r="E17" s="113"/>
      <c r="F17" s="333">
        <v>5528</v>
      </c>
      <c r="G17" s="108"/>
      <c r="H17" s="109">
        <v>1.3</v>
      </c>
      <c r="I17" s="110"/>
      <c r="J17" s="111">
        <v>2</v>
      </c>
      <c r="K17" s="109"/>
      <c r="L17" s="109">
        <v>2.1</v>
      </c>
      <c r="M17" s="110"/>
      <c r="N17" s="584">
        <v>1.5</v>
      </c>
      <c r="O17" s="109"/>
      <c r="P17" s="584">
        <v>-0.3</v>
      </c>
      <c r="R17" s="170"/>
    </row>
    <row r="18" spans="1:18" s="169" customFormat="1" ht="12" customHeight="1">
      <c r="A18" s="106"/>
      <c r="B18" s="107"/>
      <c r="C18" s="107">
        <v>12</v>
      </c>
      <c r="D18" s="107"/>
      <c r="E18" s="113"/>
      <c r="F18" s="333">
        <v>7033</v>
      </c>
      <c r="G18" s="108"/>
      <c r="H18" s="109">
        <v>27.2</v>
      </c>
      <c r="I18" s="110"/>
      <c r="J18" s="111">
        <v>-3</v>
      </c>
      <c r="K18" s="109"/>
      <c r="L18" s="109">
        <v>-2</v>
      </c>
      <c r="M18" s="110"/>
      <c r="N18" s="109">
        <v>0</v>
      </c>
      <c r="O18" s="110"/>
      <c r="P18" s="584">
        <v>-1.3</v>
      </c>
      <c r="R18" s="170"/>
    </row>
    <row r="19" spans="1:18" s="169" customFormat="1" ht="12" customHeight="1">
      <c r="A19" s="106">
        <v>29</v>
      </c>
      <c r="B19" s="107" t="s">
        <v>59</v>
      </c>
      <c r="C19" s="107">
        <v>1</v>
      </c>
      <c r="D19" s="107" t="s">
        <v>159</v>
      </c>
      <c r="E19" s="113"/>
      <c r="F19" s="333">
        <v>5374</v>
      </c>
      <c r="G19" s="108"/>
      <c r="H19" s="109">
        <v>-23.6</v>
      </c>
      <c r="I19" s="110"/>
      <c r="J19" s="111">
        <v>-5.7</v>
      </c>
      <c r="K19" s="109"/>
      <c r="L19" s="109">
        <v>-3.4</v>
      </c>
      <c r="M19" s="110"/>
      <c r="N19" s="109">
        <v>0.4</v>
      </c>
      <c r="O19" s="110"/>
      <c r="P19" s="584">
        <v>-1.1000000000000001</v>
      </c>
      <c r="R19" s="170"/>
    </row>
    <row r="20" spans="1:18" s="169" customFormat="1" ht="12" customHeight="1">
      <c r="A20" s="106"/>
      <c r="B20" s="107"/>
      <c r="C20" s="107">
        <v>2</v>
      </c>
      <c r="D20" s="107"/>
      <c r="E20" s="113"/>
      <c r="F20" s="333">
        <v>4678</v>
      </c>
      <c r="G20" s="108"/>
      <c r="H20" s="109">
        <v>-13</v>
      </c>
      <c r="I20" s="110"/>
      <c r="J20" s="111">
        <v>-4.8</v>
      </c>
      <c r="K20" s="109"/>
      <c r="L20" s="109">
        <v>-6.4</v>
      </c>
      <c r="M20" s="110"/>
      <c r="N20" s="109">
        <v>-2.8</v>
      </c>
      <c r="O20" s="110"/>
      <c r="P20" s="584">
        <v>-2.7</v>
      </c>
      <c r="R20" s="170"/>
    </row>
    <row r="21" spans="1:18" s="169" customFormat="1" ht="12" customHeight="1">
      <c r="A21" s="106"/>
      <c r="B21" s="107"/>
      <c r="C21" s="107">
        <v>3</v>
      </c>
      <c r="D21" s="107"/>
      <c r="E21" s="113"/>
      <c r="F21" s="333">
        <v>5176</v>
      </c>
      <c r="G21" s="108"/>
      <c r="H21" s="109">
        <v>10.6</v>
      </c>
      <c r="I21" s="110"/>
      <c r="J21" s="111">
        <v>0.2</v>
      </c>
      <c r="K21" s="109"/>
      <c r="L21" s="109">
        <v>-1.5</v>
      </c>
      <c r="M21" s="110"/>
      <c r="N21" s="109">
        <v>-0.7</v>
      </c>
      <c r="O21" s="110"/>
      <c r="P21" s="584">
        <v>-0.8</v>
      </c>
      <c r="R21" s="170"/>
    </row>
    <row r="22" spans="1:18" s="169" customFormat="1" ht="12" customHeight="1">
      <c r="A22" s="106"/>
      <c r="B22" s="107"/>
      <c r="C22" s="107">
        <v>4</v>
      </c>
      <c r="D22" s="107"/>
      <c r="E22" s="113"/>
      <c r="F22" s="333">
        <v>5078</v>
      </c>
      <c r="G22" s="108"/>
      <c r="H22" s="109">
        <v>-1.9</v>
      </c>
      <c r="I22" s="110"/>
      <c r="J22" s="111">
        <v>1.3</v>
      </c>
      <c r="K22" s="109"/>
      <c r="L22" s="109">
        <v>-0.4</v>
      </c>
      <c r="M22" s="110"/>
      <c r="N22" s="109">
        <v>5.2</v>
      </c>
      <c r="O22" s="110"/>
      <c r="P22" s="584">
        <v>1.1000000000000001</v>
      </c>
      <c r="R22" s="170"/>
    </row>
    <row r="23" spans="1:18" s="169" customFormat="1" ht="12" customHeight="1">
      <c r="A23" s="106"/>
      <c r="B23" s="107"/>
      <c r="C23" s="107">
        <v>5</v>
      </c>
      <c r="D23" s="107"/>
      <c r="E23" s="113"/>
      <c r="F23" s="333">
        <v>5194</v>
      </c>
      <c r="G23" s="108"/>
      <c r="H23" s="109">
        <v>2.2999999999999998</v>
      </c>
      <c r="I23" s="110"/>
      <c r="J23" s="111">
        <v>-0.6</v>
      </c>
      <c r="K23" s="109"/>
      <c r="L23" s="109">
        <v>-2.4</v>
      </c>
      <c r="M23" s="110"/>
      <c r="N23" s="109">
        <v>1.1000000000000001</v>
      </c>
      <c r="O23" s="110"/>
      <c r="P23" s="584">
        <v>-0.6</v>
      </c>
      <c r="R23" s="170"/>
    </row>
    <row r="24" spans="1:18" s="169" customFormat="1" ht="12" customHeight="1">
      <c r="A24" s="106"/>
      <c r="B24" s="107"/>
      <c r="C24" s="107">
        <v>6</v>
      </c>
      <c r="D24" s="107"/>
      <c r="E24" s="113"/>
      <c r="F24" s="333">
        <v>5117</v>
      </c>
      <c r="G24" s="108"/>
      <c r="H24" s="109">
        <v>-1.5</v>
      </c>
      <c r="I24" s="110"/>
      <c r="J24" s="111">
        <v>1</v>
      </c>
      <c r="K24" s="109"/>
      <c r="L24" s="109">
        <v>-0.8</v>
      </c>
      <c r="M24" s="110"/>
      <c r="N24" s="109">
        <v>-0.1</v>
      </c>
      <c r="O24" s="110"/>
      <c r="P24" s="584">
        <v>0.2</v>
      </c>
      <c r="R24" s="170"/>
    </row>
    <row r="25" spans="1:18" s="169" customFormat="1" ht="12" customHeight="1">
      <c r="A25" s="106"/>
      <c r="B25" s="107"/>
      <c r="C25" s="107">
        <v>7</v>
      </c>
      <c r="D25" s="107"/>
      <c r="E25" s="113"/>
      <c r="F25" s="333">
        <v>5810</v>
      </c>
      <c r="G25" s="108"/>
      <c r="H25" s="109">
        <v>13.5</v>
      </c>
      <c r="I25" s="110"/>
      <c r="J25" s="111">
        <v>-0.3</v>
      </c>
      <c r="K25" s="109"/>
      <c r="L25" s="109">
        <v>-1.9</v>
      </c>
      <c r="M25" s="110"/>
      <c r="N25" s="109">
        <v>-1.6</v>
      </c>
      <c r="O25" s="110"/>
      <c r="P25" s="584">
        <v>-0.2</v>
      </c>
      <c r="R25" s="170"/>
    </row>
    <row r="26" spans="1:18" s="169" customFormat="1" ht="12" customHeight="1">
      <c r="A26" s="106"/>
      <c r="B26" s="107"/>
      <c r="C26" s="107">
        <v>8</v>
      </c>
      <c r="D26" s="107"/>
      <c r="E26" s="113"/>
      <c r="F26" s="333">
        <v>5578</v>
      </c>
      <c r="G26" s="653"/>
      <c r="H26" s="109">
        <v>-4</v>
      </c>
      <c r="I26" s="110"/>
      <c r="J26" s="111">
        <v>0.9</v>
      </c>
      <c r="K26" s="654"/>
      <c r="L26" s="109">
        <v>-1</v>
      </c>
      <c r="M26" s="655"/>
      <c r="N26" s="109">
        <v>-0.5</v>
      </c>
      <c r="O26" s="655"/>
      <c r="P26" s="584">
        <v>0.6</v>
      </c>
      <c r="R26" s="170"/>
    </row>
    <row r="27" spans="1:18" s="169" customFormat="1" ht="12" customHeight="1">
      <c r="A27" s="106"/>
      <c r="B27" s="107"/>
      <c r="C27" s="107">
        <v>9</v>
      </c>
      <c r="D27" s="107"/>
      <c r="E27" s="113"/>
      <c r="F27" s="333">
        <v>4852</v>
      </c>
      <c r="G27" s="108"/>
      <c r="H27" s="109">
        <v>-13</v>
      </c>
      <c r="I27" s="110"/>
      <c r="J27" s="111">
        <v>1.1000000000000001</v>
      </c>
      <c r="K27" s="109"/>
      <c r="L27" s="109">
        <v>-0.7</v>
      </c>
      <c r="M27" s="110"/>
      <c r="N27" s="109">
        <v>2.2999999999999998</v>
      </c>
      <c r="O27" s="110"/>
      <c r="P27" s="584">
        <v>1.9</v>
      </c>
      <c r="R27" s="170"/>
    </row>
    <row r="28" spans="1:18" s="169" customFormat="1" ht="12" customHeight="1">
      <c r="A28" s="106"/>
      <c r="B28" s="107"/>
      <c r="C28" s="107">
        <v>10</v>
      </c>
      <c r="D28" s="107"/>
      <c r="E28" s="113"/>
      <c r="F28" s="333">
        <v>5298</v>
      </c>
      <c r="G28" s="108"/>
      <c r="H28" s="109">
        <v>9.1999999999999993</v>
      </c>
      <c r="I28" s="110"/>
      <c r="J28" s="111">
        <v>-2.9</v>
      </c>
      <c r="K28" s="109"/>
      <c r="L28" s="109">
        <v>-2.9</v>
      </c>
      <c r="M28" s="110"/>
      <c r="N28" s="109">
        <v>0.1</v>
      </c>
      <c r="O28" s="110"/>
      <c r="P28" s="584">
        <v>-0.7</v>
      </c>
      <c r="R28" s="170"/>
    </row>
    <row r="29" spans="1:18" s="169" customFormat="1" ht="12" customHeight="1">
      <c r="A29" s="106"/>
      <c r="B29" s="107"/>
      <c r="C29" s="107">
        <v>11</v>
      </c>
      <c r="D29" s="107"/>
      <c r="E29" s="113"/>
      <c r="F29" s="333">
        <v>5590</v>
      </c>
      <c r="G29" s="108"/>
      <c r="H29" s="109">
        <v>5.5</v>
      </c>
      <c r="I29" s="110"/>
      <c r="J29" s="111">
        <v>1.1000000000000001</v>
      </c>
      <c r="K29" s="109"/>
      <c r="L29" s="109">
        <v>1.1000000000000001</v>
      </c>
      <c r="M29" s="110"/>
      <c r="N29" s="109">
        <v>2.6</v>
      </c>
      <c r="O29" s="110"/>
      <c r="P29" s="584">
        <v>1.4</v>
      </c>
      <c r="R29" s="170"/>
    </row>
    <row r="30" spans="1:18" s="169" customFormat="1" ht="12" customHeight="1">
      <c r="A30" s="106"/>
      <c r="B30" s="107"/>
      <c r="C30" s="107">
        <v>12</v>
      </c>
      <c r="D30" s="107"/>
      <c r="E30" s="113"/>
      <c r="F30" s="333">
        <v>7093</v>
      </c>
      <c r="G30" s="108"/>
      <c r="H30" s="109">
        <v>26.9</v>
      </c>
      <c r="I30" s="110"/>
      <c r="J30" s="111">
        <v>0.9</v>
      </c>
      <c r="K30" s="109"/>
      <c r="L30" s="109">
        <v>0.9</v>
      </c>
      <c r="M30" s="110"/>
      <c r="N30" s="109">
        <v>0.4</v>
      </c>
      <c r="O30" s="110"/>
      <c r="P30" s="584">
        <v>1.1000000000000001</v>
      </c>
      <c r="R30" s="170"/>
    </row>
    <row r="31" spans="1:18" s="169" customFormat="1" ht="12" customHeight="1">
      <c r="A31" s="106">
        <v>30</v>
      </c>
      <c r="B31" s="107" t="s">
        <v>59</v>
      </c>
      <c r="C31" s="107">
        <v>1</v>
      </c>
      <c r="D31" s="107" t="s">
        <v>159</v>
      </c>
      <c r="E31" s="113"/>
      <c r="F31" s="333">
        <v>5432</v>
      </c>
      <c r="G31" s="108"/>
      <c r="H31" s="109">
        <v>-23.4</v>
      </c>
      <c r="I31" s="110"/>
      <c r="J31" s="111">
        <v>1.1000000000000001</v>
      </c>
      <c r="K31" s="109"/>
      <c r="L31" s="109">
        <v>1.1000000000000001</v>
      </c>
      <c r="M31" s="110"/>
      <c r="N31" s="109">
        <v>-0.4</v>
      </c>
      <c r="O31" s="110"/>
      <c r="P31" s="584">
        <v>0.4</v>
      </c>
      <c r="R31" s="170"/>
    </row>
    <row r="32" spans="1:18" s="169" customFormat="1" ht="12" customHeight="1">
      <c r="A32" s="106"/>
      <c r="B32" s="107"/>
      <c r="C32" s="107">
        <v>2</v>
      </c>
      <c r="D32" s="107"/>
      <c r="E32" s="113"/>
      <c r="F32" s="333">
        <v>4646</v>
      </c>
      <c r="G32" s="108"/>
      <c r="H32" s="733">
        <v>-14.5</v>
      </c>
      <c r="I32" s="110"/>
      <c r="J32" s="111">
        <v>-0.7</v>
      </c>
      <c r="K32" s="109"/>
      <c r="L32" s="109">
        <v>-0.7</v>
      </c>
      <c r="M32" s="110"/>
      <c r="N32" s="109">
        <v>0.2</v>
      </c>
      <c r="O32" s="110"/>
      <c r="P32" s="584">
        <v>0.6</v>
      </c>
      <c r="Q32" s="684"/>
      <c r="R32" s="170"/>
    </row>
    <row r="33" spans="1:19" s="169" customFormat="1" ht="12" customHeight="1">
      <c r="A33" s="106"/>
      <c r="B33" s="107"/>
      <c r="C33" s="107">
        <v>3</v>
      </c>
      <c r="D33" s="107"/>
      <c r="E33" s="113"/>
      <c r="F33" s="333">
        <v>5147</v>
      </c>
      <c r="G33" s="108"/>
      <c r="H33" s="733">
        <v>10.783469651312958</v>
      </c>
      <c r="I33" s="110"/>
      <c r="J33" s="111">
        <v>-0.6</v>
      </c>
      <c r="K33" s="109"/>
      <c r="L33" s="109">
        <v>-0.6</v>
      </c>
      <c r="M33" s="110"/>
      <c r="N33" s="109">
        <v>0</v>
      </c>
      <c r="O33" s="110"/>
      <c r="P33" s="584">
        <v>0.1</v>
      </c>
      <c r="R33" s="170"/>
    </row>
    <row r="34" spans="1:19" s="169" customFormat="1" ht="12" customHeight="1">
      <c r="A34" s="97"/>
      <c r="B34" s="98"/>
      <c r="C34" s="98"/>
      <c r="D34" s="98"/>
      <c r="E34" s="114"/>
      <c r="F34" s="403"/>
      <c r="G34" s="328"/>
      <c r="H34" s="329"/>
      <c r="I34" s="330"/>
      <c r="J34" s="331"/>
      <c r="K34" s="329"/>
      <c r="L34" s="329"/>
      <c r="M34" s="330"/>
      <c r="N34" s="331"/>
      <c r="O34" s="329"/>
      <c r="P34" s="331"/>
      <c r="R34" s="170"/>
    </row>
    <row r="35" spans="1:19" s="196" customFormat="1" ht="15" customHeight="1">
      <c r="A35" s="473" t="s">
        <v>417</v>
      </c>
      <c r="B35" s="474"/>
      <c r="C35" s="474"/>
      <c r="D35" s="474"/>
      <c r="E35" s="474"/>
      <c r="F35" s="474"/>
      <c r="G35" s="474"/>
      <c r="H35" s="474"/>
      <c r="I35" s="474"/>
      <c r="J35" s="474"/>
      <c r="K35" s="474"/>
      <c r="L35" s="474"/>
      <c r="M35" s="474"/>
      <c r="N35" s="474"/>
      <c r="O35" s="474"/>
      <c r="P35" s="475"/>
    </row>
    <row r="36" spans="1:19" s="196" customFormat="1" ht="49.5" customHeight="1">
      <c r="A36" s="957" t="s">
        <v>355</v>
      </c>
      <c r="B36" s="958"/>
      <c r="C36" s="958"/>
      <c r="D36" s="958"/>
      <c r="E36" s="958"/>
      <c r="F36" s="958"/>
      <c r="G36" s="958"/>
      <c r="H36" s="958"/>
      <c r="I36" s="958"/>
      <c r="J36" s="958"/>
      <c r="K36" s="958"/>
      <c r="L36" s="958"/>
      <c r="M36" s="958"/>
      <c r="N36" s="958"/>
      <c r="O36" s="958"/>
      <c r="P36" s="959"/>
      <c r="S36" s="735"/>
    </row>
    <row r="37" spans="1:19" ht="4.5" customHeight="1">
      <c r="B37" s="16"/>
      <c r="C37" s="16"/>
      <c r="D37" s="16"/>
      <c r="R37" s="22"/>
      <c r="S37" s="735"/>
    </row>
    <row r="38" spans="1:19" ht="15" customHeight="1">
      <c r="A38" s="17"/>
      <c r="B38" s="18"/>
      <c r="C38" s="18"/>
      <c r="D38" s="18"/>
      <c r="E38" s="18"/>
      <c r="F38" s="18"/>
      <c r="G38" s="18"/>
      <c r="H38" s="18"/>
      <c r="I38" s="18"/>
      <c r="J38" s="18"/>
      <c r="K38" s="18"/>
      <c r="L38" s="18"/>
      <c r="M38" s="18"/>
      <c r="N38" s="18"/>
      <c r="O38" s="18"/>
      <c r="P38" s="20"/>
      <c r="Q38" s="21"/>
      <c r="R38" s="22"/>
      <c r="S38" s="735"/>
    </row>
    <row r="39" spans="1:19" ht="15" customHeight="1">
      <c r="A39" s="19"/>
      <c r="B39" s="381"/>
      <c r="C39" s="16"/>
      <c r="D39" s="16"/>
      <c r="E39" s="16"/>
      <c r="F39" s="16"/>
      <c r="G39" s="16"/>
      <c r="H39" s="16"/>
      <c r="I39" s="16"/>
      <c r="J39" s="16"/>
      <c r="K39" s="16"/>
      <c r="L39" s="16"/>
      <c r="M39" s="16"/>
      <c r="N39" s="16"/>
      <c r="O39" s="16"/>
      <c r="P39" s="9"/>
      <c r="Q39" s="21"/>
      <c r="R39" s="22"/>
      <c r="S39" s="735"/>
    </row>
    <row r="40" spans="1:19" ht="15" customHeight="1">
      <c r="A40" s="19"/>
      <c r="B40" s="16"/>
      <c r="C40" s="16"/>
      <c r="D40" s="16"/>
      <c r="E40" s="16"/>
      <c r="F40" s="16"/>
      <c r="G40" s="16"/>
      <c r="H40" s="16"/>
      <c r="I40" s="16"/>
      <c r="J40" s="16"/>
      <c r="K40" s="16"/>
      <c r="L40" s="16"/>
      <c r="M40" s="16"/>
      <c r="N40" s="16"/>
      <c r="O40" s="16"/>
      <c r="P40" s="9"/>
      <c r="Q40" s="21"/>
      <c r="R40" s="22"/>
      <c r="S40" s="735"/>
    </row>
    <row r="41" spans="1:19" ht="15" customHeight="1">
      <c r="A41" s="19"/>
      <c r="B41" s="16"/>
      <c r="C41" s="16"/>
      <c r="D41" s="16"/>
      <c r="E41" s="16"/>
      <c r="F41" s="16"/>
      <c r="G41" s="16"/>
      <c r="H41" s="16"/>
      <c r="I41" s="16"/>
      <c r="J41" s="16"/>
      <c r="K41" s="16"/>
      <c r="L41" s="16"/>
      <c r="M41" s="16"/>
      <c r="N41" s="16"/>
      <c r="O41" s="16"/>
      <c r="P41" s="9"/>
      <c r="Q41" s="21"/>
      <c r="R41" s="22"/>
    </row>
    <row r="42" spans="1:19" ht="15" customHeight="1">
      <c r="A42" s="19"/>
      <c r="B42" s="16"/>
      <c r="C42" s="16"/>
      <c r="D42" s="16"/>
      <c r="E42" s="16"/>
      <c r="F42" s="16"/>
      <c r="G42" s="16"/>
      <c r="H42" s="16"/>
      <c r="I42" s="16"/>
      <c r="J42" s="16"/>
      <c r="K42" s="16"/>
      <c r="L42" s="16"/>
      <c r="M42" s="16"/>
      <c r="N42" s="16"/>
      <c r="O42" s="16"/>
      <c r="P42" s="9"/>
      <c r="Q42" s="21"/>
      <c r="R42" s="22"/>
    </row>
    <row r="43" spans="1:19" ht="15" customHeight="1">
      <c r="A43" s="19"/>
      <c r="B43" s="16"/>
      <c r="C43" s="16"/>
      <c r="D43" s="16"/>
      <c r="E43" s="16"/>
      <c r="F43" s="16"/>
      <c r="G43" s="16"/>
      <c r="H43" s="16"/>
      <c r="I43" s="16"/>
      <c r="J43" s="16"/>
      <c r="K43" s="16"/>
      <c r="L43" s="16"/>
      <c r="M43" s="16"/>
      <c r="N43" s="16"/>
      <c r="O43" s="16"/>
      <c r="P43" s="9"/>
      <c r="Q43" s="21"/>
      <c r="R43" s="22"/>
    </row>
    <row r="44" spans="1:19" ht="15" customHeight="1">
      <c r="A44" s="19"/>
      <c r="B44" s="16"/>
      <c r="C44" s="16"/>
      <c r="D44" s="16"/>
      <c r="E44" s="16"/>
      <c r="F44" s="16"/>
      <c r="G44" s="16"/>
      <c r="H44" s="16"/>
      <c r="I44" s="16"/>
      <c r="J44" s="16"/>
      <c r="K44" s="16"/>
      <c r="L44" s="16"/>
      <c r="M44" s="16"/>
      <c r="N44" s="16"/>
      <c r="O44" s="16"/>
      <c r="P44" s="9"/>
      <c r="Q44" s="21"/>
      <c r="R44" s="22"/>
    </row>
    <row r="45" spans="1:19" ht="15" customHeight="1">
      <c r="A45" s="19"/>
      <c r="B45" s="16"/>
      <c r="C45" s="16"/>
      <c r="D45" s="16"/>
      <c r="E45" s="16"/>
      <c r="F45" s="16"/>
      <c r="G45" s="16"/>
      <c r="H45" s="16"/>
      <c r="I45" s="16"/>
      <c r="J45" s="16"/>
      <c r="K45" s="16"/>
      <c r="L45" s="16"/>
      <c r="M45" s="16"/>
      <c r="N45" s="16"/>
      <c r="O45" s="16"/>
      <c r="P45" s="9"/>
      <c r="Q45" s="21"/>
      <c r="R45" s="22"/>
    </row>
    <row r="46" spans="1:19" ht="15" customHeight="1">
      <c r="A46" s="19"/>
      <c r="B46" s="16"/>
      <c r="C46" s="16"/>
      <c r="D46" s="16"/>
      <c r="E46" s="16"/>
      <c r="F46" s="16"/>
      <c r="G46" s="16"/>
      <c r="H46" s="16"/>
      <c r="I46" s="16"/>
      <c r="J46" s="16"/>
      <c r="K46" s="16"/>
      <c r="L46" s="16"/>
      <c r="M46" s="16"/>
      <c r="N46" s="16"/>
      <c r="O46" s="16"/>
      <c r="P46" s="9"/>
      <c r="Q46" s="21"/>
      <c r="R46" s="22"/>
    </row>
    <row r="47" spans="1:19" ht="15" customHeight="1">
      <c r="A47" s="19"/>
      <c r="B47" s="16"/>
      <c r="C47" s="16"/>
      <c r="D47" s="16"/>
      <c r="E47" s="16"/>
      <c r="F47" s="16"/>
      <c r="G47" s="16"/>
      <c r="H47" s="16"/>
      <c r="I47" s="16"/>
      <c r="J47" s="16"/>
      <c r="K47" s="16"/>
      <c r="L47" s="16"/>
      <c r="M47" s="16"/>
      <c r="N47" s="16"/>
      <c r="O47" s="16"/>
      <c r="P47" s="9"/>
      <c r="Q47" s="21"/>
      <c r="R47" s="22"/>
    </row>
    <row r="48" spans="1:19" ht="15" customHeight="1">
      <c r="A48" s="19"/>
      <c r="B48" s="16"/>
      <c r="C48" s="16"/>
      <c r="D48" s="16"/>
      <c r="E48" s="16"/>
      <c r="F48" s="16"/>
      <c r="G48" s="16"/>
      <c r="H48" s="16"/>
      <c r="I48" s="16"/>
      <c r="J48" s="16"/>
      <c r="K48" s="16"/>
      <c r="L48" s="16"/>
      <c r="M48" s="16"/>
      <c r="N48" s="16"/>
      <c r="O48" s="16"/>
      <c r="P48" s="9"/>
      <c r="Q48" s="21"/>
      <c r="R48" s="22"/>
    </row>
    <row r="49" spans="1:18" ht="15" customHeight="1">
      <c r="A49" s="19"/>
      <c r="B49" s="16"/>
      <c r="C49" s="16"/>
      <c r="D49" s="16"/>
      <c r="E49" s="16"/>
      <c r="F49" s="16"/>
      <c r="G49" s="16"/>
      <c r="H49" s="16"/>
      <c r="I49" s="16"/>
      <c r="J49" s="16"/>
      <c r="K49" s="16"/>
      <c r="L49" s="16"/>
      <c r="M49" s="16"/>
      <c r="N49" s="16"/>
      <c r="O49" s="16"/>
      <c r="P49" s="9"/>
      <c r="Q49" s="21"/>
      <c r="R49" s="22"/>
    </row>
    <row r="50" spans="1:18" ht="15" customHeight="1">
      <c r="A50" s="19"/>
      <c r="B50" s="16"/>
      <c r="C50" s="16"/>
      <c r="D50" s="16"/>
      <c r="E50" s="16"/>
      <c r="F50" s="16"/>
      <c r="G50" s="16"/>
      <c r="H50" s="16"/>
      <c r="I50" s="16"/>
      <c r="J50" s="16"/>
      <c r="K50" s="16"/>
      <c r="L50" s="16"/>
      <c r="M50" s="16"/>
      <c r="N50" s="16"/>
      <c r="O50" s="16"/>
      <c r="P50" s="9"/>
      <c r="Q50" s="21"/>
      <c r="R50" s="22"/>
    </row>
    <row r="51" spans="1:18" ht="15" customHeight="1">
      <c r="A51" s="19"/>
      <c r="B51" s="16"/>
      <c r="C51" s="16"/>
      <c r="D51" s="16"/>
      <c r="E51" s="16"/>
      <c r="F51" s="16"/>
      <c r="G51" s="16"/>
      <c r="H51" s="16"/>
      <c r="I51" s="16"/>
      <c r="J51" s="16"/>
      <c r="K51" s="16"/>
      <c r="L51" s="16"/>
      <c r="M51" s="16"/>
      <c r="N51" s="16"/>
      <c r="O51" s="16"/>
      <c r="P51" s="9"/>
      <c r="Q51" s="21"/>
      <c r="R51" s="22"/>
    </row>
    <row r="52" spans="1:18" ht="15" customHeight="1">
      <c r="A52" s="19"/>
      <c r="B52" s="16"/>
      <c r="C52" s="16"/>
      <c r="D52" s="16"/>
      <c r="E52" s="16"/>
      <c r="F52" s="16"/>
      <c r="G52" s="16"/>
      <c r="H52" s="16"/>
      <c r="I52" s="16"/>
      <c r="J52" s="16"/>
      <c r="K52" s="16"/>
      <c r="L52" s="16"/>
      <c r="M52" s="16"/>
      <c r="N52" s="16"/>
      <c r="O52" s="16"/>
      <c r="P52" s="9"/>
      <c r="Q52" s="21"/>
      <c r="R52" s="22"/>
    </row>
    <row r="53" spans="1:18" ht="8.25" customHeight="1">
      <c r="A53" s="18"/>
      <c r="B53" s="18"/>
      <c r="C53" s="18"/>
      <c r="D53" s="18"/>
      <c r="E53" s="18"/>
      <c r="F53" s="18"/>
      <c r="G53" s="18"/>
      <c r="H53" s="18"/>
      <c r="I53" s="18"/>
      <c r="J53" s="18"/>
      <c r="K53" s="18"/>
      <c r="L53" s="18"/>
      <c r="M53" s="18"/>
      <c r="N53" s="18"/>
      <c r="O53" s="18"/>
      <c r="P53" s="18"/>
      <c r="R53" s="22"/>
    </row>
    <row r="54" spans="1:18" ht="15" customHeight="1">
      <c r="A54" s="937" t="s">
        <v>523</v>
      </c>
      <c r="B54" s="938"/>
      <c r="C54" s="938"/>
      <c r="D54" s="938"/>
      <c r="E54" s="938"/>
      <c r="F54" s="938"/>
      <c r="G54" s="938"/>
      <c r="H54" s="938"/>
      <c r="I54" s="938"/>
      <c r="J54" s="938"/>
      <c r="K54" s="938"/>
      <c r="L54" s="938"/>
      <c r="M54" s="938"/>
      <c r="N54" s="938"/>
      <c r="O54" s="938"/>
      <c r="P54" s="939"/>
      <c r="Q54" s="166"/>
      <c r="R54" s="22"/>
    </row>
    <row r="55" spans="1:18" ht="15" customHeight="1">
      <c r="A55" s="940"/>
      <c r="B55" s="941"/>
      <c r="C55" s="941"/>
      <c r="D55" s="941"/>
      <c r="E55" s="941"/>
      <c r="F55" s="941"/>
      <c r="G55" s="941"/>
      <c r="H55" s="941"/>
      <c r="I55" s="941"/>
      <c r="J55" s="941"/>
      <c r="K55" s="941"/>
      <c r="L55" s="941"/>
      <c r="M55" s="941"/>
      <c r="N55" s="941"/>
      <c r="O55" s="941"/>
      <c r="P55" s="942"/>
      <c r="Q55" s="166"/>
      <c r="R55" s="22"/>
    </row>
    <row r="56" spans="1:18" ht="15" customHeight="1">
      <c r="A56" s="940"/>
      <c r="B56" s="941"/>
      <c r="C56" s="941"/>
      <c r="D56" s="941"/>
      <c r="E56" s="941"/>
      <c r="F56" s="941"/>
      <c r="G56" s="941"/>
      <c r="H56" s="941"/>
      <c r="I56" s="941"/>
      <c r="J56" s="941"/>
      <c r="K56" s="941"/>
      <c r="L56" s="941"/>
      <c r="M56" s="941"/>
      <c r="N56" s="941"/>
      <c r="O56" s="941"/>
      <c r="P56" s="942"/>
      <c r="Q56" s="166"/>
      <c r="R56" s="22"/>
    </row>
    <row r="57" spans="1:18" ht="15" customHeight="1">
      <c r="A57" s="940"/>
      <c r="B57" s="941"/>
      <c r="C57" s="941"/>
      <c r="D57" s="941"/>
      <c r="E57" s="941"/>
      <c r="F57" s="941"/>
      <c r="G57" s="941"/>
      <c r="H57" s="941"/>
      <c r="I57" s="941"/>
      <c r="J57" s="941"/>
      <c r="K57" s="941"/>
      <c r="L57" s="941"/>
      <c r="M57" s="941"/>
      <c r="N57" s="941"/>
      <c r="O57" s="941"/>
      <c r="P57" s="942"/>
      <c r="R57" s="15"/>
    </row>
    <row r="58" spans="1:18" ht="8.25" customHeight="1">
      <c r="A58" s="943"/>
      <c r="B58" s="944"/>
      <c r="C58" s="944"/>
      <c r="D58" s="944"/>
      <c r="E58" s="944"/>
      <c r="F58" s="944"/>
      <c r="G58" s="944"/>
      <c r="H58" s="944"/>
      <c r="I58" s="944"/>
      <c r="J58" s="944"/>
      <c r="K58" s="944"/>
      <c r="L58" s="944"/>
      <c r="M58" s="944"/>
      <c r="N58" s="944"/>
      <c r="O58" s="944"/>
      <c r="P58" s="945"/>
      <c r="R58" s="15"/>
    </row>
    <row r="59" spans="1:18" ht="15" customHeight="1">
      <c r="R59" s="15"/>
    </row>
    <row r="60" spans="1:18" ht="15" customHeight="1">
      <c r="R60" s="15"/>
    </row>
    <row r="61" spans="1:18" ht="15" customHeight="1">
      <c r="R61" s="15"/>
    </row>
    <row r="62" spans="1:18" ht="15" customHeight="1">
      <c r="R62" s="15"/>
    </row>
    <row r="63" spans="1:18" ht="15" customHeight="1">
      <c r="R63" s="15"/>
    </row>
  </sheetData>
  <mergeCells count="13">
    <mergeCell ref="I6:J6"/>
    <mergeCell ref="K6:L6"/>
    <mergeCell ref="M6:N6"/>
    <mergeCell ref="A54:P58"/>
    <mergeCell ref="E4:H4"/>
    <mergeCell ref="I4:P4"/>
    <mergeCell ref="E5:H5"/>
    <mergeCell ref="I5:J5"/>
    <mergeCell ref="K5:P5"/>
    <mergeCell ref="A36:P36"/>
    <mergeCell ref="A5:D5"/>
    <mergeCell ref="O6:P6"/>
    <mergeCell ref="G6: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N62"/>
  <sheetViews>
    <sheetView zoomScaleNormal="100" workbookViewId="0"/>
  </sheetViews>
  <sheetFormatPr defaultRowHeight="15" customHeight="1"/>
  <cols>
    <col min="1" max="1" width="3.375" style="1" customWidth="1"/>
    <col min="2" max="4" width="2.625" style="1" customWidth="1"/>
    <col min="5" max="13" width="8.125" style="1" customWidth="1"/>
    <col min="14" max="14" width="9" style="3"/>
    <col min="15" max="15" width="2.125" style="3" customWidth="1"/>
    <col min="16" max="16384" width="9" style="3"/>
  </cols>
  <sheetData>
    <row r="1" spans="1:14" ht="18" customHeight="1"/>
    <row r="2" spans="1:14" ht="18" customHeight="1">
      <c r="A2" s="293" t="s">
        <v>100</v>
      </c>
      <c r="E2" s="2"/>
      <c r="F2" s="2"/>
      <c r="G2" s="2"/>
      <c r="H2" s="2"/>
      <c r="I2" s="2"/>
      <c r="J2" s="2"/>
      <c r="K2" s="2" t="s">
        <v>101</v>
      </c>
      <c r="L2" s="2"/>
      <c r="M2" s="2"/>
    </row>
    <row r="3" spans="1:14" ht="15" customHeight="1">
      <c r="A3" s="294" t="s">
        <v>102</v>
      </c>
      <c r="E3" s="87"/>
      <c r="F3" s="87"/>
      <c r="G3" s="87"/>
      <c r="H3" s="87"/>
      <c r="I3" s="87"/>
      <c r="J3" s="87"/>
      <c r="K3" s="87"/>
      <c r="L3" s="87"/>
      <c r="M3" s="88" t="s">
        <v>138</v>
      </c>
    </row>
    <row r="4" spans="1:14" s="99" customFormat="1" ht="15" customHeight="1">
      <c r="A4" s="129"/>
      <c r="B4" s="171"/>
      <c r="C4" s="171"/>
      <c r="D4" s="4"/>
      <c r="E4" s="965" t="s">
        <v>66</v>
      </c>
      <c r="F4" s="966"/>
      <c r="G4" s="966"/>
      <c r="H4" s="967"/>
      <c r="I4" s="965" t="s">
        <v>63</v>
      </c>
      <c r="J4" s="966"/>
      <c r="K4" s="966"/>
      <c r="L4" s="966"/>
      <c r="M4" s="967"/>
    </row>
    <row r="5" spans="1:14" s="99" customFormat="1" ht="15" customHeight="1">
      <c r="A5" s="974" t="s">
        <v>1</v>
      </c>
      <c r="B5" s="975"/>
      <c r="C5" s="975"/>
      <c r="D5" s="976"/>
      <c r="E5" s="89" t="s">
        <v>116</v>
      </c>
      <c r="F5" s="90"/>
      <c r="G5" s="965" t="s">
        <v>152</v>
      </c>
      <c r="H5" s="967"/>
      <c r="I5" s="965" t="s">
        <v>221</v>
      </c>
      <c r="J5" s="966"/>
      <c r="K5" s="967"/>
      <c r="L5" s="977" t="s">
        <v>117</v>
      </c>
      <c r="M5" s="977" t="s">
        <v>118</v>
      </c>
    </row>
    <row r="6" spans="1:14" s="99" customFormat="1" ht="15" customHeight="1">
      <c r="A6" s="6"/>
      <c r="B6" s="123"/>
      <c r="C6" s="123"/>
      <c r="D6" s="172"/>
      <c r="E6" s="91" t="s">
        <v>53</v>
      </c>
      <c r="F6" s="92" t="s">
        <v>52</v>
      </c>
      <c r="G6" s="85" t="s">
        <v>54</v>
      </c>
      <c r="H6" s="86" t="s">
        <v>55</v>
      </c>
      <c r="I6" s="92" t="s">
        <v>119</v>
      </c>
      <c r="J6" s="85" t="s">
        <v>54</v>
      </c>
      <c r="K6" s="85" t="s">
        <v>55</v>
      </c>
      <c r="L6" s="978"/>
      <c r="M6" s="978"/>
    </row>
    <row r="7" spans="1:14" s="99" customFormat="1" ht="15" hidden="1" customHeight="1">
      <c r="A7" s="129">
        <v>20</v>
      </c>
      <c r="B7" s="171" t="s">
        <v>108</v>
      </c>
      <c r="C7" s="171"/>
      <c r="D7" s="714"/>
      <c r="E7" s="479">
        <f>G7+H7</f>
        <v>26515</v>
      </c>
      <c r="F7" s="490"/>
      <c r="G7" s="96">
        <v>12507</v>
      </c>
      <c r="H7" s="488">
        <v>14008</v>
      </c>
      <c r="I7" s="483">
        <v>-9.8000000000000007</v>
      </c>
      <c r="J7" s="484">
        <v>-13.3</v>
      </c>
      <c r="K7" s="483">
        <v>-6.6</v>
      </c>
      <c r="L7" s="484">
        <v>-8.6999999999999993</v>
      </c>
      <c r="M7" s="480">
        <v>-11</v>
      </c>
      <c r="N7" s="194"/>
    </row>
    <row r="8" spans="1:14" s="99" customFormat="1" ht="15" hidden="1" customHeight="1">
      <c r="A8" s="120">
        <v>21</v>
      </c>
      <c r="B8" s="171" t="s">
        <v>108</v>
      </c>
      <c r="C8" s="171"/>
      <c r="D8" s="690"/>
      <c r="E8" s="117">
        <v>29605</v>
      </c>
      <c r="F8" s="491"/>
      <c r="G8" s="489">
        <v>16004</v>
      </c>
      <c r="H8" s="117">
        <v>13601</v>
      </c>
      <c r="I8" s="477"/>
      <c r="J8" s="485"/>
      <c r="K8" s="477"/>
      <c r="L8" s="485">
        <v>8.4</v>
      </c>
      <c r="M8" s="116">
        <v>6.8</v>
      </c>
      <c r="N8" s="194"/>
    </row>
    <row r="9" spans="1:14" s="99" customFormat="1" ht="15" hidden="1" customHeight="1">
      <c r="A9" s="120">
        <v>22</v>
      </c>
      <c r="B9" s="171" t="s">
        <v>108</v>
      </c>
      <c r="C9" s="121"/>
      <c r="D9" s="690"/>
      <c r="E9" s="117">
        <v>26879</v>
      </c>
      <c r="F9" s="491"/>
      <c r="G9" s="489">
        <v>14834</v>
      </c>
      <c r="H9" s="117">
        <v>12045</v>
      </c>
      <c r="I9" s="477">
        <v>-9.1999999999999993</v>
      </c>
      <c r="J9" s="485">
        <v>-7.3</v>
      </c>
      <c r="K9" s="477">
        <v>-11.4</v>
      </c>
      <c r="L9" s="485">
        <v>-5.7</v>
      </c>
      <c r="M9" s="116">
        <v>-7</v>
      </c>
      <c r="N9" s="194"/>
    </row>
    <row r="10" spans="1:14" s="99" customFormat="1" ht="15" customHeight="1">
      <c r="A10" s="120">
        <v>25</v>
      </c>
      <c r="B10" s="171" t="s">
        <v>108</v>
      </c>
      <c r="C10" s="121"/>
      <c r="D10" s="690"/>
      <c r="E10" s="117">
        <v>33864</v>
      </c>
      <c r="F10" s="491"/>
      <c r="G10" s="489">
        <v>15827</v>
      </c>
      <c r="H10" s="117">
        <v>18037</v>
      </c>
      <c r="I10" s="477">
        <v>10.6</v>
      </c>
      <c r="J10" s="485">
        <v>4.5</v>
      </c>
      <c r="K10" s="477">
        <v>16.600000000000001</v>
      </c>
      <c r="L10" s="485">
        <v>8.1999999999999993</v>
      </c>
      <c r="M10" s="116">
        <v>9</v>
      </c>
      <c r="N10" s="194"/>
    </row>
    <row r="11" spans="1:14" s="99" customFormat="1" ht="15" customHeight="1">
      <c r="A11" s="120">
        <v>26</v>
      </c>
      <c r="B11" s="121"/>
      <c r="C11" s="121"/>
      <c r="D11" s="690"/>
      <c r="E11" s="117">
        <v>32200</v>
      </c>
      <c r="F11" s="491"/>
      <c r="G11" s="489">
        <v>14148</v>
      </c>
      <c r="H11" s="117">
        <v>18052</v>
      </c>
      <c r="I11" s="477">
        <v>-4.9000000000000004</v>
      </c>
      <c r="J11" s="485">
        <v>-10.6</v>
      </c>
      <c r="K11" s="477">
        <v>0.1</v>
      </c>
      <c r="L11" s="485">
        <v>-6.9</v>
      </c>
      <c r="M11" s="116">
        <v>-7.9</v>
      </c>
      <c r="N11" s="194"/>
    </row>
    <row r="12" spans="1:14" s="99" customFormat="1" ht="15" customHeight="1">
      <c r="A12" s="120">
        <v>27</v>
      </c>
      <c r="B12" s="121"/>
      <c r="C12" s="121"/>
      <c r="D12" s="690"/>
      <c r="E12" s="117">
        <v>27744</v>
      </c>
      <c r="F12" s="491"/>
      <c r="G12" s="489">
        <v>14054</v>
      </c>
      <c r="H12" s="117">
        <v>13690</v>
      </c>
      <c r="I12" s="477">
        <v>-13.8</v>
      </c>
      <c r="J12" s="485">
        <v>-0.7</v>
      </c>
      <c r="K12" s="477">
        <v>-24.2</v>
      </c>
      <c r="L12" s="485">
        <v>-11</v>
      </c>
      <c r="M12" s="116">
        <v>-7.6</v>
      </c>
      <c r="N12" s="194"/>
    </row>
    <row r="13" spans="1:14" s="99" customFormat="1" ht="15" customHeight="1">
      <c r="A13" s="120">
        <v>28</v>
      </c>
      <c r="B13" s="121"/>
      <c r="C13" s="121"/>
      <c r="D13" s="690"/>
      <c r="E13" s="117">
        <v>28831</v>
      </c>
      <c r="F13" s="491"/>
      <c r="G13" s="489">
        <v>15663</v>
      </c>
      <c r="H13" s="117">
        <v>13168</v>
      </c>
      <c r="I13" s="477">
        <v>3.9</v>
      </c>
      <c r="J13" s="485">
        <v>11.4</v>
      </c>
      <c r="K13" s="477">
        <v>-3.8</v>
      </c>
      <c r="L13" s="485">
        <v>4.0999999999999996</v>
      </c>
      <c r="M13" s="116">
        <v>3.1</v>
      </c>
      <c r="N13" s="194"/>
    </row>
    <row r="14" spans="1:14" s="99" customFormat="1" ht="15" customHeight="1">
      <c r="A14" s="120">
        <v>29</v>
      </c>
      <c r="B14" s="121"/>
      <c r="C14" s="121"/>
      <c r="D14" s="690"/>
      <c r="E14" s="117">
        <v>30002</v>
      </c>
      <c r="F14" s="491"/>
      <c r="G14" s="489">
        <v>15321</v>
      </c>
      <c r="H14" s="117">
        <v>14681</v>
      </c>
      <c r="I14" s="477">
        <v>4.0999999999999996</v>
      </c>
      <c r="J14" s="485">
        <v>-2.2000000000000002</v>
      </c>
      <c r="K14" s="477">
        <v>11.5</v>
      </c>
      <c r="L14" s="485"/>
      <c r="M14" s="116"/>
      <c r="N14" s="194"/>
    </row>
    <row r="15" spans="1:14" s="99" customFormat="1" ht="15" customHeight="1">
      <c r="A15" s="120"/>
      <c r="B15" s="121"/>
      <c r="C15" s="121"/>
      <c r="D15" s="715"/>
      <c r="E15" s="118"/>
      <c r="F15" s="119"/>
      <c r="G15" s="107"/>
      <c r="H15" s="115"/>
      <c r="I15" s="477"/>
      <c r="J15" s="487"/>
      <c r="K15" s="478"/>
      <c r="L15" s="485"/>
      <c r="M15" s="116"/>
    </row>
    <row r="16" spans="1:14" s="99" customFormat="1" ht="12" customHeight="1">
      <c r="A16" s="120">
        <v>28</v>
      </c>
      <c r="B16" s="121" t="s">
        <v>110</v>
      </c>
      <c r="C16" s="121">
        <v>11</v>
      </c>
      <c r="D16" s="715" t="s">
        <v>159</v>
      </c>
      <c r="E16" s="118">
        <v>2151</v>
      </c>
      <c r="F16" s="119">
        <v>1.9</v>
      </c>
      <c r="G16" s="107">
        <v>1147</v>
      </c>
      <c r="H16" s="115">
        <v>1004</v>
      </c>
      <c r="I16" s="477">
        <v>4.5</v>
      </c>
      <c r="J16" s="487">
        <v>12.2</v>
      </c>
      <c r="K16" s="478">
        <v>-3.1</v>
      </c>
      <c r="L16" s="485">
        <v>9.5</v>
      </c>
      <c r="M16" s="116">
        <v>9</v>
      </c>
    </row>
    <row r="17" spans="1:13" s="99" customFormat="1" ht="12" customHeight="1">
      <c r="A17" s="120"/>
      <c r="B17" s="121"/>
      <c r="C17" s="121">
        <v>12</v>
      </c>
      <c r="D17" s="715"/>
      <c r="E17" s="118">
        <v>2227</v>
      </c>
      <c r="F17" s="119">
        <v>3.5</v>
      </c>
      <c r="G17" s="107">
        <v>1187</v>
      </c>
      <c r="H17" s="115">
        <v>1040</v>
      </c>
      <c r="I17" s="477">
        <v>9.8000000000000007</v>
      </c>
      <c r="J17" s="487">
        <v>12.7</v>
      </c>
      <c r="K17" s="478">
        <v>6.7</v>
      </c>
      <c r="L17" s="485">
        <v>8.9</v>
      </c>
      <c r="M17" s="116">
        <v>8.1999999999999993</v>
      </c>
    </row>
    <row r="18" spans="1:13" s="99" customFormat="1" ht="12" customHeight="1">
      <c r="A18" s="120">
        <v>29</v>
      </c>
      <c r="B18" s="121" t="s">
        <v>110</v>
      </c>
      <c r="C18" s="121">
        <v>1</v>
      </c>
      <c r="D18" s="715" t="s">
        <v>159</v>
      </c>
      <c r="E18" s="118">
        <v>2575</v>
      </c>
      <c r="F18" s="119">
        <v>15.6</v>
      </c>
      <c r="G18" s="107">
        <v>1307</v>
      </c>
      <c r="H18" s="115">
        <v>1268</v>
      </c>
      <c r="I18" s="477">
        <v>2.5</v>
      </c>
      <c r="J18" s="487">
        <v>2.6</v>
      </c>
      <c r="K18" s="478">
        <v>2.4</v>
      </c>
      <c r="L18" s="485">
        <v>8.6999999999999993</v>
      </c>
      <c r="M18" s="116">
        <v>4.5999999999999996</v>
      </c>
    </row>
    <row r="19" spans="1:13" s="99" customFormat="1" ht="12" customHeight="1">
      <c r="A19" s="716"/>
      <c r="B19" s="182"/>
      <c r="C19" s="121">
        <v>2</v>
      </c>
      <c r="D19" s="715"/>
      <c r="E19" s="118">
        <v>2924</v>
      </c>
      <c r="F19" s="119">
        <v>13.6</v>
      </c>
      <c r="G19" s="107">
        <v>1569</v>
      </c>
      <c r="H19" s="115">
        <v>1355</v>
      </c>
      <c r="I19" s="477">
        <v>9.5</v>
      </c>
      <c r="J19" s="487">
        <v>17.2</v>
      </c>
      <c r="K19" s="478">
        <v>1.7</v>
      </c>
      <c r="L19" s="485">
        <v>13.1</v>
      </c>
      <c r="M19" s="116">
        <v>8.1999999999999993</v>
      </c>
    </row>
    <row r="20" spans="1:13" s="99" customFormat="1" ht="12" customHeight="1">
      <c r="A20" s="120"/>
      <c r="B20" s="121"/>
      <c r="C20" s="121">
        <v>3</v>
      </c>
      <c r="D20" s="715"/>
      <c r="E20" s="118">
        <v>4113</v>
      </c>
      <c r="F20" s="119">
        <v>40.700000000000003</v>
      </c>
      <c r="G20" s="107">
        <v>2291</v>
      </c>
      <c r="H20" s="115">
        <v>1822</v>
      </c>
      <c r="I20" s="477">
        <v>15.9</v>
      </c>
      <c r="J20" s="487">
        <v>25.5</v>
      </c>
      <c r="K20" s="478">
        <v>5.7</v>
      </c>
      <c r="L20" s="485">
        <v>11.3</v>
      </c>
      <c r="M20" s="116">
        <v>9.6</v>
      </c>
    </row>
    <row r="21" spans="1:13" s="99" customFormat="1" ht="12" customHeight="1">
      <c r="A21" s="120"/>
      <c r="B21" s="121"/>
      <c r="C21" s="121">
        <v>4</v>
      </c>
      <c r="D21" s="715"/>
      <c r="E21" s="118">
        <v>2109</v>
      </c>
      <c r="F21" s="119">
        <v>-48.7</v>
      </c>
      <c r="G21" s="107">
        <v>1028</v>
      </c>
      <c r="H21" s="115">
        <v>1081</v>
      </c>
      <c r="I21" s="477">
        <v>18.600000000000001</v>
      </c>
      <c r="J21" s="487">
        <v>11.5</v>
      </c>
      <c r="K21" s="478">
        <v>26.3</v>
      </c>
      <c r="L21" s="485">
        <v>22.6</v>
      </c>
      <c r="M21" s="116">
        <v>10.5</v>
      </c>
    </row>
    <row r="22" spans="1:13" s="99" customFormat="1" ht="12" customHeight="1">
      <c r="A22" s="120"/>
      <c r="B22" s="121"/>
      <c r="C22" s="121">
        <v>5</v>
      </c>
      <c r="D22" s="715"/>
      <c r="E22" s="118">
        <v>2147</v>
      </c>
      <c r="F22" s="119">
        <v>1.8</v>
      </c>
      <c r="G22" s="107">
        <v>1040</v>
      </c>
      <c r="H22" s="115">
        <v>1107</v>
      </c>
      <c r="I22" s="477">
        <v>21.2</v>
      </c>
      <c r="J22" s="487">
        <v>0.8</v>
      </c>
      <c r="K22" s="478">
        <v>49.6</v>
      </c>
      <c r="L22" s="485">
        <v>20.100000000000001</v>
      </c>
      <c r="M22" s="116">
        <v>13.4</v>
      </c>
    </row>
    <row r="23" spans="1:13" s="99" customFormat="1" ht="12" customHeight="1">
      <c r="A23" s="120"/>
      <c r="B23" s="121"/>
      <c r="C23" s="121">
        <v>6</v>
      </c>
      <c r="D23" s="715"/>
      <c r="E23" s="118">
        <v>2637</v>
      </c>
      <c r="F23" s="119">
        <v>22.8</v>
      </c>
      <c r="G23" s="107">
        <v>1429</v>
      </c>
      <c r="H23" s="115">
        <v>1208</v>
      </c>
      <c r="I23" s="477">
        <v>22.4</v>
      </c>
      <c r="J23" s="487">
        <v>7.9</v>
      </c>
      <c r="K23" s="478">
        <v>45.4</v>
      </c>
      <c r="L23" s="485">
        <v>21</v>
      </c>
      <c r="M23" s="116">
        <v>15.1</v>
      </c>
    </row>
    <row r="24" spans="1:13" s="99" customFormat="1" ht="12" customHeight="1">
      <c r="A24" s="120"/>
      <c r="B24" s="121"/>
      <c r="C24" s="121">
        <v>7</v>
      </c>
      <c r="D24" s="715"/>
      <c r="E24" s="118">
        <v>2474</v>
      </c>
      <c r="F24" s="119">
        <v>-6.2</v>
      </c>
      <c r="G24" s="107">
        <v>1247</v>
      </c>
      <c r="H24" s="115">
        <v>1227</v>
      </c>
      <c r="I24" s="477">
        <v>8.1</v>
      </c>
      <c r="J24" s="487">
        <v>-1.8</v>
      </c>
      <c r="K24" s="478">
        <v>20.399999999999999</v>
      </c>
      <c r="L24" s="485">
        <v>5.4</v>
      </c>
      <c r="M24" s="116">
        <v>2.6</v>
      </c>
    </row>
    <row r="25" spans="1:13" s="99" customFormat="1" ht="12" customHeight="1">
      <c r="A25" s="120"/>
      <c r="B25" s="121"/>
      <c r="C25" s="121">
        <v>8</v>
      </c>
      <c r="D25" s="715"/>
      <c r="E25" s="118">
        <v>2083</v>
      </c>
      <c r="F25" s="119">
        <v>-15.8</v>
      </c>
      <c r="G25" s="107">
        <v>1064</v>
      </c>
      <c r="H25" s="115">
        <v>1019</v>
      </c>
      <c r="I25" s="477">
        <v>3.8</v>
      </c>
      <c r="J25" s="487">
        <v>1.9</v>
      </c>
      <c r="K25" s="478">
        <v>5.9</v>
      </c>
      <c r="L25" s="485">
        <v>4.3</v>
      </c>
      <c r="M25" s="116">
        <v>4.0999999999999996</v>
      </c>
    </row>
    <row r="26" spans="1:13" s="99" customFormat="1" ht="12" customHeight="1">
      <c r="A26" s="120"/>
      <c r="B26" s="121"/>
      <c r="C26" s="121">
        <v>9</v>
      </c>
      <c r="D26" s="715"/>
      <c r="E26" s="118">
        <v>2786</v>
      </c>
      <c r="F26" s="119">
        <v>33.700000000000003</v>
      </c>
      <c r="G26" s="107">
        <v>1441</v>
      </c>
      <c r="H26" s="115">
        <v>1345</v>
      </c>
      <c r="I26" s="477">
        <v>2</v>
      </c>
      <c r="J26" s="487">
        <v>1.1000000000000001</v>
      </c>
      <c r="K26" s="478">
        <v>3.1</v>
      </c>
      <c r="L26" s="485">
        <v>6.1</v>
      </c>
      <c r="M26" s="116">
        <v>5.3</v>
      </c>
    </row>
    <row r="27" spans="1:13" s="99" customFormat="1" ht="12" customHeight="1">
      <c r="A27" s="120"/>
      <c r="B27" s="121"/>
      <c r="C27" s="121">
        <v>10</v>
      </c>
      <c r="D27" s="715"/>
      <c r="E27" s="118">
        <v>2193</v>
      </c>
      <c r="F27" s="119">
        <v>-21.3</v>
      </c>
      <c r="G27" s="107">
        <v>1072</v>
      </c>
      <c r="H27" s="115">
        <v>1121</v>
      </c>
      <c r="I27" s="477">
        <v>3.9</v>
      </c>
      <c r="J27" s="487">
        <v>-6.3</v>
      </c>
      <c r="K27" s="478">
        <v>16</v>
      </c>
      <c r="L27" s="485">
        <v>-0.9</v>
      </c>
      <c r="M27" s="116">
        <v>-1.1000000000000001</v>
      </c>
    </row>
    <row r="28" spans="1:13" s="99" customFormat="1" ht="12" customHeight="1">
      <c r="A28" s="120"/>
      <c r="B28" s="121"/>
      <c r="C28" s="121">
        <v>11</v>
      </c>
      <c r="D28" s="715"/>
      <c r="E28" s="118">
        <v>2236</v>
      </c>
      <c r="F28" s="119">
        <v>2</v>
      </c>
      <c r="G28" s="107">
        <v>1140</v>
      </c>
      <c r="H28" s="115">
        <v>1096</v>
      </c>
      <c r="I28" s="477">
        <v>4</v>
      </c>
      <c r="J28" s="487">
        <v>-0.6</v>
      </c>
      <c r="K28" s="478">
        <v>9.1999999999999993</v>
      </c>
      <c r="L28" s="485">
        <v>-1.3</v>
      </c>
      <c r="M28" s="116">
        <v>-2.6</v>
      </c>
    </row>
    <row r="29" spans="1:13" s="99" customFormat="1" ht="12" customHeight="1">
      <c r="A29" s="120"/>
      <c r="B29" s="121"/>
      <c r="C29" s="121">
        <v>12</v>
      </c>
      <c r="D29" s="715"/>
      <c r="E29" s="118">
        <v>2125</v>
      </c>
      <c r="F29" s="119">
        <v>-5</v>
      </c>
      <c r="G29" s="107">
        <v>1121</v>
      </c>
      <c r="H29" s="115">
        <v>1004</v>
      </c>
      <c r="I29" s="477">
        <v>-4.5999999999999996</v>
      </c>
      <c r="J29" s="487">
        <v>-5.6</v>
      </c>
      <c r="K29" s="478">
        <v>-3.5</v>
      </c>
      <c r="L29" s="485">
        <v>-1.5</v>
      </c>
      <c r="M29" s="116">
        <v>-0.8</v>
      </c>
    </row>
    <row r="30" spans="1:13" s="99" customFormat="1" ht="12" customHeight="1">
      <c r="A30" s="120">
        <v>30</v>
      </c>
      <c r="B30" s="121" t="s">
        <v>110</v>
      </c>
      <c r="C30" s="121">
        <v>1</v>
      </c>
      <c r="D30" s="715" t="s">
        <v>159</v>
      </c>
      <c r="E30" s="118">
        <v>2475</v>
      </c>
      <c r="F30" s="119">
        <v>16.5</v>
      </c>
      <c r="G30" s="107">
        <v>1198</v>
      </c>
      <c r="H30" s="115">
        <v>1277</v>
      </c>
      <c r="I30" s="477">
        <v>-3.9</v>
      </c>
      <c r="J30" s="487">
        <v>-8.3000000000000007</v>
      </c>
      <c r="K30" s="478">
        <v>0.7</v>
      </c>
      <c r="L30" s="485">
        <v>0.5</v>
      </c>
      <c r="M30" s="116">
        <v>-1.1000000000000001</v>
      </c>
    </row>
    <row r="31" spans="1:13" s="99" customFormat="1" ht="12" customHeight="1">
      <c r="A31" s="120"/>
      <c r="B31" s="121"/>
      <c r="C31" s="121">
        <v>2</v>
      </c>
      <c r="D31" s="715"/>
      <c r="E31" s="118">
        <f>G31+H31</f>
        <v>2886</v>
      </c>
      <c r="F31" s="119">
        <v>16.600000000000001</v>
      </c>
      <c r="G31" s="107">
        <v>1462</v>
      </c>
      <c r="H31" s="115">
        <v>1424</v>
      </c>
      <c r="I31" s="477">
        <v>-1.3</v>
      </c>
      <c r="J31" s="487">
        <v>-6.8</v>
      </c>
      <c r="K31" s="478">
        <v>5.0999999999999996</v>
      </c>
      <c r="L31" s="485">
        <v>-1.4</v>
      </c>
      <c r="M31" s="116">
        <v>-2.8</v>
      </c>
    </row>
    <row r="32" spans="1:13" s="99" customFormat="1" ht="12" customHeight="1">
      <c r="A32" s="120"/>
      <c r="B32" s="121"/>
      <c r="C32" s="121">
        <v>3</v>
      </c>
      <c r="D32" s="715"/>
      <c r="E32" s="118">
        <f>G32+H32</f>
        <v>3851</v>
      </c>
      <c r="F32" s="119">
        <v>33.4</v>
      </c>
      <c r="G32" s="107">
        <v>2079</v>
      </c>
      <c r="H32" s="115">
        <v>1772</v>
      </c>
      <c r="I32" s="477">
        <v>-6.4</v>
      </c>
      <c r="J32" s="487">
        <v>-9.3000000000000007</v>
      </c>
      <c r="K32" s="478">
        <v>-2.7</v>
      </c>
      <c r="L32" s="485">
        <v>-3.5</v>
      </c>
      <c r="M32" s="116">
        <v>-3.6</v>
      </c>
    </row>
    <row r="33" spans="1:13" s="99" customFormat="1" ht="12" customHeight="1">
      <c r="A33" s="120"/>
      <c r="B33" s="121"/>
      <c r="C33" s="121">
        <v>4</v>
      </c>
      <c r="D33" s="715"/>
      <c r="E33" s="118">
        <v>2177</v>
      </c>
      <c r="F33" s="119">
        <v>-43.5</v>
      </c>
      <c r="G33" s="107">
        <v>1009</v>
      </c>
      <c r="H33" s="115">
        <v>1168</v>
      </c>
      <c r="I33" s="477">
        <v>3.2</v>
      </c>
      <c r="J33" s="487">
        <v>-1.8</v>
      </c>
      <c r="K33" s="478">
        <v>8</v>
      </c>
      <c r="L33" s="485"/>
      <c r="M33" s="116"/>
    </row>
    <row r="34" spans="1:13" s="99" customFormat="1" ht="12" customHeight="1">
      <c r="A34" s="122"/>
      <c r="B34" s="123"/>
      <c r="C34" s="123"/>
      <c r="D34" s="717"/>
      <c r="E34" s="124"/>
      <c r="F34" s="125"/>
      <c r="G34" s="98"/>
      <c r="H34" s="126"/>
      <c r="I34" s="481"/>
      <c r="J34" s="128"/>
      <c r="K34" s="482"/>
      <c r="L34" s="486"/>
      <c r="M34" s="127"/>
    </row>
    <row r="35" spans="1:13" s="139" customFormat="1" ht="15" customHeight="1">
      <c r="A35" s="197" t="s">
        <v>321</v>
      </c>
      <c r="B35" s="198"/>
      <c r="C35" s="198"/>
      <c r="D35" s="198"/>
      <c r="E35" s="198"/>
      <c r="F35" s="198"/>
      <c r="G35" s="198"/>
      <c r="H35" s="198"/>
      <c r="I35" s="198"/>
      <c r="J35" s="198"/>
      <c r="K35" s="198"/>
      <c r="L35" s="198"/>
      <c r="M35" s="199"/>
    </row>
    <row r="36" spans="1:13" s="139" customFormat="1" ht="15" customHeight="1">
      <c r="A36" s="200" t="s">
        <v>312</v>
      </c>
      <c r="B36" s="201"/>
      <c r="C36" s="201"/>
      <c r="D36" s="201"/>
      <c r="E36" s="201"/>
      <c r="F36" s="201"/>
      <c r="G36" s="201"/>
      <c r="H36" s="201"/>
      <c r="I36" s="201"/>
      <c r="J36" s="201"/>
      <c r="K36" s="201"/>
      <c r="L36" s="201"/>
      <c r="M36" s="202"/>
    </row>
    <row r="37" spans="1:13" s="139" customFormat="1" ht="15" customHeight="1">
      <c r="A37" s="203" t="s">
        <v>310</v>
      </c>
      <c r="B37" s="201"/>
      <c r="C37" s="201"/>
      <c r="D37" s="201"/>
      <c r="E37" s="201"/>
      <c r="F37" s="201"/>
      <c r="G37" s="201"/>
      <c r="H37" s="201"/>
      <c r="I37" s="201"/>
      <c r="J37" s="201"/>
      <c r="K37" s="201"/>
      <c r="L37" s="201"/>
      <c r="M37" s="202"/>
    </row>
    <row r="38" spans="1:13" s="139" customFormat="1" ht="15" customHeight="1">
      <c r="A38" s="204" t="s">
        <v>535</v>
      </c>
      <c r="B38" s="201"/>
      <c r="C38" s="201"/>
      <c r="D38" s="201"/>
      <c r="E38" s="201"/>
      <c r="F38" s="201"/>
      <c r="G38" s="201"/>
      <c r="H38" s="201"/>
      <c r="I38" s="201"/>
      <c r="J38" s="201"/>
      <c r="K38" s="201"/>
      <c r="L38" s="201"/>
      <c r="M38" s="202"/>
    </row>
    <row r="39" spans="1:13" s="139" customFormat="1" ht="11.25" customHeight="1">
      <c r="A39" s="979"/>
      <c r="B39" s="980"/>
      <c r="C39" s="980"/>
      <c r="D39" s="980"/>
      <c r="E39" s="980"/>
      <c r="F39" s="980"/>
      <c r="G39" s="980"/>
      <c r="H39" s="980"/>
      <c r="I39" s="980"/>
      <c r="J39" s="980"/>
      <c r="K39" s="980"/>
      <c r="L39" s="980"/>
      <c r="M39" s="981"/>
    </row>
    <row r="40" spans="1:13" s="32" customFormat="1" ht="5.25" customHeight="1">
      <c r="A40" s="2"/>
      <c r="B40" s="380"/>
      <c r="C40" s="2"/>
      <c r="D40" s="192"/>
      <c r="E40" s="87"/>
      <c r="F40" s="87"/>
      <c r="G40" s="87"/>
      <c r="H40" s="87"/>
      <c r="I40" s="87"/>
      <c r="J40" s="87"/>
      <c r="K40" s="87"/>
      <c r="L40" s="87"/>
      <c r="M40" s="87"/>
    </row>
    <row r="41" spans="1:13" s="32" customFormat="1" ht="15" customHeight="1">
      <c r="A41" s="173"/>
      <c r="B41" s="174"/>
      <c r="C41" s="174"/>
      <c r="D41" s="174"/>
      <c r="E41" s="174"/>
      <c r="F41" s="174"/>
      <c r="G41" s="174"/>
      <c r="H41" s="174"/>
      <c r="I41" s="174"/>
      <c r="J41" s="174"/>
      <c r="K41" s="174"/>
      <c r="L41" s="174"/>
      <c r="M41" s="175"/>
    </row>
    <row r="42" spans="1:13" s="32" customFormat="1" ht="15" customHeight="1">
      <c r="A42" s="93"/>
      <c r="B42" s="11"/>
      <c r="C42" s="11"/>
      <c r="D42" s="11"/>
      <c r="E42" s="11"/>
      <c r="F42" s="11"/>
      <c r="G42" s="11"/>
      <c r="H42" s="11"/>
      <c r="I42" s="11"/>
      <c r="J42" s="11"/>
      <c r="K42" s="11"/>
      <c r="L42" s="11"/>
      <c r="M42" s="176"/>
    </row>
    <row r="43" spans="1:13" s="32" customFormat="1" ht="15" customHeight="1">
      <c r="A43" s="93"/>
      <c r="B43" s="11"/>
      <c r="C43" s="11"/>
      <c r="D43" s="11"/>
      <c r="E43" s="11"/>
      <c r="F43" s="11"/>
      <c r="G43" s="11"/>
      <c r="H43" s="11"/>
      <c r="I43" s="11"/>
      <c r="J43" s="11"/>
      <c r="K43" s="11"/>
      <c r="L43" s="11"/>
      <c r="M43" s="176"/>
    </row>
    <row r="44" spans="1:13" s="32" customFormat="1" ht="15" customHeight="1">
      <c r="A44" s="93"/>
      <c r="B44" s="11"/>
      <c r="C44" s="11"/>
      <c r="D44" s="11"/>
      <c r="E44" s="11"/>
      <c r="F44" s="11"/>
      <c r="G44" s="11"/>
      <c r="H44" s="11"/>
      <c r="I44" s="11"/>
      <c r="J44" s="11"/>
      <c r="K44" s="11"/>
      <c r="L44" s="11"/>
      <c r="M44" s="176"/>
    </row>
    <row r="45" spans="1:13" s="32" customFormat="1" ht="15" customHeight="1">
      <c r="A45" s="93"/>
      <c r="B45" s="11"/>
      <c r="C45" s="11"/>
      <c r="D45" s="11"/>
      <c r="E45" s="11"/>
      <c r="F45" s="11"/>
      <c r="G45" s="11"/>
      <c r="H45" s="11"/>
      <c r="I45" s="11"/>
      <c r="J45" s="11"/>
      <c r="K45" s="11"/>
      <c r="L45" s="11"/>
      <c r="M45" s="176"/>
    </row>
    <row r="46" spans="1:13" s="32" customFormat="1" ht="15" customHeight="1">
      <c r="A46" s="93"/>
      <c r="B46" s="11"/>
      <c r="C46" s="11"/>
      <c r="D46" s="11"/>
      <c r="E46" s="11"/>
      <c r="F46" s="11"/>
      <c r="G46" s="11"/>
      <c r="H46" s="11"/>
      <c r="I46" s="11"/>
      <c r="J46" s="11"/>
      <c r="K46" s="11"/>
      <c r="L46" s="11"/>
      <c r="M46" s="8"/>
    </row>
    <row r="47" spans="1:13" s="32" customFormat="1" ht="15" customHeight="1">
      <c r="A47" s="93"/>
      <c r="B47" s="11"/>
      <c r="C47" s="11"/>
      <c r="D47" s="11"/>
      <c r="E47" s="11"/>
      <c r="F47" s="11"/>
      <c r="G47" s="11"/>
      <c r="H47" s="11"/>
      <c r="I47" s="11"/>
      <c r="J47" s="11"/>
      <c r="K47" s="11"/>
      <c r="L47" s="11"/>
      <c r="M47" s="8"/>
    </row>
    <row r="48" spans="1:13" s="32" customFormat="1" ht="15" customHeight="1">
      <c r="A48" s="93"/>
      <c r="B48" s="11"/>
      <c r="C48" s="11"/>
      <c r="D48" s="11"/>
      <c r="E48" s="11"/>
      <c r="F48" s="11"/>
      <c r="G48" s="11"/>
      <c r="H48" s="11"/>
      <c r="I48" s="11"/>
      <c r="J48" s="11"/>
      <c r="K48" s="11"/>
      <c r="L48" s="11"/>
      <c r="M48" s="8"/>
    </row>
    <row r="49" spans="1:13" s="32" customFormat="1" ht="15" customHeight="1">
      <c r="A49" s="93"/>
      <c r="B49" s="11"/>
      <c r="C49" s="11"/>
      <c r="D49" s="11"/>
      <c r="E49" s="11"/>
      <c r="F49" s="11"/>
      <c r="G49" s="11"/>
      <c r="H49" s="11"/>
      <c r="I49" s="11"/>
      <c r="J49" s="11"/>
      <c r="K49" s="11"/>
      <c r="L49" s="11"/>
      <c r="M49" s="8"/>
    </row>
    <row r="50" spans="1:13" s="32" customFormat="1" ht="15" customHeight="1">
      <c r="A50" s="93"/>
      <c r="B50" s="11"/>
      <c r="C50" s="11"/>
      <c r="D50" s="11"/>
      <c r="E50" s="11"/>
      <c r="F50" s="11"/>
      <c r="G50" s="11"/>
      <c r="H50" s="11"/>
      <c r="I50" s="11"/>
      <c r="J50" s="11"/>
      <c r="K50" s="11"/>
      <c r="L50" s="11"/>
      <c r="M50" s="8"/>
    </row>
    <row r="51" spans="1:13" s="32" customFormat="1" ht="15" customHeight="1">
      <c r="A51" s="93"/>
      <c r="B51" s="11"/>
      <c r="C51" s="11"/>
      <c r="D51" s="11"/>
      <c r="E51" s="11"/>
      <c r="F51" s="11"/>
      <c r="G51" s="11"/>
      <c r="H51" s="11"/>
      <c r="I51" s="11"/>
      <c r="J51" s="11"/>
      <c r="K51" s="11"/>
      <c r="L51" s="11"/>
      <c r="M51" s="8"/>
    </row>
    <row r="52" spans="1:13" s="32" customFormat="1" ht="15" customHeight="1">
      <c r="A52" s="93"/>
      <c r="B52" s="11"/>
      <c r="C52" s="11"/>
      <c r="D52" s="11"/>
      <c r="E52" s="11"/>
      <c r="F52" s="11"/>
      <c r="G52" s="11"/>
      <c r="H52" s="11"/>
      <c r="I52" s="11"/>
      <c r="J52" s="11"/>
      <c r="K52" s="11"/>
      <c r="L52" s="11"/>
      <c r="M52" s="8"/>
    </row>
    <row r="53" spans="1:13" s="32" customFormat="1" ht="15" customHeight="1">
      <c r="A53" s="93"/>
      <c r="B53" s="11"/>
      <c r="C53" s="11"/>
      <c r="D53" s="11"/>
      <c r="E53" s="11"/>
      <c r="F53" s="11"/>
      <c r="G53" s="11"/>
      <c r="H53" s="11"/>
      <c r="I53" s="11"/>
      <c r="J53" s="11"/>
      <c r="K53" s="11"/>
      <c r="L53" s="11"/>
      <c r="M53" s="8"/>
    </row>
    <row r="54" spans="1:13" s="32" customFormat="1" ht="15" customHeight="1">
      <c r="A54" s="93"/>
      <c r="B54" s="11"/>
      <c r="C54" s="11"/>
      <c r="D54" s="11"/>
      <c r="E54" s="11"/>
      <c r="F54" s="11"/>
      <c r="G54" s="11"/>
      <c r="H54" s="11"/>
      <c r="I54" s="11"/>
      <c r="J54" s="11"/>
      <c r="K54" s="11"/>
      <c r="L54" s="11"/>
      <c r="M54" s="8"/>
    </row>
    <row r="55" spans="1:13" s="32" customFormat="1" ht="15" customHeight="1">
      <c r="A55" s="94"/>
      <c r="B55" s="87"/>
      <c r="C55" s="87"/>
      <c r="D55" s="87"/>
      <c r="E55" s="87"/>
      <c r="F55" s="87"/>
      <c r="G55" s="87"/>
      <c r="H55" s="87"/>
      <c r="I55" s="87"/>
      <c r="J55" s="87"/>
      <c r="K55" s="87"/>
      <c r="L55" s="87"/>
      <c r="M55" s="177"/>
    </row>
    <row r="56" spans="1:13" s="32" customFormat="1" ht="4.5" customHeight="1">
      <c r="A56" s="2"/>
      <c r="B56" s="2"/>
      <c r="C56" s="2"/>
      <c r="D56" s="11"/>
      <c r="E56" s="11"/>
      <c r="F56" s="11"/>
      <c r="G56" s="11"/>
      <c r="H56" s="11"/>
      <c r="I56" s="11"/>
      <c r="J56" s="11"/>
      <c r="K56" s="11"/>
      <c r="L56" s="11"/>
      <c r="M56" s="11"/>
    </row>
    <row r="57" spans="1:13" s="32" customFormat="1" ht="15" customHeight="1">
      <c r="A57" s="968" t="s">
        <v>482</v>
      </c>
      <c r="B57" s="969"/>
      <c r="C57" s="969"/>
      <c r="D57" s="969"/>
      <c r="E57" s="969"/>
      <c r="F57" s="969"/>
      <c r="G57" s="969"/>
      <c r="H57" s="969"/>
      <c r="I57" s="969"/>
      <c r="J57" s="969"/>
      <c r="K57" s="969"/>
      <c r="L57" s="969"/>
      <c r="M57" s="970"/>
    </row>
    <row r="58" spans="1:13" s="32" customFormat="1" ht="15" customHeight="1">
      <c r="A58" s="971"/>
      <c r="B58" s="972"/>
      <c r="C58" s="972"/>
      <c r="D58" s="972"/>
      <c r="E58" s="972"/>
      <c r="F58" s="972"/>
      <c r="G58" s="972"/>
      <c r="H58" s="972"/>
      <c r="I58" s="972"/>
      <c r="J58" s="972"/>
      <c r="K58" s="972"/>
      <c r="L58" s="972"/>
      <c r="M58" s="973"/>
    </row>
    <row r="62" spans="1:13" ht="15" customHeight="1">
      <c r="E62" s="10"/>
    </row>
  </sheetData>
  <mergeCells count="9">
    <mergeCell ref="E4:H4"/>
    <mergeCell ref="I4:M4"/>
    <mergeCell ref="A57:M58"/>
    <mergeCell ref="A5:D5"/>
    <mergeCell ref="I5:K5"/>
    <mergeCell ref="G5:H5"/>
    <mergeCell ref="L5:L6"/>
    <mergeCell ref="M5:M6"/>
    <mergeCell ref="A39:M39"/>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N58"/>
  <sheetViews>
    <sheetView zoomScaleNormal="100" workbookViewId="0"/>
  </sheetViews>
  <sheetFormatPr defaultRowHeight="15" customHeight="1"/>
  <cols>
    <col min="1" max="1" width="3.375" style="2" customWidth="1"/>
    <col min="2" max="4" width="2.5" style="2" customWidth="1"/>
    <col min="5" max="13" width="8.25" style="2" customWidth="1"/>
    <col min="14" max="14" width="9" style="2"/>
    <col min="15" max="15" width="3" style="2" customWidth="1"/>
    <col min="16" max="16384" width="9" style="2"/>
  </cols>
  <sheetData>
    <row r="1" spans="1:13" ht="18.75" customHeight="1"/>
    <row r="2" spans="1:13" ht="18" customHeight="1">
      <c r="A2" s="293" t="s">
        <v>16</v>
      </c>
    </row>
    <row r="3" spans="1:13" ht="15" customHeight="1">
      <c r="A3" s="294" t="s">
        <v>65</v>
      </c>
      <c r="M3" s="2" t="s">
        <v>139</v>
      </c>
    </row>
    <row r="4" spans="1:13" ht="15" customHeight="1">
      <c r="A4" s="129"/>
      <c r="B4" s="171"/>
      <c r="C4" s="171"/>
      <c r="D4" s="4"/>
      <c r="E4" s="965" t="s">
        <v>66</v>
      </c>
      <c r="F4" s="966"/>
      <c r="G4" s="967"/>
      <c r="H4" s="965" t="s">
        <v>67</v>
      </c>
      <c r="I4" s="966"/>
      <c r="J4" s="967"/>
      <c r="K4" s="965" t="s">
        <v>68</v>
      </c>
      <c r="L4" s="966"/>
      <c r="M4" s="967"/>
    </row>
    <row r="5" spans="1:13" ht="15" customHeight="1">
      <c r="A5" s="974" t="s">
        <v>120</v>
      </c>
      <c r="B5" s="975"/>
      <c r="C5" s="975"/>
      <c r="D5" s="976"/>
      <c r="E5" s="89" t="s">
        <v>121</v>
      </c>
      <c r="F5" s="5"/>
      <c r="G5" s="977" t="s">
        <v>69</v>
      </c>
      <c r="H5" s="977" t="s">
        <v>218</v>
      </c>
      <c r="I5" s="977" t="s">
        <v>122</v>
      </c>
      <c r="J5" s="977" t="s">
        <v>123</v>
      </c>
      <c r="K5" s="977" t="s">
        <v>218</v>
      </c>
      <c r="L5" s="977" t="s">
        <v>122</v>
      </c>
      <c r="M5" s="977" t="s">
        <v>123</v>
      </c>
    </row>
    <row r="6" spans="1:13" ht="15" customHeight="1">
      <c r="A6" s="6"/>
      <c r="B6" s="123"/>
      <c r="C6" s="123"/>
      <c r="D6" s="172"/>
      <c r="E6" s="86"/>
      <c r="F6" s="7" t="s">
        <v>124</v>
      </c>
      <c r="G6" s="978"/>
      <c r="H6" s="978"/>
      <c r="I6" s="978"/>
      <c r="J6" s="978"/>
      <c r="K6" s="978"/>
      <c r="L6" s="978"/>
      <c r="M6" s="978"/>
    </row>
    <row r="7" spans="1:13" ht="15" hidden="1" customHeight="1">
      <c r="A7" s="129">
        <v>20</v>
      </c>
      <c r="B7" s="171" t="s">
        <v>110</v>
      </c>
      <c r="C7" s="171"/>
      <c r="D7" s="500"/>
      <c r="E7" s="490"/>
      <c r="F7" s="171"/>
      <c r="G7" s="488">
        <v>6223</v>
      </c>
      <c r="H7" s="496"/>
      <c r="I7" s="497"/>
      <c r="J7" s="496"/>
      <c r="K7" s="497">
        <v>8.1</v>
      </c>
      <c r="L7" s="496">
        <v>4.4000000000000004</v>
      </c>
      <c r="M7" s="497">
        <v>3.1</v>
      </c>
    </row>
    <row r="8" spans="1:13" ht="15" hidden="1" customHeight="1">
      <c r="A8" s="120">
        <v>21</v>
      </c>
      <c r="B8" s="121" t="s">
        <v>110</v>
      </c>
      <c r="C8" s="121"/>
      <c r="D8" s="476"/>
      <c r="E8" s="491"/>
      <c r="F8" s="121"/>
      <c r="G8" s="115">
        <v>4477</v>
      </c>
      <c r="H8" s="493"/>
      <c r="I8" s="414"/>
      <c r="J8" s="493"/>
      <c r="K8" s="414">
        <v>-28.1</v>
      </c>
      <c r="L8" s="493">
        <v>-29.9</v>
      </c>
      <c r="M8" s="414">
        <v>-27.9</v>
      </c>
    </row>
    <row r="9" spans="1:13" ht="15" hidden="1" customHeight="1">
      <c r="A9" s="120">
        <v>22</v>
      </c>
      <c r="B9" s="121" t="s">
        <v>110</v>
      </c>
      <c r="C9" s="121"/>
      <c r="D9" s="476"/>
      <c r="E9" s="491"/>
      <c r="F9" s="121"/>
      <c r="G9" s="115">
        <v>4075</v>
      </c>
      <c r="H9" s="493"/>
      <c r="I9" s="414"/>
      <c r="J9" s="493"/>
      <c r="K9" s="414">
        <v>-9</v>
      </c>
      <c r="L9" s="493">
        <v>-0.1</v>
      </c>
      <c r="M9" s="414">
        <v>3.1</v>
      </c>
    </row>
    <row r="10" spans="1:13" ht="15" customHeight="1">
      <c r="A10" s="120">
        <v>25</v>
      </c>
      <c r="B10" s="121" t="s">
        <v>110</v>
      </c>
      <c r="C10" s="121"/>
      <c r="D10" s="476"/>
      <c r="E10" s="491"/>
      <c r="F10" s="121"/>
      <c r="G10" s="115">
        <v>5568</v>
      </c>
      <c r="H10" s="493"/>
      <c r="I10" s="414"/>
      <c r="J10" s="493"/>
      <c r="K10" s="414">
        <v>23.1</v>
      </c>
      <c r="L10" s="493">
        <v>15.4</v>
      </c>
      <c r="M10" s="414">
        <v>11</v>
      </c>
    </row>
    <row r="11" spans="1:13" ht="15" customHeight="1">
      <c r="A11" s="120">
        <v>26</v>
      </c>
      <c r="B11" s="121"/>
      <c r="C11" s="121"/>
      <c r="D11" s="476"/>
      <c r="E11" s="491"/>
      <c r="F11" s="121"/>
      <c r="G11" s="115">
        <v>4830</v>
      </c>
      <c r="H11" s="493"/>
      <c r="I11" s="414"/>
      <c r="J11" s="493"/>
      <c r="K11" s="414">
        <v>-13.3</v>
      </c>
      <c r="L11" s="493">
        <v>-10.5</v>
      </c>
      <c r="M11" s="414">
        <v>-8.9</v>
      </c>
    </row>
    <row r="12" spans="1:13" ht="15" customHeight="1">
      <c r="A12" s="120">
        <v>27</v>
      </c>
      <c r="B12" s="121"/>
      <c r="C12" s="121"/>
      <c r="D12" s="476"/>
      <c r="E12" s="491"/>
      <c r="F12" s="121"/>
      <c r="G12" s="115">
        <v>4941</v>
      </c>
      <c r="H12" s="493"/>
      <c r="I12" s="414"/>
      <c r="J12" s="493"/>
      <c r="K12" s="414">
        <v>2.2999999999999998</v>
      </c>
      <c r="L12" s="493">
        <v>5.5</v>
      </c>
      <c r="M12" s="414">
        <v>1.9</v>
      </c>
    </row>
    <row r="13" spans="1:13" ht="15" customHeight="1">
      <c r="A13" s="120">
        <v>28</v>
      </c>
      <c r="B13" s="121"/>
      <c r="C13" s="121"/>
      <c r="D13" s="476"/>
      <c r="E13" s="491"/>
      <c r="F13" s="121"/>
      <c r="G13" s="115">
        <v>5463</v>
      </c>
      <c r="H13" s="493"/>
      <c r="I13" s="414"/>
      <c r="J13" s="493"/>
      <c r="K13" s="414">
        <v>10.6</v>
      </c>
      <c r="L13" s="493">
        <v>7.6</v>
      </c>
      <c r="M13" s="414">
        <v>6.4</v>
      </c>
    </row>
    <row r="14" spans="1:13" ht="15" customHeight="1">
      <c r="A14" s="120">
        <v>29</v>
      </c>
      <c r="B14" s="121"/>
      <c r="C14" s="121"/>
      <c r="D14" s="476"/>
      <c r="E14" s="491"/>
      <c r="F14" s="121"/>
      <c r="G14" s="115">
        <v>5519</v>
      </c>
      <c r="H14" s="493"/>
      <c r="I14" s="414"/>
      <c r="J14" s="493"/>
      <c r="K14" s="414">
        <v>1</v>
      </c>
      <c r="L14" s="493">
        <v>1.8</v>
      </c>
      <c r="M14" s="414">
        <v>-0.1</v>
      </c>
    </row>
    <row r="15" spans="1:13" ht="15" customHeight="1">
      <c r="A15" s="120"/>
      <c r="B15" s="121"/>
      <c r="C15" s="121"/>
      <c r="D15" s="492"/>
      <c r="E15" s="491"/>
      <c r="F15" s="493"/>
      <c r="G15" s="115"/>
      <c r="H15" s="493"/>
      <c r="I15" s="414"/>
      <c r="J15" s="493"/>
      <c r="K15" s="414"/>
      <c r="L15" s="493"/>
      <c r="M15" s="414"/>
    </row>
    <row r="16" spans="1:13" ht="12.75" customHeight="1">
      <c r="A16" s="120">
        <v>28</v>
      </c>
      <c r="B16" s="121" t="s">
        <v>59</v>
      </c>
      <c r="C16" s="121">
        <v>10</v>
      </c>
      <c r="D16" s="492" t="s">
        <v>159</v>
      </c>
      <c r="E16" s="491">
        <v>508</v>
      </c>
      <c r="F16" s="493">
        <v>-2.7</v>
      </c>
      <c r="G16" s="115">
        <v>4465</v>
      </c>
      <c r="H16" s="493">
        <v>14.9</v>
      </c>
      <c r="I16" s="498">
        <v>27</v>
      </c>
      <c r="J16" s="493">
        <v>13.7</v>
      </c>
      <c r="K16" s="414">
        <v>7.8</v>
      </c>
      <c r="L16" s="493">
        <v>7.1</v>
      </c>
      <c r="M16" s="414">
        <v>6.6</v>
      </c>
    </row>
    <row r="17" spans="1:14" ht="12.75" customHeight="1">
      <c r="A17" s="120"/>
      <c r="B17" s="121"/>
      <c r="C17" s="121">
        <v>11</v>
      </c>
      <c r="D17" s="492"/>
      <c r="E17" s="491">
        <v>436</v>
      </c>
      <c r="F17" s="493">
        <v>-14.2</v>
      </c>
      <c r="G17" s="115">
        <v>4901</v>
      </c>
      <c r="H17" s="493">
        <v>-13.3</v>
      </c>
      <c r="I17" s="498">
        <v>-3.2</v>
      </c>
      <c r="J17" s="493">
        <v>6.7</v>
      </c>
      <c r="K17" s="414">
        <v>5.5</v>
      </c>
      <c r="L17" s="493">
        <v>6</v>
      </c>
      <c r="M17" s="414">
        <v>6.7</v>
      </c>
    </row>
    <row r="18" spans="1:14" ht="12.75" customHeight="1">
      <c r="A18" s="120"/>
      <c r="B18" s="121"/>
      <c r="C18" s="121">
        <v>12</v>
      </c>
      <c r="D18" s="492"/>
      <c r="E18" s="491">
        <v>562</v>
      </c>
      <c r="F18" s="493">
        <v>28.9</v>
      </c>
      <c r="G18" s="115">
        <v>5463</v>
      </c>
      <c r="H18" s="493">
        <v>89.9</v>
      </c>
      <c r="I18" s="498">
        <v>25.1</v>
      </c>
      <c r="J18" s="493">
        <v>3.9</v>
      </c>
      <c r="K18" s="414">
        <v>10.6</v>
      </c>
      <c r="L18" s="493">
        <v>7.6</v>
      </c>
      <c r="M18" s="414">
        <v>6.4</v>
      </c>
    </row>
    <row r="19" spans="1:14" ht="12.75" customHeight="1">
      <c r="A19" s="120">
        <v>29</v>
      </c>
      <c r="B19" s="121" t="s">
        <v>59</v>
      </c>
      <c r="C19" s="121">
        <v>1</v>
      </c>
      <c r="D19" s="492" t="s">
        <v>159</v>
      </c>
      <c r="E19" s="491">
        <v>427</v>
      </c>
      <c r="F19" s="493">
        <v>-24</v>
      </c>
      <c r="G19" s="115">
        <v>427</v>
      </c>
      <c r="H19" s="493">
        <v>7</v>
      </c>
      <c r="I19" s="498">
        <v>8.6999999999999993</v>
      </c>
      <c r="J19" s="493">
        <v>15.7</v>
      </c>
      <c r="K19" s="414">
        <v>7</v>
      </c>
      <c r="L19" s="493">
        <v>8.6999999999999993</v>
      </c>
      <c r="M19" s="414">
        <v>15.7</v>
      </c>
    </row>
    <row r="20" spans="1:14" ht="12.75" customHeight="1">
      <c r="A20" s="120"/>
      <c r="B20" s="121"/>
      <c r="C20" s="121">
        <v>2</v>
      </c>
      <c r="D20" s="492"/>
      <c r="E20" s="491">
        <v>449</v>
      </c>
      <c r="F20" s="493">
        <v>5.2</v>
      </c>
      <c r="G20" s="115">
        <v>876</v>
      </c>
      <c r="H20" s="493">
        <v>32.1</v>
      </c>
      <c r="I20" s="498">
        <v>2.4</v>
      </c>
      <c r="J20" s="493">
        <v>-2.6</v>
      </c>
      <c r="K20" s="414">
        <v>18.5</v>
      </c>
      <c r="L20" s="493">
        <v>5.4</v>
      </c>
      <c r="M20" s="414">
        <v>6.2</v>
      </c>
    </row>
    <row r="21" spans="1:14" ht="12.75" customHeight="1">
      <c r="A21" s="120"/>
      <c r="B21" s="121"/>
      <c r="C21" s="121">
        <v>3</v>
      </c>
      <c r="D21" s="492"/>
      <c r="E21" s="491">
        <v>421</v>
      </c>
      <c r="F21" s="493">
        <v>-6.2</v>
      </c>
      <c r="G21" s="115">
        <v>1297</v>
      </c>
      <c r="H21" s="493">
        <v>-12.1</v>
      </c>
      <c r="I21" s="498">
        <v>-4.8</v>
      </c>
      <c r="J21" s="493">
        <v>0.2</v>
      </c>
      <c r="K21" s="414">
        <v>6.5</v>
      </c>
      <c r="L21" s="493">
        <v>1.8</v>
      </c>
      <c r="M21" s="414">
        <v>4.0999999999999996</v>
      </c>
    </row>
    <row r="22" spans="1:14" ht="12.75" customHeight="1">
      <c r="A22" s="120"/>
      <c r="B22" s="121"/>
      <c r="C22" s="121">
        <v>4</v>
      </c>
      <c r="D22" s="492"/>
      <c r="E22" s="491">
        <v>332</v>
      </c>
      <c r="F22" s="493">
        <v>-21.1</v>
      </c>
      <c r="G22" s="115">
        <v>1629</v>
      </c>
      <c r="H22" s="493">
        <v>9.1999999999999993</v>
      </c>
      <c r="I22" s="498">
        <v>6.4</v>
      </c>
      <c r="J22" s="493">
        <v>1.9</v>
      </c>
      <c r="K22" s="414">
        <v>7</v>
      </c>
      <c r="L22" s="493">
        <v>3</v>
      </c>
      <c r="M22" s="414">
        <v>3.5</v>
      </c>
    </row>
    <row r="23" spans="1:14" ht="12.75" customHeight="1">
      <c r="A23" s="120"/>
      <c r="B23" s="121"/>
      <c r="C23" s="121">
        <v>5</v>
      </c>
      <c r="D23" s="492"/>
      <c r="E23" s="491">
        <v>444</v>
      </c>
      <c r="F23" s="493">
        <v>33.700000000000003</v>
      </c>
      <c r="G23" s="115">
        <v>2073</v>
      </c>
      <c r="H23" s="493">
        <v>-25.4</v>
      </c>
      <c r="I23" s="498">
        <v>-2.6</v>
      </c>
      <c r="J23" s="493">
        <v>-0.3</v>
      </c>
      <c r="K23" s="414">
        <v>-2.1</v>
      </c>
      <c r="L23" s="493">
        <v>1.8</v>
      </c>
      <c r="M23" s="414">
        <v>2.7</v>
      </c>
    </row>
    <row r="24" spans="1:14" ht="12.75" customHeight="1">
      <c r="A24" s="120"/>
      <c r="B24" s="121"/>
      <c r="C24" s="121">
        <v>6</v>
      </c>
      <c r="D24" s="492"/>
      <c r="E24" s="491">
        <v>521</v>
      </c>
      <c r="F24" s="493">
        <v>17.3</v>
      </c>
      <c r="G24" s="115">
        <v>2594</v>
      </c>
      <c r="H24" s="493">
        <v>44.7</v>
      </c>
      <c r="I24" s="498">
        <v>-1.5</v>
      </c>
      <c r="J24" s="493">
        <v>1.7</v>
      </c>
      <c r="K24" s="414">
        <v>4.7</v>
      </c>
      <c r="L24" s="493">
        <v>1.2</v>
      </c>
      <c r="M24" s="414">
        <v>2.5</v>
      </c>
    </row>
    <row r="25" spans="1:14" ht="12.75" customHeight="1">
      <c r="A25" s="120"/>
      <c r="B25" s="121"/>
      <c r="C25" s="121">
        <v>7</v>
      </c>
      <c r="D25" s="492"/>
      <c r="E25" s="491">
        <v>544</v>
      </c>
      <c r="F25" s="493">
        <v>4.4000000000000004</v>
      </c>
      <c r="G25" s="115">
        <v>3138</v>
      </c>
      <c r="H25" s="493">
        <v>-17.100000000000001</v>
      </c>
      <c r="I25" s="498">
        <v>14.4</v>
      </c>
      <c r="J25" s="493">
        <v>-2.2999999999999998</v>
      </c>
      <c r="K25" s="414">
        <v>0.2</v>
      </c>
      <c r="L25" s="493">
        <v>3.2</v>
      </c>
      <c r="M25" s="414">
        <v>1.8</v>
      </c>
    </row>
    <row r="26" spans="1:14" ht="12.75" customHeight="1">
      <c r="A26" s="120"/>
      <c r="B26" s="121"/>
      <c r="C26" s="121">
        <v>8</v>
      </c>
      <c r="D26" s="492"/>
      <c r="E26" s="491">
        <v>374</v>
      </c>
      <c r="F26" s="493">
        <v>-31.3</v>
      </c>
      <c r="G26" s="115">
        <v>3512</v>
      </c>
      <c r="H26" s="493">
        <v>23.8</v>
      </c>
      <c r="I26" s="498">
        <v>5.0999999999999996</v>
      </c>
      <c r="J26" s="493">
        <v>-2</v>
      </c>
      <c r="K26" s="414">
        <v>2.2000000000000002</v>
      </c>
      <c r="L26" s="493">
        <v>3.4</v>
      </c>
      <c r="M26" s="414">
        <v>1.3</v>
      </c>
    </row>
    <row r="27" spans="1:14" ht="12.75" customHeight="1">
      <c r="A27" s="120"/>
      <c r="B27" s="121"/>
      <c r="C27" s="121">
        <v>9</v>
      </c>
      <c r="D27" s="492"/>
      <c r="E27" s="491">
        <v>505</v>
      </c>
      <c r="F27" s="493">
        <v>35</v>
      </c>
      <c r="G27" s="115">
        <v>4017</v>
      </c>
      <c r="H27" s="493">
        <v>-3.3</v>
      </c>
      <c r="I27" s="498">
        <v>2.6</v>
      </c>
      <c r="J27" s="493">
        <v>-2.9</v>
      </c>
      <c r="K27" s="414">
        <v>1.5</v>
      </c>
      <c r="L27" s="493">
        <v>3.3</v>
      </c>
      <c r="M27" s="414">
        <v>0.8</v>
      </c>
    </row>
    <row r="28" spans="1:14" ht="12.75" customHeight="1">
      <c r="A28" s="120"/>
      <c r="B28" s="121"/>
      <c r="C28" s="121">
        <v>10</v>
      </c>
      <c r="D28" s="492"/>
      <c r="E28" s="491">
        <v>604</v>
      </c>
      <c r="F28" s="493">
        <v>19.600000000000001</v>
      </c>
      <c r="G28" s="115">
        <v>4621</v>
      </c>
      <c r="H28" s="493">
        <v>18.899999999999999</v>
      </c>
      <c r="I28" s="498">
        <v>-7.2</v>
      </c>
      <c r="J28" s="493">
        <v>-5.3</v>
      </c>
      <c r="K28" s="414">
        <v>3.5</v>
      </c>
      <c r="L28" s="493">
        <v>2.1</v>
      </c>
      <c r="M28" s="414">
        <v>0.1</v>
      </c>
      <c r="N28" s="652"/>
    </row>
    <row r="29" spans="1:14" ht="12.75" customHeight="1">
      <c r="A29" s="120"/>
      <c r="B29" s="121"/>
      <c r="C29" s="121">
        <v>11</v>
      </c>
      <c r="D29" s="492"/>
      <c r="E29" s="491">
        <v>437</v>
      </c>
      <c r="F29" s="493">
        <v>-27.6</v>
      </c>
      <c r="G29" s="115">
        <v>5058</v>
      </c>
      <c r="H29" s="493">
        <v>0.2</v>
      </c>
      <c r="I29" s="498">
        <v>7</v>
      </c>
      <c r="J29" s="493">
        <v>-0.4</v>
      </c>
      <c r="K29" s="414">
        <v>3.2</v>
      </c>
      <c r="L29" s="493">
        <v>2.6</v>
      </c>
      <c r="M29" s="414">
        <v>0.1</v>
      </c>
      <c r="N29" s="652"/>
    </row>
    <row r="30" spans="1:14" ht="12.75" customHeight="1">
      <c r="A30" s="120"/>
      <c r="B30" s="121"/>
      <c r="C30" s="121">
        <v>12</v>
      </c>
      <c r="D30" s="492"/>
      <c r="E30" s="491">
        <v>461</v>
      </c>
      <c r="F30" s="493">
        <v>5.5</v>
      </c>
      <c r="G30" s="115">
        <v>5519</v>
      </c>
      <c r="H30" s="493">
        <v>-18</v>
      </c>
      <c r="I30" s="498">
        <v>-5.9</v>
      </c>
      <c r="J30" s="493">
        <v>-2.1</v>
      </c>
      <c r="K30" s="414">
        <v>1</v>
      </c>
      <c r="L30" s="493">
        <v>1.8</v>
      </c>
      <c r="M30" s="414">
        <v>-0.1</v>
      </c>
      <c r="N30" s="652"/>
    </row>
    <row r="31" spans="1:14" ht="12.75" customHeight="1">
      <c r="A31" s="120">
        <v>30</v>
      </c>
      <c r="B31" s="121" t="s">
        <v>59</v>
      </c>
      <c r="C31" s="121">
        <v>1</v>
      </c>
      <c r="D31" s="492" t="s">
        <v>159</v>
      </c>
      <c r="E31" s="491">
        <v>397</v>
      </c>
      <c r="F31" s="493">
        <v>-13.9</v>
      </c>
      <c r="G31" s="115">
        <v>397</v>
      </c>
      <c r="H31" s="493">
        <v>-7</v>
      </c>
      <c r="I31" s="498">
        <v>-5.6</v>
      </c>
      <c r="J31" s="493">
        <v>-15.5</v>
      </c>
      <c r="K31" s="414">
        <v>-7</v>
      </c>
      <c r="L31" s="493">
        <v>-5.6</v>
      </c>
      <c r="M31" s="414">
        <v>-15.5</v>
      </c>
      <c r="N31" s="652"/>
    </row>
    <row r="32" spans="1:14" ht="12.75" customHeight="1">
      <c r="A32" s="120"/>
      <c r="B32" s="121"/>
      <c r="C32" s="121">
        <v>2</v>
      </c>
      <c r="D32" s="492"/>
      <c r="E32" s="491">
        <v>441</v>
      </c>
      <c r="F32" s="493">
        <v>11.1</v>
      </c>
      <c r="G32" s="115">
        <v>838</v>
      </c>
      <c r="H32" s="493">
        <v>-1.8</v>
      </c>
      <c r="I32" s="498">
        <v>0.8</v>
      </c>
      <c r="J32" s="493">
        <v>-2.6</v>
      </c>
      <c r="K32" s="414">
        <v>-4.3</v>
      </c>
      <c r="L32" s="493">
        <v>-2.4</v>
      </c>
      <c r="M32" s="414">
        <v>-9.4</v>
      </c>
      <c r="N32" s="652"/>
    </row>
    <row r="33" spans="1:14" ht="12.75" customHeight="1">
      <c r="A33" s="120"/>
      <c r="B33" s="121"/>
      <c r="C33" s="121">
        <v>3</v>
      </c>
      <c r="D33" s="492"/>
      <c r="E33" s="491">
        <v>314</v>
      </c>
      <c r="F33" s="493">
        <v>-28.8</v>
      </c>
      <c r="G33" s="115">
        <v>1152</v>
      </c>
      <c r="H33" s="493">
        <v>-25.4</v>
      </c>
      <c r="I33" s="498">
        <v>-4.9000000000000004</v>
      </c>
      <c r="J33" s="493">
        <v>-8.3000000000000007</v>
      </c>
      <c r="K33" s="414">
        <v>-11.2</v>
      </c>
      <c r="L33" s="493">
        <v>-3.2</v>
      </c>
      <c r="M33" s="414">
        <v>-9</v>
      </c>
      <c r="N33" s="652"/>
    </row>
    <row r="34" spans="1:14" ht="12.75" customHeight="1">
      <c r="A34" s="122"/>
      <c r="B34" s="123"/>
      <c r="C34" s="123"/>
      <c r="D34" s="494"/>
      <c r="E34" s="501"/>
      <c r="F34" s="495"/>
      <c r="G34" s="126"/>
      <c r="H34" s="495"/>
      <c r="I34" s="499"/>
      <c r="J34" s="495"/>
      <c r="K34" s="499"/>
      <c r="L34" s="495"/>
      <c r="M34" s="499"/>
    </row>
    <row r="35" spans="1:14" ht="15" customHeight="1">
      <c r="A35" s="205" t="s">
        <v>524</v>
      </c>
      <c r="B35" s="206"/>
      <c r="C35" s="206"/>
      <c r="D35" s="206"/>
      <c r="E35" s="206"/>
      <c r="F35" s="206"/>
      <c r="G35" s="207"/>
      <c r="H35" s="206"/>
      <c r="I35" s="206"/>
      <c r="J35" s="206"/>
      <c r="K35" s="206"/>
      <c r="L35" s="206"/>
      <c r="M35" s="208"/>
    </row>
    <row r="36" spans="1:14" s="209" customFormat="1" ht="6.75" customHeight="1">
      <c r="A36" s="2"/>
      <c r="B36" s="2"/>
      <c r="C36" s="2"/>
      <c r="D36" s="2"/>
      <c r="E36" s="2"/>
      <c r="F36" s="2"/>
      <c r="G36" s="2"/>
      <c r="H36" s="2"/>
      <c r="I36" s="2"/>
      <c r="J36" s="2"/>
      <c r="K36" s="2"/>
      <c r="L36" s="11"/>
      <c r="M36" s="11"/>
    </row>
    <row r="37" spans="1:14" ht="15" customHeight="1">
      <c r="A37" s="173"/>
      <c r="B37" s="174"/>
      <c r="C37" s="174"/>
      <c r="D37" s="174"/>
      <c r="E37" s="174"/>
      <c r="F37" s="174"/>
      <c r="G37" s="174"/>
      <c r="H37" s="174"/>
      <c r="I37" s="174"/>
      <c r="J37" s="174"/>
      <c r="K37" s="174"/>
      <c r="L37" s="174"/>
      <c r="M37" s="178"/>
    </row>
    <row r="38" spans="1:14" ht="15" customHeight="1">
      <c r="A38" s="93"/>
      <c r="B38" s="11"/>
      <c r="C38" s="11"/>
      <c r="D38" s="11"/>
      <c r="E38" s="11"/>
      <c r="F38" s="11"/>
      <c r="G38" s="11"/>
      <c r="H38" s="11"/>
      <c r="I38" s="11"/>
      <c r="J38" s="11"/>
      <c r="K38" s="11"/>
      <c r="L38" s="11"/>
      <c r="M38" s="8"/>
    </row>
    <row r="39" spans="1:14" ht="15" customHeight="1">
      <c r="A39" s="93"/>
      <c r="B39" s="11"/>
      <c r="C39" s="11"/>
      <c r="D39" s="11"/>
      <c r="E39" s="11"/>
      <c r="F39" s="11"/>
      <c r="G39" s="11"/>
      <c r="H39" s="11"/>
      <c r="I39" s="11"/>
      <c r="J39" s="11"/>
      <c r="K39" s="11"/>
      <c r="L39" s="11"/>
      <c r="M39" s="8"/>
    </row>
    <row r="40" spans="1:14" ht="15" customHeight="1">
      <c r="A40" s="93"/>
      <c r="B40" s="379"/>
      <c r="C40" s="11"/>
      <c r="D40" s="11"/>
      <c r="E40" s="11"/>
      <c r="F40" s="11"/>
      <c r="G40" s="11"/>
      <c r="H40" s="11"/>
      <c r="I40" s="11"/>
      <c r="J40" s="11"/>
      <c r="K40" s="11"/>
      <c r="L40" s="11"/>
      <c r="M40" s="8"/>
    </row>
    <row r="41" spans="1:14" ht="15" customHeight="1">
      <c r="A41" s="93"/>
      <c r="B41" s="11"/>
      <c r="C41" s="11"/>
      <c r="D41" s="11"/>
      <c r="E41" s="11"/>
      <c r="F41" s="11"/>
      <c r="G41" s="11"/>
      <c r="H41" s="11"/>
      <c r="I41" s="11"/>
      <c r="J41" s="11"/>
      <c r="K41" s="11"/>
      <c r="L41" s="11"/>
      <c r="M41" s="8"/>
    </row>
    <row r="42" spans="1:14" ht="15" customHeight="1">
      <c r="A42" s="93"/>
      <c r="B42" s="11"/>
      <c r="C42" s="11"/>
      <c r="D42" s="11"/>
      <c r="E42" s="11"/>
      <c r="F42" s="11"/>
      <c r="G42" s="11"/>
      <c r="H42" s="11"/>
      <c r="I42" s="11"/>
      <c r="J42" s="11"/>
      <c r="K42" s="11"/>
      <c r="L42" s="11"/>
      <c r="M42" s="8"/>
    </row>
    <row r="43" spans="1:14" ht="15" customHeight="1">
      <c r="A43" s="93"/>
      <c r="B43" s="11"/>
      <c r="C43" s="11"/>
      <c r="D43" s="11"/>
      <c r="E43" s="11"/>
      <c r="F43" s="11"/>
      <c r="G43" s="11"/>
      <c r="H43" s="11"/>
      <c r="I43" s="11"/>
      <c r="J43" s="11"/>
      <c r="K43" s="11"/>
      <c r="L43" s="11"/>
      <c r="M43" s="8"/>
    </row>
    <row r="44" spans="1:14" ht="15" customHeight="1">
      <c r="A44" s="93"/>
      <c r="B44" s="11"/>
      <c r="C44" s="11"/>
      <c r="D44" s="11"/>
      <c r="E44" s="11"/>
      <c r="F44" s="11"/>
      <c r="G44" s="11"/>
      <c r="H44" s="11"/>
      <c r="I44" s="11"/>
      <c r="J44" s="11"/>
      <c r="K44" s="11"/>
      <c r="L44" s="11"/>
      <c r="M44" s="8"/>
    </row>
    <row r="45" spans="1:14" ht="15" customHeight="1">
      <c r="A45" s="93"/>
      <c r="B45" s="11"/>
      <c r="C45" s="11"/>
      <c r="D45" s="11"/>
      <c r="E45" s="11"/>
      <c r="F45" s="11"/>
      <c r="G45" s="11"/>
      <c r="H45" s="11"/>
      <c r="I45" s="11"/>
      <c r="J45" s="11"/>
      <c r="K45" s="11"/>
      <c r="L45" s="11"/>
      <c r="M45" s="8"/>
    </row>
    <row r="46" spans="1:14" ht="15" customHeight="1">
      <c r="A46" s="93"/>
      <c r="B46" s="11"/>
      <c r="C46" s="11"/>
      <c r="D46" s="11"/>
      <c r="E46" s="11"/>
      <c r="F46" s="11"/>
      <c r="G46" s="11"/>
      <c r="H46" s="11"/>
      <c r="I46" s="11"/>
      <c r="J46" s="11"/>
      <c r="K46" s="11"/>
      <c r="L46" s="11"/>
      <c r="M46" s="8"/>
    </row>
    <row r="47" spans="1:14" ht="15" customHeight="1">
      <c r="A47" s="93"/>
      <c r="B47" s="11"/>
      <c r="C47" s="11"/>
      <c r="D47" s="11"/>
      <c r="E47" s="11"/>
      <c r="F47" s="11"/>
      <c r="G47" s="11"/>
      <c r="H47" s="11"/>
      <c r="I47" s="11"/>
      <c r="J47" s="11"/>
      <c r="K47" s="11"/>
      <c r="L47" s="11"/>
      <c r="M47" s="8"/>
    </row>
    <row r="48" spans="1:14" ht="15" customHeight="1">
      <c r="A48" s="93"/>
      <c r="B48" s="11"/>
      <c r="C48" s="11"/>
      <c r="D48" s="11"/>
      <c r="E48" s="11"/>
      <c r="F48" s="11"/>
      <c r="G48" s="11"/>
      <c r="H48" s="11"/>
      <c r="I48" s="11"/>
      <c r="J48" s="11"/>
      <c r="K48" s="11"/>
      <c r="L48" s="11"/>
      <c r="M48" s="8"/>
    </row>
    <row r="49" spans="1:13" ht="15" customHeight="1">
      <c r="A49" s="93"/>
      <c r="B49" s="11"/>
      <c r="C49" s="11"/>
      <c r="D49" s="11"/>
      <c r="E49" s="11"/>
      <c r="F49" s="11"/>
      <c r="G49" s="11"/>
      <c r="H49" s="11"/>
      <c r="I49" s="11"/>
      <c r="J49" s="11"/>
      <c r="K49" s="11"/>
      <c r="L49" s="11"/>
      <c r="M49" s="8"/>
    </row>
    <row r="50" spans="1:13" ht="15" customHeight="1">
      <c r="A50" s="93"/>
      <c r="B50" s="11"/>
      <c r="C50" s="11"/>
      <c r="D50" s="11"/>
      <c r="E50" s="11"/>
      <c r="F50" s="11"/>
      <c r="G50" s="11"/>
      <c r="H50" s="11"/>
      <c r="I50" s="11"/>
      <c r="J50" s="11"/>
      <c r="K50" s="11"/>
      <c r="L50" s="11"/>
      <c r="M50" s="8"/>
    </row>
    <row r="51" spans="1:13" ht="15" customHeight="1">
      <c r="A51" s="93"/>
      <c r="B51" s="11"/>
      <c r="C51" s="11"/>
      <c r="D51" s="11"/>
      <c r="E51" s="11"/>
      <c r="F51" s="11"/>
      <c r="G51" s="11"/>
      <c r="H51" s="11"/>
      <c r="I51" s="11"/>
      <c r="J51" s="11"/>
      <c r="K51" s="11"/>
      <c r="L51" s="11"/>
      <c r="M51" s="8"/>
    </row>
    <row r="52" spans="1:13" s="11" customFormat="1" ht="15" customHeight="1">
      <c r="A52" s="93"/>
      <c r="M52" s="8"/>
    </row>
    <row r="53" spans="1:13" s="11" customFormat="1" ht="15" customHeight="1">
      <c r="A53" s="93"/>
      <c r="M53" s="8"/>
    </row>
    <row r="54" spans="1:13" s="11" customFormat="1" ht="15" customHeight="1">
      <c r="A54" s="93"/>
      <c r="M54" s="8"/>
    </row>
    <row r="55" spans="1:13" s="11" customFormat="1" ht="15" customHeight="1">
      <c r="A55" s="94"/>
      <c r="B55" s="87"/>
      <c r="C55" s="87"/>
      <c r="D55" s="87"/>
      <c r="E55" s="87"/>
      <c r="F55" s="87"/>
      <c r="G55" s="87"/>
      <c r="H55" s="87"/>
      <c r="I55" s="87"/>
      <c r="J55" s="87"/>
      <c r="K55" s="87"/>
      <c r="L55" s="87"/>
      <c r="M55" s="179"/>
    </row>
    <row r="56" spans="1:13" ht="7.5" customHeight="1">
      <c r="A56" s="11"/>
      <c r="B56" s="11"/>
      <c r="C56" s="11"/>
      <c r="D56" s="11"/>
      <c r="E56" s="11"/>
      <c r="F56" s="11"/>
      <c r="G56" s="11"/>
      <c r="H56" s="11"/>
      <c r="I56" s="11"/>
      <c r="J56" s="11"/>
      <c r="K56" s="11"/>
      <c r="L56" s="11"/>
      <c r="M56" s="11"/>
    </row>
    <row r="57" spans="1:13" s="11" customFormat="1" ht="15" customHeight="1">
      <c r="A57" s="968" t="s">
        <v>483</v>
      </c>
      <c r="B57" s="969"/>
      <c r="C57" s="969"/>
      <c r="D57" s="969"/>
      <c r="E57" s="969"/>
      <c r="F57" s="969"/>
      <c r="G57" s="969"/>
      <c r="H57" s="969"/>
      <c r="I57" s="969"/>
      <c r="J57" s="969"/>
      <c r="K57" s="969"/>
      <c r="L57" s="969"/>
      <c r="M57" s="970"/>
    </row>
    <row r="58" spans="1:13" ht="15" customHeight="1">
      <c r="A58" s="971"/>
      <c r="B58" s="972"/>
      <c r="C58" s="972"/>
      <c r="D58" s="972"/>
      <c r="E58" s="972"/>
      <c r="F58" s="972"/>
      <c r="G58" s="972"/>
      <c r="H58" s="972"/>
      <c r="I58" s="972"/>
      <c r="J58" s="972"/>
      <c r="K58" s="972"/>
      <c r="L58" s="972"/>
      <c r="M58" s="973"/>
    </row>
  </sheetData>
  <mergeCells count="12">
    <mergeCell ref="K4:M4"/>
    <mergeCell ref="A57:M58"/>
    <mergeCell ref="J5:J6"/>
    <mergeCell ref="K5:K6"/>
    <mergeCell ref="L5:L6"/>
    <mergeCell ref="M5:M6"/>
    <mergeCell ref="G5:G6"/>
    <mergeCell ref="H5:H6"/>
    <mergeCell ref="I5:I6"/>
    <mergeCell ref="A5:D5"/>
    <mergeCell ref="E4:G4"/>
    <mergeCell ref="H4:J4"/>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2019-02-05T02:35:08Z</cp:lastPrinted>
  <dcterms:created xsi:type="dcterms:W3CDTF">2005-04-15T04:59:05Z</dcterms:created>
  <dcterms:modified xsi:type="dcterms:W3CDTF">2019-02-05T02:44:57Z</dcterms:modified>
</cp:coreProperties>
</file>