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540" tabRatio="758" activeTab="2"/>
  </bookViews>
  <sheets>
    <sheet name="2 九州各県の人口" sheetId="1" r:id="rId1"/>
    <sheet name="3 佐賀県の世帯数及び人口の推移" sheetId="2" r:id="rId2"/>
    <sheet name="4　市町村別世帯数及び人口" sheetId="3" r:id="rId3"/>
  </sheets>
  <definedNames>
    <definedName name="_xlnm.Print_Area" localSheetId="0">'2 九州各県の人口'!$B$1:$K$34</definedName>
    <definedName name="_xlnm.Print_Area" localSheetId="1">'3 佐賀県の世帯数及び人口の推移'!$A$1:$K$30</definedName>
    <definedName name="_xlnm.Print_Area" localSheetId="2">'4　市町村別世帯数及び人口'!$A$1:$L$48</definedName>
  </definedNames>
  <calcPr fullCalcOnLoad="1"/>
</workbook>
</file>

<file path=xl/sharedStrings.xml><?xml version="1.0" encoding="utf-8"?>
<sst xmlns="http://schemas.openxmlformats.org/spreadsheetml/2006/main" count="134" uniqueCount="121">
  <si>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</si>
  <si>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</si>
  <si>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</si>
  <si>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</si>
  <si>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</si>
  <si>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</si>
  <si>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</si>
  <si>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</si>
  <si>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</si>
  <si>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</si>
  <si>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</si>
  <si>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</si>
  <si>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</si>
  <si>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</si>
  <si>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</si>
  <si>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</si>
  <si>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</si>
  <si>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</si>
  <si>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</si>
  <si>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</si>
  <si>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</si>
  <si>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</si>
  <si>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</si>
  <si>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</si>
  <si>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</si>
  <si>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</si>
  <si>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</si>
  <si>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</si>
  <si>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</si>
  <si>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</si>
  <si>
    <t>自　然　動　態</t>
  </si>
  <si>
    <t>市町名</t>
  </si>
  <si>
    <t xml:space="preserve">  2  九  州  各  県  の  人  口</t>
  </si>
  <si>
    <t>年月</t>
  </si>
  <si>
    <t xml:space="preserve">(単位:世帯、人)  </t>
  </si>
  <si>
    <t>(単位:世帯、人)</t>
  </si>
  <si>
    <t>出　　生</t>
  </si>
  <si>
    <t>死　　亡</t>
  </si>
  <si>
    <t>吉野ヶ里町</t>
  </si>
  <si>
    <t>世帯数</t>
  </si>
  <si>
    <t>４ 市町別世帯数及び人口</t>
  </si>
  <si>
    <t>計</t>
  </si>
  <si>
    <t>男</t>
  </si>
  <si>
    <t>女</t>
  </si>
  <si>
    <t>西松浦郡</t>
  </si>
  <si>
    <t>大分県</t>
  </si>
  <si>
    <t>福岡県</t>
  </si>
  <si>
    <t>総  数</t>
  </si>
  <si>
    <t>年月</t>
  </si>
  <si>
    <t xml:space="preserve">       (単位:人)</t>
  </si>
  <si>
    <t xml:space="preserve"> 太 良 町</t>
  </si>
  <si>
    <t xml:space="preserve"> 白 石 町</t>
  </si>
  <si>
    <t xml:space="preserve"> 江 北 町</t>
  </si>
  <si>
    <t xml:space="preserve"> 大 町 町</t>
  </si>
  <si>
    <t xml:space="preserve"> 有 田 町</t>
  </si>
  <si>
    <t xml:space="preserve"> 玄 海 町</t>
  </si>
  <si>
    <t xml:space="preserve"> みやき町</t>
  </si>
  <si>
    <t xml:space="preserve"> 上 峰 町</t>
  </si>
  <si>
    <t xml:space="preserve"> 基 山 町</t>
  </si>
  <si>
    <t>神埼郡</t>
  </si>
  <si>
    <t>神 埼 市</t>
  </si>
  <si>
    <t>嬉 野 市</t>
  </si>
  <si>
    <t xml:space="preserve"> 小 城 市</t>
  </si>
  <si>
    <t xml:space="preserve"> 鹿 島 市</t>
  </si>
  <si>
    <t xml:space="preserve"> 武 雄 市</t>
  </si>
  <si>
    <t xml:space="preserve"> 伊万里市</t>
  </si>
  <si>
    <t xml:space="preserve"> 多 久 市</t>
  </si>
  <si>
    <t xml:space="preserve"> 鳥 栖 市</t>
  </si>
  <si>
    <t xml:space="preserve"> 唐 津 市</t>
  </si>
  <si>
    <t xml:space="preserve"> 佐 賀 市</t>
  </si>
  <si>
    <t>　　(注) (１)自然動態及び社会動態数は、前月１ヶ月間の動態数である。</t>
  </si>
  <si>
    <t>　3  佐 賀 県 の 世 帯 数 及 び 人 口</t>
  </si>
  <si>
    <t>佐賀県</t>
  </si>
  <si>
    <t>市部計</t>
  </si>
  <si>
    <t xml:space="preserve"> </t>
  </si>
  <si>
    <t xml:space="preserve">  資料：県統計分析課</t>
  </si>
  <si>
    <t xml:space="preserve">  資料：県統計分析課「佐賀県の人口」「佐賀県の推計人口」</t>
  </si>
  <si>
    <t xml:space="preserve">       8</t>
  </si>
  <si>
    <t xml:space="preserve">       9</t>
  </si>
  <si>
    <t xml:space="preserve">       10</t>
  </si>
  <si>
    <t>人　　口</t>
  </si>
  <si>
    <t>　　　</t>
  </si>
  <si>
    <t>　　　　　　</t>
  </si>
  <si>
    <t xml:space="preserve"> 平成 25 年</t>
  </si>
  <si>
    <t xml:space="preserve">   26</t>
  </si>
  <si>
    <t xml:space="preserve">   27</t>
  </si>
  <si>
    <t>　　　（２）平成２７年の人口は国勢調査による。(１０月１日現在)　</t>
  </si>
  <si>
    <t>　　　（３）平成２７年１２月からの各月の人口は、平成２７年国勢調査(確定値)を基礎とした推計人口である。</t>
  </si>
  <si>
    <t>　　　（４）‰：ﾊﾟｰﾐﾙ(千分率）</t>
  </si>
  <si>
    <t xml:space="preserve"> 平成25年</t>
  </si>
  <si>
    <t xml:space="preserve">     26</t>
  </si>
  <si>
    <t xml:space="preserve">     27</t>
  </si>
  <si>
    <t xml:space="preserve">       12</t>
  </si>
  <si>
    <t>　　注（１）平成２５・２６年の人口は各県の推計人口である。(１０月１日現在)　</t>
  </si>
  <si>
    <t xml:space="preserve">       11</t>
  </si>
  <si>
    <t>平成29年 1月</t>
  </si>
  <si>
    <t>　　　 2</t>
  </si>
  <si>
    <t>前月差</t>
  </si>
  <si>
    <t>〃増減率‰</t>
  </si>
  <si>
    <t>　　　 3</t>
  </si>
  <si>
    <t>　　　 4</t>
  </si>
  <si>
    <t xml:space="preserve">    (注) (1)  各年１０月１日現在。各月１日現在。</t>
  </si>
  <si>
    <t xml:space="preserve">         (2)  自然動態及び社会動態の数値は年間(前年１０月１日～当年９月３０日)または前月中のものである。</t>
  </si>
  <si>
    <t xml:space="preserve">         (3)  平成２７年の世帯数及び人口は国勢調査（確定値）による。(１０月１日現在)　</t>
  </si>
  <si>
    <t>　　　 5</t>
  </si>
  <si>
    <t>　　　 6</t>
  </si>
  <si>
    <t>　　　 7</t>
  </si>
  <si>
    <t>　　　 8</t>
  </si>
  <si>
    <t>　　　 9</t>
  </si>
  <si>
    <t>　　　 10</t>
  </si>
  <si>
    <t>　　　 11</t>
  </si>
  <si>
    <t>　　　 12</t>
  </si>
  <si>
    <t>平成28年 7月</t>
  </si>
  <si>
    <t>　　　 8</t>
  </si>
  <si>
    <t>平成28年 9月</t>
  </si>
  <si>
    <t>　　　 10</t>
  </si>
  <si>
    <t xml:space="preserve">    (平成29年11月1日現在)</t>
  </si>
  <si>
    <t xml:space="preserve">         10</t>
  </si>
  <si>
    <t xml:space="preserve">         11</t>
  </si>
  <si>
    <t>資料：県統計分析課  　</t>
  </si>
  <si>
    <t>　       (２)平成２７年国勢調査による確報値の人口及び世帯数を基礎とし、動態の数値を加減して算出したものである。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</si>
</sst>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;&quot;△ &quot;0"/>
    <numFmt numFmtId="185" formatCode="0_);\(0\)"/>
    <numFmt numFmtId="186" formatCode="&quot;r&quot;#\ ###\ ###"/>
    <numFmt numFmtId="187" formatCode="&quot;r&quot;##\ ###\ ###"/>
    <numFmt numFmtId="188" formatCode="##\ ###\ ###"/>
    <numFmt numFmtId="189" formatCode="0.0"/>
    <numFmt numFmtId="190" formatCode="#,##0_ "/>
    <numFmt numFmtId="191" formatCode="#,##0.0_ "/>
    <numFmt numFmtId="192" formatCode="#,##0.00_ "/>
    <numFmt numFmtId="193" formatCode="0.00_ "/>
    <numFmt numFmtId="194" formatCode="#,##0_ ;[Red]\-#,##0\ "/>
    <numFmt numFmtId="195" formatCode="#,##0;&quot;△ &quot;#,##0"/>
    <numFmt numFmtId="196" formatCode="#,##0.00;&quot;△ &quot;#,##0.00"/>
    <numFmt numFmtId="197" formatCode="#,##0.00_ ;[Red]\-#,##0.00\ "/>
    <numFmt numFmtId="198" formatCode="0.0_ "/>
    <numFmt numFmtId="199" formatCode="0.0_);[Red]\(0.0\)"/>
  </numFmts>
  <fonts count="9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7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9"/>
      <color indexed="12"/>
      <name val="ＭＳ ゴシック"/>
      <family val="3"/>
    </font>
    <font>
      <b/>
      <sz val="14"/>
      <color indexed="18"/>
      <name val="ＭＳ 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1"/>
      <color indexed="1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9"/>
      <color indexed="62"/>
      <name val="ＭＳ ゴシック"/>
      <family val="3"/>
    </font>
    <font>
      <u val="single"/>
      <sz val="9"/>
      <color indexed="63"/>
      <name val="ＭＳ ゴシック"/>
      <family val="3"/>
    </font>
    <font>
      <sz val="11"/>
      <color indexed="18"/>
      <name val="ＭＳ ゴシック"/>
      <family val="3"/>
    </font>
    <font>
      <sz val="10"/>
      <color indexed="18"/>
      <name val="ＭＳ ゴシック"/>
      <family val="3"/>
    </font>
    <font>
      <sz val="14"/>
      <name val="HG創英角ｺﾞｼｯｸUB"/>
      <family val="3"/>
    </font>
    <font>
      <sz val="12"/>
      <name val="HG創英角ｺﾞｼｯｸUB"/>
      <family val="3"/>
    </font>
    <font>
      <sz val="8"/>
      <color indexed="62"/>
      <name val="ＭＳ 明朝"/>
      <family val="1"/>
    </font>
    <font>
      <sz val="11"/>
      <color indexed="12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7.5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8"/>
      <name val="ＭＳ 明朝"/>
      <family val="1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.5"/>
      <color indexed="10"/>
      <name val="ＭＳ ゴシック"/>
      <family val="3"/>
    </font>
    <font>
      <sz val="8.5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8.5"/>
      <color rgb="FFFF0000"/>
      <name val="ＭＳ ゴシック"/>
      <family val="3"/>
    </font>
    <font>
      <sz val="8.5"/>
      <color rgb="FFFF0000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11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2" borderId="0" applyNumberFormat="0" applyBorder="0" applyAlignment="0" applyProtection="0"/>
    <xf numFmtId="0" fontId="1" fillId="3" borderId="0" applyNumberFormat="0" applyBorder="0" applyAlignment="0" applyProtection="0"/>
    <xf numFmtId="0" fontId="73" fillId="4" borderId="0" applyNumberFormat="0" applyBorder="0" applyAlignment="0" applyProtection="0"/>
    <xf numFmtId="0" fontId="1" fillId="5" borderId="0" applyNumberFormat="0" applyBorder="0" applyAlignment="0" applyProtection="0"/>
    <xf numFmtId="0" fontId="73" fillId="6" borderId="0" applyNumberFormat="0" applyBorder="0" applyAlignment="0" applyProtection="0"/>
    <xf numFmtId="0" fontId="1" fillId="7" borderId="0" applyNumberFormat="0" applyBorder="0" applyAlignment="0" applyProtection="0"/>
    <xf numFmtId="0" fontId="73" fillId="8" borderId="0" applyNumberFormat="0" applyBorder="0" applyAlignment="0" applyProtection="0"/>
    <xf numFmtId="0" fontId="1" fillId="9" borderId="0" applyNumberFormat="0" applyBorder="0" applyAlignment="0" applyProtection="0"/>
    <xf numFmtId="0" fontId="73" fillId="10" borderId="0" applyNumberFormat="0" applyBorder="0" applyAlignment="0" applyProtection="0"/>
    <xf numFmtId="0" fontId="1" fillId="11" borderId="0" applyNumberFormat="0" applyBorder="0" applyAlignment="0" applyProtection="0"/>
    <xf numFmtId="0" fontId="73" fillId="12" borderId="0" applyNumberFormat="0" applyBorder="0" applyAlignment="0" applyProtection="0"/>
    <xf numFmtId="0" fontId="1" fillId="13" borderId="0" applyNumberFormat="0" applyBorder="0" applyAlignment="0" applyProtection="0"/>
    <xf numFmtId="0" fontId="73" fillId="14" borderId="0" applyNumberFormat="0" applyBorder="0" applyAlignment="0" applyProtection="0"/>
    <xf numFmtId="0" fontId="1" fillId="15" borderId="0" applyNumberFormat="0" applyBorder="0" applyAlignment="0" applyProtection="0"/>
    <xf numFmtId="0" fontId="73" fillId="16" borderId="0" applyNumberFormat="0" applyBorder="0" applyAlignment="0" applyProtection="0"/>
    <xf numFmtId="0" fontId="1" fillId="17" borderId="0" applyNumberFormat="0" applyBorder="0" applyAlignment="0" applyProtection="0"/>
    <xf numFmtId="0" fontId="73" fillId="18" borderId="0" applyNumberFormat="0" applyBorder="0" applyAlignment="0" applyProtection="0"/>
    <xf numFmtId="0" fontId="1" fillId="19" borderId="0" applyNumberFormat="0" applyBorder="0" applyAlignment="0" applyProtection="0"/>
    <xf numFmtId="0" fontId="73" fillId="20" borderId="0" applyNumberFormat="0" applyBorder="0" applyAlignment="0" applyProtection="0"/>
    <xf numFmtId="0" fontId="1" fillId="9" borderId="0" applyNumberFormat="0" applyBorder="0" applyAlignment="0" applyProtection="0"/>
    <xf numFmtId="0" fontId="73" fillId="21" borderId="0" applyNumberFormat="0" applyBorder="0" applyAlignment="0" applyProtection="0"/>
    <xf numFmtId="0" fontId="1" fillId="15" borderId="0" applyNumberFormat="0" applyBorder="0" applyAlignment="0" applyProtection="0"/>
    <xf numFmtId="0" fontId="73" fillId="22" borderId="0" applyNumberFormat="0" applyBorder="0" applyAlignment="0" applyProtection="0"/>
    <xf numFmtId="0" fontId="1" fillId="23" borderId="0" applyNumberFormat="0" applyBorder="0" applyAlignment="0" applyProtection="0"/>
    <xf numFmtId="0" fontId="74" fillId="24" borderId="0" applyNumberFormat="0" applyBorder="0" applyAlignment="0" applyProtection="0"/>
    <xf numFmtId="0" fontId="40" fillId="25" borderId="0" applyNumberFormat="0" applyBorder="0" applyAlignment="0" applyProtection="0"/>
    <xf numFmtId="0" fontId="74" fillId="26" borderId="0" applyNumberFormat="0" applyBorder="0" applyAlignment="0" applyProtection="0"/>
    <xf numFmtId="0" fontId="40" fillId="17" borderId="0" applyNumberFormat="0" applyBorder="0" applyAlignment="0" applyProtection="0"/>
    <xf numFmtId="0" fontId="74" fillId="27" borderId="0" applyNumberFormat="0" applyBorder="0" applyAlignment="0" applyProtection="0"/>
    <xf numFmtId="0" fontId="40" fillId="19" borderId="0" applyNumberFormat="0" applyBorder="0" applyAlignment="0" applyProtection="0"/>
    <xf numFmtId="0" fontId="74" fillId="28" borderId="0" applyNumberFormat="0" applyBorder="0" applyAlignment="0" applyProtection="0"/>
    <xf numFmtId="0" fontId="40" fillId="29" borderId="0" applyNumberFormat="0" applyBorder="0" applyAlignment="0" applyProtection="0"/>
    <xf numFmtId="0" fontId="74" fillId="30" borderId="0" applyNumberFormat="0" applyBorder="0" applyAlignment="0" applyProtection="0"/>
    <xf numFmtId="0" fontId="40" fillId="31" borderId="0" applyNumberFormat="0" applyBorder="0" applyAlignment="0" applyProtection="0"/>
    <xf numFmtId="0" fontId="74" fillId="32" borderId="0" applyNumberFormat="0" applyBorder="0" applyAlignment="0" applyProtection="0"/>
    <xf numFmtId="0" fontId="40" fillId="33" borderId="0" applyNumberFormat="0" applyBorder="0" applyAlignment="0" applyProtection="0"/>
    <xf numFmtId="0" fontId="74" fillId="34" borderId="0" applyNumberFormat="0" applyBorder="0" applyAlignment="0" applyProtection="0"/>
    <xf numFmtId="0" fontId="40" fillId="35" borderId="0" applyNumberFormat="0" applyBorder="0" applyAlignment="0" applyProtection="0"/>
    <xf numFmtId="0" fontId="74" fillId="36" borderId="0" applyNumberFormat="0" applyBorder="0" applyAlignment="0" applyProtection="0"/>
    <xf numFmtId="0" fontId="40" fillId="37" borderId="0" applyNumberFormat="0" applyBorder="0" applyAlignment="0" applyProtection="0"/>
    <xf numFmtId="0" fontId="74" fillId="38" borderId="0" applyNumberFormat="0" applyBorder="0" applyAlignment="0" applyProtection="0"/>
    <xf numFmtId="0" fontId="40" fillId="39" borderId="0" applyNumberFormat="0" applyBorder="0" applyAlignment="0" applyProtection="0"/>
    <xf numFmtId="0" fontId="74" fillId="40" borderId="0" applyNumberFormat="0" applyBorder="0" applyAlignment="0" applyProtection="0"/>
    <xf numFmtId="0" fontId="40" fillId="29" borderId="0" applyNumberFormat="0" applyBorder="0" applyAlignment="0" applyProtection="0"/>
    <xf numFmtId="0" fontId="74" fillId="41" borderId="0" applyNumberFormat="0" applyBorder="0" applyAlignment="0" applyProtection="0"/>
    <xf numFmtId="0" fontId="40" fillId="31" borderId="0" applyNumberFormat="0" applyBorder="0" applyAlignment="0" applyProtection="0"/>
    <xf numFmtId="0" fontId="74" fillId="42" borderId="0" applyNumberFormat="0" applyBorder="0" applyAlignment="0" applyProtection="0"/>
    <xf numFmtId="0" fontId="40" fillId="43" borderId="0" applyNumberFormat="0" applyBorder="0" applyAlignment="0" applyProtection="0"/>
    <xf numFmtId="0" fontId="7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44" borderId="1" applyNumberFormat="0" applyAlignment="0" applyProtection="0"/>
    <xf numFmtId="0" fontId="41" fillId="45" borderId="2" applyNumberFormat="0" applyAlignment="0" applyProtection="0"/>
    <xf numFmtId="0" fontId="77" fillId="46" borderId="0" applyNumberFormat="0" applyBorder="0" applyAlignment="0" applyProtection="0"/>
    <xf numFmtId="0" fontId="5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78" fillId="0" borderId="5" applyNumberFormat="0" applyFill="0" applyAlignment="0" applyProtection="0"/>
    <xf numFmtId="0" fontId="52" fillId="0" borderId="6" applyNumberFormat="0" applyFill="0" applyAlignment="0" applyProtection="0"/>
    <xf numFmtId="0" fontId="79" fillId="50" borderId="0" applyNumberFormat="0" applyBorder="0" applyAlignment="0" applyProtection="0"/>
    <xf numFmtId="0" fontId="43" fillId="5" borderId="0" applyNumberFormat="0" applyBorder="0" applyAlignment="0" applyProtection="0"/>
    <xf numFmtId="0" fontId="80" fillId="51" borderId="7" applyNumberFormat="0" applyAlignment="0" applyProtection="0"/>
    <xf numFmtId="0" fontId="53" fillId="52" borderId="8" applyNumberFormat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54" fillId="0" borderId="10" applyNumberFormat="0" applyFill="0" applyAlignment="0" applyProtection="0"/>
    <xf numFmtId="0" fontId="83" fillId="0" borderId="11" applyNumberFormat="0" applyFill="0" applyAlignment="0" applyProtection="0"/>
    <xf numFmtId="0" fontId="55" fillId="0" borderId="12" applyNumberFormat="0" applyFill="0" applyAlignment="0" applyProtection="0"/>
    <xf numFmtId="0" fontId="84" fillId="0" borderId="13" applyNumberFormat="0" applyFill="0" applyAlignment="0" applyProtection="0"/>
    <xf numFmtId="0" fontId="56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44" fillId="0" borderId="16" applyNumberFormat="0" applyFill="0" applyAlignment="0" applyProtection="0"/>
    <xf numFmtId="0" fontId="86" fillId="51" borderId="17" applyNumberFormat="0" applyAlignment="0" applyProtection="0"/>
    <xf numFmtId="0" fontId="45" fillId="52" borderId="18" applyNumberFormat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53" borderId="7" applyNumberFormat="0" applyAlignment="0" applyProtection="0"/>
    <xf numFmtId="0" fontId="19" fillId="13" borderId="8" applyNumberFormat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48" fillId="0" borderId="0">
      <alignment/>
      <protection/>
    </xf>
    <xf numFmtId="0" fontId="7" fillId="0" borderId="0" applyBorder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54" borderId="0" applyNumberFormat="0" applyBorder="0" applyAlignment="0" applyProtection="0"/>
    <xf numFmtId="0" fontId="47" fillId="7" borderId="0" applyNumberFormat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80" applyNumberFormat="1" applyFont="1" applyFill="1" applyAlignment="1" applyProtection="1">
      <alignment horizontal="left" vertical="top"/>
      <protection locked="0"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80" applyNumberFormat="1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19" xfId="0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83" fontId="11" fillId="0" borderId="0" xfId="0" applyNumberFormat="1" applyFont="1" applyBorder="1" applyAlignment="1">
      <alignment horizontal="right" vertical="center"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183" fontId="12" fillId="0" borderId="0" xfId="0" applyNumberFormat="1" applyFont="1" applyBorder="1" applyAlignment="1">
      <alignment horizontal="right" vertical="center"/>
    </xf>
    <xf numFmtId="0" fontId="4" fillId="0" borderId="20" xfId="82" applyNumberFormat="1" applyFont="1" applyFill="1" applyBorder="1" applyAlignment="1">
      <alignment horizontal="distributed" vertical="center"/>
    </xf>
    <xf numFmtId="0" fontId="3" fillId="0" borderId="0" xfId="80" applyNumberFormat="1" applyFont="1" applyFill="1" applyBorder="1" applyAlignment="1">
      <alignment vertical="top"/>
    </xf>
    <xf numFmtId="177" fontId="4" fillId="0" borderId="0" xfId="82" applyNumberFormat="1" applyFont="1" applyFill="1" applyBorder="1" applyAlignment="1" applyProtection="1">
      <alignment vertical="center"/>
      <protection/>
    </xf>
    <xf numFmtId="49" fontId="15" fillId="55" borderId="0" xfId="82" applyNumberFormat="1" applyFont="1" applyFill="1" applyBorder="1" applyAlignment="1" applyProtection="1">
      <alignment vertical="center"/>
      <protection locked="0"/>
    </xf>
    <xf numFmtId="177" fontId="4" fillId="0" borderId="0" xfId="8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16" fillId="55" borderId="0" xfId="114" applyFont="1" applyFill="1" applyAlignment="1">
      <alignment vertical="top"/>
      <protection/>
    </xf>
    <xf numFmtId="177" fontId="39" fillId="55" borderId="0" xfId="114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/>
    </xf>
    <xf numFmtId="177" fontId="16" fillId="0" borderId="0" xfId="0" applyNumberFormat="1" applyFont="1" applyFill="1" applyAlignment="1">
      <alignment/>
    </xf>
    <xf numFmtId="177" fontId="15" fillId="0" borderId="0" xfId="80" applyNumberFormat="1" applyFont="1" applyFill="1" applyAlignment="1" applyProtection="1">
      <alignment horizontal="right"/>
      <protection locked="0"/>
    </xf>
    <xf numFmtId="0" fontId="15" fillId="0" borderId="0" xfId="0" applyFont="1" applyFill="1" applyBorder="1" applyAlignment="1">
      <alignment horizontal="distributed" vertical="center"/>
    </xf>
    <xf numFmtId="0" fontId="16" fillId="55" borderId="0" xfId="114" applyFont="1" applyFill="1" applyAlignment="1">
      <alignment vertical="center"/>
      <protection/>
    </xf>
    <xf numFmtId="0" fontId="21" fillId="0" borderId="0" xfId="82" applyNumberFormat="1" applyFont="1" applyFill="1" applyAlignment="1">
      <alignment vertical="center"/>
    </xf>
    <xf numFmtId="0" fontId="0" fillId="0" borderId="0" xfId="82" applyNumberFormat="1" applyFont="1" applyFill="1" applyAlignment="1">
      <alignment vertical="center"/>
    </xf>
    <xf numFmtId="177" fontId="5" fillId="0" borderId="0" xfId="82" applyNumberFormat="1" applyFont="1" applyFill="1" applyAlignment="1">
      <alignment vertical="center"/>
    </xf>
    <xf numFmtId="0" fontId="18" fillId="0" borderId="0" xfId="82" applyNumberFormat="1" applyFont="1" applyFill="1" applyAlignment="1">
      <alignment vertical="center"/>
    </xf>
    <xf numFmtId="0" fontId="0" fillId="0" borderId="0" xfId="82" applyNumberFormat="1" applyFont="1" applyFill="1" applyAlignment="1">
      <alignment horizontal="distributed" vertical="center"/>
    </xf>
    <xf numFmtId="0" fontId="23" fillId="0" borderId="0" xfId="82" applyNumberFormat="1" applyFont="1" applyFill="1" applyAlignment="1">
      <alignment/>
    </xf>
    <xf numFmtId="0" fontId="25" fillId="0" borderId="0" xfId="82" applyNumberFormat="1" applyFont="1" applyFill="1" applyAlignment="1">
      <alignment vertical="center"/>
    </xf>
    <xf numFmtId="0" fontId="22" fillId="0" borderId="0" xfId="82" applyNumberFormat="1" applyFont="1" applyFill="1" applyBorder="1" applyAlignment="1">
      <alignment vertical="center"/>
    </xf>
    <xf numFmtId="0" fontId="22" fillId="0" borderId="0" xfId="82" applyNumberFormat="1" applyFont="1" applyFill="1" applyAlignment="1">
      <alignment vertical="center"/>
    </xf>
    <xf numFmtId="0" fontId="4" fillId="0" borderId="0" xfId="82" applyNumberFormat="1" applyFont="1" applyFill="1" applyBorder="1" applyAlignment="1">
      <alignment horizontal="distributed" vertical="center"/>
    </xf>
    <xf numFmtId="0" fontId="7" fillId="0" borderId="0" xfId="82" applyNumberFormat="1" applyFont="1" applyFill="1" applyBorder="1" applyAlignment="1">
      <alignment vertical="center"/>
    </xf>
    <xf numFmtId="0" fontId="7" fillId="0" borderId="0" xfId="82" applyNumberFormat="1" applyFont="1" applyFill="1" applyAlignment="1">
      <alignment vertical="center"/>
    </xf>
    <xf numFmtId="0" fontId="23" fillId="0" borderId="0" xfId="82" applyNumberFormat="1" applyFont="1" applyFill="1" applyAlignment="1">
      <alignment vertical="center"/>
    </xf>
    <xf numFmtId="177" fontId="5" fillId="0" borderId="0" xfId="82" applyNumberFormat="1" applyFont="1" applyFill="1" applyBorder="1" applyAlignment="1" applyProtection="1">
      <alignment vertical="center"/>
      <protection/>
    </xf>
    <xf numFmtId="0" fontId="20" fillId="0" borderId="0" xfId="82" applyNumberFormat="1" applyFont="1" applyFill="1" applyBorder="1" applyAlignment="1">
      <alignment vertical="center"/>
    </xf>
    <xf numFmtId="0" fontId="20" fillId="0" borderId="0" xfId="82" applyNumberFormat="1" applyFont="1" applyFill="1" applyAlignment="1">
      <alignment vertical="center"/>
    </xf>
    <xf numFmtId="0" fontId="24" fillId="0" borderId="0" xfId="82" applyNumberFormat="1" applyFont="1" applyFill="1" applyAlignment="1">
      <alignment vertical="center"/>
    </xf>
    <xf numFmtId="177" fontId="4" fillId="0" borderId="0" xfId="82" applyNumberFormat="1" applyFont="1" applyFill="1" applyBorder="1" applyAlignment="1">
      <alignment vertical="center"/>
    </xf>
    <xf numFmtId="0" fontId="36" fillId="0" borderId="0" xfId="82" applyNumberFormat="1" applyFont="1" applyFill="1" applyBorder="1" applyAlignment="1">
      <alignment vertical="center"/>
    </xf>
    <xf numFmtId="177" fontId="37" fillId="0" borderId="0" xfId="82" applyNumberFormat="1" applyFont="1" applyFill="1" applyBorder="1" applyAlignment="1">
      <alignment vertical="center"/>
    </xf>
    <xf numFmtId="0" fontId="36" fillId="0" borderId="0" xfId="82" applyNumberFormat="1" applyFont="1" applyFill="1" applyAlignment="1">
      <alignment vertical="center"/>
    </xf>
    <xf numFmtId="0" fontId="38" fillId="0" borderId="0" xfId="82" applyNumberFormat="1" applyFont="1" applyFill="1" applyAlignment="1">
      <alignment vertical="center"/>
    </xf>
    <xf numFmtId="177" fontId="5" fillId="0" borderId="0" xfId="82" applyNumberFormat="1" applyFont="1" applyFill="1" applyBorder="1" applyAlignment="1">
      <alignment vertical="center"/>
    </xf>
    <xf numFmtId="0" fontId="90" fillId="0" borderId="0" xfId="82" applyNumberFormat="1" applyFont="1" applyFill="1" applyBorder="1" applyAlignment="1">
      <alignment vertical="center"/>
    </xf>
    <xf numFmtId="177" fontId="91" fillId="0" borderId="0" xfId="82" applyNumberFormat="1" applyFont="1" applyFill="1" applyBorder="1" applyAlignment="1">
      <alignment vertical="center"/>
    </xf>
    <xf numFmtId="0" fontId="90" fillId="0" borderId="0" xfId="82" applyNumberFormat="1" applyFont="1" applyFill="1" applyAlignment="1">
      <alignment vertical="center"/>
    </xf>
    <xf numFmtId="0" fontId="92" fillId="0" borderId="0" xfId="82" applyNumberFormat="1" applyFont="1" applyFill="1" applyAlignment="1">
      <alignment vertical="center"/>
    </xf>
    <xf numFmtId="180" fontId="7" fillId="0" borderId="0" xfId="82" applyNumberFormat="1" applyFont="1" applyFill="1" applyBorder="1" applyAlignment="1">
      <alignment vertical="center"/>
    </xf>
    <xf numFmtId="177" fontId="7" fillId="0" borderId="0" xfId="82" applyNumberFormat="1" applyFont="1" applyFill="1" applyBorder="1" applyAlignment="1">
      <alignment vertical="center"/>
    </xf>
    <xf numFmtId="0" fontId="6" fillId="0" borderId="0" xfId="82" applyNumberFormat="1" applyFont="1" applyFill="1" applyAlignment="1">
      <alignment vertical="center"/>
    </xf>
    <xf numFmtId="0" fontId="0" fillId="0" borderId="0" xfId="82" applyNumberFormat="1" applyFont="1" applyFill="1" applyBorder="1" applyAlignment="1">
      <alignment vertical="center"/>
    </xf>
    <xf numFmtId="0" fontId="0" fillId="0" borderId="0" xfId="113" applyFont="1" applyFill="1" applyAlignment="1">
      <alignment vertical="center"/>
      <protection/>
    </xf>
    <xf numFmtId="178" fontId="4" fillId="0" borderId="0" xfId="82" applyNumberFormat="1" applyFont="1" applyFill="1" applyBorder="1" applyAlignment="1" applyProtection="1">
      <alignment horizontal="right" vertical="center"/>
      <protection/>
    </xf>
    <xf numFmtId="0" fontId="26" fillId="0" borderId="0" xfId="113" applyFont="1" applyFill="1" applyAlignment="1">
      <alignment vertical="center"/>
      <protection/>
    </xf>
    <xf numFmtId="178" fontId="5" fillId="0" borderId="0" xfId="82" applyNumberFormat="1" applyFont="1" applyFill="1" applyBorder="1" applyAlignment="1" applyProtection="1">
      <alignment horizontal="right" vertical="center"/>
      <protection locked="0"/>
    </xf>
    <xf numFmtId="0" fontId="4" fillId="0" borderId="22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/>
      <protection/>
    </xf>
    <xf numFmtId="0" fontId="4" fillId="0" borderId="23" xfId="82" applyNumberFormat="1" applyFont="1" applyFill="1" applyBorder="1" applyAlignment="1">
      <alignment horizontal="distributed" vertical="center"/>
    </xf>
    <xf numFmtId="0" fontId="4" fillId="0" borderId="24" xfId="82" applyNumberFormat="1" applyFont="1" applyFill="1" applyBorder="1" applyAlignment="1">
      <alignment horizontal="distributed" vertical="center"/>
    </xf>
    <xf numFmtId="0" fontId="4" fillId="0" borderId="25" xfId="82" applyNumberFormat="1" applyFont="1" applyFill="1" applyBorder="1" applyAlignment="1">
      <alignment horizontal="distributed" vertical="center"/>
    </xf>
    <xf numFmtId="0" fontId="4" fillId="0" borderId="26" xfId="82" applyNumberFormat="1" applyFont="1" applyFill="1" applyBorder="1" applyAlignment="1">
      <alignment horizontal="distributed" vertical="center"/>
    </xf>
    <xf numFmtId="177" fontId="4" fillId="0" borderId="26" xfId="82" applyNumberFormat="1" applyFont="1" applyFill="1" applyBorder="1" applyAlignment="1" applyProtection="1">
      <alignment vertical="center"/>
      <protection/>
    </xf>
    <xf numFmtId="49" fontId="4" fillId="0" borderId="25" xfId="82" applyNumberFormat="1" applyFont="1" applyFill="1" applyBorder="1" applyAlignment="1" applyProtection="1">
      <alignment horizontal="center" vertical="center"/>
      <protection locked="0"/>
    </xf>
    <xf numFmtId="177" fontId="5" fillId="0" borderId="26" xfId="82" applyNumberFormat="1" applyFont="1" applyFill="1" applyBorder="1" applyAlignment="1" applyProtection="1">
      <alignment vertical="center"/>
      <protection/>
    </xf>
    <xf numFmtId="49" fontId="7" fillId="0" borderId="25" xfId="82" applyNumberFormat="1" applyFont="1" applyFill="1" applyBorder="1" applyAlignment="1">
      <alignment horizontal="center" vertical="center"/>
    </xf>
    <xf numFmtId="0" fontId="7" fillId="0" borderId="26" xfId="82" applyNumberFormat="1" applyFont="1" applyFill="1" applyBorder="1" applyAlignment="1">
      <alignment vertical="center"/>
    </xf>
    <xf numFmtId="177" fontId="4" fillId="0" borderId="26" xfId="82" applyNumberFormat="1" applyFont="1" applyFill="1" applyBorder="1" applyAlignment="1" applyProtection="1">
      <alignment horizontal="right" vertical="center"/>
      <protection/>
    </xf>
    <xf numFmtId="0" fontId="4" fillId="0" borderId="27" xfId="82" applyNumberFormat="1" applyFont="1" applyFill="1" applyBorder="1" applyAlignment="1">
      <alignment horizontal="right" vertical="center"/>
    </xf>
    <xf numFmtId="0" fontId="4" fillId="0" borderId="28" xfId="82" applyNumberFormat="1" applyFont="1" applyFill="1" applyBorder="1" applyAlignment="1">
      <alignment horizontal="right" vertical="center"/>
    </xf>
    <xf numFmtId="0" fontId="4" fillId="0" borderId="29" xfId="82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Continuous" vertical="center"/>
    </xf>
    <xf numFmtId="0" fontId="11" fillId="0" borderId="30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49" fontId="11" fillId="0" borderId="25" xfId="0" applyNumberFormat="1" applyFont="1" applyFill="1" applyBorder="1" applyAlignment="1" applyProtection="1" quotePrefix="1">
      <alignment horizontal="left" vertical="center"/>
      <protection locked="0"/>
    </xf>
    <xf numFmtId="181" fontId="11" fillId="0" borderId="0" xfId="80" applyNumberFormat="1" applyFont="1" applyFill="1" applyBorder="1" applyAlignment="1" applyProtection="1">
      <alignment horizontal="right" vertical="center"/>
      <protection locked="0"/>
    </xf>
    <xf numFmtId="181" fontId="11" fillId="0" borderId="26" xfId="80" applyNumberFormat="1" applyFont="1" applyFill="1" applyBorder="1" applyAlignment="1" applyProtection="1">
      <alignment horizontal="right" vertical="center"/>
      <protection locked="0"/>
    </xf>
    <xf numFmtId="49" fontId="12" fillId="0" borderId="25" xfId="0" applyNumberFormat="1" applyFont="1" applyFill="1" applyBorder="1" applyAlignment="1" applyProtection="1" quotePrefix="1">
      <alignment horizontal="left" vertical="center"/>
      <protection locked="0"/>
    </xf>
    <xf numFmtId="181" fontId="12" fillId="0" borderId="0" xfId="80" applyNumberFormat="1" applyFont="1" applyFill="1" applyBorder="1" applyAlignment="1" applyProtection="1">
      <alignment horizontal="right" vertical="center"/>
      <protection locked="0"/>
    </xf>
    <xf numFmtId="181" fontId="12" fillId="0" borderId="26" xfId="80" applyNumberFormat="1" applyFont="1" applyFill="1" applyBorder="1" applyAlignment="1" applyProtection="1">
      <alignment horizontal="right" vertical="center"/>
      <protection locked="0"/>
    </xf>
    <xf numFmtId="49" fontId="11" fillId="0" borderId="25" xfId="80" applyNumberFormat="1" applyFont="1" applyFill="1" applyBorder="1" applyAlignment="1" applyProtection="1">
      <alignment horizontal="center" vertical="center"/>
      <protection locked="0"/>
    </xf>
    <xf numFmtId="0" fontId="15" fillId="0" borderId="0" xfId="80" applyNumberFormat="1" applyFont="1" applyFill="1" applyAlignment="1">
      <alignment/>
    </xf>
    <xf numFmtId="0" fontId="19" fillId="0" borderId="0" xfId="113" applyFont="1" applyFill="1" applyAlignment="1">
      <alignment vertical="center"/>
      <protection/>
    </xf>
    <xf numFmtId="178" fontId="26" fillId="0" borderId="0" xfId="113" applyNumberFormat="1" applyFont="1" applyFill="1" applyAlignment="1">
      <alignment vertical="center"/>
      <protection/>
    </xf>
    <xf numFmtId="0" fontId="3" fillId="0" borderId="0" xfId="112" applyFont="1" applyFill="1" applyAlignment="1">
      <alignment vertical="center"/>
      <protection/>
    </xf>
    <xf numFmtId="0" fontId="3" fillId="0" borderId="0" xfId="113" applyFont="1" applyFill="1" applyAlignment="1">
      <alignment vertical="center"/>
      <protection/>
    </xf>
    <xf numFmtId="0" fontId="34" fillId="0" borderId="0" xfId="113" applyFont="1" applyFill="1" applyAlignment="1">
      <alignment vertical="center"/>
      <protection/>
    </xf>
    <xf numFmtId="0" fontId="33" fillId="0" borderId="0" xfId="113" applyFont="1" applyFill="1" applyAlignment="1">
      <alignment vertical="center"/>
      <protection/>
    </xf>
    <xf numFmtId="0" fontId="4" fillId="0" borderId="31" xfId="113" applyFont="1" applyFill="1" applyBorder="1" applyAlignment="1">
      <alignment horizontal="distributed" vertical="center"/>
      <protection/>
    </xf>
    <xf numFmtId="0" fontId="20" fillId="0" borderId="0" xfId="113" applyFont="1" applyFill="1" applyBorder="1" applyAlignment="1">
      <alignment vertical="center"/>
      <protection/>
    </xf>
    <xf numFmtId="0" fontId="5" fillId="0" borderId="22" xfId="113" applyFont="1" applyFill="1" applyBorder="1" applyAlignment="1">
      <alignment horizontal="distributed" vertical="center"/>
      <protection/>
    </xf>
    <xf numFmtId="178" fontId="5" fillId="0" borderId="0" xfId="82" applyNumberFormat="1" applyFont="1" applyFill="1" applyBorder="1" applyAlignment="1" applyProtection="1">
      <alignment horizontal="right" vertical="center"/>
      <protection/>
    </xf>
    <xf numFmtId="0" fontId="20" fillId="0" borderId="0" xfId="113" applyFont="1" applyFill="1" applyAlignment="1">
      <alignment vertical="center"/>
      <protection/>
    </xf>
    <xf numFmtId="178" fontId="17" fillId="0" borderId="0" xfId="82" applyNumberFormat="1" applyFont="1" applyFill="1" applyBorder="1" applyAlignment="1" applyProtection="1">
      <alignment horizontal="right" vertical="center"/>
      <protection/>
    </xf>
    <xf numFmtId="0" fontId="31" fillId="0" borderId="0" xfId="113" applyFont="1" applyFill="1" applyBorder="1" applyAlignment="1">
      <alignment horizontal="center" vertical="center"/>
      <protection/>
    </xf>
    <xf numFmtId="178" fontId="24" fillId="0" borderId="0" xfId="82" applyNumberFormat="1" applyFont="1" applyFill="1" applyBorder="1" applyAlignment="1" applyProtection="1">
      <alignment horizontal="right" vertical="center"/>
      <protection/>
    </xf>
    <xf numFmtId="0" fontId="32" fillId="0" borderId="0" xfId="113" applyFont="1" applyFill="1" applyAlignment="1">
      <alignment vertical="center"/>
      <protection/>
    </xf>
    <xf numFmtId="0" fontId="31" fillId="0" borderId="0" xfId="113" applyFont="1" applyFill="1" applyBorder="1" applyAlignment="1">
      <alignment vertical="center"/>
      <protection/>
    </xf>
    <xf numFmtId="0" fontId="31" fillId="0" borderId="0" xfId="113" applyFont="1" applyFill="1" applyAlignment="1">
      <alignment vertical="center"/>
      <protection/>
    </xf>
    <xf numFmtId="0" fontId="7" fillId="0" borderId="0" xfId="113" applyFont="1" applyFill="1" applyBorder="1" applyAlignment="1">
      <alignment vertical="center"/>
      <protection/>
    </xf>
    <xf numFmtId="0" fontId="4" fillId="0" borderId="22" xfId="113" applyFont="1" applyFill="1" applyBorder="1" applyAlignment="1">
      <alignment horizontal="right" vertical="center"/>
      <protection/>
    </xf>
    <xf numFmtId="178" fontId="4" fillId="0" borderId="0" xfId="82" applyNumberFormat="1" applyFont="1" applyFill="1" applyBorder="1" applyAlignment="1" applyProtection="1">
      <alignment horizontal="right" vertical="center"/>
      <protection locked="0"/>
    </xf>
    <xf numFmtId="0" fontId="23" fillId="0" borderId="0" xfId="113" applyFont="1" applyFill="1" applyAlignment="1">
      <alignment vertical="center"/>
      <protection/>
    </xf>
    <xf numFmtId="0" fontId="7" fillId="0" borderId="0" xfId="113" applyFont="1" applyFill="1" applyAlignment="1">
      <alignment vertical="center"/>
      <protection/>
    </xf>
    <xf numFmtId="0" fontId="7" fillId="0" borderId="0" xfId="113" applyFont="1" applyFill="1" applyBorder="1" applyAlignment="1">
      <alignment horizontal="right" vertical="center"/>
      <protection/>
    </xf>
    <xf numFmtId="0" fontId="4" fillId="0" borderId="22" xfId="113" applyFont="1" applyFill="1" applyBorder="1" applyAlignment="1" quotePrefix="1">
      <alignment horizontal="right" vertical="center"/>
      <protection/>
    </xf>
    <xf numFmtId="0" fontId="23" fillId="0" borderId="0" xfId="113" applyFont="1" applyFill="1" applyAlignment="1">
      <alignment horizontal="right" vertical="center"/>
      <protection/>
    </xf>
    <xf numFmtId="0" fontId="7" fillId="0" borderId="0" xfId="113" applyFont="1" applyFill="1" applyAlignment="1">
      <alignment horizontal="right" vertical="center"/>
      <protection/>
    </xf>
    <xf numFmtId="178" fontId="4" fillId="0" borderId="0" xfId="82" applyNumberFormat="1" applyFont="1" applyFill="1" applyBorder="1" applyAlignment="1" applyProtection="1">
      <alignment vertical="center"/>
      <protection locked="0"/>
    </xf>
    <xf numFmtId="178" fontId="5" fillId="0" borderId="0" xfId="82" applyNumberFormat="1" applyFont="1" applyFill="1" applyBorder="1" applyAlignment="1" applyProtection="1">
      <alignment vertical="center"/>
      <protection/>
    </xf>
    <xf numFmtId="0" fontId="5" fillId="0" borderId="22" xfId="113" applyFont="1" applyFill="1" applyBorder="1" applyAlignment="1">
      <alignment horizontal="distributed" vertical="center" wrapText="1"/>
      <protection/>
    </xf>
    <xf numFmtId="0" fontId="23" fillId="0" borderId="0" xfId="113" applyFont="1" applyFill="1" applyBorder="1" applyAlignment="1">
      <alignment vertical="center"/>
      <protection/>
    </xf>
    <xf numFmtId="178" fontId="37" fillId="0" borderId="0" xfId="82" applyNumberFormat="1" applyFont="1" applyFill="1" applyBorder="1" applyAlignment="1" applyProtection="1">
      <alignment horizontal="right" vertical="center"/>
      <protection/>
    </xf>
    <xf numFmtId="178" fontId="23" fillId="0" borderId="0" xfId="113" applyNumberFormat="1" applyFont="1" applyFill="1" applyBorder="1" applyAlignment="1">
      <alignment vertical="center"/>
      <protection/>
    </xf>
    <xf numFmtId="0" fontId="4" fillId="0" borderId="32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/>
      <protection/>
    </xf>
    <xf numFmtId="0" fontId="15" fillId="0" borderId="0" xfId="113" applyFont="1" applyFill="1" applyAlignment="1">
      <alignment vertical="center"/>
      <protection/>
    </xf>
    <xf numFmtId="0" fontId="15" fillId="0" borderId="0" xfId="113" applyFont="1" applyFill="1" applyAlignment="1">
      <alignment/>
      <protection/>
    </xf>
    <xf numFmtId="0" fontId="16" fillId="0" borderId="0" xfId="113" applyFont="1" applyFill="1" applyAlignment="1">
      <alignment vertical="center"/>
      <protection/>
    </xf>
    <xf numFmtId="0" fontId="6" fillId="0" borderId="0" xfId="113" applyFont="1" applyFill="1" applyAlignment="1">
      <alignment vertical="center"/>
      <protection/>
    </xf>
    <xf numFmtId="0" fontId="35" fillId="0" borderId="0" xfId="113" applyFont="1" applyFill="1" applyAlignment="1">
      <alignment vertical="center"/>
      <protection/>
    </xf>
    <xf numFmtId="0" fontId="15" fillId="0" borderId="0" xfId="113" applyFont="1" applyFill="1" applyAlignment="1" quotePrefix="1">
      <alignment horizontal="left"/>
      <protection/>
    </xf>
    <xf numFmtId="0" fontId="6" fillId="0" borderId="0" xfId="113" applyFont="1" applyFill="1" applyAlignment="1" quotePrefix="1">
      <alignment horizontal="left" vertical="top"/>
      <protection/>
    </xf>
    <xf numFmtId="0" fontId="28" fillId="0" borderId="0" xfId="113" applyFont="1" applyFill="1" applyAlignment="1" quotePrefix="1">
      <alignment horizontal="left"/>
      <protection/>
    </xf>
    <xf numFmtId="0" fontId="27" fillId="0" borderId="0" xfId="113" applyFont="1" applyFill="1" applyAlignment="1">
      <alignment vertical="center"/>
      <protection/>
    </xf>
    <xf numFmtId="0" fontId="28" fillId="0" borderId="0" xfId="113" applyFont="1" applyFill="1" applyAlignment="1" quotePrefix="1">
      <alignment horizontal="left" vertical="top"/>
      <protection/>
    </xf>
    <xf numFmtId="0" fontId="24" fillId="0" borderId="0" xfId="113" applyFont="1" applyFill="1" applyAlignment="1" applyProtection="1" quotePrefix="1">
      <alignment horizontal="left" vertical="center"/>
      <protection locked="0"/>
    </xf>
    <xf numFmtId="178" fontId="24" fillId="0" borderId="0" xfId="82" applyNumberFormat="1" applyFont="1" applyFill="1" applyBorder="1" applyAlignment="1" applyProtection="1">
      <alignment horizontal="right" vertical="center"/>
      <protection locked="0"/>
    </xf>
    <xf numFmtId="176" fontId="30" fillId="0" borderId="33" xfId="82" applyNumberFormat="1" applyFont="1" applyFill="1" applyBorder="1" applyAlignment="1">
      <alignment vertical="center"/>
    </xf>
    <xf numFmtId="176" fontId="5" fillId="0" borderId="33" xfId="82" applyNumberFormat="1" applyFont="1" applyFill="1" applyBorder="1" applyAlignment="1">
      <alignment vertical="center"/>
    </xf>
    <xf numFmtId="176" fontId="29" fillId="0" borderId="33" xfId="82" applyNumberFormat="1" applyFont="1" applyFill="1" applyBorder="1" applyAlignment="1">
      <alignment vertical="center"/>
    </xf>
    <xf numFmtId="0" fontId="6" fillId="55" borderId="0" xfId="82" applyNumberFormat="1" applyFont="1" applyFill="1" applyAlignment="1">
      <alignment vertical="center"/>
    </xf>
    <xf numFmtId="0" fontId="4" fillId="55" borderId="0" xfId="82" applyNumberFormat="1" applyFont="1" applyFill="1" applyBorder="1" applyAlignment="1">
      <alignment vertical="center"/>
    </xf>
    <xf numFmtId="0" fontId="57" fillId="55" borderId="0" xfId="114" applyFont="1" applyFill="1" applyBorder="1" applyAlignment="1">
      <alignment vertical="center"/>
      <protection/>
    </xf>
    <xf numFmtId="181" fontId="12" fillId="0" borderId="34" xfId="80" applyNumberFormat="1" applyFont="1" applyFill="1" applyBorder="1" applyAlignment="1" applyProtection="1">
      <alignment vertical="center"/>
      <protection locked="0"/>
    </xf>
    <xf numFmtId="176" fontId="12" fillId="0" borderId="33" xfId="0" applyNumberFormat="1" applyFont="1" applyFill="1" applyBorder="1" applyAlignment="1">
      <alignment vertical="center"/>
    </xf>
    <xf numFmtId="0" fontId="24" fillId="55" borderId="0" xfId="82" applyNumberFormat="1" applyFont="1" applyFill="1" applyAlignment="1">
      <alignment vertical="center"/>
    </xf>
    <xf numFmtId="49" fontId="5" fillId="55" borderId="25" xfId="82" applyNumberFormat="1" applyFont="1" applyFill="1" applyBorder="1" applyAlignment="1" applyProtection="1">
      <alignment horizontal="center" vertical="center"/>
      <protection locked="0"/>
    </xf>
    <xf numFmtId="0" fontId="20" fillId="55" borderId="0" xfId="82" applyNumberFormat="1" applyFont="1" applyFill="1" applyAlignment="1">
      <alignment vertical="center"/>
    </xf>
    <xf numFmtId="177" fontId="5" fillId="55" borderId="0" xfId="82" applyNumberFormat="1" applyFont="1" applyFill="1" applyBorder="1" applyAlignment="1" applyProtection="1">
      <alignment vertical="center"/>
      <protection/>
    </xf>
    <xf numFmtId="0" fontId="93" fillId="0" borderId="0" xfId="82" applyNumberFormat="1" applyFont="1" applyFill="1" applyAlignment="1">
      <alignment vertical="center"/>
    </xf>
    <xf numFmtId="0" fontId="94" fillId="0" borderId="0" xfId="82" applyNumberFormat="1" applyFont="1" applyFill="1" applyBorder="1" applyAlignment="1">
      <alignment vertical="center"/>
    </xf>
    <xf numFmtId="177" fontId="95" fillId="0" borderId="0" xfId="82" applyNumberFormat="1" applyFont="1" applyFill="1" applyBorder="1" applyAlignment="1">
      <alignment vertical="center"/>
    </xf>
    <xf numFmtId="0" fontId="94" fillId="0" borderId="0" xfId="82" applyNumberFormat="1" applyFont="1" applyFill="1" applyAlignment="1">
      <alignment vertical="center"/>
    </xf>
    <xf numFmtId="0" fontId="96" fillId="0" borderId="0" xfId="0" applyFont="1" applyFill="1" applyAlignment="1">
      <alignment vertical="center"/>
    </xf>
    <xf numFmtId="176" fontId="12" fillId="0" borderId="35" xfId="0" applyNumberFormat="1" applyFont="1" applyFill="1" applyBorder="1" applyAlignment="1">
      <alignment vertical="center"/>
    </xf>
    <xf numFmtId="0" fontId="7" fillId="55" borderId="0" xfId="82" applyNumberFormat="1" applyFont="1" applyFill="1" applyAlignment="1">
      <alignment vertical="center"/>
    </xf>
    <xf numFmtId="185" fontId="6" fillId="55" borderId="0" xfId="82" applyNumberFormat="1" applyFont="1" applyFill="1" applyAlignment="1">
      <alignment horizontal="right" vertical="center"/>
    </xf>
    <xf numFmtId="177" fontId="4" fillId="0" borderId="0" xfId="82" applyNumberFormat="1" applyFont="1" applyFill="1" applyAlignment="1">
      <alignment vertical="center"/>
    </xf>
    <xf numFmtId="0" fontId="97" fillId="0" borderId="0" xfId="0" applyFont="1" applyFill="1" applyAlignment="1">
      <alignment vertical="center"/>
    </xf>
    <xf numFmtId="49" fontId="12" fillId="0" borderId="25" xfId="80" applyNumberFormat="1" applyFont="1" applyFill="1" applyBorder="1" applyAlignment="1" applyProtection="1">
      <alignment horizontal="center" vertical="center"/>
      <protection locked="0"/>
    </xf>
    <xf numFmtId="177" fontId="11" fillId="0" borderId="0" xfId="114" applyNumberFormat="1" applyFont="1" applyFill="1" applyBorder="1" applyAlignment="1">
      <alignment horizontal="right" vertical="center"/>
      <protection/>
    </xf>
    <xf numFmtId="179" fontId="11" fillId="0" borderId="0" xfId="82" applyNumberFormat="1" applyFont="1" applyFill="1" applyBorder="1" applyAlignment="1" applyProtection="1">
      <alignment horizontal="right" vertical="center"/>
      <protection locked="0"/>
    </xf>
    <xf numFmtId="179" fontId="11" fillId="0" borderId="26" xfId="82" applyNumberFormat="1" applyFont="1" applyFill="1" applyBorder="1" applyAlignment="1" applyProtection="1">
      <alignment horizontal="right" vertical="center"/>
      <protection locked="0"/>
    </xf>
    <xf numFmtId="179" fontId="4" fillId="55" borderId="36" xfId="82" applyNumberFormat="1" applyFont="1" applyFill="1" applyBorder="1" applyAlignment="1">
      <alignment vertical="center"/>
    </xf>
    <xf numFmtId="179" fontId="4" fillId="55" borderId="37" xfId="82" applyNumberFormat="1" applyFont="1" applyFill="1" applyBorder="1" applyAlignment="1">
      <alignment vertical="center"/>
    </xf>
    <xf numFmtId="182" fontId="4" fillId="55" borderId="35" xfId="82" applyNumberFormat="1" applyFont="1" applyFill="1" applyBorder="1" applyAlignment="1" applyProtection="1">
      <alignment vertical="center"/>
      <protection/>
    </xf>
    <xf numFmtId="176" fontId="11" fillId="0" borderId="38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81" fontId="11" fillId="0" borderId="26" xfId="80" applyNumberFormat="1" applyFont="1" applyFill="1" applyBorder="1" applyAlignment="1" applyProtection="1">
      <alignment vertical="center"/>
      <protection locked="0"/>
    </xf>
    <xf numFmtId="179" fontId="12" fillId="0" borderId="33" xfId="82" applyNumberFormat="1" applyFont="1" applyFill="1" applyBorder="1" applyAlignment="1" applyProtection="1">
      <alignment horizontal="right" vertical="center"/>
      <protection locked="0"/>
    </xf>
    <xf numFmtId="178" fontId="4" fillId="55" borderId="0" xfId="82" applyNumberFormat="1" applyFont="1" applyFill="1" applyBorder="1" applyAlignment="1" applyProtection="1">
      <alignment horizontal="right" vertical="center"/>
      <protection locked="0"/>
    </xf>
    <xf numFmtId="178" fontId="4" fillId="55" borderId="26" xfId="82" applyNumberFormat="1" applyFont="1" applyFill="1" applyBorder="1" applyAlignment="1" applyProtection="1">
      <alignment horizontal="right" vertical="center"/>
      <protection locked="0"/>
    </xf>
    <xf numFmtId="178" fontId="5" fillId="55" borderId="0" xfId="82" applyNumberFormat="1" applyFont="1" applyFill="1" applyBorder="1" applyAlignment="1" applyProtection="1">
      <alignment horizontal="right" vertical="center"/>
      <protection/>
    </xf>
    <xf numFmtId="178" fontId="5" fillId="55" borderId="26" xfId="82" applyNumberFormat="1" applyFont="1" applyFill="1" applyBorder="1" applyAlignment="1" applyProtection="1">
      <alignment horizontal="right" vertical="center"/>
      <protection/>
    </xf>
    <xf numFmtId="49" fontId="4" fillId="0" borderId="25" xfId="82" applyNumberFormat="1" applyFont="1" applyFill="1" applyBorder="1" applyAlignment="1" applyProtection="1">
      <alignment horizontal="left" vertical="center"/>
      <protection locked="0"/>
    </xf>
    <xf numFmtId="49" fontId="5" fillId="0" borderId="25" xfId="82" applyNumberFormat="1" applyFont="1" applyFill="1" applyBorder="1" applyAlignment="1" applyProtection="1">
      <alignment horizontal="left" vertical="center"/>
      <protection locked="0"/>
    </xf>
    <xf numFmtId="0" fontId="4" fillId="0" borderId="39" xfId="113" applyFont="1" applyFill="1" applyBorder="1" applyAlignment="1">
      <alignment horizontal="distributed" vertical="center"/>
      <protection/>
    </xf>
    <xf numFmtId="178" fontId="24" fillId="0" borderId="26" xfId="82" applyNumberFormat="1" applyFont="1" applyFill="1" applyBorder="1" applyAlignment="1" applyProtection="1">
      <alignment horizontal="right" vertical="center"/>
      <protection locked="0"/>
    </xf>
    <xf numFmtId="178" fontId="5" fillId="0" borderId="26" xfId="82" applyNumberFormat="1" applyFont="1" applyFill="1" applyBorder="1" applyAlignment="1" applyProtection="1">
      <alignment horizontal="right" vertical="center"/>
      <protection/>
    </xf>
    <xf numFmtId="176" fontId="5" fillId="0" borderId="34" xfId="82" applyNumberFormat="1" applyFont="1" applyFill="1" applyBorder="1" applyAlignment="1">
      <alignment vertical="center"/>
    </xf>
    <xf numFmtId="0" fontId="11" fillId="0" borderId="40" xfId="0" applyFont="1" applyFill="1" applyBorder="1" applyAlignment="1">
      <alignment horizontal="distributed" vertical="center"/>
    </xf>
    <xf numFmtId="0" fontId="11" fillId="0" borderId="41" xfId="0" applyFont="1" applyFill="1" applyBorder="1" applyAlignment="1">
      <alignment horizontal="distributed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right" vertical="center"/>
    </xf>
    <xf numFmtId="0" fontId="4" fillId="0" borderId="44" xfId="113" applyFont="1" applyFill="1" applyBorder="1" applyAlignment="1">
      <alignment horizontal="center" vertical="center"/>
      <protection/>
    </xf>
    <xf numFmtId="0" fontId="7" fillId="0" borderId="43" xfId="113" applyFont="1" applyFill="1" applyBorder="1" applyAlignment="1">
      <alignment horizontal="center" vertical="center"/>
      <protection/>
    </xf>
    <xf numFmtId="0" fontId="4" fillId="0" borderId="45" xfId="113" applyFont="1" applyFill="1" applyBorder="1" applyAlignment="1">
      <alignment horizontal="center" vertical="center"/>
      <protection/>
    </xf>
    <xf numFmtId="0" fontId="4" fillId="0" borderId="46" xfId="113" applyFont="1" applyFill="1" applyBorder="1" applyAlignment="1">
      <alignment horizontal="center" vertical="center"/>
      <protection/>
    </xf>
    <xf numFmtId="0" fontId="4" fillId="0" borderId="47" xfId="113" applyFont="1" applyFill="1" applyBorder="1" applyAlignment="1">
      <alignment horizontal="center" vertical="center"/>
      <protection/>
    </xf>
    <xf numFmtId="0" fontId="4" fillId="0" borderId="21" xfId="113" applyFont="1" applyFill="1" applyBorder="1" applyAlignment="1">
      <alignment horizontal="center" vertical="center"/>
      <protection/>
    </xf>
    <xf numFmtId="0" fontId="4" fillId="0" borderId="48" xfId="113" applyFont="1" applyFill="1" applyBorder="1" applyAlignment="1">
      <alignment horizontal="center" vertical="center"/>
      <protection/>
    </xf>
    <xf numFmtId="0" fontId="4" fillId="0" borderId="49" xfId="113" applyFont="1" applyFill="1" applyBorder="1" applyAlignment="1">
      <alignment horizontal="center" vertical="center"/>
      <protection/>
    </xf>
    <xf numFmtId="0" fontId="4" fillId="0" borderId="37" xfId="113" applyFont="1" applyFill="1" applyBorder="1" applyAlignment="1">
      <alignment horizontal="center" vertical="center"/>
      <protection/>
    </xf>
    <xf numFmtId="0" fontId="7" fillId="0" borderId="50" xfId="113" applyFont="1" applyFill="1" applyBorder="1" applyAlignment="1">
      <alignment horizontal="center" vertical="center"/>
      <protection/>
    </xf>
    <xf numFmtId="0" fontId="7" fillId="0" borderId="47" xfId="113" applyFont="1" applyFill="1" applyBorder="1" applyAlignment="1">
      <alignment horizontal="center" vertical="center"/>
      <protection/>
    </xf>
    <xf numFmtId="0" fontId="7" fillId="0" borderId="21" xfId="113" applyFont="1" applyFill="1" applyBorder="1" applyAlignment="1">
      <alignment horizontal="center" vertical="center"/>
      <protection/>
    </xf>
    <xf numFmtId="0" fontId="4" fillId="0" borderId="51" xfId="113" applyFont="1" applyFill="1" applyBorder="1" applyAlignment="1">
      <alignment horizontal="center" vertical="center"/>
      <protection/>
    </xf>
    <xf numFmtId="0" fontId="4" fillId="0" borderId="19" xfId="113" applyFont="1" applyFill="1" applyBorder="1" applyAlignment="1">
      <alignment horizontal="center" vertical="center"/>
      <protection/>
    </xf>
    <xf numFmtId="0" fontId="4" fillId="0" borderId="24" xfId="113" applyFont="1" applyFill="1" applyBorder="1" applyAlignment="1">
      <alignment horizontal="center" vertical="center"/>
      <protection/>
    </xf>
    <xf numFmtId="0" fontId="4" fillId="0" borderId="42" xfId="113" applyFont="1" applyFill="1" applyBorder="1" applyAlignment="1">
      <alignment horizontal="center" vertical="center"/>
      <protection/>
    </xf>
    <xf numFmtId="0" fontId="4" fillId="0" borderId="52" xfId="113" applyFont="1" applyFill="1" applyBorder="1" applyAlignment="1">
      <alignment horizontal="center" vertical="center"/>
      <protection/>
    </xf>
    <xf numFmtId="0" fontId="4" fillId="0" borderId="43" xfId="113" applyFont="1" applyFill="1" applyBorder="1" applyAlignment="1">
      <alignment horizontal="center" vertical="center"/>
      <protection/>
    </xf>
    <xf numFmtId="0" fontId="4" fillId="0" borderId="22" xfId="113" applyFont="1" applyFill="1" applyBorder="1" applyAlignment="1">
      <alignment horizontal="center" vertical="center"/>
      <protection/>
    </xf>
    <xf numFmtId="0" fontId="4" fillId="0" borderId="33" xfId="113" applyFont="1" applyFill="1" applyBorder="1" applyAlignment="1">
      <alignment horizontal="center" vertical="center"/>
      <protection/>
    </xf>
    <xf numFmtId="0" fontId="4" fillId="0" borderId="53" xfId="113" applyFont="1" applyFill="1" applyBorder="1" applyAlignment="1">
      <alignment horizontal="center" vertical="center"/>
      <protection/>
    </xf>
    <xf numFmtId="0" fontId="4" fillId="0" borderId="30" xfId="113" applyFont="1" applyFill="1" applyBorder="1" applyAlignment="1">
      <alignment horizontal="center" vertical="center"/>
      <protection/>
    </xf>
    <xf numFmtId="179" fontId="4" fillId="55" borderId="54" xfId="82" applyNumberFormat="1" applyFont="1" applyFill="1" applyBorder="1" applyAlignment="1">
      <alignment vertical="center"/>
    </xf>
    <xf numFmtId="179" fontId="4" fillId="55" borderId="55" xfId="82" applyNumberFormat="1" applyFont="1" applyFill="1" applyBorder="1" applyAlignment="1">
      <alignment vertical="center"/>
    </xf>
    <xf numFmtId="182" fontId="4" fillId="55" borderId="33" xfId="82" applyNumberFormat="1" applyFont="1" applyFill="1" applyBorder="1" applyAlignment="1" applyProtection="1">
      <alignment vertical="center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3 2" xfId="107"/>
    <cellStyle name="標準 4" xfId="108"/>
    <cellStyle name="標準 4 2" xfId="109"/>
    <cellStyle name="標準 5" xfId="110"/>
    <cellStyle name="標準 5 2" xfId="111"/>
    <cellStyle name="標準_H19.1.1公表HP 2" xfId="112"/>
    <cellStyle name="標準_tuki_jinkou_2005_12" xfId="113"/>
    <cellStyle name="標準_tuki_jinkou_2006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8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9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>
      <xdr:nvSpPr>
        <xdr:cNvPr id="50" name="テキスト 6"/>
        <xdr:cNvSpPr txBox="1">
          <a:spLocks noChangeArrowheads="1"/>
        </xdr:cNvSpPr>
      </xdr:nvSpPr>
      <xdr:spPr>
        <a:xfrm>
          <a:off x="7019925" y="609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>
      <xdr:nvSpPr>
        <xdr:cNvPr id="51" name="テキスト 9"/>
        <xdr:cNvSpPr txBox="1">
          <a:spLocks noChangeArrowheads="1"/>
        </xdr:cNvSpPr>
      </xdr:nvSpPr>
      <xdr:spPr>
        <a:xfrm>
          <a:off x="7019925" y="6191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>
      <xdr:nvSpPr>
        <xdr:cNvPr id="52" name="テキスト 10"/>
        <xdr:cNvSpPr txBox="1">
          <a:spLocks noChangeArrowheads="1"/>
        </xdr:cNvSpPr>
      </xdr:nvSpPr>
      <xdr:spPr>
        <a:xfrm>
          <a:off x="7019925" y="609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2"/>
  <sheetViews>
    <sheetView showGridLines="0" view="pageBreakPreview" zoomScaleNormal="120" zoomScaleSheetLayoutView="100" zoomScalePageLayoutView="0" workbookViewId="0" topLeftCell="A4">
      <selection activeCell="N29" sqref="N29"/>
    </sheetView>
  </sheetViews>
  <sheetFormatPr defaultColWidth="8.875" defaultRowHeight="19.5" customHeight="1"/>
  <cols>
    <col min="1" max="1" width="1.37890625" style="37" customWidth="1"/>
    <col min="2" max="2" width="10.625" style="37" customWidth="1"/>
    <col min="3" max="3" width="10.875" style="36" customWidth="1"/>
    <col min="4" max="4" width="9.25390625" style="37" customWidth="1"/>
    <col min="5" max="5" width="9.375" style="37" customWidth="1"/>
    <col min="6" max="11" width="9.25390625" style="37" customWidth="1"/>
    <col min="12" max="12" width="2.625" style="37" customWidth="1"/>
    <col min="13" max="13" width="8.875" style="38" customWidth="1"/>
    <col min="14" max="16384" width="8.875" style="37" customWidth="1"/>
  </cols>
  <sheetData>
    <row r="1" ht="19.5" customHeight="1">
      <c r="B1" s="2" t="s">
        <v>29</v>
      </c>
    </row>
    <row r="2" spans="2:11" ht="29.25" customHeight="1" thickBot="1">
      <c r="B2" s="24" t="s">
        <v>32</v>
      </c>
      <c r="C2" s="39"/>
      <c r="D2" s="40"/>
      <c r="E2" s="40"/>
      <c r="F2" s="40"/>
      <c r="G2" s="40"/>
      <c r="J2" s="41" t="s">
        <v>49</v>
      </c>
      <c r="K2" s="42"/>
    </row>
    <row r="3" spans="2:13" s="44" customFormat="1" ht="19.5" customHeight="1">
      <c r="B3" s="73" t="s">
        <v>48</v>
      </c>
      <c r="C3" s="23" t="s">
        <v>47</v>
      </c>
      <c r="D3" s="23" t="s">
        <v>46</v>
      </c>
      <c r="E3" s="23" t="s">
        <v>0</v>
      </c>
      <c r="F3" s="23" t="s">
        <v>1</v>
      </c>
      <c r="G3" s="23" t="s">
        <v>2</v>
      </c>
      <c r="H3" s="23" t="s">
        <v>45</v>
      </c>
      <c r="I3" s="23" t="s">
        <v>3</v>
      </c>
      <c r="J3" s="23" t="s">
        <v>4</v>
      </c>
      <c r="K3" s="74" t="s">
        <v>5</v>
      </c>
      <c r="L3" s="43"/>
      <c r="M3" s="38"/>
    </row>
    <row r="4" spans="2:13" s="44" customFormat="1" ht="3" customHeight="1">
      <c r="B4" s="75"/>
      <c r="C4" s="45"/>
      <c r="D4" s="45"/>
      <c r="E4" s="45"/>
      <c r="F4" s="45"/>
      <c r="G4" s="45"/>
      <c r="H4" s="45"/>
      <c r="I4" s="45"/>
      <c r="J4" s="45"/>
      <c r="K4" s="76"/>
      <c r="L4" s="43"/>
      <c r="M4" s="38"/>
    </row>
    <row r="5" spans="2:42" s="48" customFormat="1" ht="17.25" customHeight="1">
      <c r="B5" s="78" t="s">
        <v>83</v>
      </c>
      <c r="C5" s="25">
        <v>14524614</v>
      </c>
      <c r="D5" s="25">
        <v>5090712</v>
      </c>
      <c r="E5" s="25">
        <v>839615</v>
      </c>
      <c r="F5" s="27">
        <v>1396461</v>
      </c>
      <c r="G5" s="25">
        <v>1801495</v>
      </c>
      <c r="H5" s="25">
        <v>1178775</v>
      </c>
      <c r="I5" s="25">
        <v>1120650</v>
      </c>
      <c r="J5" s="25">
        <v>1680319</v>
      </c>
      <c r="K5" s="77">
        <v>1416587</v>
      </c>
      <c r="L5" s="46"/>
      <c r="M5" s="25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s="48" customFormat="1" ht="17.25" customHeight="1">
      <c r="B6" s="78" t="s">
        <v>84</v>
      </c>
      <c r="C6" s="25">
        <v>14485848</v>
      </c>
      <c r="D6" s="25">
        <v>5092513</v>
      </c>
      <c r="E6" s="25">
        <v>835016</v>
      </c>
      <c r="F6" s="27">
        <v>1385533</v>
      </c>
      <c r="G6" s="25">
        <v>1794623</v>
      </c>
      <c r="H6" s="25">
        <v>1171702</v>
      </c>
      <c r="I6" s="25">
        <v>1114775</v>
      </c>
      <c r="J6" s="25">
        <v>1669110</v>
      </c>
      <c r="K6" s="77">
        <v>1422539</v>
      </c>
      <c r="L6" s="46"/>
      <c r="M6" s="25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39" s="152" customFormat="1" ht="18" customHeight="1">
      <c r="B7" s="153" t="s">
        <v>85</v>
      </c>
      <c r="C7" s="49">
        <v>14449895</v>
      </c>
      <c r="D7" s="49">
        <v>5101556</v>
      </c>
      <c r="E7" s="49">
        <v>832832</v>
      </c>
      <c r="F7" s="49">
        <v>1377187</v>
      </c>
      <c r="G7" s="49">
        <v>1786170</v>
      </c>
      <c r="H7" s="49">
        <v>1166338</v>
      </c>
      <c r="I7" s="49">
        <v>1104069</v>
      </c>
      <c r="J7" s="49">
        <v>1648177</v>
      </c>
      <c r="K7" s="79">
        <v>1433566</v>
      </c>
      <c r="L7" s="154"/>
      <c r="M7" s="155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2:32" s="48" customFormat="1" ht="6" customHeight="1">
      <c r="B8" s="80"/>
      <c r="C8" s="46"/>
      <c r="D8" s="46"/>
      <c r="E8" s="46"/>
      <c r="F8" s="46"/>
      <c r="G8" s="46"/>
      <c r="H8" s="46"/>
      <c r="I8" s="46"/>
      <c r="J8" s="46"/>
      <c r="K8" s="81"/>
      <c r="L8" s="46"/>
      <c r="M8" s="53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2:42" s="48" customFormat="1" ht="18" customHeight="1">
      <c r="B9" s="78" t="s">
        <v>112</v>
      </c>
      <c r="C9" s="27">
        <v>14411412</v>
      </c>
      <c r="D9" s="25">
        <v>5104160</v>
      </c>
      <c r="E9" s="25">
        <v>829052</v>
      </c>
      <c r="F9" s="25">
        <v>1368309</v>
      </c>
      <c r="G9" s="25">
        <v>1776084</v>
      </c>
      <c r="H9" s="25">
        <v>1160524</v>
      </c>
      <c r="I9" s="25">
        <v>1096747</v>
      </c>
      <c r="J9" s="25">
        <v>1638799</v>
      </c>
      <c r="K9" s="77">
        <v>1437737</v>
      </c>
      <c r="L9" s="46"/>
      <c r="M9" s="5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s="48" customFormat="1" ht="18" customHeight="1">
      <c r="B10" s="78" t="s">
        <v>77</v>
      </c>
      <c r="C10" s="27">
        <v>14410257</v>
      </c>
      <c r="D10" s="25">
        <v>5105157</v>
      </c>
      <c r="E10" s="25">
        <v>828905</v>
      </c>
      <c r="F10" s="25">
        <v>1367689</v>
      </c>
      <c r="G10" s="25">
        <v>1775532</v>
      </c>
      <c r="H10" s="25">
        <v>1159975</v>
      </c>
      <c r="I10" s="25">
        <v>1096531</v>
      </c>
      <c r="J10" s="25">
        <v>1637981</v>
      </c>
      <c r="K10" s="77">
        <v>1438487</v>
      </c>
      <c r="L10" s="46"/>
      <c r="M10" s="53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s="48" customFormat="1" ht="18" customHeight="1">
      <c r="B11" s="78" t="s">
        <v>78</v>
      </c>
      <c r="C11" s="27">
        <v>14409062</v>
      </c>
      <c r="D11" s="25">
        <v>5106133</v>
      </c>
      <c r="E11" s="25">
        <v>828680</v>
      </c>
      <c r="F11" s="25">
        <v>1366692</v>
      </c>
      <c r="G11" s="25">
        <v>1774920</v>
      </c>
      <c r="H11" s="25">
        <v>1159579</v>
      </c>
      <c r="I11" s="25">
        <v>1096283</v>
      </c>
      <c r="J11" s="25">
        <v>1637504</v>
      </c>
      <c r="K11" s="77">
        <v>1439271</v>
      </c>
      <c r="L11" s="46"/>
      <c r="M11" s="53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s="48" customFormat="1" ht="18" customHeight="1">
      <c r="B12" s="78" t="s">
        <v>79</v>
      </c>
      <c r="C12" s="27">
        <v>14408829</v>
      </c>
      <c r="D12" s="25">
        <v>5106707</v>
      </c>
      <c r="E12" s="25">
        <v>828388</v>
      </c>
      <c r="F12" s="25">
        <v>1366514</v>
      </c>
      <c r="G12" s="25">
        <v>1774538</v>
      </c>
      <c r="H12" s="25">
        <v>1159634</v>
      </c>
      <c r="I12" s="25">
        <v>1095863</v>
      </c>
      <c r="J12" s="25">
        <v>1637272</v>
      </c>
      <c r="K12" s="82">
        <v>1439913</v>
      </c>
      <c r="L12" s="46"/>
      <c r="M12" s="53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s="48" customFormat="1" ht="18" customHeight="1">
      <c r="B13" s="78" t="s">
        <v>94</v>
      </c>
      <c r="C13" s="27">
        <v>14410605</v>
      </c>
      <c r="D13" s="25">
        <v>5108796</v>
      </c>
      <c r="E13" s="25">
        <v>828430</v>
      </c>
      <c r="F13" s="25">
        <v>1366249</v>
      </c>
      <c r="G13" s="25">
        <v>1774446</v>
      </c>
      <c r="H13" s="25">
        <v>1159306</v>
      </c>
      <c r="I13" s="25">
        <v>1095464</v>
      </c>
      <c r="J13" s="25">
        <v>1636873</v>
      </c>
      <c r="K13" s="77">
        <v>1441041</v>
      </c>
      <c r="L13" s="46"/>
      <c r="M13" s="53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42" s="48" customFormat="1" ht="18" customHeight="1">
      <c r="B14" s="78" t="s">
        <v>92</v>
      </c>
      <c r="C14" s="27">
        <v>14408939</v>
      </c>
      <c r="D14" s="27">
        <v>5108805</v>
      </c>
      <c r="E14" s="27">
        <v>828185</v>
      </c>
      <c r="F14" s="25">
        <v>1365861</v>
      </c>
      <c r="G14" s="25">
        <v>1774109</v>
      </c>
      <c r="H14" s="25">
        <v>1158902</v>
      </c>
      <c r="I14" s="25">
        <v>1095058</v>
      </c>
      <c r="J14" s="27">
        <v>1636397</v>
      </c>
      <c r="K14" s="77">
        <v>1441622</v>
      </c>
      <c r="L14" s="46"/>
      <c r="M14" s="53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2:42" s="57" customFormat="1" ht="18" customHeight="1">
      <c r="B15" s="78" t="s">
        <v>95</v>
      </c>
      <c r="C15" s="27">
        <v>14406265</v>
      </c>
      <c r="D15" s="27">
        <v>5108372</v>
      </c>
      <c r="E15" s="27">
        <v>827910</v>
      </c>
      <c r="F15" s="25">
        <v>1365257</v>
      </c>
      <c r="G15" s="25">
        <v>1773613</v>
      </c>
      <c r="H15" s="25">
        <v>1158254</v>
      </c>
      <c r="I15" s="25">
        <v>1094689</v>
      </c>
      <c r="J15" s="27">
        <v>1635942</v>
      </c>
      <c r="K15" s="77">
        <v>1442228</v>
      </c>
      <c r="L15" s="54"/>
      <c r="M15" s="55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2:42" s="57" customFormat="1" ht="18" customHeight="1">
      <c r="B16" s="78" t="s">
        <v>96</v>
      </c>
      <c r="C16" s="27">
        <v>14400374</v>
      </c>
      <c r="D16" s="27">
        <v>5106811</v>
      </c>
      <c r="E16" s="25">
        <v>827391</v>
      </c>
      <c r="F16" s="25">
        <v>1364450</v>
      </c>
      <c r="G16" s="25">
        <v>1772563</v>
      </c>
      <c r="H16" s="25">
        <v>1157422</v>
      </c>
      <c r="I16" s="25">
        <v>1094122</v>
      </c>
      <c r="J16" s="27">
        <v>1634682</v>
      </c>
      <c r="K16" s="77">
        <v>1442933</v>
      </c>
      <c r="L16" s="54"/>
      <c r="M16" s="55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2:42" s="57" customFormat="1" ht="18" customHeight="1">
      <c r="B17" s="78" t="s">
        <v>99</v>
      </c>
      <c r="C17" s="27">
        <v>14394091</v>
      </c>
      <c r="D17" s="27">
        <v>5105765</v>
      </c>
      <c r="E17" s="25">
        <v>826865</v>
      </c>
      <c r="F17" s="25">
        <v>1363284</v>
      </c>
      <c r="G17" s="25">
        <v>1771697</v>
      </c>
      <c r="H17" s="25">
        <v>1156503</v>
      </c>
      <c r="I17" s="25">
        <v>1093534</v>
      </c>
      <c r="J17" s="27">
        <v>1633363</v>
      </c>
      <c r="K17" s="82">
        <v>1443080</v>
      </c>
      <c r="L17" s="54"/>
      <c r="M17" s="55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2:42" s="52" customFormat="1" ht="18" customHeight="1">
      <c r="B18" s="78" t="s">
        <v>100</v>
      </c>
      <c r="C18" s="27">
        <v>14350350</v>
      </c>
      <c r="D18" s="27">
        <v>5098153</v>
      </c>
      <c r="E18" s="25">
        <v>824030</v>
      </c>
      <c r="F18" s="25">
        <v>1356226</v>
      </c>
      <c r="G18" s="25">
        <v>1765940</v>
      </c>
      <c r="H18" s="25">
        <v>1152383</v>
      </c>
      <c r="I18" s="25">
        <v>1089500</v>
      </c>
      <c r="J18" s="25">
        <v>1627435</v>
      </c>
      <c r="K18" s="77">
        <v>1436683</v>
      </c>
      <c r="L18" s="50"/>
      <c r="M18" s="58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2:42" s="156" customFormat="1" ht="18" customHeight="1">
      <c r="B19" s="78" t="s">
        <v>104</v>
      </c>
      <c r="C19" s="27">
        <v>14367553</v>
      </c>
      <c r="D19" s="27">
        <v>5107489</v>
      </c>
      <c r="E19" s="25">
        <v>824743</v>
      </c>
      <c r="F19" s="25">
        <v>1357270</v>
      </c>
      <c r="G19" s="25">
        <v>1766780</v>
      </c>
      <c r="H19" s="25">
        <v>1153541</v>
      </c>
      <c r="I19" s="25">
        <v>1089478</v>
      </c>
      <c r="J19" s="25">
        <v>1627919</v>
      </c>
      <c r="K19" s="77">
        <v>1440333</v>
      </c>
      <c r="L19" s="157"/>
      <c r="M19" s="158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</row>
    <row r="20" spans="2:42" s="156" customFormat="1" ht="18" customHeight="1">
      <c r="B20" s="78" t="s">
        <v>105</v>
      </c>
      <c r="C20" s="27">
        <v>14367508</v>
      </c>
      <c r="D20" s="27">
        <v>5108940</v>
      </c>
      <c r="E20" s="25">
        <v>824466</v>
      </c>
      <c r="F20" s="25">
        <v>1356536</v>
      </c>
      <c r="G20" s="25">
        <v>1766526</v>
      </c>
      <c r="H20" s="25">
        <v>1153153</v>
      </c>
      <c r="I20" s="25">
        <v>1089173</v>
      </c>
      <c r="J20" s="25">
        <v>1627559</v>
      </c>
      <c r="K20" s="77">
        <v>1441155</v>
      </c>
      <c r="L20" s="157"/>
      <c r="M20" s="158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</row>
    <row r="21" spans="2:42" s="156" customFormat="1" ht="18" customHeight="1">
      <c r="B21" s="78" t="s">
        <v>106</v>
      </c>
      <c r="C21" s="27">
        <v>14365994</v>
      </c>
      <c r="D21" s="27">
        <v>5109363</v>
      </c>
      <c r="E21" s="25">
        <v>824220</v>
      </c>
      <c r="F21" s="25">
        <v>1355763</v>
      </c>
      <c r="G21" s="25">
        <v>1766056</v>
      </c>
      <c r="H21" s="25">
        <v>1152633</v>
      </c>
      <c r="I21" s="25">
        <v>1088869</v>
      </c>
      <c r="J21" s="25">
        <v>1627108</v>
      </c>
      <c r="K21" s="77">
        <v>1441982</v>
      </c>
      <c r="L21" s="157"/>
      <c r="M21" s="158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</row>
    <row r="22" spans="2:42" s="62" customFormat="1" ht="18" customHeight="1">
      <c r="B22" s="78" t="s">
        <v>107</v>
      </c>
      <c r="C22" s="27">
        <v>14364387</v>
      </c>
      <c r="D22" s="27">
        <v>5109839</v>
      </c>
      <c r="E22" s="25">
        <v>823991</v>
      </c>
      <c r="F22" s="25">
        <v>1355082</v>
      </c>
      <c r="G22" s="25">
        <v>1765989</v>
      </c>
      <c r="H22" s="25">
        <v>1152237</v>
      </c>
      <c r="I22" s="25">
        <v>1088691</v>
      </c>
      <c r="J22" s="25">
        <v>1626098</v>
      </c>
      <c r="K22" s="77">
        <v>1442460</v>
      </c>
      <c r="L22" s="59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</row>
    <row r="23" spans="2:42" s="62" customFormat="1" ht="13.5" customHeight="1">
      <c r="B23" s="78" t="s">
        <v>108</v>
      </c>
      <c r="C23" s="25">
        <v>14363328</v>
      </c>
      <c r="D23" s="25">
        <v>5110360</v>
      </c>
      <c r="E23" s="25">
        <v>823818</v>
      </c>
      <c r="F23" s="25">
        <v>1354172</v>
      </c>
      <c r="G23" s="25">
        <v>1765732</v>
      </c>
      <c r="H23" s="25">
        <v>1151920</v>
      </c>
      <c r="I23" s="25">
        <v>1088368</v>
      </c>
      <c r="J23" s="25">
        <v>1625796</v>
      </c>
      <c r="K23" s="77">
        <v>1443162</v>
      </c>
      <c r="L23" s="59"/>
      <c r="M23" s="60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</row>
    <row r="24" spans="2:42" s="62" customFormat="1" ht="13.5" customHeight="1">
      <c r="B24" s="181" t="s">
        <v>117</v>
      </c>
      <c r="C24" s="25">
        <v>14362159</v>
      </c>
      <c r="D24" s="25">
        <v>5110338</v>
      </c>
      <c r="E24" s="25">
        <v>823620</v>
      </c>
      <c r="F24" s="25">
        <v>1353550</v>
      </c>
      <c r="G24" s="25">
        <v>1765518</v>
      </c>
      <c r="H24" s="25">
        <v>1151853</v>
      </c>
      <c r="I24" s="25">
        <v>1088044</v>
      </c>
      <c r="J24" s="25">
        <v>1625434</v>
      </c>
      <c r="K24" s="77">
        <v>1443802</v>
      </c>
      <c r="L24" s="59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</row>
    <row r="25" spans="2:42" s="62" customFormat="1" ht="13.5" customHeight="1">
      <c r="B25" s="182" t="s">
        <v>118</v>
      </c>
      <c r="C25" s="49">
        <v>14364342</v>
      </c>
      <c r="D25" s="49">
        <v>5112406</v>
      </c>
      <c r="E25" s="49">
        <v>823672</v>
      </c>
      <c r="F25" s="49">
        <v>1353126</v>
      </c>
      <c r="G25" s="49">
        <v>1765503</v>
      </c>
      <c r="H25" s="49">
        <v>1151579</v>
      </c>
      <c r="I25" s="49">
        <v>1087961</v>
      </c>
      <c r="J25" s="49">
        <v>1625226</v>
      </c>
      <c r="K25" s="79">
        <v>1444869</v>
      </c>
      <c r="L25" s="59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</row>
    <row r="26" spans="2:42" s="48" customFormat="1" ht="18" customHeight="1">
      <c r="B26" s="83" t="s">
        <v>97</v>
      </c>
      <c r="C26" s="170">
        <f>C25-C24</f>
        <v>2183</v>
      </c>
      <c r="D26" s="215">
        <f aca="true" t="shared" si="0" ref="D26:K26">D25-D24</f>
        <v>2068</v>
      </c>
      <c r="E26" s="215">
        <f t="shared" si="0"/>
        <v>52</v>
      </c>
      <c r="F26" s="215">
        <f t="shared" si="0"/>
        <v>-424</v>
      </c>
      <c r="G26" s="215">
        <f t="shared" si="0"/>
        <v>-15</v>
      </c>
      <c r="H26" s="215">
        <f t="shared" si="0"/>
        <v>-274</v>
      </c>
      <c r="I26" s="215">
        <f t="shared" si="0"/>
        <v>-83</v>
      </c>
      <c r="J26" s="215">
        <f t="shared" si="0"/>
        <v>-208</v>
      </c>
      <c r="K26" s="215">
        <f t="shared" si="0"/>
        <v>1067</v>
      </c>
      <c r="L26" s="63"/>
      <c r="M26" s="53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42" s="48" customFormat="1" ht="18" customHeight="1">
      <c r="B27" s="84" t="s">
        <v>6</v>
      </c>
      <c r="C27" s="171">
        <f>C25-C13</f>
        <v>-46263</v>
      </c>
      <c r="D27" s="216">
        <f aca="true" t="shared" si="1" ref="D27:K27">D25-D13</f>
        <v>3610</v>
      </c>
      <c r="E27" s="216">
        <f t="shared" si="1"/>
        <v>-4758</v>
      </c>
      <c r="F27" s="216">
        <f t="shared" si="1"/>
        <v>-13123</v>
      </c>
      <c r="G27" s="216">
        <f t="shared" si="1"/>
        <v>-8943</v>
      </c>
      <c r="H27" s="216">
        <f t="shared" si="1"/>
        <v>-7727</v>
      </c>
      <c r="I27" s="216">
        <f t="shared" si="1"/>
        <v>-7503</v>
      </c>
      <c r="J27" s="216">
        <f t="shared" si="1"/>
        <v>-11647</v>
      </c>
      <c r="K27" s="216">
        <f t="shared" si="1"/>
        <v>3828</v>
      </c>
      <c r="L27" s="64"/>
      <c r="M27" s="53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2:42" s="48" customFormat="1" ht="18" customHeight="1" thickBot="1">
      <c r="B28" s="85" t="s">
        <v>98</v>
      </c>
      <c r="C28" s="172">
        <f>ROUND(C27/C13*1000,2)</f>
        <v>-3.21</v>
      </c>
      <c r="D28" s="217">
        <f aca="true" t="shared" si="2" ref="D28:K28">ROUND(D27/D13*1000,2)</f>
        <v>0.71</v>
      </c>
      <c r="E28" s="217">
        <f t="shared" si="2"/>
        <v>-5.74</v>
      </c>
      <c r="F28" s="217">
        <f t="shared" si="2"/>
        <v>-9.61</v>
      </c>
      <c r="G28" s="217">
        <f t="shared" si="2"/>
        <v>-5.04</v>
      </c>
      <c r="H28" s="217">
        <f t="shared" si="2"/>
        <v>-6.67</v>
      </c>
      <c r="I28" s="217">
        <f t="shared" si="2"/>
        <v>-6.85</v>
      </c>
      <c r="J28" s="217">
        <f t="shared" si="2"/>
        <v>-7.12</v>
      </c>
      <c r="K28" s="217">
        <f t="shared" si="2"/>
        <v>2.66</v>
      </c>
      <c r="L28" s="46"/>
      <c r="M28" s="53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2:13" ht="13.5">
      <c r="B29" s="148" t="s">
        <v>119</v>
      </c>
      <c r="C29" s="149"/>
      <c r="D29" s="97"/>
      <c r="E29" s="5"/>
      <c r="F29" s="5"/>
      <c r="G29" s="5"/>
      <c r="H29" s="5"/>
      <c r="I29" s="65"/>
      <c r="J29" s="65"/>
      <c r="K29" s="65"/>
      <c r="L29" s="66"/>
      <c r="M29" s="58"/>
    </row>
    <row r="30" spans="2:13" s="47" customFormat="1" ht="13.5" customHeight="1">
      <c r="B30" s="147" t="s">
        <v>93</v>
      </c>
      <c r="C30" s="147"/>
      <c r="D30" s="163"/>
      <c r="E30" s="147"/>
      <c r="F30" s="147"/>
      <c r="G30" s="147"/>
      <c r="H30" s="147"/>
      <c r="I30" s="147"/>
      <c r="J30" s="147"/>
      <c r="K30" s="65"/>
      <c r="L30" s="46"/>
      <c r="M30" s="53"/>
    </row>
    <row r="31" spans="2:13" s="47" customFormat="1" ht="13.5" customHeight="1">
      <c r="B31" s="147" t="s">
        <v>86</v>
      </c>
      <c r="C31" s="147"/>
      <c r="D31" s="163"/>
      <c r="E31" s="147"/>
      <c r="F31" s="147"/>
      <c r="G31" s="147"/>
      <c r="H31" s="162"/>
      <c r="I31" s="162"/>
      <c r="J31" s="162"/>
      <c r="M31" s="164"/>
    </row>
    <row r="32" spans="2:13" s="47" customFormat="1" ht="13.5" customHeight="1">
      <c r="B32" s="147" t="s">
        <v>87</v>
      </c>
      <c r="C32" s="147"/>
      <c r="D32" s="163"/>
      <c r="E32" s="147"/>
      <c r="F32" s="147"/>
      <c r="G32" s="147"/>
      <c r="H32" s="147"/>
      <c r="I32" s="147"/>
      <c r="J32" s="147"/>
      <c r="M32" s="164"/>
    </row>
    <row r="33" spans="2:13" s="47" customFormat="1" ht="13.5" customHeight="1">
      <c r="B33" s="147" t="s">
        <v>88</v>
      </c>
      <c r="C33" s="147"/>
      <c r="D33" s="163"/>
      <c r="E33" s="147"/>
      <c r="F33" s="147"/>
      <c r="G33" s="147"/>
      <c r="H33" s="147"/>
      <c r="I33" s="147"/>
      <c r="J33" s="147"/>
      <c r="M33" s="164"/>
    </row>
    <row r="34" ht="13.5" customHeight="1">
      <c r="B34" s="147" t="s">
        <v>81</v>
      </c>
    </row>
    <row r="35" ht="19.5" customHeight="1">
      <c r="B35" s="66" t="s">
        <v>82</v>
      </c>
    </row>
    <row r="36" ht="19.5" customHeight="1">
      <c r="B36" s="66"/>
    </row>
    <row r="37" ht="19.5" customHeight="1">
      <c r="B37" s="66"/>
    </row>
    <row r="38" ht="19.5" customHeight="1">
      <c r="B38" s="66"/>
    </row>
    <row r="39" ht="19.5" customHeight="1">
      <c r="B39" s="66"/>
    </row>
    <row r="40" ht="19.5" customHeight="1">
      <c r="B40" s="66"/>
    </row>
    <row r="41" ht="19.5" customHeight="1">
      <c r="B41" s="66"/>
    </row>
    <row r="42" ht="19.5" customHeight="1">
      <c r="B42" s="66"/>
    </row>
    <row r="43" ht="19.5" customHeight="1">
      <c r="B43" s="66"/>
    </row>
    <row r="44" ht="19.5" customHeight="1">
      <c r="B44" s="66"/>
    </row>
    <row r="45" ht="19.5" customHeight="1">
      <c r="B45" s="66"/>
    </row>
    <row r="46" ht="19.5" customHeight="1">
      <c r="B46" s="66"/>
    </row>
    <row r="47" ht="19.5" customHeight="1">
      <c r="B47" s="66"/>
    </row>
    <row r="48" ht="19.5" customHeight="1">
      <c r="B48" s="66"/>
    </row>
    <row r="49" ht="19.5" customHeight="1">
      <c r="B49" s="66"/>
    </row>
    <row r="50" ht="19.5" customHeight="1">
      <c r="B50" s="66"/>
    </row>
    <row r="51" ht="19.5" customHeight="1">
      <c r="B51" s="66"/>
    </row>
    <row r="52" ht="19.5" customHeight="1">
      <c r="B52" s="66"/>
    </row>
    <row r="53" ht="19.5" customHeight="1">
      <c r="B53" s="66"/>
    </row>
    <row r="54" ht="19.5" customHeight="1">
      <c r="B54" s="66"/>
    </row>
    <row r="55" ht="19.5" customHeight="1">
      <c r="B55" s="66"/>
    </row>
    <row r="56" ht="19.5" customHeight="1">
      <c r="B56" s="66"/>
    </row>
    <row r="57" ht="19.5" customHeight="1">
      <c r="B57" s="66"/>
    </row>
    <row r="58" ht="19.5" customHeight="1">
      <c r="B58" s="66"/>
    </row>
    <row r="59" ht="19.5" customHeight="1">
      <c r="B59" s="66"/>
    </row>
    <row r="60" ht="19.5" customHeight="1">
      <c r="B60" s="66"/>
    </row>
    <row r="61" ht="19.5" customHeight="1">
      <c r="B61" s="66"/>
    </row>
    <row r="62" ht="19.5" customHeight="1">
      <c r="B62" s="66"/>
    </row>
    <row r="63" ht="19.5" customHeight="1">
      <c r="B63" s="66"/>
    </row>
    <row r="64" ht="19.5" customHeight="1">
      <c r="B64" s="66"/>
    </row>
    <row r="65" ht="19.5" customHeight="1">
      <c r="B65" s="66"/>
    </row>
    <row r="66" ht="19.5" customHeight="1">
      <c r="B66" s="66"/>
    </row>
    <row r="67" ht="19.5" customHeight="1">
      <c r="B67" s="66"/>
    </row>
    <row r="68" ht="19.5" customHeight="1">
      <c r="B68" s="66"/>
    </row>
    <row r="69" ht="19.5" customHeight="1">
      <c r="B69" s="66"/>
    </row>
    <row r="70" ht="19.5" customHeight="1">
      <c r="B70" s="66"/>
    </row>
    <row r="71" ht="19.5" customHeight="1">
      <c r="B71" s="66"/>
    </row>
    <row r="72" ht="19.5" customHeight="1">
      <c r="B72" s="66"/>
    </row>
  </sheetData>
  <sheetProtection/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showGridLines="0" defaultGridColor="0" view="pageBreakPreview" zoomScale="110" zoomScaleNormal="115" zoomScaleSheetLayoutView="110" zoomScalePageLayoutView="0" colorId="8" workbookViewId="0" topLeftCell="A4">
      <selection activeCell="A22" sqref="A18:J22"/>
    </sheetView>
  </sheetViews>
  <sheetFormatPr defaultColWidth="9.00390625" defaultRowHeight="13.5"/>
  <cols>
    <col min="1" max="1" width="10.625" style="6" customWidth="1"/>
    <col min="2" max="2" width="8.375" style="6" customWidth="1"/>
    <col min="3" max="11" width="8.125" style="6" customWidth="1"/>
    <col min="12" max="16384" width="9.00390625" style="6" customWidth="1"/>
  </cols>
  <sheetData>
    <row r="1" ht="18" customHeight="1"/>
    <row r="2" spans="1:11" s="28" customFormat="1" ht="24" customHeight="1" thickBot="1">
      <c r="A2" s="191" t="s">
        <v>71</v>
      </c>
      <c r="B2" s="191"/>
      <c r="C2" s="191"/>
      <c r="D2" s="191"/>
      <c r="E2" s="191"/>
      <c r="F2" s="191"/>
      <c r="G2" s="191"/>
      <c r="H2" s="191"/>
      <c r="I2" s="191"/>
      <c r="J2" s="192" t="s">
        <v>34</v>
      </c>
      <c r="K2" s="192"/>
    </row>
    <row r="3" spans="1:11" s="10" customFormat="1" ht="15.75" customHeight="1">
      <c r="A3" s="187" t="s">
        <v>33</v>
      </c>
      <c r="B3" s="189" t="s">
        <v>39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6"/>
    </row>
    <row r="4" spans="1:11" s="10" customFormat="1" ht="15.75" customHeight="1">
      <c r="A4" s="188"/>
      <c r="B4" s="190"/>
      <c r="C4" s="12" t="s">
        <v>10</v>
      </c>
      <c r="D4" s="12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7" t="s">
        <v>15</v>
      </c>
    </row>
    <row r="5" spans="1:11" s="16" customFormat="1" ht="2.25" customHeight="1">
      <c r="A5" s="88"/>
      <c r="B5" s="13"/>
      <c r="C5" s="14"/>
      <c r="D5" s="14"/>
      <c r="E5" s="14"/>
      <c r="F5" s="15"/>
      <c r="G5" s="15"/>
      <c r="H5" s="15"/>
      <c r="I5" s="15"/>
      <c r="J5" s="15"/>
      <c r="K5" s="89"/>
    </row>
    <row r="6" spans="1:11" s="18" customFormat="1" ht="15.75" customHeight="1">
      <c r="A6" s="90" t="s">
        <v>89</v>
      </c>
      <c r="B6" s="19">
        <v>301958</v>
      </c>
      <c r="C6" s="19">
        <v>839615</v>
      </c>
      <c r="D6" s="19">
        <v>395366</v>
      </c>
      <c r="E6" s="19">
        <v>444249</v>
      </c>
      <c r="F6" s="19">
        <v>7304</v>
      </c>
      <c r="G6" s="19">
        <v>9710</v>
      </c>
      <c r="H6" s="91">
        <v>-2406</v>
      </c>
      <c r="I6" s="19">
        <v>18107</v>
      </c>
      <c r="J6" s="19">
        <v>19591</v>
      </c>
      <c r="K6" s="92">
        <v>-1484</v>
      </c>
    </row>
    <row r="7" spans="1:11" s="18" customFormat="1" ht="15.75" customHeight="1">
      <c r="A7" s="90" t="s">
        <v>90</v>
      </c>
      <c r="B7" s="19">
        <v>303808</v>
      </c>
      <c r="C7" s="19">
        <v>835016</v>
      </c>
      <c r="D7" s="19">
        <v>393190</v>
      </c>
      <c r="E7" s="19">
        <v>441826</v>
      </c>
      <c r="F7" s="19">
        <v>7289</v>
      </c>
      <c r="G7" s="19">
        <v>9699</v>
      </c>
      <c r="H7" s="91">
        <v>-2410</v>
      </c>
      <c r="I7" s="19">
        <v>17399</v>
      </c>
      <c r="J7" s="19">
        <v>19588</v>
      </c>
      <c r="K7" s="92">
        <v>-2189</v>
      </c>
    </row>
    <row r="8" spans="1:11" s="160" customFormat="1" ht="15.75" customHeight="1">
      <c r="A8" s="93" t="s">
        <v>91</v>
      </c>
      <c r="B8" s="22">
        <v>302109</v>
      </c>
      <c r="C8" s="22">
        <v>832832</v>
      </c>
      <c r="D8" s="22">
        <v>393073</v>
      </c>
      <c r="E8" s="22">
        <v>439759</v>
      </c>
      <c r="F8" s="22">
        <v>7117</v>
      </c>
      <c r="G8" s="22">
        <v>9833</v>
      </c>
      <c r="H8" s="94">
        <v>-2716</v>
      </c>
      <c r="I8" s="22">
        <v>17778</v>
      </c>
      <c r="J8" s="22">
        <v>20270</v>
      </c>
      <c r="K8" s="95">
        <v>-2492</v>
      </c>
    </row>
    <row r="9" spans="1:11" s="18" customFormat="1" ht="8.25" customHeight="1">
      <c r="A9" s="90"/>
      <c r="B9" s="19"/>
      <c r="C9" s="19"/>
      <c r="D9" s="19"/>
      <c r="E9" s="19"/>
      <c r="F9" s="19"/>
      <c r="G9" s="19"/>
      <c r="H9" s="91"/>
      <c r="I9" s="19"/>
      <c r="J9" s="19"/>
      <c r="K9" s="92"/>
    </row>
    <row r="10" spans="1:11" s="18" customFormat="1" ht="15.75" customHeight="1">
      <c r="A10" s="96" t="s">
        <v>114</v>
      </c>
      <c r="B10" s="167">
        <v>304508</v>
      </c>
      <c r="C10" s="167">
        <v>828680</v>
      </c>
      <c r="D10" s="167">
        <v>391324</v>
      </c>
      <c r="E10" s="167">
        <v>437356</v>
      </c>
      <c r="F10" s="167">
        <v>593</v>
      </c>
      <c r="G10" s="167">
        <v>803</v>
      </c>
      <c r="H10" s="168">
        <v>-210</v>
      </c>
      <c r="I10" s="167">
        <v>1375</v>
      </c>
      <c r="J10" s="167">
        <v>1390</v>
      </c>
      <c r="K10" s="169">
        <v>-15</v>
      </c>
    </row>
    <row r="11" spans="1:11" s="18" customFormat="1" ht="15.75" customHeight="1">
      <c r="A11" s="96" t="s">
        <v>115</v>
      </c>
      <c r="B11" s="167">
        <v>304646</v>
      </c>
      <c r="C11" s="167">
        <v>828388</v>
      </c>
      <c r="D11" s="167">
        <v>391276</v>
      </c>
      <c r="E11" s="167">
        <v>437112</v>
      </c>
      <c r="F11" s="167">
        <v>583</v>
      </c>
      <c r="G11" s="167">
        <v>751</v>
      </c>
      <c r="H11" s="168">
        <v>-168</v>
      </c>
      <c r="I11" s="167">
        <v>1104</v>
      </c>
      <c r="J11" s="167">
        <v>1228</v>
      </c>
      <c r="K11" s="169">
        <v>-124</v>
      </c>
    </row>
    <row r="12" spans="1:11" s="18" customFormat="1" ht="15.75" customHeight="1">
      <c r="A12" s="96" t="s">
        <v>110</v>
      </c>
      <c r="B12" s="167">
        <v>304927</v>
      </c>
      <c r="C12" s="167">
        <v>828430</v>
      </c>
      <c r="D12" s="167">
        <v>391285</v>
      </c>
      <c r="E12" s="167">
        <v>437145</v>
      </c>
      <c r="F12" s="167">
        <v>560</v>
      </c>
      <c r="G12" s="167">
        <v>757</v>
      </c>
      <c r="H12" s="168">
        <v>-197</v>
      </c>
      <c r="I12" s="167">
        <v>1266</v>
      </c>
      <c r="J12" s="167">
        <v>1027</v>
      </c>
      <c r="K12" s="169">
        <v>239</v>
      </c>
    </row>
    <row r="13" spans="1:11" s="18" customFormat="1" ht="15.75" customHeight="1">
      <c r="A13" s="96" t="s">
        <v>111</v>
      </c>
      <c r="B13" s="167">
        <v>305039</v>
      </c>
      <c r="C13" s="167">
        <v>828185</v>
      </c>
      <c r="D13" s="167">
        <v>391179</v>
      </c>
      <c r="E13" s="167">
        <v>437006</v>
      </c>
      <c r="F13" s="167">
        <v>519</v>
      </c>
      <c r="G13" s="167">
        <v>878</v>
      </c>
      <c r="H13" s="168">
        <v>-359</v>
      </c>
      <c r="I13" s="167">
        <v>975</v>
      </c>
      <c r="J13" s="167">
        <v>861</v>
      </c>
      <c r="K13" s="169">
        <v>114</v>
      </c>
    </row>
    <row r="14" spans="1:11" s="18" customFormat="1" ht="15.75" customHeight="1">
      <c r="A14" s="96" t="s">
        <v>95</v>
      </c>
      <c r="B14" s="167">
        <v>305109</v>
      </c>
      <c r="C14" s="167">
        <v>827910</v>
      </c>
      <c r="D14" s="167">
        <v>391020</v>
      </c>
      <c r="E14" s="167">
        <v>436890</v>
      </c>
      <c r="F14" s="167">
        <v>536</v>
      </c>
      <c r="G14" s="167">
        <v>891</v>
      </c>
      <c r="H14" s="168">
        <v>-355</v>
      </c>
      <c r="I14" s="167">
        <v>1004</v>
      </c>
      <c r="J14" s="167">
        <v>924</v>
      </c>
      <c r="K14" s="169">
        <v>80</v>
      </c>
    </row>
    <row r="15" spans="1:11" s="165" customFormat="1" ht="15.75" customHeight="1">
      <c r="A15" s="96" t="s">
        <v>96</v>
      </c>
      <c r="B15" s="167">
        <v>305063</v>
      </c>
      <c r="C15" s="167">
        <v>827391</v>
      </c>
      <c r="D15" s="167">
        <v>390834</v>
      </c>
      <c r="E15" s="167">
        <v>436557</v>
      </c>
      <c r="F15" s="167">
        <v>579</v>
      </c>
      <c r="G15" s="167">
        <v>1051</v>
      </c>
      <c r="H15" s="168">
        <v>-472</v>
      </c>
      <c r="I15" s="167">
        <v>1050</v>
      </c>
      <c r="J15" s="167">
        <v>1097</v>
      </c>
      <c r="K15" s="169">
        <v>-47</v>
      </c>
    </row>
    <row r="16" spans="1:11" s="165" customFormat="1" ht="15.75" customHeight="1">
      <c r="A16" s="96" t="s">
        <v>99</v>
      </c>
      <c r="B16" s="167">
        <v>305101</v>
      </c>
      <c r="C16" s="167">
        <v>826865</v>
      </c>
      <c r="D16" s="167">
        <v>390672</v>
      </c>
      <c r="E16" s="167">
        <v>436193</v>
      </c>
      <c r="F16" s="167">
        <v>523</v>
      </c>
      <c r="G16" s="167">
        <v>879</v>
      </c>
      <c r="H16" s="168">
        <v>-356</v>
      </c>
      <c r="I16" s="167">
        <v>1139</v>
      </c>
      <c r="J16" s="167">
        <v>1309</v>
      </c>
      <c r="K16" s="169">
        <v>-170</v>
      </c>
    </row>
    <row r="17" spans="1:11" s="165" customFormat="1" ht="15.75" customHeight="1">
      <c r="A17" s="96" t="s">
        <v>100</v>
      </c>
      <c r="B17" s="167">
        <v>305249</v>
      </c>
      <c r="C17" s="167">
        <v>824030</v>
      </c>
      <c r="D17" s="167">
        <v>389109</v>
      </c>
      <c r="E17" s="167">
        <v>434921</v>
      </c>
      <c r="F17" s="167">
        <v>621</v>
      </c>
      <c r="G17" s="167">
        <v>940</v>
      </c>
      <c r="H17" s="168">
        <v>-319</v>
      </c>
      <c r="I17" s="167">
        <v>3480</v>
      </c>
      <c r="J17" s="167">
        <v>5996</v>
      </c>
      <c r="K17" s="169">
        <v>-2516</v>
      </c>
    </row>
    <row r="18" spans="1:11" s="165" customFormat="1" ht="15.75" customHeight="1">
      <c r="A18" s="96" t="s">
        <v>104</v>
      </c>
      <c r="B18" s="167">
        <v>306526</v>
      </c>
      <c r="C18" s="167">
        <v>824743</v>
      </c>
      <c r="D18" s="167">
        <v>389588</v>
      </c>
      <c r="E18" s="167">
        <v>435155</v>
      </c>
      <c r="F18" s="167">
        <v>504</v>
      </c>
      <c r="G18" s="167">
        <v>762</v>
      </c>
      <c r="H18" s="168">
        <v>-258</v>
      </c>
      <c r="I18" s="167">
        <v>2935</v>
      </c>
      <c r="J18" s="167">
        <v>1964</v>
      </c>
      <c r="K18" s="169">
        <v>971</v>
      </c>
    </row>
    <row r="19" spans="1:11" s="165" customFormat="1" ht="15.75" customHeight="1">
      <c r="A19" s="96" t="s">
        <v>105</v>
      </c>
      <c r="B19" s="167">
        <v>306758</v>
      </c>
      <c r="C19" s="167">
        <v>824466</v>
      </c>
      <c r="D19" s="167">
        <v>389503</v>
      </c>
      <c r="E19" s="167">
        <v>434963</v>
      </c>
      <c r="F19" s="167">
        <v>586</v>
      </c>
      <c r="G19" s="167">
        <v>816</v>
      </c>
      <c r="H19" s="168">
        <v>-230</v>
      </c>
      <c r="I19" s="167">
        <v>1257</v>
      </c>
      <c r="J19" s="167">
        <v>1304</v>
      </c>
      <c r="K19" s="169">
        <v>-47</v>
      </c>
    </row>
    <row r="20" spans="1:11" s="165" customFormat="1" ht="15.75" customHeight="1">
      <c r="A20" s="96" t="s">
        <v>106</v>
      </c>
      <c r="B20" s="167">
        <v>306917</v>
      </c>
      <c r="C20" s="167">
        <v>824220</v>
      </c>
      <c r="D20" s="167">
        <v>389436</v>
      </c>
      <c r="E20" s="167">
        <v>434784</v>
      </c>
      <c r="F20" s="167">
        <v>592</v>
      </c>
      <c r="G20" s="167">
        <v>736</v>
      </c>
      <c r="H20" s="168">
        <v>-144</v>
      </c>
      <c r="I20" s="167">
        <v>1141</v>
      </c>
      <c r="J20" s="167">
        <v>1243</v>
      </c>
      <c r="K20" s="169">
        <v>-102</v>
      </c>
    </row>
    <row r="21" spans="1:11" s="165" customFormat="1" ht="15.75" customHeight="1">
      <c r="A21" s="96" t="s">
        <v>113</v>
      </c>
      <c r="B21" s="167">
        <v>307101</v>
      </c>
      <c r="C21" s="167">
        <v>823991</v>
      </c>
      <c r="D21" s="167">
        <v>389374</v>
      </c>
      <c r="E21" s="167">
        <v>434617</v>
      </c>
      <c r="F21" s="167">
        <v>511</v>
      </c>
      <c r="G21" s="167">
        <v>737</v>
      </c>
      <c r="H21" s="168">
        <v>-226</v>
      </c>
      <c r="I21" s="167">
        <v>1256</v>
      </c>
      <c r="J21" s="167">
        <v>1259</v>
      </c>
      <c r="K21" s="169">
        <v>-3</v>
      </c>
    </row>
    <row r="22" spans="1:11" s="17" customFormat="1" ht="15.75" customHeight="1">
      <c r="A22" s="96" t="s">
        <v>108</v>
      </c>
      <c r="B22" s="167">
        <v>307289</v>
      </c>
      <c r="C22" s="167">
        <v>823818</v>
      </c>
      <c r="D22" s="167">
        <v>389417</v>
      </c>
      <c r="E22" s="167">
        <v>434401</v>
      </c>
      <c r="F22" s="167">
        <v>591</v>
      </c>
      <c r="G22" s="167">
        <v>797</v>
      </c>
      <c r="H22" s="168">
        <v>-206</v>
      </c>
      <c r="I22" s="167">
        <v>1350</v>
      </c>
      <c r="J22" s="167">
        <v>1317</v>
      </c>
      <c r="K22" s="169">
        <v>33</v>
      </c>
    </row>
    <row r="23" spans="1:11" s="17" customFormat="1" ht="15.75" customHeight="1">
      <c r="A23" s="96" t="s">
        <v>109</v>
      </c>
      <c r="B23" s="173">
        <v>307514</v>
      </c>
      <c r="C23" s="174">
        <v>823620</v>
      </c>
      <c r="D23" s="174">
        <v>389350</v>
      </c>
      <c r="E23" s="174">
        <v>434270</v>
      </c>
      <c r="F23" s="174">
        <v>543</v>
      </c>
      <c r="G23" s="174">
        <v>734</v>
      </c>
      <c r="H23" s="168">
        <v>-191</v>
      </c>
      <c r="I23" s="174">
        <v>1211</v>
      </c>
      <c r="J23" s="174">
        <v>1218</v>
      </c>
      <c r="K23" s="175">
        <v>-7</v>
      </c>
    </row>
    <row r="24" spans="1:11" s="17" customFormat="1" ht="12" customHeight="1" thickBot="1">
      <c r="A24" s="166" t="s">
        <v>110</v>
      </c>
      <c r="B24" s="161">
        <v>307872</v>
      </c>
      <c r="C24" s="151">
        <v>823672</v>
      </c>
      <c r="D24" s="151">
        <v>389444</v>
      </c>
      <c r="E24" s="151">
        <v>434228</v>
      </c>
      <c r="F24" s="151">
        <v>580</v>
      </c>
      <c r="G24" s="151">
        <v>845</v>
      </c>
      <c r="H24" s="176">
        <v>-265</v>
      </c>
      <c r="I24" s="151">
        <v>1466</v>
      </c>
      <c r="J24" s="151">
        <v>1149</v>
      </c>
      <c r="K24" s="150">
        <v>317</v>
      </c>
    </row>
    <row r="25" spans="1:11" s="3" customFormat="1" ht="12.75" customHeight="1">
      <c r="A25" s="7" t="s">
        <v>76</v>
      </c>
      <c r="B25" s="20"/>
      <c r="C25" s="20"/>
      <c r="D25" s="20"/>
      <c r="F25" s="7"/>
      <c r="G25" s="32"/>
      <c r="H25" s="32"/>
      <c r="I25" s="32"/>
      <c r="J25" s="32"/>
      <c r="K25" s="32"/>
    </row>
    <row r="26" spans="1:11" s="1" customFormat="1" ht="12.75" customHeight="1">
      <c r="A26" s="7" t="s">
        <v>101</v>
      </c>
      <c r="B26" s="7"/>
      <c r="C26" s="7"/>
      <c r="D26" s="7"/>
      <c r="F26" s="7"/>
      <c r="G26" s="7"/>
      <c r="H26" s="7"/>
      <c r="I26" s="7"/>
      <c r="J26" s="33"/>
      <c r="K26" s="7"/>
    </row>
    <row r="27" spans="1:11" s="1" customFormat="1" ht="12.75" customHeight="1">
      <c r="A27" s="7" t="s">
        <v>102</v>
      </c>
      <c r="B27" s="7"/>
      <c r="C27" s="7"/>
      <c r="D27" s="7"/>
      <c r="E27" s="7"/>
      <c r="F27" s="7"/>
      <c r="G27" s="7"/>
      <c r="H27" s="7"/>
      <c r="I27" s="7"/>
      <c r="J27" s="7"/>
      <c r="K27" s="34"/>
    </row>
    <row r="28" spans="1:11" s="4" customFormat="1" ht="12.75" customHeight="1">
      <c r="A28" s="7" t="s">
        <v>103</v>
      </c>
      <c r="B28" s="7"/>
      <c r="C28" s="7"/>
      <c r="D28" s="7"/>
      <c r="E28" s="7"/>
      <c r="F28" s="7"/>
      <c r="G28" s="7"/>
      <c r="H28" s="7"/>
      <c r="I28" s="7"/>
      <c r="J28" s="7"/>
      <c r="K28" s="34"/>
    </row>
    <row r="29" spans="1:11" ht="10.5" customHeight="1">
      <c r="A29" s="7"/>
      <c r="B29" s="29"/>
      <c r="C29" s="35"/>
      <c r="D29" s="31"/>
      <c r="E29" s="31"/>
      <c r="F29" s="31"/>
      <c r="G29" s="31"/>
      <c r="H29" s="31"/>
      <c r="I29" s="31"/>
      <c r="J29" s="31"/>
      <c r="K29" s="34"/>
    </row>
    <row r="30" spans="1:11" ht="13.5">
      <c r="A30" s="26"/>
      <c r="B30" s="30"/>
      <c r="C30" s="30"/>
      <c r="D30" s="31"/>
      <c r="E30" s="31"/>
      <c r="F30" s="31"/>
      <c r="G30" s="31"/>
      <c r="H30" s="31"/>
      <c r="I30" s="31"/>
      <c r="J30" s="31"/>
      <c r="K30" s="31"/>
    </row>
    <row r="31" spans="1:2" ht="13.5">
      <c r="A31" s="31"/>
      <c r="B31" s="31"/>
    </row>
    <row r="34" ht="13.5">
      <c r="A34" s="21"/>
    </row>
  </sheetData>
  <sheetProtection/>
  <mergeCells count="4">
    <mergeCell ref="A3:A4"/>
    <mergeCell ref="B3:B4"/>
    <mergeCell ref="A2:I2"/>
    <mergeCell ref="J2:K2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2"/>
  <ignoredErrors>
    <ignoredError sqref="B27:L27 B26:D26 B25:D25 B28 D28:L28 G25:K25 F26:L2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2"/>
  <sheetViews>
    <sheetView tabSelected="1" view="pageBreakPreview" zoomScaleSheetLayoutView="100" zoomScalePageLayoutView="0" workbookViewId="0" topLeftCell="B16">
      <selection activeCell="B49" sqref="B49"/>
    </sheetView>
  </sheetViews>
  <sheetFormatPr defaultColWidth="9.00390625" defaultRowHeight="15" customHeight="1"/>
  <cols>
    <col min="1" max="1" width="3.00390625" style="67" hidden="1" customWidth="1"/>
    <col min="2" max="2" width="10.125" style="67" customWidth="1"/>
    <col min="3" max="4" width="9.625" style="67" customWidth="1"/>
    <col min="5" max="5" width="9.125" style="67" customWidth="1"/>
    <col min="6" max="6" width="9.125" style="98" customWidth="1"/>
    <col min="7" max="8" width="8.125" style="67" customWidth="1"/>
    <col min="9" max="12" width="7.875" style="67" customWidth="1"/>
    <col min="13" max="13" width="1.625" style="67" customWidth="1"/>
    <col min="14" max="14" width="8.125" style="67" customWidth="1"/>
    <col min="15" max="15" width="4.625" style="67" customWidth="1"/>
    <col min="16" max="17" width="8.125" style="67" customWidth="1"/>
    <col min="18" max="16384" width="9.00390625" style="67" customWidth="1"/>
  </cols>
  <sheetData>
    <row r="1" ht="9" customHeight="1">
      <c r="G1" s="99"/>
    </row>
    <row r="2" spans="2:10" ht="21" customHeight="1">
      <c r="B2" s="100" t="s">
        <v>40</v>
      </c>
      <c r="C2" s="101"/>
      <c r="H2" s="142" t="s">
        <v>116</v>
      </c>
      <c r="I2" s="142"/>
      <c r="J2" s="142"/>
    </row>
    <row r="3" spans="2:12" ht="18" customHeight="1" thickBot="1">
      <c r="B3" s="101"/>
      <c r="C3" s="102"/>
      <c r="D3" s="103"/>
      <c r="E3" s="103"/>
      <c r="F3" s="103"/>
      <c r="G3" s="103"/>
      <c r="H3" s="103"/>
      <c r="I3" s="103"/>
      <c r="K3" s="212" t="s">
        <v>35</v>
      </c>
      <c r="L3" s="212"/>
    </row>
    <row r="4" spans="1:13" ht="13.5" customHeight="1">
      <c r="A4" s="72"/>
      <c r="B4" s="196" t="s">
        <v>31</v>
      </c>
      <c r="C4" s="208" t="s">
        <v>19</v>
      </c>
      <c r="D4" s="195" t="s">
        <v>80</v>
      </c>
      <c r="E4" s="199"/>
      <c r="F4" s="196"/>
      <c r="G4" s="195" t="s">
        <v>30</v>
      </c>
      <c r="H4" s="196"/>
      <c r="I4" s="205" t="s">
        <v>18</v>
      </c>
      <c r="J4" s="206"/>
      <c r="K4" s="206"/>
      <c r="L4" s="207"/>
      <c r="M4" s="72"/>
    </row>
    <row r="5" spans="1:13" ht="7.5" customHeight="1">
      <c r="A5" s="72"/>
      <c r="B5" s="211"/>
      <c r="C5" s="209"/>
      <c r="D5" s="197"/>
      <c r="E5" s="200"/>
      <c r="F5" s="198"/>
      <c r="G5" s="197"/>
      <c r="H5" s="198"/>
      <c r="I5" s="201" t="s">
        <v>20</v>
      </c>
      <c r="J5" s="202"/>
      <c r="K5" s="201" t="s">
        <v>21</v>
      </c>
      <c r="L5" s="213"/>
      <c r="M5" s="72"/>
    </row>
    <row r="6" spans="1:13" ht="7.5" customHeight="1">
      <c r="A6" s="72"/>
      <c r="B6" s="211"/>
      <c r="C6" s="209"/>
      <c r="D6" s="193" t="s">
        <v>41</v>
      </c>
      <c r="E6" s="193" t="s">
        <v>42</v>
      </c>
      <c r="F6" s="193" t="s">
        <v>43</v>
      </c>
      <c r="G6" s="193" t="s">
        <v>36</v>
      </c>
      <c r="H6" s="193" t="s">
        <v>37</v>
      </c>
      <c r="I6" s="203"/>
      <c r="J6" s="204"/>
      <c r="K6" s="197"/>
      <c r="L6" s="214"/>
      <c r="M6" s="72"/>
    </row>
    <row r="7" spans="1:14" ht="15.75" customHeight="1">
      <c r="A7" s="72"/>
      <c r="B7" s="198"/>
      <c r="C7" s="210"/>
      <c r="D7" s="194"/>
      <c r="E7" s="194"/>
      <c r="F7" s="194"/>
      <c r="G7" s="194"/>
      <c r="H7" s="194"/>
      <c r="I7" s="104" t="s">
        <v>22</v>
      </c>
      <c r="J7" s="104" t="s">
        <v>23</v>
      </c>
      <c r="K7" s="104" t="s">
        <v>22</v>
      </c>
      <c r="L7" s="183" t="s">
        <v>23</v>
      </c>
      <c r="M7" s="72"/>
      <c r="N7" s="72"/>
    </row>
    <row r="8" spans="1:25" s="108" customFormat="1" ht="15.75" customHeight="1">
      <c r="A8" s="105"/>
      <c r="B8" s="106" t="s">
        <v>72</v>
      </c>
      <c r="C8" s="179">
        <v>307872</v>
      </c>
      <c r="D8" s="179">
        <v>823672</v>
      </c>
      <c r="E8" s="179">
        <v>389444</v>
      </c>
      <c r="F8" s="179">
        <v>434228</v>
      </c>
      <c r="G8" s="179">
        <v>580</v>
      </c>
      <c r="H8" s="179">
        <v>845</v>
      </c>
      <c r="I8" s="179">
        <v>773</v>
      </c>
      <c r="J8" s="179">
        <v>1466</v>
      </c>
      <c r="K8" s="179">
        <v>773</v>
      </c>
      <c r="L8" s="180">
        <v>1149</v>
      </c>
      <c r="M8" s="105"/>
      <c r="N8" s="105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6" s="108" customFormat="1" ht="15.75" customHeight="1">
      <c r="A9" s="106" t="s">
        <v>24</v>
      </c>
      <c r="B9" s="106" t="s">
        <v>73</v>
      </c>
      <c r="C9" s="179">
        <v>258342</v>
      </c>
      <c r="D9" s="179">
        <v>682430</v>
      </c>
      <c r="E9" s="179">
        <v>322485</v>
      </c>
      <c r="F9" s="179">
        <v>359945</v>
      </c>
      <c r="G9" s="179">
        <v>482</v>
      </c>
      <c r="H9" s="179">
        <v>701</v>
      </c>
      <c r="I9" s="179">
        <v>595</v>
      </c>
      <c r="J9" s="179">
        <v>1268</v>
      </c>
      <c r="K9" s="179">
        <v>598</v>
      </c>
      <c r="L9" s="180">
        <v>966</v>
      </c>
      <c r="M9" s="105"/>
      <c r="N9" s="105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5"/>
    </row>
    <row r="10" spans="1:45" s="114" customFormat="1" ht="17.25" customHeight="1">
      <c r="A10" s="110"/>
      <c r="B10" s="106" t="s">
        <v>24</v>
      </c>
      <c r="C10" s="179">
        <v>49530</v>
      </c>
      <c r="D10" s="179">
        <v>141242</v>
      </c>
      <c r="E10" s="179">
        <v>66959</v>
      </c>
      <c r="F10" s="179">
        <v>74283</v>
      </c>
      <c r="G10" s="179">
        <v>98</v>
      </c>
      <c r="H10" s="179">
        <v>144</v>
      </c>
      <c r="I10" s="179">
        <v>178</v>
      </c>
      <c r="J10" s="179">
        <v>198</v>
      </c>
      <c r="K10" s="179">
        <v>175</v>
      </c>
      <c r="L10" s="180">
        <v>183</v>
      </c>
      <c r="M10" s="111"/>
      <c r="N10" s="107"/>
      <c r="O10" s="112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</row>
    <row r="11" spans="1:45" ht="3.75" customHeight="1">
      <c r="A11" s="72"/>
      <c r="B11" s="71"/>
      <c r="C11" s="143"/>
      <c r="D11" s="111"/>
      <c r="E11" s="143"/>
      <c r="F11" s="143"/>
      <c r="G11" s="143"/>
      <c r="H11" s="143"/>
      <c r="I11" s="143"/>
      <c r="J11" s="143"/>
      <c r="K11" s="143"/>
      <c r="L11" s="184"/>
      <c r="M11" s="72"/>
      <c r="N11" s="70"/>
      <c r="O11" s="69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</row>
    <row r="12" spans="1:45" s="119" customFormat="1" ht="18" customHeight="1">
      <c r="A12" s="115"/>
      <c r="B12" s="116" t="s">
        <v>69</v>
      </c>
      <c r="C12" s="177">
        <v>95304</v>
      </c>
      <c r="D12" s="177">
        <v>235188</v>
      </c>
      <c r="E12" s="177">
        <v>111087</v>
      </c>
      <c r="F12" s="177">
        <v>124101</v>
      </c>
      <c r="G12" s="177">
        <v>169</v>
      </c>
      <c r="H12" s="177">
        <v>210</v>
      </c>
      <c r="I12" s="177">
        <v>188</v>
      </c>
      <c r="J12" s="177">
        <v>495</v>
      </c>
      <c r="K12" s="177">
        <v>167</v>
      </c>
      <c r="L12" s="178">
        <v>369</v>
      </c>
      <c r="M12" s="115"/>
      <c r="N12" s="117"/>
      <c r="O12" s="11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s="119" customFormat="1" ht="18" customHeight="1">
      <c r="A13" s="115"/>
      <c r="B13" s="116" t="s">
        <v>68</v>
      </c>
      <c r="C13" s="177">
        <v>44306</v>
      </c>
      <c r="D13" s="177">
        <v>120342</v>
      </c>
      <c r="E13" s="177">
        <v>56380</v>
      </c>
      <c r="F13" s="177">
        <v>63962</v>
      </c>
      <c r="G13" s="177">
        <v>95</v>
      </c>
      <c r="H13" s="177">
        <v>152</v>
      </c>
      <c r="I13" s="177">
        <v>75</v>
      </c>
      <c r="J13" s="177">
        <v>200</v>
      </c>
      <c r="K13" s="177">
        <v>55</v>
      </c>
      <c r="L13" s="178">
        <v>152</v>
      </c>
      <c r="M13" s="115"/>
      <c r="N13" s="117"/>
      <c r="O13" s="11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</row>
    <row r="14" spans="1:45" s="119" customFormat="1" ht="18" customHeight="1">
      <c r="A14" s="115"/>
      <c r="B14" s="116" t="s">
        <v>67</v>
      </c>
      <c r="C14" s="177">
        <v>28845</v>
      </c>
      <c r="D14" s="177">
        <v>73855</v>
      </c>
      <c r="E14" s="177">
        <v>35409</v>
      </c>
      <c r="F14" s="177">
        <v>38446</v>
      </c>
      <c r="G14" s="177">
        <v>52</v>
      </c>
      <c r="H14" s="177">
        <v>61</v>
      </c>
      <c r="I14" s="177">
        <v>63</v>
      </c>
      <c r="J14" s="177">
        <v>249</v>
      </c>
      <c r="K14" s="177">
        <v>50</v>
      </c>
      <c r="L14" s="178">
        <v>153</v>
      </c>
      <c r="M14" s="115"/>
      <c r="N14" s="117"/>
      <c r="O14" s="11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</row>
    <row r="15" spans="1:45" s="119" customFormat="1" ht="18" customHeight="1">
      <c r="A15" s="115"/>
      <c r="B15" s="116" t="s">
        <v>66</v>
      </c>
      <c r="C15" s="177">
        <v>6837</v>
      </c>
      <c r="D15" s="177">
        <v>19164</v>
      </c>
      <c r="E15" s="177">
        <v>8892</v>
      </c>
      <c r="F15" s="177">
        <v>10272</v>
      </c>
      <c r="G15" s="177">
        <v>9</v>
      </c>
      <c r="H15" s="177">
        <v>25</v>
      </c>
      <c r="I15" s="177">
        <v>26</v>
      </c>
      <c r="J15" s="177">
        <v>34</v>
      </c>
      <c r="K15" s="177">
        <v>24</v>
      </c>
      <c r="L15" s="178">
        <v>24</v>
      </c>
      <c r="M15" s="115"/>
      <c r="N15" s="117"/>
      <c r="O15" s="11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</row>
    <row r="16" spans="1:45" s="119" customFormat="1" ht="18" customHeight="1">
      <c r="A16" s="115"/>
      <c r="B16" s="116" t="s">
        <v>65</v>
      </c>
      <c r="C16" s="177">
        <v>20152</v>
      </c>
      <c r="D16" s="177">
        <v>54526</v>
      </c>
      <c r="E16" s="177">
        <v>26154</v>
      </c>
      <c r="F16" s="177">
        <v>28372</v>
      </c>
      <c r="G16" s="177">
        <v>36</v>
      </c>
      <c r="H16" s="177">
        <v>57</v>
      </c>
      <c r="I16" s="177">
        <v>30</v>
      </c>
      <c r="J16" s="177">
        <v>105</v>
      </c>
      <c r="K16" s="177">
        <v>50</v>
      </c>
      <c r="L16" s="178">
        <v>111</v>
      </c>
      <c r="M16" s="115"/>
      <c r="N16" s="117"/>
      <c r="O16" s="11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</row>
    <row r="17" spans="1:45" s="119" customFormat="1" ht="18" customHeight="1">
      <c r="A17" s="115"/>
      <c r="B17" s="116" t="s">
        <v>64</v>
      </c>
      <c r="C17" s="177">
        <v>17165</v>
      </c>
      <c r="D17" s="177">
        <v>48412</v>
      </c>
      <c r="E17" s="177">
        <v>22893</v>
      </c>
      <c r="F17" s="177">
        <v>25519</v>
      </c>
      <c r="G17" s="177">
        <v>41</v>
      </c>
      <c r="H17" s="177">
        <v>55</v>
      </c>
      <c r="I17" s="177">
        <v>45</v>
      </c>
      <c r="J17" s="177">
        <v>36</v>
      </c>
      <c r="K17" s="177">
        <v>62</v>
      </c>
      <c r="L17" s="178">
        <v>60</v>
      </c>
      <c r="M17" s="115"/>
      <c r="N17" s="117"/>
      <c r="O17" s="11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</row>
    <row r="18" spans="1:45" s="119" customFormat="1" ht="18" customHeight="1">
      <c r="A18" s="115"/>
      <c r="B18" s="116" t="s">
        <v>63</v>
      </c>
      <c r="C18" s="177">
        <v>10174</v>
      </c>
      <c r="D18" s="177">
        <v>29004</v>
      </c>
      <c r="E18" s="177">
        <v>13577</v>
      </c>
      <c r="F18" s="177">
        <v>15427</v>
      </c>
      <c r="G18" s="177">
        <v>17</v>
      </c>
      <c r="H18" s="177">
        <v>35</v>
      </c>
      <c r="I18" s="177">
        <v>36</v>
      </c>
      <c r="J18" s="177">
        <v>26</v>
      </c>
      <c r="K18" s="177">
        <v>38</v>
      </c>
      <c r="L18" s="178">
        <v>17</v>
      </c>
      <c r="M18" s="115"/>
      <c r="N18" s="117"/>
      <c r="O18" s="11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</row>
    <row r="19" spans="1:45" s="119" customFormat="1" ht="18" customHeight="1">
      <c r="A19" s="115"/>
      <c r="B19" s="116" t="s">
        <v>62</v>
      </c>
      <c r="C19" s="177">
        <v>15133</v>
      </c>
      <c r="D19" s="177">
        <v>43801</v>
      </c>
      <c r="E19" s="177">
        <v>20672</v>
      </c>
      <c r="F19" s="177">
        <v>23129</v>
      </c>
      <c r="G19" s="177">
        <v>27</v>
      </c>
      <c r="H19" s="177">
        <v>44</v>
      </c>
      <c r="I19" s="177">
        <v>70</v>
      </c>
      <c r="J19" s="177">
        <v>43</v>
      </c>
      <c r="K19" s="177">
        <v>78</v>
      </c>
      <c r="L19" s="178">
        <v>25</v>
      </c>
      <c r="M19" s="115"/>
      <c r="N19" s="117"/>
      <c r="O19" s="11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</row>
    <row r="20" spans="1:45" s="123" customFormat="1" ht="18" customHeight="1">
      <c r="A20" s="120"/>
      <c r="B20" s="121" t="s">
        <v>61</v>
      </c>
      <c r="C20" s="177">
        <v>9241</v>
      </c>
      <c r="D20" s="177">
        <v>26709</v>
      </c>
      <c r="E20" s="177">
        <v>12389</v>
      </c>
      <c r="F20" s="177">
        <v>14320</v>
      </c>
      <c r="G20" s="177">
        <v>19</v>
      </c>
      <c r="H20" s="177">
        <v>28</v>
      </c>
      <c r="I20" s="177">
        <v>16</v>
      </c>
      <c r="J20" s="177">
        <v>33</v>
      </c>
      <c r="K20" s="177">
        <v>32</v>
      </c>
      <c r="L20" s="178">
        <v>42</v>
      </c>
      <c r="M20" s="120"/>
      <c r="N20" s="117"/>
      <c r="O20" s="122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</row>
    <row r="21" spans="1:45" s="123" customFormat="1" ht="18" customHeight="1">
      <c r="A21" s="120"/>
      <c r="B21" s="116" t="s">
        <v>60</v>
      </c>
      <c r="C21" s="177">
        <v>11185</v>
      </c>
      <c r="D21" s="177">
        <v>31429</v>
      </c>
      <c r="E21" s="177">
        <v>15032</v>
      </c>
      <c r="F21" s="177">
        <v>16397</v>
      </c>
      <c r="G21" s="177">
        <v>17</v>
      </c>
      <c r="H21" s="177">
        <v>34</v>
      </c>
      <c r="I21" s="177">
        <v>46</v>
      </c>
      <c r="J21" s="177">
        <v>47</v>
      </c>
      <c r="K21" s="177">
        <v>42</v>
      </c>
      <c r="L21" s="178">
        <v>13</v>
      </c>
      <c r="M21" s="120"/>
      <c r="N21" s="117"/>
      <c r="O21" s="122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</row>
    <row r="22" spans="1:45" ht="3" customHeight="1">
      <c r="A22" s="72"/>
      <c r="B22" s="71"/>
      <c r="C22" s="107"/>
      <c r="D22" s="107"/>
      <c r="E22" s="107"/>
      <c r="F22" s="107"/>
      <c r="G22" s="107"/>
      <c r="H22" s="107"/>
      <c r="I22" s="107"/>
      <c r="J22" s="107"/>
      <c r="K22" s="107"/>
      <c r="L22" s="185"/>
      <c r="M22" s="105"/>
      <c r="N22" s="70"/>
      <c r="O22" s="6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</row>
    <row r="23" spans="1:45" s="114" customFormat="1" ht="18" customHeight="1">
      <c r="A23" s="113"/>
      <c r="B23" s="106" t="s">
        <v>59</v>
      </c>
      <c r="C23" s="179">
        <v>5997</v>
      </c>
      <c r="D23" s="179">
        <v>16339</v>
      </c>
      <c r="E23" s="179">
        <v>8073</v>
      </c>
      <c r="F23" s="179">
        <v>8266</v>
      </c>
      <c r="G23" s="179">
        <v>10</v>
      </c>
      <c r="H23" s="179">
        <v>8</v>
      </c>
      <c r="I23" s="179">
        <v>18</v>
      </c>
      <c r="J23" s="179">
        <v>16</v>
      </c>
      <c r="K23" s="179">
        <v>17</v>
      </c>
      <c r="L23" s="180">
        <v>17</v>
      </c>
      <c r="M23" s="105"/>
      <c r="N23" s="107"/>
      <c r="O23" s="112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</row>
    <row r="24" spans="1:45" s="119" customFormat="1" ht="18" customHeight="1">
      <c r="A24" s="115"/>
      <c r="B24" s="116" t="s">
        <v>38</v>
      </c>
      <c r="C24" s="177">
        <v>5997</v>
      </c>
      <c r="D24" s="177">
        <v>16339</v>
      </c>
      <c r="E24" s="177">
        <v>8073</v>
      </c>
      <c r="F24" s="177">
        <v>8266</v>
      </c>
      <c r="G24" s="177">
        <v>10</v>
      </c>
      <c r="H24" s="177">
        <v>8</v>
      </c>
      <c r="I24" s="177">
        <v>18</v>
      </c>
      <c r="J24" s="177">
        <v>16</v>
      </c>
      <c r="K24" s="177">
        <v>17</v>
      </c>
      <c r="L24" s="178">
        <v>17</v>
      </c>
      <c r="M24" s="124"/>
      <c r="N24" s="117"/>
      <c r="O24" s="11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</row>
    <row r="25" spans="1:45" ht="3" customHeight="1">
      <c r="A25" s="72"/>
      <c r="B25" s="71"/>
      <c r="C25" s="107"/>
      <c r="D25" s="107"/>
      <c r="E25" s="107"/>
      <c r="F25" s="107"/>
      <c r="G25" s="107"/>
      <c r="H25" s="107"/>
      <c r="I25" s="107"/>
      <c r="J25" s="107"/>
      <c r="K25" s="107"/>
      <c r="L25" s="185"/>
      <c r="M25" s="105"/>
      <c r="N25" s="70"/>
      <c r="O25" s="6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</row>
    <row r="26" spans="1:45" s="114" customFormat="1" ht="18" customHeight="1">
      <c r="A26" s="113"/>
      <c r="B26" s="106" t="s">
        <v>25</v>
      </c>
      <c r="C26" s="179">
        <v>18733</v>
      </c>
      <c r="D26" s="179">
        <v>51957</v>
      </c>
      <c r="E26" s="179">
        <v>24652</v>
      </c>
      <c r="F26" s="179">
        <v>27305</v>
      </c>
      <c r="G26" s="179">
        <v>47</v>
      </c>
      <c r="H26" s="179">
        <v>41</v>
      </c>
      <c r="I26" s="179">
        <v>57</v>
      </c>
      <c r="J26" s="179">
        <v>113</v>
      </c>
      <c r="K26" s="179">
        <v>46</v>
      </c>
      <c r="L26" s="180">
        <v>95</v>
      </c>
      <c r="M26" s="125"/>
      <c r="N26" s="107"/>
      <c r="O26" s="112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</row>
    <row r="27" spans="1:45" s="119" customFormat="1" ht="18" customHeight="1">
      <c r="A27" s="115"/>
      <c r="B27" s="116" t="s">
        <v>58</v>
      </c>
      <c r="C27" s="177">
        <v>6533</v>
      </c>
      <c r="D27" s="177">
        <v>17428</v>
      </c>
      <c r="E27" s="177">
        <v>8266</v>
      </c>
      <c r="F27" s="177">
        <v>9162</v>
      </c>
      <c r="G27" s="177">
        <v>13</v>
      </c>
      <c r="H27" s="177">
        <v>15</v>
      </c>
      <c r="I27" s="177">
        <v>20</v>
      </c>
      <c r="J27" s="177">
        <v>59</v>
      </c>
      <c r="K27" s="177">
        <v>13</v>
      </c>
      <c r="L27" s="178">
        <v>40</v>
      </c>
      <c r="M27" s="115"/>
      <c r="N27" s="117"/>
      <c r="O27" s="11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</row>
    <row r="28" spans="1:45" s="119" customFormat="1" ht="18" customHeight="1">
      <c r="A28" s="115"/>
      <c r="B28" s="116" t="s">
        <v>57</v>
      </c>
      <c r="C28" s="177">
        <v>3397</v>
      </c>
      <c r="D28" s="177">
        <v>9386</v>
      </c>
      <c r="E28" s="177">
        <v>4444</v>
      </c>
      <c r="F28" s="177">
        <v>4942</v>
      </c>
      <c r="G28" s="177">
        <v>13</v>
      </c>
      <c r="H28" s="177">
        <v>3</v>
      </c>
      <c r="I28" s="177">
        <v>11</v>
      </c>
      <c r="J28" s="177">
        <v>28</v>
      </c>
      <c r="K28" s="177">
        <v>14</v>
      </c>
      <c r="L28" s="178">
        <v>16</v>
      </c>
      <c r="M28" s="115"/>
      <c r="N28" s="117"/>
      <c r="O28" s="11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</row>
    <row r="29" spans="1:45" s="119" customFormat="1" ht="18" customHeight="1">
      <c r="A29" s="115"/>
      <c r="B29" s="116" t="s">
        <v>56</v>
      </c>
      <c r="C29" s="177">
        <v>8803</v>
      </c>
      <c r="D29" s="177">
        <v>25143</v>
      </c>
      <c r="E29" s="177">
        <v>11942</v>
      </c>
      <c r="F29" s="177">
        <v>13201</v>
      </c>
      <c r="G29" s="177">
        <v>21</v>
      </c>
      <c r="H29" s="177">
        <v>23</v>
      </c>
      <c r="I29" s="177">
        <v>26</v>
      </c>
      <c r="J29" s="177">
        <v>26</v>
      </c>
      <c r="K29" s="177">
        <v>19</v>
      </c>
      <c r="L29" s="178">
        <v>39</v>
      </c>
      <c r="M29" s="115"/>
      <c r="N29" s="117"/>
      <c r="O29" s="11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</row>
    <row r="30" spans="1:45" ht="3" customHeight="1">
      <c r="A30" s="72"/>
      <c r="B30" s="71"/>
      <c r="C30" s="107"/>
      <c r="D30" s="107"/>
      <c r="E30" s="107"/>
      <c r="F30" s="107"/>
      <c r="G30" s="107"/>
      <c r="H30" s="107"/>
      <c r="I30" s="107"/>
      <c r="J30" s="107"/>
      <c r="K30" s="107"/>
      <c r="L30" s="185"/>
      <c r="M30" s="105"/>
      <c r="N30" s="70"/>
      <c r="O30" s="6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</row>
    <row r="31" spans="1:45" s="114" customFormat="1" ht="18" customHeight="1">
      <c r="A31" s="113"/>
      <c r="B31" s="106" t="s">
        <v>26</v>
      </c>
      <c r="C31" s="179">
        <v>1908</v>
      </c>
      <c r="D31" s="179">
        <v>5607</v>
      </c>
      <c r="E31" s="179">
        <v>2918</v>
      </c>
      <c r="F31" s="179">
        <v>2689</v>
      </c>
      <c r="G31" s="179">
        <v>0</v>
      </c>
      <c r="H31" s="179">
        <v>5</v>
      </c>
      <c r="I31" s="179">
        <v>2</v>
      </c>
      <c r="J31" s="179">
        <v>3</v>
      </c>
      <c r="K31" s="179">
        <v>7</v>
      </c>
      <c r="L31" s="180">
        <v>6</v>
      </c>
      <c r="M31" s="105"/>
      <c r="N31" s="107"/>
      <c r="O31" s="112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</row>
    <row r="32" spans="1:45" s="119" customFormat="1" ht="18" customHeight="1">
      <c r="A32" s="115"/>
      <c r="B32" s="116" t="s">
        <v>55</v>
      </c>
      <c r="C32" s="177">
        <v>1908</v>
      </c>
      <c r="D32" s="177">
        <v>5607</v>
      </c>
      <c r="E32" s="177">
        <v>2918</v>
      </c>
      <c r="F32" s="177">
        <v>2689</v>
      </c>
      <c r="G32" s="177">
        <v>0</v>
      </c>
      <c r="H32" s="177">
        <v>5</v>
      </c>
      <c r="I32" s="177">
        <v>2</v>
      </c>
      <c r="J32" s="177">
        <v>3</v>
      </c>
      <c r="K32" s="177">
        <v>7</v>
      </c>
      <c r="L32" s="178">
        <v>6</v>
      </c>
      <c r="M32" s="115"/>
      <c r="N32" s="117"/>
      <c r="O32" s="11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</row>
    <row r="33" spans="1:45" ht="3" customHeight="1">
      <c r="A33" s="72"/>
      <c r="B33" s="71"/>
      <c r="C33" s="107"/>
      <c r="D33" s="107"/>
      <c r="E33" s="107"/>
      <c r="F33" s="107"/>
      <c r="G33" s="107"/>
      <c r="H33" s="107"/>
      <c r="I33" s="107"/>
      <c r="J33" s="107"/>
      <c r="K33" s="107"/>
      <c r="L33" s="185"/>
      <c r="M33" s="105"/>
      <c r="N33" s="70"/>
      <c r="O33" s="6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</row>
    <row r="34" spans="1:45" s="114" customFormat="1" ht="18" customHeight="1">
      <c r="A34" s="113"/>
      <c r="B34" s="126" t="s">
        <v>44</v>
      </c>
      <c r="C34" s="179">
        <v>7001</v>
      </c>
      <c r="D34" s="179">
        <v>19797</v>
      </c>
      <c r="E34" s="179">
        <v>9188</v>
      </c>
      <c r="F34" s="179">
        <v>10609</v>
      </c>
      <c r="G34" s="179">
        <v>12</v>
      </c>
      <c r="H34" s="179">
        <v>29</v>
      </c>
      <c r="I34" s="179">
        <v>27</v>
      </c>
      <c r="J34" s="179">
        <v>34</v>
      </c>
      <c r="K34" s="179">
        <v>11</v>
      </c>
      <c r="L34" s="180">
        <v>19</v>
      </c>
      <c r="M34" s="105"/>
      <c r="N34" s="107"/>
      <c r="O34" s="112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</row>
    <row r="35" spans="2:25" s="115" customFormat="1" ht="18" customHeight="1">
      <c r="B35" s="116" t="s">
        <v>54</v>
      </c>
      <c r="C35" s="177">
        <v>7001</v>
      </c>
      <c r="D35" s="177">
        <v>19797</v>
      </c>
      <c r="E35" s="177">
        <v>9188</v>
      </c>
      <c r="F35" s="177">
        <v>10609</v>
      </c>
      <c r="G35" s="177">
        <v>12</v>
      </c>
      <c r="H35" s="177">
        <v>29</v>
      </c>
      <c r="I35" s="177">
        <v>27</v>
      </c>
      <c r="J35" s="177">
        <v>34</v>
      </c>
      <c r="K35" s="177">
        <v>11</v>
      </c>
      <c r="L35" s="178">
        <v>19</v>
      </c>
      <c r="N35" s="117"/>
      <c r="O35" s="127"/>
      <c r="P35" s="128"/>
      <c r="Q35" s="128"/>
      <c r="R35" s="128"/>
      <c r="S35" s="128"/>
      <c r="T35" s="128"/>
      <c r="U35" s="128"/>
      <c r="V35" s="128"/>
      <c r="W35" s="128"/>
      <c r="X35" s="128"/>
      <c r="Y35" s="128"/>
    </row>
    <row r="36" spans="1:45" ht="3" customHeight="1">
      <c r="A36" s="72"/>
      <c r="B36" s="71"/>
      <c r="C36" s="107"/>
      <c r="D36" s="107"/>
      <c r="E36" s="107"/>
      <c r="F36" s="107"/>
      <c r="G36" s="107"/>
      <c r="H36" s="107"/>
      <c r="I36" s="107"/>
      <c r="J36" s="107"/>
      <c r="K36" s="107"/>
      <c r="L36" s="185"/>
      <c r="M36" s="105"/>
      <c r="N36" s="70"/>
      <c r="O36" s="6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</row>
    <row r="37" spans="1:45" s="114" customFormat="1" ht="18" customHeight="1">
      <c r="A37" s="113"/>
      <c r="B37" s="106" t="s">
        <v>27</v>
      </c>
      <c r="C37" s="179">
        <v>13058</v>
      </c>
      <c r="D37" s="179">
        <v>39147</v>
      </c>
      <c r="E37" s="179">
        <v>18196</v>
      </c>
      <c r="F37" s="179">
        <v>20951</v>
      </c>
      <c r="G37" s="179">
        <v>22</v>
      </c>
      <c r="H37" s="179">
        <v>54</v>
      </c>
      <c r="I37" s="179">
        <v>70</v>
      </c>
      <c r="J37" s="179">
        <v>18</v>
      </c>
      <c r="K37" s="179">
        <v>82</v>
      </c>
      <c r="L37" s="180">
        <v>36</v>
      </c>
      <c r="M37" s="105"/>
      <c r="N37" s="107"/>
      <c r="O37" s="112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</row>
    <row r="38" spans="1:45" s="119" customFormat="1" ht="18" customHeight="1">
      <c r="A38" s="115"/>
      <c r="B38" s="116" t="s">
        <v>53</v>
      </c>
      <c r="C38" s="177">
        <v>2512</v>
      </c>
      <c r="D38" s="177">
        <v>6538</v>
      </c>
      <c r="E38" s="177">
        <v>2998</v>
      </c>
      <c r="F38" s="177">
        <v>3540</v>
      </c>
      <c r="G38" s="177">
        <v>2</v>
      </c>
      <c r="H38" s="177">
        <v>14</v>
      </c>
      <c r="I38" s="177">
        <v>13</v>
      </c>
      <c r="J38" s="177">
        <v>2</v>
      </c>
      <c r="K38" s="177">
        <v>15</v>
      </c>
      <c r="L38" s="178">
        <v>1</v>
      </c>
      <c r="M38" s="115"/>
      <c r="N38" s="117"/>
      <c r="O38" s="11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</row>
    <row r="39" spans="1:45" s="119" customFormat="1" ht="18" customHeight="1">
      <c r="A39" s="115"/>
      <c r="B39" s="116" t="s">
        <v>52</v>
      </c>
      <c r="C39" s="177">
        <v>3300</v>
      </c>
      <c r="D39" s="177">
        <v>9476</v>
      </c>
      <c r="E39" s="177">
        <v>4428</v>
      </c>
      <c r="F39" s="177">
        <v>5048</v>
      </c>
      <c r="G39" s="177">
        <v>11</v>
      </c>
      <c r="H39" s="177">
        <v>10</v>
      </c>
      <c r="I39" s="177">
        <v>26</v>
      </c>
      <c r="J39" s="177">
        <v>8</v>
      </c>
      <c r="K39" s="177">
        <v>34</v>
      </c>
      <c r="L39" s="178">
        <v>9</v>
      </c>
      <c r="M39" s="115"/>
      <c r="N39" s="117"/>
      <c r="O39" s="11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</row>
    <row r="40" spans="1:45" s="119" customFormat="1" ht="18" customHeight="1">
      <c r="A40" s="115"/>
      <c r="B40" s="116" t="s">
        <v>51</v>
      </c>
      <c r="C40" s="177">
        <v>7246</v>
      </c>
      <c r="D40" s="177">
        <v>23133</v>
      </c>
      <c r="E40" s="177">
        <v>10770</v>
      </c>
      <c r="F40" s="177">
        <v>12363</v>
      </c>
      <c r="G40" s="177">
        <v>9</v>
      </c>
      <c r="H40" s="177">
        <v>30</v>
      </c>
      <c r="I40" s="177">
        <v>31</v>
      </c>
      <c r="J40" s="177">
        <v>8</v>
      </c>
      <c r="K40" s="177">
        <v>33</v>
      </c>
      <c r="L40" s="178">
        <v>26</v>
      </c>
      <c r="M40" s="115"/>
      <c r="N40" s="117"/>
      <c r="O40" s="11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</row>
    <row r="41" spans="1:45" ht="3" customHeight="1">
      <c r="A41" s="72"/>
      <c r="B41" s="71"/>
      <c r="C41" s="107"/>
      <c r="D41" s="107"/>
      <c r="E41" s="107"/>
      <c r="F41" s="107"/>
      <c r="G41" s="107"/>
      <c r="H41" s="107"/>
      <c r="I41" s="107"/>
      <c r="J41" s="107"/>
      <c r="K41" s="107"/>
      <c r="L41" s="185"/>
      <c r="M41" s="105"/>
      <c r="N41" s="70"/>
      <c r="O41" s="6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</row>
    <row r="42" spans="1:45" s="114" customFormat="1" ht="18" customHeight="1">
      <c r="A42" s="113"/>
      <c r="B42" s="106" t="s">
        <v>28</v>
      </c>
      <c r="C42" s="179">
        <v>2833</v>
      </c>
      <c r="D42" s="179">
        <v>8395</v>
      </c>
      <c r="E42" s="179">
        <v>3932</v>
      </c>
      <c r="F42" s="179">
        <v>4463</v>
      </c>
      <c r="G42" s="179">
        <v>7</v>
      </c>
      <c r="H42" s="179">
        <v>7</v>
      </c>
      <c r="I42" s="179">
        <v>4</v>
      </c>
      <c r="J42" s="179">
        <v>14</v>
      </c>
      <c r="K42" s="179">
        <v>12</v>
      </c>
      <c r="L42" s="180">
        <v>10</v>
      </c>
      <c r="M42" s="105"/>
      <c r="N42" s="107"/>
      <c r="O42" s="112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</row>
    <row r="43" spans="1:45" s="119" customFormat="1" ht="18" customHeight="1">
      <c r="A43" s="115"/>
      <c r="B43" s="116" t="s">
        <v>50</v>
      </c>
      <c r="C43" s="177">
        <v>2833</v>
      </c>
      <c r="D43" s="177">
        <v>8395</v>
      </c>
      <c r="E43" s="177">
        <v>3932</v>
      </c>
      <c r="F43" s="177">
        <v>4463</v>
      </c>
      <c r="G43" s="177">
        <v>7</v>
      </c>
      <c r="H43" s="177">
        <v>7</v>
      </c>
      <c r="I43" s="177">
        <v>4</v>
      </c>
      <c r="J43" s="177">
        <v>14</v>
      </c>
      <c r="K43" s="177">
        <v>12</v>
      </c>
      <c r="L43" s="178">
        <v>10</v>
      </c>
      <c r="M43" s="115"/>
      <c r="N43" s="117"/>
      <c r="O43" s="118"/>
      <c r="P43" s="129"/>
      <c r="Q43" s="117"/>
      <c r="R43" s="117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</row>
    <row r="44" spans="1:45" ht="3" customHeight="1" thickBot="1">
      <c r="A44" s="72"/>
      <c r="B44" s="130"/>
      <c r="C44" s="144"/>
      <c r="D44" s="145"/>
      <c r="E44" s="145"/>
      <c r="F44" s="146"/>
      <c r="G44" s="145"/>
      <c r="H44" s="145"/>
      <c r="I44" s="145"/>
      <c r="J44" s="145"/>
      <c r="K44" s="145"/>
      <c r="L44" s="186"/>
      <c r="M44" s="72"/>
      <c r="N44" s="72"/>
      <c r="O44" s="69"/>
      <c r="P44" s="72"/>
      <c r="Q44" s="131" t="s">
        <v>74</v>
      </c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</row>
    <row r="45" spans="1:45" ht="15" customHeight="1">
      <c r="A45" s="72"/>
      <c r="B45" s="132" t="s">
        <v>75</v>
      </c>
      <c r="C45" s="133"/>
      <c r="D45" s="134"/>
      <c r="M45" s="72"/>
      <c r="N45" s="72"/>
      <c r="O45" s="69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</row>
    <row r="46" spans="1:45" ht="16.5" customHeight="1">
      <c r="A46" s="72"/>
      <c r="B46" s="132" t="s">
        <v>70</v>
      </c>
      <c r="C46" s="132"/>
      <c r="D46" s="132"/>
      <c r="E46" s="135"/>
      <c r="F46" s="136"/>
      <c r="G46" s="135"/>
      <c r="H46" s="135"/>
      <c r="I46" s="135"/>
      <c r="J46" s="135"/>
      <c r="K46" s="135"/>
      <c r="L46" s="135"/>
      <c r="M46" s="72"/>
      <c r="N46" s="72"/>
      <c r="O46" s="69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</row>
    <row r="47" spans="1:45" ht="12" customHeight="1">
      <c r="A47" s="72"/>
      <c r="B47" s="137" t="s">
        <v>120</v>
      </c>
      <c r="C47" s="132"/>
      <c r="D47" s="132"/>
      <c r="E47" s="135"/>
      <c r="F47" s="136"/>
      <c r="G47" s="135"/>
      <c r="H47" s="135"/>
      <c r="I47" s="135"/>
      <c r="J47" s="135"/>
      <c r="K47" s="135"/>
      <c r="L47" s="135"/>
      <c r="O47" s="69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</row>
    <row r="48" spans="2:45" ht="15" customHeight="1">
      <c r="B48" s="137"/>
      <c r="C48" s="138"/>
      <c r="D48" s="135"/>
      <c r="E48" s="135"/>
      <c r="F48" s="136"/>
      <c r="G48" s="135"/>
      <c r="H48" s="135"/>
      <c r="I48" s="135"/>
      <c r="J48" s="135"/>
      <c r="K48" s="135"/>
      <c r="L48" s="135"/>
      <c r="O48" s="69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</row>
    <row r="49" spans="2:45" ht="16.5" customHeight="1">
      <c r="B49" s="137"/>
      <c r="C49" s="139"/>
      <c r="D49" s="140"/>
      <c r="O49" s="69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</row>
    <row r="50" spans="3:45" ht="15" customHeight="1">
      <c r="C50" s="141"/>
      <c r="D50" s="140"/>
      <c r="O50" s="69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</row>
    <row r="51" spans="4:45" ht="15" customHeight="1">
      <c r="D51" s="135"/>
      <c r="O51" s="69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</row>
    <row r="52" ht="15" customHeight="1">
      <c r="O52" s="69"/>
    </row>
    <row r="53" ht="15" customHeight="1">
      <c r="O53" s="69"/>
    </row>
    <row r="54" ht="15" customHeight="1">
      <c r="O54" s="69"/>
    </row>
    <row r="55" ht="15" customHeight="1">
      <c r="O55" s="69"/>
    </row>
    <row r="56" ht="15" customHeight="1">
      <c r="O56" s="69"/>
    </row>
    <row r="57" ht="15" customHeight="1">
      <c r="O57" s="69"/>
    </row>
    <row r="58" ht="15" customHeight="1">
      <c r="O58" s="69"/>
    </row>
    <row r="59" ht="15" customHeight="1">
      <c r="O59" s="69"/>
    </row>
    <row r="60" ht="15" customHeight="1">
      <c r="O60" s="69"/>
    </row>
    <row r="61" ht="15" customHeight="1">
      <c r="O61" s="69"/>
    </row>
    <row r="62" ht="15" customHeight="1">
      <c r="O62" s="69"/>
    </row>
  </sheetData>
  <sheetProtection/>
  <mergeCells count="13"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I5:J6"/>
    <mergeCell ref="I4:L4"/>
  </mergeCells>
  <printOptions horizontalCentered="1"/>
  <pageMargins left="0.1968503937007874" right="0.5118110236220472" top="0.5511811023622047" bottom="0.3937007874015748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2018-02-15T06:13:48Z</cp:lastPrinted>
  <dcterms:created xsi:type="dcterms:W3CDTF">1997-01-08T22:48:59Z</dcterms:created>
  <dcterms:modified xsi:type="dcterms:W3CDTF">2018-03-09T04:52:28Z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