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drawings/drawing6.xml" ContentType="application/vnd.openxmlformats-officedocument.drawingml.chartshapes+xml"/>
  <Override PartName="/xl/sharedStrings.xml" ContentType="application/vnd.openxmlformats-officedocument.spreadsheetml.sharedStrings+xml"/>
  <Override PartName="/xl/worksheets/sheet5.xml" ContentType="application/vnd.openxmlformats-officedocument.spreadsheetml.worksheet+xml"/>
  <Override PartName="/xl/charts/chart2.xml" ContentType="application/vnd.openxmlformats-officedocument.drawingml.char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Default Extension="emf" ContentType="image/x-emf"/>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Relationships xmlns="http://schemas.openxmlformats.org/package/2006/relationships"><Relationship Target="/docProps/custom.xml" Id="R247F732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updateLinks="never" codeName="ThisWorkbook"/>
  <mc:AlternateContent xmlns:mc="http://schemas.openxmlformats.org/markup-compatibility/2006">
    <mc:Choice Requires="x15">
      <x15ac:absPath xmlns:x15ac="http://schemas.microsoft.com/office/spreadsheetml/2010/11/ac" url="\\fs101\Share\350400統計分析課\04 調査分析第２担当\02各調査\12毎月勤労統計調査\Ｈ２９速報\H２９ホームページ\"/>
    </mc:Choice>
  </mc:AlternateContent>
  <bookViews>
    <workbookView xWindow="10905" yWindow="30" windowWidth="10710" windowHeight="10035" tabRatio="744"/>
  </bookViews>
  <sheets>
    <sheet name="○目次" sheetId="22" r:id="rId1"/>
    <sheet name="○利用上の注意" sheetId="41" r:id="rId2"/>
    <sheet name="○結果の概要" sheetId="42" r:id="rId3"/>
    <sheet name="○事業所規模5人以上" sheetId="33" r:id="rId4"/>
    <sheet name="○事業所規模30人以上" sheetId="34" r:id="rId5"/>
    <sheet name="○規模別・男女別 " sheetId="40" r:id="rId6"/>
    <sheet name="○統計表" sheetId="48" r:id="rId7"/>
    <sheet name="○全国結果の統計表 " sheetId="47" r:id="rId8"/>
    <sheet name="毎月勤労統計調査の説明" sheetId="44" r:id="rId9"/>
  </sheets>
  <externalReferences>
    <externalReference r:id="rId10"/>
    <externalReference r:id="rId11"/>
    <externalReference r:id="rId12"/>
  </externalReferences>
  <definedNames>
    <definedName name="CurrentCell" localSheetId="8">[1]Sheet1!A1</definedName>
    <definedName name="CurrentCell">[2]Sheet1!A1</definedName>
    <definedName name="dbData" localSheetId="8">[1]Sheet1!$B$7:$IV$69</definedName>
    <definedName name="dbData">[2]Sheet1!$B$7:$IV$69</definedName>
    <definedName name="db地域名a" localSheetId="8">[1]Sheet1!$A1</definedName>
    <definedName name="db地域名a">[2]Sheet1!$A1</definedName>
    <definedName name="db地域名b" localSheetId="8">[1]Sheet1!$A$7:$A$69</definedName>
    <definedName name="db地域名b">[2]Sheet1!$A$7:$A$69</definedName>
    <definedName name="db同Cell" localSheetId="8">[1]Sheet1!A1</definedName>
    <definedName name="db同Cell">[2]Sheet1!A1</definedName>
    <definedName name="db内訳数">3</definedName>
    <definedName name="db年a" localSheetId="8">[1]Sheet1!A$3</definedName>
    <definedName name="db年a">[2]Sheet1!A$3</definedName>
    <definedName name="db年b" localSheetId="8">[1]Sheet1!$B$3:$IV$3</definedName>
    <definedName name="db年b">[2]Sheet1!$B$3:$IV$3</definedName>
    <definedName name="db列Offset" localSheetId="2">MOD(COLUMN()-開始列,db内訳数)*(-1)</definedName>
    <definedName name="db列Offset" localSheetId="1">MOD(COLUMN()-開始列,db内訳数)*(-1)</definedName>
    <definedName name="db列Offset" localSheetId="8">MOD(COLUMN()-開始列,db内訳数)*(-1)</definedName>
    <definedName name="db列Offset">MOD(COLUMN()-開始列,db内訳数)*(-1)</definedName>
    <definedName name="hb印刷">#REF!</definedName>
    <definedName name="hb沖縄県">#REF!</definedName>
    <definedName name="hb脚注">#REF!</definedName>
    <definedName name="hb全国範囲" localSheetId="2">hb北海道:hb沖縄県</definedName>
    <definedName name="hb全国範囲" localSheetId="1">hb北海道:hb沖縄県</definedName>
    <definedName name="hb全国範囲" localSheetId="8">hb北海道:hb沖縄県</definedName>
    <definedName name="hb全国範囲">hb北海道:hb沖縄県</definedName>
    <definedName name="hb地域名">#REF!</definedName>
    <definedName name="hb内訳数">2</definedName>
    <definedName name="hb年a">#REF!</definedName>
    <definedName name="hb年b">#REF!</definedName>
    <definedName name="hb表題">#REF!</definedName>
    <definedName name="hb北海道">#REF!</definedName>
    <definedName name="hb列Offset" localSheetId="2">MOD(COLUMN()-開始列,hb内訳数)*(-1)</definedName>
    <definedName name="hb列Offset" localSheetId="1">MOD(COLUMN()-開始列,hb内訳数)*(-1)</definedName>
    <definedName name="hb列Offset" localSheetId="8">MOD(COLUMN()-開始列,hb内訳数)*(-1)</definedName>
    <definedName name="hb列Offset">MOD(COLUMN()-開始列,hb内訳数)*(-1)</definedName>
    <definedName name="_xlnm.Print_Area" localSheetId="5">'○規模別・男女別 '!$A$1:$J$57</definedName>
    <definedName name="_xlnm.Print_Area" localSheetId="2">○結果の概要!$A$1:$A$35</definedName>
    <definedName name="_xlnm.Print_Area" localSheetId="4">○事業所規模30人以上!$A$1:$K$55</definedName>
    <definedName name="_xlnm.Print_Area" localSheetId="3">○事業所規模5人以上!$A$1:$K$53</definedName>
    <definedName name="_xlnm.Print_Area" localSheetId="7">'○全国結果の統計表 '!$A$1:$I$38</definedName>
    <definedName name="_xlnm.Print_Area" localSheetId="6">○統計表!$A$1:$I$148</definedName>
    <definedName name="_xlnm.Print_Area" localSheetId="0">○目次!$A$1:$D$24</definedName>
    <definedName name="_xlnm.Print_Area" localSheetId="8">毎月勤労統計調査の説明!$A$1:$J$61</definedName>
    <definedName name="_xlnm.Print_Titles" localSheetId="7">'○全国結果の統計表 '!$1:$3</definedName>
    <definedName name="_xlnm.Print_Titles" localSheetId="6">○統計表!$1:$2</definedName>
    <definedName name="stData">#REF!</definedName>
    <definedName name="st検索値" localSheetId="2">INDEX(stData,MATCH(db地域名a,st地域名b,0),MATCH(OFFSET(db年a,0,○結果の概要!db列Offset),st年b,0)+○結果の概要!db列Offset*(-1))</definedName>
    <definedName name="st検索値" localSheetId="1">INDEX(stData,MATCH(db地域名a,st地域名b,0),MATCH(OFFSET(db年a,0,○利用上の注意!db列Offset),st年b,0)+○利用上の注意!db列Offset*(-1))</definedName>
    <definedName name="st検索値" localSheetId="8">INDEX(stData,MATCH(毎月勤労統計調査の説明!db地域名a,st地域名b,0),MATCH(OFFSET(毎月勤労統計調査の説明!db年a,0,毎月勤労統計調査の説明!db列Offset),st年b,0)+毎月勤労統計調査の説明!db列Offset*(-1))</definedName>
    <definedName name="st検索値">INDEX(stData,MATCH(db地域名a,st地域名b,0),MATCH(OFFSET(db年a,0,db列Offset),st年b,0)+db列Offset*(-1))</definedName>
    <definedName name="st地域名b">#REF!</definedName>
    <definedName name="st同Cell">#REF!</definedName>
    <definedName name="st年b">#REF!</definedName>
    <definedName name="ブロック･圏値" localSheetId="2">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 localSheetId="8">CHOOSE(MATCH(毎月勤労統計調査の説明!db地域名a,毎月勤労統計調査の説明!ブロック･圏名,0),毎月勤労統計調査の説明!北海道,毎月勤労統計調査の説明!東北,毎月勤労統計調査の説明!関東甲信,毎月勤労統計調査の説明!北陸,毎月勤労統計調査の説明!東海,毎月勤労統計調査の説明!関西,毎月勤労統計調査の説明!中国,毎月勤労統計調査の説明!四国,毎月勤労統計調査の説明!九州,毎月勤労統計調査の説明!沖縄,毎月勤労統計調査の説明!三大都市圏,毎月勤労統計調査の説明!東京圏,毎月勤労統計調査の説明!名古屋圏,毎月勤労統計調査の説明!大阪圏,毎月勤労統計調査の説明!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IF(ISNUMBER(○結果の概要!ブロック･圏値),○結果の概要!ブロック･圏値,"-")</definedName>
    <definedName name="ブロック･圏表示" localSheetId="1">IF(ISNUMBER(○利用上の注意!ブロック･圏値),○利用上の注意!ブロック･圏値,"-")</definedName>
    <definedName name="ブロック･圏表示" localSheetId="8">IF(ISNUMBER(毎月勤労統計調査の説明!ブロック･圏値),毎月勤労統計調査の説明!ブロック･圏値,"-")</definedName>
    <definedName name="ブロック･圏表示">IF(ISNUMBER(ブロック･圏値),ブロック･圏値,"-")</definedName>
    <definedName name="ブロック･圏名" localSheetId="8">[1]Sheet1!$A$55:$A$69</definedName>
    <definedName name="ブロック･圏名">[2]Sheet1!$A$55:$A$69</definedName>
    <definedName name="愛知県" localSheetId="8">[1]Sheet1!A$29</definedName>
    <definedName name="愛知県">[2]Sheet1!A$29</definedName>
    <definedName name="愛媛県" localSheetId="8">[1]Sheet1!A$44</definedName>
    <definedName name="愛媛県">[2]Sheet1!A$44</definedName>
    <definedName name="一人当たり県民所得" localSheetId="2">OFFSET(CurrentCell,0,-2)/OFFSET(CurrentCell,0,-1)*1000</definedName>
    <definedName name="一人当たり県民所得" localSheetId="1">OFFSET(CurrentCell,0,-2)/OFFSET(CurrentCell,0,-1)*1000</definedName>
    <definedName name="一人当たり県民所得" localSheetId="8">OFFSET(毎月勤労統計調査の説明!CurrentCell,0,-2)/OFFSET(毎月勤労統計調査の説明!CurrentCell,0,-1)*1000</definedName>
    <definedName name="一人当たり県民所得">OFFSET(CurrentCell,0,-2)/OFFSET(CurrentCell,0,-1)*1000</definedName>
    <definedName name="一人当たり県民所得表示" localSheetId="2">IF(ISNUMBER(○結果の概要!一人当たり県民所得),○結果の概要!一人当たり県民所得,"-")</definedName>
    <definedName name="一人当たり県民所得表示" localSheetId="1">IF(ISNUMBER(○利用上の注意!一人当たり県民所得),○利用上の注意!一人当たり県民所得,"-")</definedName>
    <definedName name="一人当たり県民所得表示" localSheetId="8">IF(ISNUMBER(毎月勤労統計調査の説明!一人当たり県民所得),毎月勤労統計調査の説明!一人当たり県民所得,"-")</definedName>
    <definedName name="一人当たり県民所得表示">IF(ISNUMBER(一人当たり県民所得),一人当たり県民所得,"-")</definedName>
    <definedName name="茨城県" localSheetId="8">[1]Sheet1!A$14</definedName>
    <definedName name="茨城県">[2]Sheet1!A$14</definedName>
    <definedName name="岡山県" localSheetId="8">[1]Sheet1!A$39</definedName>
    <definedName name="岡山県">[2]Sheet1!A$39</definedName>
    <definedName name="沖縄" localSheetId="2">沖縄県</definedName>
    <definedName name="沖縄" localSheetId="1">沖縄県</definedName>
    <definedName name="沖縄" localSheetId="8">毎月勤労統計調査の説明!沖縄県</definedName>
    <definedName name="沖縄">沖縄県</definedName>
    <definedName name="沖縄県" localSheetId="8">[1]Sheet1!A$53</definedName>
    <definedName name="沖縄県">[2]Sheet1!A$53</definedName>
    <definedName name="開始列">4</definedName>
    <definedName name="関西" localSheetId="2">滋賀県+京都府+大阪府+兵庫県+奈良県+和歌山県</definedName>
    <definedName name="関西" localSheetId="1">滋賀県+京都府+大阪府+兵庫県+奈良県+和歌山県</definedName>
    <definedName name="関西" localSheetId="8">毎月勤労統計調査の説明!滋賀県+毎月勤労統計調査の説明!京都府+毎月勤労統計調査の説明!大阪府+毎月勤労統計調査の説明!兵庫県+毎月勤労統計調査の説明!奈良県+毎月勤労統計調査の説明!和歌山県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茨城県+栃木県+群馬県+埼玉県+千葉県+東京都+神奈川県+山梨県+長野県</definedName>
    <definedName name="関東甲信" localSheetId="8">毎月勤労統計調査の説明!茨城県+毎月勤労統計調査の説明!栃木県+毎月勤労統計調査の説明!群馬県+毎月勤労統計調査の説明!埼玉県+毎月勤労統計調査の説明!千葉県+毎月勤労統計調査の説明!東京都+毎月勤労統計調査の説明!神奈川県+毎月勤労統計調査の説明!山梨県+毎月勤労統計調査の説明!長野県</definedName>
    <definedName name="関東甲信">茨城県+栃木県+群馬県+埼玉県+千葉県+東京都+神奈川県+山梨県+長野県</definedName>
    <definedName name="岩手県" localSheetId="8">[1]Sheet1!A$9</definedName>
    <definedName name="岩手県">[2]Sheet1!A$9</definedName>
    <definedName name="岐阜県" localSheetId="8">[1]Sheet1!A$27</definedName>
    <definedName name="岐阜県">[2]Sheet1!A$27</definedName>
    <definedName name="宮崎県" localSheetId="8">[1]Sheet1!A$51</definedName>
    <definedName name="宮崎県">[2]Sheet1!A$51</definedName>
    <definedName name="宮城県" localSheetId="8">[1]Sheet1!A$10</definedName>
    <definedName name="宮城県">[2]Sheet1!A$10</definedName>
    <definedName name="京都府" localSheetId="8">[1]Sheet1!A$32</definedName>
    <definedName name="京都府">[2]Sheet1!A$32</definedName>
    <definedName name="九州" localSheetId="2">福岡県+佐賀県+長崎県+大分県+熊本県+宮崎県+鹿児島県</definedName>
    <definedName name="九州" localSheetId="1">福岡県+佐賀県+長崎県+大分県+熊本県+宮崎県+鹿児島県</definedName>
    <definedName name="九州" localSheetId="8">毎月勤労統計調査の説明!福岡県+毎月勤労統計調査の説明!佐賀県+毎月勤労統計調査の説明!長崎県+毎月勤労統計調査の説明!大分県+毎月勤労統計調査の説明!熊本県+毎月勤労統計調査の説明!宮崎県+毎月勤労統計調査の説明!鹿児島県</definedName>
    <definedName name="九州">福岡県+佐賀県+長崎県+大分県+熊本県+宮崎県+鹿児島県</definedName>
    <definedName name="熊本県" localSheetId="8">[1]Sheet1!A$49</definedName>
    <definedName name="熊本県">[2]Sheet1!A$49</definedName>
    <definedName name="群馬県" localSheetId="8">[1]Sheet1!A$16</definedName>
    <definedName name="群馬県">[2]Sheet1!A$16</definedName>
    <definedName name="検索値a" localSheetId="2">INDEX(dbData,MATCH(hb地域名,db地域名b,0),MATCH(hb年a,db年b,0)+2)</definedName>
    <definedName name="検索値a" localSheetId="1">INDEX(dbData,MATCH(hb地域名,db地域名b,0),MATCH(hb年a,db年b,0)+2)</definedName>
    <definedName name="検索値a" localSheetId="8">INDEX(毎月勤労統計調査の説明!dbData,MATCH(hb地域名,毎月勤労統計調査の説明!db地域名b,0),MATCH(hb年a,毎月勤労統計調査の説明!db年b,0)+2)</definedName>
    <definedName name="検索値a">INDEX(dbData,MATCH(hb地域名,db地域名b,0),MATCH(hb年a,db年b,0)+2)</definedName>
    <definedName name="検索値a表示" localSheetId="2">IF(ISNUMBER(○結果の概要!検索値a),ROUND(○結果の概要!検索値a/単位,小数桁数a),○結果の概要!検索値a)</definedName>
    <definedName name="検索値a表示" localSheetId="1">IF(ISNUMBER(○利用上の注意!検索値a),ROUND(○利用上の注意!検索値a/単位,小数桁数a),○利用上の注意!検索値a)</definedName>
    <definedName name="検索値a表示" localSheetId="8">IF(ISNUMBER(毎月勤労統計調査の説明!検索値a),ROUND(毎月勤労統計調査の説明!検索値a/単位,小数桁数a),毎月勤労統計調査の説明!検索値a)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INDEX(dbData,MATCH(hb地域名,db地域名b,0),MATCH(hb年b,db年b,0)+2)</definedName>
    <definedName name="検索値b" localSheetId="8">INDEX(毎月勤労統計調査の説明!dbData,MATCH(hb地域名,毎月勤労統計調査の説明!db地域名b,0),MATCH(hb年b,毎月勤労統計調査の説明!db年b,0)+2)</definedName>
    <definedName name="検索値b">INDEX(dbData,MATCH(hb地域名,db地域名b,0),MATCH(hb年b,db年b,0)+2)</definedName>
    <definedName name="広島県" localSheetId="8">[1]Sheet1!A$40</definedName>
    <definedName name="広島県">[2]Sheet1!A$40</definedName>
    <definedName name="香川県" localSheetId="8">[1]Sheet1!A$43</definedName>
    <definedName name="香川県">[2]Sheet1!A$43</definedName>
    <definedName name="高知県" localSheetId="8">[1]Sheet1!A$45</definedName>
    <definedName name="高知県">[2]Sheet1!A$45</definedName>
    <definedName name="佐賀県" localSheetId="8">[1]Sheet1!A$47</definedName>
    <definedName name="佐賀県">[2]Sheet1!A$47</definedName>
    <definedName name="埼玉県" localSheetId="8">[1]Sheet1!A$17</definedName>
    <definedName name="埼玉県">[2]Sheet1!A$17</definedName>
    <definedName name="三重県" localSheetId="8">[1]Sheet1!A$30</definedName>
    <definedName name="三重県">[2]Sheet1!A$30</definedName>
    <definedName name="三大都市圏" localSheetId="2">○結果の概要!東京圏+○結果の概要!名古屋圏+○結果の概要!大阪圏</definedName>
    <definedName name="三大都市圏" localSheetId="1">○利用上の注意!東京圏+○利用上の注意!名古屋圏+○利用上の注意!大阪圏</definedName>
    <definedName name="三大都市圏" localSheetId="8">毎月勤労統計調査の説明!東京圏+毎月勤労統計調査の説明!名古屋圏+毎月勤労統計調査の説明!大阪圏</definedName>
    <definedName name="三大都市圏">東京圏+名古屋圏+大阪圏</definedName>
    <definedName name="山形県" localSheetId="8">[1]Sheet1!A$12</definedName>
    <definedName name="山形県">[2]Sheet1!A$12</definedName>
    <definedName name="山口県" localSheetId="8">[1]Sheet1!A$41</definedName>
    <definedName name="山口県">[2]Sheet1!A$41</definedName>
    <definedName name="山梨県" localSheetId="8">[1]Sheet1!A$25</definedName>
    <definedName name="山梨県">[2]Sheet1!A$25</definedName>
    <definedName name="四国" localSheetId="2">徳島県+香川県+愛媛県+高知県</definedName>
    <definedName name="四国" localSheetId="1">徳島県+香川県+愛媛県+高知県</definedName>
    <definedName name="四国" localSheetId="8">毎月勤労統計調査の説明!徳島県+毎月勤労統計調査の説明!香川県+毎月勤労統計調査の説明!愛媛県+毎月勤労統計調査の説明!高知県</definedName>
    <definedName name="四国">徳島県+香川県+愛媛県+高知県</definedName>
    <definedName name="指数表示" localSheetId="2">IF(ISNUMBER(○結果の概要!検索値b/○結果の概要!全国値),○結果の概要!検索値b/○結果の概要!全国値*100,"-")</definedName>
    <definedName name="指数表示" localSheetId="1">IF(ISNUMBER(○利用上の注意!検索値b/○利用上の注意!全国値),○利用上の注意!検索値b/○利用上の注意!全国値*100,"-")</definedName>
    <definedName name="指数表示" localSheetId="8">IF(ISNUMBER(毎月勤労統計調査の説明!検索値b/毎月勤労統計調査の説明!全国値),毎月勤労統計調査の説明!検索値b/毎月勤労統計調査の説明!全国値*100,"-")</definedName>
    <definedName name="指数表示">IF(ISNUMBER(検索値b/全国値),検索値b/全国値*100,"-")</definedName>
    <definedName name="滋賀県" localSheetId="8">[1]Sheet1!A$31</definedName>
    <definedName name="滋賀県">[2]Sheet1!A$31</definedName>
    <definedName name="鹿児島県" localSheetId="8">[1]Sheet1!A$52</definedName>
    <definedName name="鹿児島県">[2]Sheet1!A$52</definedName>
    <definedName name="秋田県" localSheetId="8">[1]Sheet1!A$11</definedName>
    <definedName name="秋田県">[2]Sheet1!A$11</definedName>
    <definedName name="小数桁数">1</definedName>
    <definedName name="小数桁数a">0</definedName>
    <definedName name="小数桁数b">1</definedName>
    <definedName name="新潟県" localSheetId="8">[1]Sheet1!A$21</definedName>
    <definedName name="新潟県">[2]Sheet1!A$21</definedName>
    <definedName name="神奈川県" localSheetId="8">[1]Sheet1!A$20</definedName>
    <definedName name="神奈川県">[2]Sheet1!A$20</definedName>
    <definedName name="青森県" localSheetId="8">[1]Sheet1!A$8</definedName>
    <definedName name="青森県">[2]Sheet1!A$8</definedName>
    <definedName name="静岡県" localSheetId="8">[1]Sheet1!A$28</definedName>
    <definedName name="静岡県">[2]Sheet1!A$28</definedName>
    <definedName name="石川県" localSheetId="8">[1]Sheet1!A$23</definedName>
    <definedName name="石川県">[2]Sheet1!A$23</definedName>
    <definedName name="千葉県" localSheetId="8">[1]Sheet1!A$18</definedName>
    <definedName name="千葉県">[2]Sheet1!A$18</definedName>
    <definedName name="前期値" localSheetId="2">INDEX(dbData,MATCH(hb地域名,db地域名b,0),MATCH(OFFSET(hb年a,0,○結果の概要!hb列Offset),db年b,0)-1)</definedName>
    <definedName name="前期値" localSheetId="1">INDEX(dbData,MATCH(hb地域名,db地域名b,0),MATCH(OFFSET(hb年a,0,○利用上の注意!hb列Offset),db年b,0)-1)</definedName>
    <definedName name="前期値" localSheetId="8">INDEX(毎月勤労統計調査の説明!dbData,MATCH(hb地域名,毎月勤労統計調査の説明!db地域名b,0),MATCH(OFFSET(hb年a,0,毎月勤労統計調査の説明!hb列Offset),毎月勤労統計調査の説明!db年b,0)-1)</definedName>
    <definedName name="前期値">INDEX(dbData,MATCH(hb地域名,db地域名b,0),MATCH(OFFSET(hb年a,0,hb列Offset),db年b,0)-1)</definedName>
    <definedName name="全国値" localSheetId="2">INDEX(dbData,MATCH("全国",db地域名b,0),MATCH(hb年b,db年b,0)+2)</definedName>
    <definedName name="全国値" localSheetId="1">INDEX(dbData,MATCH("全国",db地域名b,0),MATCH(hb年b,db年b,0)+2)</definedName>
    <definedName name="全国値" localSheetId="8">INDEX(毎月勤労統計調査の説明!dbData,MATCH("全国",毎月勤労統計調査の説明!db地域名b,0),MATCH(hb年b,毎月勤労統計調査の説明!db年b,0)+2)</definedName>
    <definedName name="全国値">INDEX(dbData,MATCH("全国",db地域名b,0),MATCH(hb年b,db年b,0)+2)</definedName>
    <definedName name="全国範囲" localSheetId="2">INDIRECT(○結果の概要!範囲開始):INDIRECT(○結果の概要!範囲終了)</definedName>
    <definedName name="全国範囲" localSheetId="1">INDIRECT(○利用上の注意!範囲開始):INDIRECT(○利用上の注意!範囲終了)</definedName>
    <definedName name="全国範囲" localSheetId="8">INDIRECT(毎月勤労統計調査の説明!範囲開始):INDIRECT(毎月勤労統計調査の説明!範囲終了)</definedName>
    <definedName name="全国範囲">INDIRECT(範囲開始):INDIRECT(範囲終了)</definedName>
    <definedName name="大阪圏" localSheetId="2">京都府+大阪府+兵庫県</definedName>
    <definedName name="大阪圏" localSheetId="1">京都府+大阪府+兵庫県</definedName>
    <definedName name="大阪圏" localSheetId="8">毎月勤労統計調査の説明!京都府+毎月勤労統計調査の説明!大阪府+毎月勤労統計調査の説明!兵庫県</definedName>
    <definedName name="大阪圏">京都府+大阪府+兵庫県</definedName>
    <definedName name="大阪府" localSheetId="8">[1]Sheet1!A$33</definedName>
    <definedName name="大阪府">[2]Sheet1!A$33</definedName>
    <definedName name="大分県" localSheetId="8">[1]Sheet1!A$50</definedName>
    <definedName name="大分県">[2]Sheet1!A$50</definedName>
    <definedName name="単位">1</definedName>
    <definedName name="単位表示">#REF!</definedName>
    <definedName name="地方圏" localSheetId="2">(北海道+○結果の概要!東北+○結果の概要!北陸+○結果の概要!中国+○結果の概要!四国+○結果の概要!九州+○結果の概要!沖縄)+(茨城県+栃木県+群馬県+山梨県+長野県)+(岐阜県+静岡県)+(滋賀県+奈良県+和歌山県)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 localSheetId="8">(毎月勤労統計調査の説明!北海道+毎月勤労統計調査の説明!東北+毎月勤労統計調査の説明!北陸+毎月勤労統計調査の説明!中国+毎月勤労統計調査の説明!四国+毎月勤労統計調査の説明!九州+毎月勤労統計調査の説明!沖縄)+(毎月勤労統計調査の説明!茨城県+毎月勤労統計調査の説明!栃木県+毎月勤労統計調査の説明!群馬県+毎月勤労統計調査の説明!山梨県+毎月勤労統計調査の説明!長野県)+(毎月勤労統計調査の説明!岐阜県+毎月勤労統計調査の説明!静岡県)+(毎月勤労統計調査の説明!滋賀県+毎月勤労統計調査の説明!奈良県+毎月勤労統計調査の説明!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鳥取県+島根県+岡山県+広島県+山口県</definedName>
    <definedName name="中国" localSheetId="8">毎月勤労統計調査の説明!鳥取県+毎月勤労統計調査の説明!島根県+毎月勤労統計調査の説明!岡山県+毎月勤労統計調査の説明!広島県+毎月勤労統計調査の説明!山口県</definedName>
    <definedName name="中国">鳥取県+島根県+岡山県+広島県+山口県</definedName>
    <definedName name="長崎県" localSheetId="8">[1]Sheet1!A$48</definedName>
    <definedName name="長崎県">[2]Sheet1!A$48</definedName>
    <definedName name="長野県" localSheetId="8">[1]Sheet1!A$26</definedName>
    <definedName name="長野県">[2]Sheet1!A$26</definedName>
    <definedName name="鳥取県" localSheetId="8">[1]Sheet1!A$37</definedName>
    <definedName name="鳥取県">[2]Sheet1!A$37</definedName>
    <definedName name="通信目次">[3]Sheet1!$B$7:$IV$69</definedName>
    <definedName name="島根県" localSheetId="8">[1]Sheet1!A$38</definedName>
    <definedName name="島根県">[2]Sheet1!A$38</definedName>
    <definedName name="東海" localSheetId="2">岐阜県+静岡県+愛知県+三重県</definedName>
    <definedName name="東海" localSheetId="1">岐阜県+静岡県+愛知県+三重県</definedName>
    <definedName name="東海" localSheetId="8">毎月勤労統計調査の説明!岐阜県+毎月勤労統計調査の説明!静岡県+毎月勤労統計調査の説明!愛知県+毎月勤労統計調査の説明!三重県</definedName>
    <definedName name="東海">岐阜県+静岡県+愛知県+三重県</definedName>
    <definedName name="東京圏" localSheetId="2">埼玉県+千葉県+東京都+神奈川県</definedName>
    <definedName name="東京圏" localSheetId="1">埼玉県+千葉県+東京都+神奈川県</definedName>
    <definedName name="東京圏" localSheetId="8">毎月勤労統計調査の説明!埼玉県+毎月勤労統計調査の説明!千葉県+毎月勤労統計調査の説明!東京都+毎月勤労統計調査の説明!神奈川県</definedName>
    <definedName name="東京圏">埼玉県+千葉県+東京都+神奈川県</definedName>
    <definedName name="東京都" localSheetId="8">[1]Sheet1!A$19</definedName>
    <definedName name="東京都">[2]Sheet1!A$19</definedName>
    <definedName name="東北" localSheetId="2">青森県+岩手県+宮城県+秋田県+山形県+福島県+新潟県</definedName>
    <definedName name="東北" localSheetId="1">青森県+岩手県+宮城県+秋田県+山形県+福島県+新潟県</definedName>
    <definedName name="東北" localSheetId="8">毎月勤労統計調査の説明!青森県+毎月勤労統計調査の説明!岩手県+毎月勤労統計調査の説明!宮城県+毎月勤労統計調査の説明!秋田県+毎月勤労統計調査の説明!山形県+毎月勤労統計調査の説明!福島県+毎月勤労統計調査の説明!新潟県</definedName>
    <definedName name="東北">青森県+岩手県+宮城県+秋田県+山形県+福島県+新潟県</definedName>
    <definedName name="徳島県" localSheetId="8">[1]Sheet1!A$42</definedName>
    <definedName name="徳島県">[2]Sheet1!A$42</definedName>
    <definedName name="栃木県" localSheetId="8">[1]Sheet1!A$15</definedName>
    <definedName name="栃木県">[2]Sheet1!A$15</definedName>
    <definedName name="奈良県" localSheetId="8">[1]Sheet1!A$35</definedName>
    <definedName name="奈良県">[2]Sheet1!A$35</definedName>
    <definedName name="範囲開始" localSheetId="2">CELL("address",INDEX(dbData,MATCH("北海道",db地域名b,0),MATCH(hb年a,db年b,0)+2))</definedName>
    <definedName name="範囲開始" localSheetId="1">CELL("address",INDEX(dbData,MATCH("北海道",db地域名b,0),MATCH(hb年a,db年b,0)+2))</definedName>
    <definedName name="範囲開始" localSheetId="8">CELL("address",INDEX(毎月勤労統計調査の説明!dbData,MATCH("北海道",毎月勤労統計調査の説明!db地域名b,0),MATCH(hb年a,毎月勤労統計調査の説明!db年b,0)+2))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CELL("address",INDEX(dbData,MATCH("沖縄県",db地域名b,0),MATCH(hb年a,db年b,0)+2))</definedName>
    <definedName name="範囲終了" localSheetId="8">CELL("address",INDEX(毎月勤労統計調査の説明!dbData,MATCH("沖縄県",毎月勤労統計調査の説明!db地域名b,0),MATCH(hb年a,毎月勤労統計調査の説明!db年b,0)+2))</definedName>
    <definedName name="範囲終了">CELL("address",INDEX(dbData,MATCH("沖縄県",db地域名b,0),MATCH(hb年a,db年b,0)+2))</definedName>
    <definedName name="表題">#REF!</definedName>
    <definedName name="富山県" localSheetId="8">[1]Sheet1!A$22</definedName>
    <definedName name="富山県">[2]Sheet1!A$22</definedName>
    <definedName name="福井県" localSheetId="8">[1]Sheet1!A$24</definedName>
    <definedName name="福井県">[2]Sheet1!A$24</definedName>
    <definedName name="福岡県" localSheetId="8">[1]Sheet1!A$46</definedName>
    <definedName name="福岡県">[2]Sheet1!A$46</definedName>
    <definedName name="福島県" localSheetId="8">[1]Sheet1!A$13</definedName>
    <definedName name="福島県">[2]Sheet1!A$13</definedName>
    <definedName name="兵庫県" localSheetId="8">[1]Sheet1!A$34</definedName>
    <definedName name="兵庫県">[2]Sheet1!A$34</definedName>
    <definedName name="変動係数" localSheetId="2">IF(COUNTIF(○結果の概要!全国範囲,"-")=0,ROUND(STDEV(○結果の概要!全国範囲)/AVERAGE(○結果の概要!全国範囲),2),"-")</definedName>
    <definedName name="変動係数" localSheetId="1">IF(COUNTIF(○利用上の注意!全国範囲,"-")=0,ROUND(STDEV(○利用上の注意!全国範囲)/AVERAGE(○利用上の注意!全国範囲),2),"-")</definedName>
    <definedName name="変動係数" localSheetId="8">IF(COUNTIF(毎月勤労統計調査の説明!全国範囲,"-")=0,ROUND(STDEV(毎月勤労統計調査の説明!全国範囲)/AVERAGE(毎月勤労統計調査の説明!全国範囲),2),"-")</definedName>
    <definedName name="変動係数">IF(COUNTIF(全国範囲,"-")=0,ROUND(STDEV(全国範囲)/AVERAGE(全国範囲),2),"-")</definedName>
    <definedName name="変動係数2" localSheetId="2">IF(COUNTIF(○結果の概要!hb全国範囲,"-")=0,ROUND(STDEV(○結果の概要!hb全国範囲)/AVERAGE(○結果の概要!hb全国範囲),2),"-")</definedName>
    <definedName name="変動係数2" localSheetId="1">IF(COUNTIF(○利用上の注意!hb全国範囲,"-")=0,ROUND(STDEV(○利用上の注意!hb全国範囲)/AVERAGE(○利用上の注意!hb全国範囲),2),"-")</definedName>
    <definedName name="変動係数2" localSheetId="8">IF(COUNTIF(毎月勤労統計調査の説明!hb全国範囲,"-")=0,ROUND(STDEV(毎月勤労統計調査の説明!hb全国範囲)/AVERAGE(毎月勤労統計調査の説明!hb全国範囲),2),"-")</definedName>
    <definedName name="変動係数2">IF(COUNTIF(hb全国範囲,"-")=0,ROUND(STDEV(hb全国範囲)/AVERAGE(hb全国範囲),2),"-")</definedName>
    <definedName name="北海道" localSheetId="8">[1]Sheet1!A$7</definedName>
    <definedName name="北海道">[2]Sheet1!A$7</definedName>
    <definedName name="北陸" localSheetId="2">富山県+石川県+福井県</definedName>
    <definedName name="北陸" localSheetId="1">富山県+石川県+福井県</definedName>
    <definedName name="北陸" localSheetId="8">毎月勤労統計調査の説明!富山県+毎月勤労統計調査の説明!石川県+毎月勤労統計調査の説明!福井県</definedName>
    <definedName name="北陸">富山県+石川県+福井県</definedName>
    <definedName name="名古屋圏" localSheetId="2">愛知県+三重県</definedName>
    <definedName name="名古屋圏" localSheetId="1">愛知県+三重県</definedName>
    <definedName name="名古屋圏" localSheetId="8">毎月勤労統計調査の説明!愛知県+毎月勤労統計調査の説明!三重県</definedName>
    <definedName name="名古屋圏">愛知県+三重県</definedName>
    <definedName name="和歌山県" localSheetId="8">[1]Sheet1!A$36</definedName>
    <definedName name="和歌山県">[2]Sheet1!A$36</definedName>
  </definedNames>
  <calcPr calcId="171027"/>
</workbook>
</file>

<file path=xl/calcChain.xml><?xml version="1.0" encoding="utf-8"?>
<calcChain xmlns="http://schemas.openxmlformats.org/spreadsheetml/2006/main">
  <c r="L18" i="40" l="1"/>
  <c r="M18" i="40"/>
  <c r="N18" i="40"/>
  <c r="L19" i="40"/>
  <c r="M19" i="40"/>
  <c r="N19" i="40"/>
  <c r="L22" i="40"/>
  <c r="M22" i="40"/>
  <c r="N22" i="40"/>
  <c r="L23" i="40"/>
  <c r="M23" i="40"/>
  <c r="N23" i="40"/>
</calcChain>
</file>

<file path=xl/sharedStrings.xml><?xml version="1.0" encoding="utf-8"?>
<sst xmlns="http://schemas.openxmlformats.org/spreadsheetml/2006/main" count="701" uniqueCount="273">
  <si>
    <t>給与</t>
  </si>
  <si>
    <t>実　　数</t>
  </si>
  <si>
    <t>円</t>
  </si>
  <si>
    <t>日</t>
  </si>
  <si>
    <t>時間</t>
  </si>
  <si>
    <t>人</t>
  </si>
  <si>
    <t>　</t>
  </si>
  <si>
    <t>％</t>
  </si>
  <si>
    <t>現金給与総額</t>
  </si>
  <si>
    <t>総実労働時間数</t>
  </si>
  <si>
    <t>常用労働者数</t>
  </si>
  <si>
    <t>きまって支給する</t>
  </si>
  <si>
    <t>特別に支払われた</t>
  </si>
  <si>
    <t>調査産業計</t>
  </si>
  <si>
    <t>５人以上</t>
  </si>
  <si>
    <t>３０人以上</t>
  </si>
  <si>
    <t>製　造　業</t>
  </si>
  <si>
    <t>卸売・小売業</t>
  </si>
  <si>
    <t xml:space="preserve"> </t>
  </si>
  <si>
    <t>５～２９人</t>
  </si>
  <si>
    <t>5～29人</t>
  </si>
  <si>
    <t>30～99人</t>
  </si>
  <si>
    <t>100人以上</t>
  </si>
  <si>
    <t>３０～９９人</t>
  </si>
  <si>
    <t>１００人以上</t>
  </si>
  <si>
    <t>2　事業所規模30人以上の結果</t>
  </si>
  <si>
    <t xml:space="preserve">                           </t>
  </si>
  <si>
    <t>佐賀県の賃金・労働時間・雇用の動き</t>
  </si>
  <si>
    <t>事業所規模別、男女別の現金給与総額グラフデータ</t>
    <rPh sb="0" eb="3">
      <t>ジギョウショ</t>
    </rPh>
    <rPh sb="3" eb="5">
      <t>キボ</t>
    </rPh>
    <rPh sb="5" eb="6">
      <t>ベツ</t>
    </rPh>
    <rPh sb="7" eb="9">
      <t>ダンジョ</t>
    </rPh>
    <rPh sb="9" eb="10">
      <t>ベツ</t>
    </rPh>
    <rPh sb="11" eb="13">
      <t>ゲンキン</t>
    </rPh>
    <rPh sb="13" eb="15">
      <t>キュウヨ</t>
    </rPh>
    <rPh sb="15" eb="16">
      <t>ソウ</t>
    </rPh>
    <rPh sb="16" eb="17">
      <t>ガク</t>
    </rPh>
    <phoneticPr fontId="2"/>
  </si>
  <si>
    <t>人</t>
    <rPh sb="0" eb="1">
      <t>ニン</t>
    </rPh>
    <phoneticPr fontId="2"/>
  </si>
  <si>
    <t>事業所規模別、男女別の総実労働時間グラフデータ</t>
    <rPh sb="0" eb="3">
      <t>ジギョウショ</t>
    </rPh>
    <rPh sb="3" eb="5">
      <t>キボ</t>
    </rPh>
    <rPh sb="5" eb="6">
      <t>ベツ</t>
    </rPh>
    <rPh sb="7" eb="9">
      <t>ダンジョ</t>
    </rPh>
    <rPh sb="9" eb="10">
      <t>ベツ</t>
    </rPh>
    <rPh sb="11" eb="12">
      <t>ソウ</t>
    </rPh>
    <rPh sb="12" eb="13">
      <t>ジツ</t>
    </rPh>
    <rPh sb="13" eb="15">
      <t>ロウドウ</t>
    </rPh>
    <rPh sb="15" eb="17">
      <t>ジカン</t>
    </rPh>
    <phoneticPr fontId="2"/>
  </si>
  <si>
    <t>パ－トタイム労働</t>
    <rPh sb="6" eb="8">
      <t>ロウドウ</t>
    </rPh>
    <phoneticPr fontId="2"/>
  </si>
  <si>
    <t>千人</t>
  </si>
  <si>
    <t>1　事業所規模 5人以上（30人以上も含む）の結果　　　　　　　</t>
  </si>
  <si>
    <t>　（２）労働時間</t>
  </si>
  <si>
    <t>　（３）雇用</t>
  </si>
  <si>
    <t>　（１）賃金</t>
  </si>
  <si>
    <t xml:space="preserve">  （３）雇用</t>
  </si>
  <si>
    <t>Ｘ</t>
  </si>
  <si>
    <t>情報通信業</t>
  </si>
  <si>
    <t>（事業所規模３０人以上）</t>
    <rPh sb="1" eb="4">
      <t>ジギョウショ</t>
    </rPh>
    <rPh sb="4" eb="6">
      <t>キボ</t>
    </rPh>
    <rPh sb="8" eb="11">
      <t>ニンイジョウ</t>
    </rPh>
    <phoneticPr fontId="20"/>
  </si>
  <si>
    <t>きまって支給する</t>
    <rPh sb="4" eb="6">
      <t>シキュウ</t>
    </rPh>
    <phoneticPr fontId="20"/>
  </si>
  <si>
    <t>特別に支払われた</t>
    <rPh sb="0" eb="2">
      <t>トクベツ</t>
    </rPh>
    <rPh sb="3" eb="5">
      <t>シハラ</t>
    </rPh>
    <phoneticPr fontId="20"/>
  </si>
  <si>
    <t>円</t>
    <rPh sb="0" eb="1">
      <t>エン</t>
    </rPh>
    <phoneticPr fontId="20"/>
  </si>
  <si>
    <t>（事業所規模５人以上）</t>
    <rPh sb="1" eb="4">
      <t>ジギョウショ</t>
    </rPh>
    <rPh sb="4" eb="6">
      <t>キボ</t>
    </rPh>
    <rPh sb="7" eb="10">
      <t>ニンイジョウ</t>
    </rPh>
    <phoneticPr fontId="20"/>
  </si>
  <si>
    <t>（事業所規模５人以上）</t>
  </si>
  <si>
    <t>所定内労働時間数</t>
  </si>
  <si>
    <t>所定外労働時間数</t>
  </si>
  <si>
    <t>（事業所規模３０人以上）</t>
  </si>
  <si>
    <t>所定内給与</t>
  </si>
  <si>
    <t>現金給与総額</t>
    <rPh sb="0" eb="1">
      <t>ウツツ</t>
    </rPh>
    <rPh sb="1" eb="2">
      <t>キン</t>
    </rPh>
    <rPh sb="2" eb="3">
      <t>キュウ</t>
    </rPh>
    <rPh sb="3" eb="4">
      <t>クミ</t>
    </rPh>
    <rPh sb="4" eb="5">
      <t>フサ</t>
    </rPh>
    <rPh sb="5" eb="6">
      <t>ガク</t>
    </rPh>
    <phoneticPr fontId="20"/>
  </si>
  <si>
    <t>所定内給与</t>
    <rPh sb="0" eb="1">
      <t>トコロ</t>
    </rPh>
    <rPh sb="1" eb="2">
      <t>サダム</t>
    </rPh>
    <rPh sb="2" eb="3">
      <t>ウチ</t>
    </rPh>
    <rPh sb="3" eb="4">
      <t>キュウ</t>
    </rPh>
    <rPh sb="4" eb="5">
      <t>クミ</t>
    </rPh>
    <phoneticPr fontId="20"/>
  </si>
  <si>
    <t>出勤日数</t>
  </si>
  <si>
    <t>入職率</t>
  </si>
  <si>
    <t>離職率</t>
  </si>
  <si>
    <t>者比率</t>
    <rPh sb="0" eb="1">
      <t>シャ</t>
    </rPh>
    <phoneticPr fontId="2"/>
  </si>
  <si>
    <t>現金給与総額</t>
    <rPh sb="0" eb="2">
      <t>ゲンキン</t>
    </rPh>
    <rPh sb="2" eb="4">
      <t>キュウヨ</t>
    </rPh>
    <rPh sb="4" eb="6">
      <t>ソウガク</t>
    </rPh>
    <phoneticPr fontId="2"/>
  </si>
  <si>
    <t>常用労働者数</t>
    <rPh sb="0" eb="2">
      <t>ジョウヨウ</t>
    </rPh>
    <rPh sb="2" eb="5">
      <t>ロウドウシャ</t>
    </rPh>
    <rPh sb="5" eb="6">
      <t>スウ</t>
    </rPh>
    <phoneticPr fontId="2"/>
  </si>
  <si>
    <t>所定内
給与</t>
    <rPh sb="0" eb="3">
      <t>ショテイナイ</t>
    </rPh>
    <rPh sb="4" eb="6">
      <t>キュウヨ</t>
    </rPh>
    <phoneticPr fontId="2"/>
  </si>
  <si>
    <t>きまって
支給する
給与</t>
    <rPh sb="5" eb="7">
      <t>シキュウ</t>
    </rPh>
    <rPh sb="10" eb="12">
      <t>キュウヨ</t>
    </rPh>
    <phoneticPr fontId="2"/>
  </si>
  <si>
    <t>出勤
日数</t>
    <rPh sb="0" eb="2">
      <t>シュッキン</t>
    </rPh>
    <rPh sb="3" eb="5">
      <t>ニッスウ</t>
    </rPh>
    <phoneticPr fontId="2"/>
  </si>
  <si>
    <t>現金給
与総額</t>
    <rPh sb="0" eb="2">
      <t>ゲンキン</t>
    </rPh>
    <rPh sb="2" eb="3">
      <t>キュウ</t>
    </rPh>
    <rPh sb="4" eb="5">
      <t>アタエ</t>
    </rPh>
    <rPh sb="5" eb="7">
      <t>ソウガク</t>
    </rPh>
    <phoneticPr fontId="2"/>
  </si>
  <si>
    <t>常用労
働者数</t>
    <rPh sb="0" eb="2">
      <t>ジョウヨウ</t>
    </rPh>
    <rPh sb="2" eb="3">
      <t>ロウ</t>
    </rPh>
    <rPh sb="4" eb="5">
      <t>ハタラキ</t>
    </rPh>
    <rPh sb="5" eb="6">
      <t>モノ</t>
    </rPh>
    <rPh sb="6" eb="7">
      <t>スウ</t>
    </rPh>
    <phoneticPr fontId="2"/>
  </si>
  <si>
    <t>所定内
労働
時間</t>
    <rPh sb="0" eb="3">
      <t>ショテイナイ</t>
    </rPh>
    <rPh sb="4" eb="6">
      <t>ロウドウ</t>
    </rPh>
    <rPh sb="7" eb="9">
      <t>ジカン</t>
    </rPh>
    <phoneticPr fontId="2"/>
  </si>
  <si>
    <t>所定外
労働
時間</t>
    <rPh sb="0" eb="2">
      <t>ショテイ</t>
    </rPh>
    <rPh sb="2" eb="3">
      <t>ガイ</t>
    </rPh>
    <rPh sb="4" eb="6">
      <t>ロウドウ</t>
    </rPh>
    <rPh sb="7" eb="9">
      <t>ジカン</t>
    </rPh>
    <phoneticPr fontId="2"/>
  </si>
  <si>
    <t>パート
比率</t>
    <rPh sb="4" eb="6">
      <t>ヒリツ</t>
    </rPh>
    <phoneticPr fontId="2"/>
  </si>
  <si>
    <t>入職率</t>
    <phoneticPr fontId="2"/>
  </si>
  <si>
    <t>離職率</t>
    <phoneticPr fontId="2"/>
  </si>
  <si>
    <t>1 調査の目的</t>
    <rPh sb="2" eb="4">
      <t>チョウサ</t>
    </rPh>
    <rPh sb="5" eb="7">
      <t>モクテキ</t>
    </rPh>
    <phoneticPr fontId="3"/>
  </si>
  <si>
    <t>２　調査の対象</t>
    <rPh sb="2" eb="4">
      <t>チョウサ</t>
    </rPh>
    <rPh sb="5" eb="7">
      <t>タイショウ</t>
    </rPh>
    <phoneticPr fontId="3"/>
  </si>
  <si>
    <t>３　調査事項の定義</t>
    <rPh sb="2" eb="4">
      <t>チョウサ</t>
    </rPh>
    <rPh sb="4" eb="6">
      <t>ジコウ</t>
    </rPh>
    <rPh sb="7" eb="9">
      <t>テイギ</t>
    </rPh>
    <phoneticPr fontId="3"/>
  </si>
  <si>
    <t>　（１) 現金給与額</t>
    <rPh sb="5" eb="7">
      <t>ゲンキン</t>
    </rPh>
    <rPh sb="7" eb="9">
      <t>キュウヨ</t>
    </rPh>
    <rPh sb="9" eb="10">
      <t>ガク</t>
    </rPh>
    <phoneticPr fontId="3"/>
  </si>
  <si>
    <t>　　　「現金給与額」とは、所得税、社会保険料、組合費、購買代金等を差し引く以前の総額のことである。</t>
    <rPh sb="4" eb="6">
      <t>ゲンキン</t>
    </rPh>
    <rPh sb="6" eb="8">
      <t>キュウヨ</t>
    </rPh>
    <rPh sb="8" eb="9">
      <t>ガク</t>
    </rPh>
    <rPh sb="13" eb="16">
      <t>ショトクゼイ</t>
    </rPh>
    <rPh sb="17" eb="19">
      <t>シャカイ</t>
    </rPh>
    <rPh sb="19" eb="21">
      <t>ホケン</t>
    </rPh>
    <rPh sb="21" eb="22">
      <t>リョウ</t>
    </rPh>
    <rPh sb="23" eb="26">
      <t>クミアイヒ</t>
    </rPh>
    <rPh sb="27" eb="29">
      <t>コウバイ</t>
    </rPh>
    <rPh sb="29" eb="32">
      <t>ダイキンナド</t>
    </rPh>
    <rPh sb="33" eb="34">
      <t>サ</t>
    </rPh>
    <rPh sb="35" eb="36">
      <t>ヒ</t>
    </rPh>
    <rPh sb="37" eb="39">
      <t>イゼン</t>
    </rPh>
    <rPh sb="40" eb="42">
      <t>ソウガク</t>
    </rPh>
    <phoneticPr fontId="3"/>
  </si>
  <si>
    <t>　　(所定外給与)とは、所定の労働時間を越える労働に対して支給される給与や、休日労働、深夜労働に対し</t>
    <rPh sb="3" eb="5">
      <t>ショテイ</t>
    </rPh>
    <rPh sb="5" eb="6">
      <t>ガイ</t>
    </rPh>
    <rPh sb="6" eb="8">
      <t>キュウヨ</t>
    </rPh>
    <rPh sb="12" eb="14">
      <t>ショテイ</t>
    </rPh>
    <rPh sb="15" eb="17">
      <t>ロウドウ</t>
    </rPh>
    <rPh sb="17" eb="19">
      <t>ジカン</t>
    </rPh>
    <rPh sb="20" eb="21">
      <t>コ</t>
    </rPh>
    <rPh sb="23" eb="25">
      <t>ロウドウ</t>
    </rPh>
    <rPh sb="26" eb="27">
      <t>タイ</t>
    </rPh>
    <rPh sb="29" eb="31">
      <t>シキュウ</t>
    </rPh>
    <rPh sb="34" eb="36">
      <t>キュウヨ</t>
    </rPh>
    <rPh sb="38" eb="40">
      <t>キュウジツ</t>
    </rPh>
    <rPh sb="40" eb="42">
      <t>ロウドウ</t>
    </rPh>
    <rPh sb="43" eb="45">
      <t>シンヤ</t>
    </rPh>
    <rPh sb="45" eb="47">
      <t>ロウドウ</t>
    </rPh>
    <phoneticPr fontId="3"/>
  </si>
  <si>
    <t>　　て支給する給与のことであり、時間外手当、早朝出勤手当、休日出勤手当、深夜手当等である。</t>
    <rPh sb="29" eb="31">
      <t>キュウジツ</t>
    </rPh>
    <rPh sb="31" eb="33">
      <t>シュッキン</t>
    </rPh>
    <rPh sb="33" eb="35">
      <t>テアテ</t>
    </rPh>
    <phoneticPr fontId="3"/>
  </si>
  <si>
    <t>　　れていても、その給与の算定が３ヶ月を超える期間ごとに行われるものをいう。また、夏季、年末賞与等のよ</t>
    <rPh sb="10" eb="12">
      <t>キュウヨ</t>
    </rPh>
    <rPh sb="13" eb="15">
      <t>サンテイ</t>
    </rPh>
    <rPh sb="18" eb="19">
      <t>ゲツ</t>
    </rPh>
    <rPh sb="20" eb="21">
      <t>コ</t>
    </rPh>
    <rPh sb="23" eb="25">
      <t>キカン</t>
    </rPh>
    <rPh sb="28" eb="29">
      <t>オコナ</t>
    </rPh>
    <rPh sb="41" eb="43">
      <t>カキ</t>
    </rPh>
    <rPh sb="44" eb="46">
      <t>ネンマツ</t>
    </rPh>
    <rPh sb="46" eb="48">
      <t>ショウヨ</t>
    </rPh>
    <rPh sb="48" eb="49">
      <t>トウ</t>
    </rPh>
    <phoneticPr fontId="3"/>
  </si>
  <si>
    <t>　　うにあらかじめ支給条件は定められているが、その額の算定方法が決定されていないものや、結婚手当</t>
    <rPh sb="9" eb="11">
      <t>シキュウ</t>
    </rPh>
    <rPh sb="11" eb="13">
      <t>ジョウケン</t>
    </rPh>
    <rPh sb="14" eb="15">
      <t>サダ</t>
    </rPh>
    <rPh sb="25" eb="26">
      <t>ガク</t>
    </rPh>
    <rPh sb="27" eb="29">
      <t>サンテイ</t>
    </rPh>
    <rPh sb="29" eb="31">
      <t>ホウホウ</t>
    </rPh>
    <rPh sb="32" eb="34">
      <t>ケッテイ</t>
    </rPh>
    <rPh sb="44" eb="46">
      <t>ケッコン</t>
    </rPh>
    <rPh sb="46" eb="48">
      <t>テアテ</t>
    </rPh>
    <phoneticPr fontId="3"/>
  </si>
  <si>
    <t>　　等の支給条件、支給額が労働協約等によってあらかじめ確定していても非常にまれに支給されたり支給</t>
    <rPh sb="13" eb="15">
      <t>ロウドウ</t>
    </rPh>
    <rPh sb="15" eb="17">
      <t>キョウヤク</t>
    </rPh>
    <rPh sb="17" eb="18">
      <t>トウ</t>
    </rPh>
    <rPh sb="27" eb="29">
      <t>カクテイ</t>
    </rPh>
    <rPh sb="34" eb="36">
      <t>ヒジョウ</t>
    </rPh>
    <rPh sb="40" eb="42">
      <t>シキュウ</t>
    </rPh>
    <rPh sb="46" eb="48">
      <t>シキュウ</t>
    </rPh>
    <phoneticPr fontId="3"/>
  </si>
  <si>
    <t>　　事由の発生が不確定なものも含める。</t>
    <rPh sb="15" eb="16">
      <t>フク</t>
    </rPh>
    <phoneticPr fontId="3"/>
  </si>
  <si>
    <t>　　わらず除かれるが、鉱業の坑内夫の休憩時間やいわゆる手待時間は含める。本来の職務外として行われ</t>
    <rPh sb="5" eb="6">
      <t>ノゾ</t>
    </rPh>
    <rPh sb="11" eb="13">
      <t>コウギョウ</t>
    </rPh>
    <rPh sb="14" eb="16">
      <t>コウナイ</t>
    </rPh>
    <rPh sb="16" eb="17">
      <t>フ</t>
    </rPh>
    <rPh sb="18" eb="20">
      <t>キュウケイ</t>
    </rPh>
    <rPh sb="20" eb="22">
      <t>ジカン</t>
    </rPh>
    <rPh sb="27" eb="28">
      <t>テ</t>
    </rPh>
    <rPh sb="28" eb="29">
      <t>マ</t>
    </rPh>
    <rPh sb="29" eb="31">
      <t>ジカン</t>
    </rPh>
    <rPh sb="32" eb="33">
      <t>フク</t>
    </rPh>
    <rPh sb="36" eb="38">
      <t>ホンライ</t>
    </rPh>
    <rPh sb="39" eb="41">
      <t>ショクム</t>
    </rPh>
    <rPh sb="41" eb="42">
      <t>ガイ</t>
    </rPh>
    <rPh sb="45" eb="46">
      <t>オコナ</t>
    </rPh>
    <phoneticPr fontId="3"/>
  </si>
  <si>
    <t>　（３）出勤日数</t>
    <rPh sb="4" eb="6">
      <t>シュッキン</t>
    </rPh>
    <rPh sb="6" eb="8">
      <t>ニッスウ</t>
    </rPh>
    <phoneticPr fontId="3"/>
  </si>
  <si>
    <t>　　　調査期間中に労働者が実際に出勤した日数のことである。有給であっても事業所に出勤しない日は出</t>
    <rPh sb="3" eb="5">
      <t>チョウサ</t>
    </rPh>
    <rPh sb="5" eb="8">
      <t>キカンチュウ</t>
    </rPh>
    <rPh sb="9" eb="11">
      <t>ロウドウ</t>
    </rPh>
    <rPh sb="11" eb="12">
      <t>シャ</t>
    </rPh>
    <rPh sb="13" eb="15">
      <t>ジッサイ</t>
    </rPh>
    <rPh sb="16" eb="18">
      <t>シュッキン</t>
    </rPh>
    <rPh sb="20" eb="22">
      <t>ニッスウ</t>
    </rPh>
    <rPh sb="29" eb="31">
      <t>ユウキュウ</t>
    </rPh>
    <rPh sb="36" eb="39">
      <t>ジギョウショ</t>
    </rPh>
    <rPh sb="40" eb="42">
      <t>シュッキン</t>
    </rPh>
    <rPh sb="45" eb="46">
      <t>ヒ</t>
    </rPh>
    <rPh sb="47" eb="48">
      <t>デ</t>
    </rPh>
    <phoneticPr fontId="3"/>
  </si>
  <si>
    <t>　　勤日にならないが、午前０時から翌日午前０時までの間に１時間でも就業すれば出勤日となる。</t>
    <rPh sb="11" eb="13">
      <t>ゴゼン</t>
    </rPh>
    <rPh sb="14" eb="15">
      <t>ジ</t>
    </rPh>
    <rPh sb="17" eb="19">
      <t>ヨクジツ</t>
    </rPh>
    <rPh sb="19" eb="21">
      <t>ゴゼン</t>
    </rPh>
    <rPh sb="22" eb="23">
      <t>ジ</t>
    </rPh>
    <rPh sb="26" eb="27">
      <t>アイダ</t>
    </rPh>
    <rPh sb="29" eb="31">
      <t>ジカン</t>
    </rPh>
    <rPh sb="33" eb="35">
      <t>シュウギョウ</t>
    </rPh>
    <rPh sb="38" eb="41">
      <t>シュッキンビ</t>
    </rPh>
    <phoneticPr fontId="3"/>
  </si>
  <si>
    <t>　（４）常用労働者</t>
    <rPh sb="4" eb="6">
      <t>ジョウヨウ</t>
    </rPh>
    <rPh sb="6" eb="9">
      <t>ロウドウシャ</t>
    </rPh>
    <phoneticPr fontId="3"/>
  </si>
  <si>
    <t>　イ　期間をきめず、または１ヶ月を超える期間をきめて雇われている者</t>
    <rPh sb="3" eb="5">
      <t>キカン</t>
    </rPh>
    <rPh sb="15" eb="16">
      <t>ゲツ</t>
    </rPh>
    <rPh sb="17" eb="18">
      <t>コ</t>
    </rPh>
    <rPh sb="20" eb="22">
      <t>キカン</t>
    </rPh>
    <rPh sb="26" eb="27">
      <t>ヤト</t>
    </rPh>
    <rPh sb="32" eb="33">
      <t>モノ</t>
    </rPh>
    <phoneticPr fontId="3"/>
  </si>
  <si>
    <t>　ロ　日々又は１ヶ月以内の期間を限って雇われている者のうち、調査期間の前２ヶ月にそれぞれ１８日以上</t>
    <rPh sb="3" eb="5">
      <t>ヒビ</t>
    </rPh>
    <rPh sb="5" eb="6">
      <t>マタ</t>
    </rPh>
    <rPh sb="9" eb="10">
      <t>ゲツ</t>
    </rPh>
    <rPh sb="10" eb="12">
      <t>イナイ</t>
    </rPh>
    <rPh sb="13" eb="15">
      <t>キカン</t>
    </rPh>
    <rPh sb="16" eb="17">
      <t>カギ</t>
    </rPh>
    <rPh sb="19" eb="20">
      <t>ヤト</t>
    </rPh>
    <rPh sb="25" eb="26">
      <t>モノ</t>
    </rPh>
    <rPh sb="30" eb="34">
      <t>チョウサキカン</t>
    </rPh>
    <rPh sb="35" eb="36">
      <t>ゼン</t>
    </rPh>
    <rPh sb="38" eb="39">
      <t>ゲツ</t>
    </rPh>
    <rPh sb="46" eb="47">
      <t>ニチ</t>
    </rPh>
    <rPh sb="47" eb="49">
      <t>イジョウ</t>
    </rPh>
    <phoneticPr fontId="3"/>
  </si>
  <si>
    <t>　　雇われた者</t>
    <rPh sb="2" eb="3">
      <t>ヤト</t>
    </rPh>
    <rPh sb="6" eb="7">
      <t>モノ</t>
    </rPh>
    <phoneticPr fontId="3"/>
  </si>
  <si>
    <t>　　なお、（i）重役、理事などの役員でも、部長、工場長などのように、常時勤務して、一般の労働者と同じ給与</t>
    <rPh sb="8" eb="10">
      <t>ジュウヤク</t>
    </rPh>
    <rPh sb="11" eb="13">
      <t>リジ</t>
    </rPh>
    <rPh sb="16" eb="18">
      <t>ヤクイン</t>
    </rPh>
    <rPh sb="21" eb="23">
      <t>ブチョウ</t>
    </rPh>
    <rPh sb="24" eb="27">
      <t>コウジョウチョウ</t>
    </rPh>
    <rPh sb="34" eb="36">
      <t>ジョウジ</t>
    </rPh>
    <rPh sb="36" eb="38">
      <t>キンム</t>
    </rPh>
    <rPh sb="41" eb="43">
      <t>イッパン</t>
    </rPh>
    <rPh sb="44" eb="47">
      <t>ロウドウシャ</t>
    </rPh>
    <rPh sb="48" eb="49">
      <t>オナ</t>
    </rPh>
    <rPh sb="50" eb="51">
      <t>キュウ</t>
    </rPh>
    <rPh sb="51" eb="52">
      <t>アタエ</t>
    </rPh>
    <phoneticPr fontId="3"/>
  </si>
  <si>
    <t>　が毎月支払われている者及び（ii）事業主の家族でも、常時その事業所に勤務し、他の労働者と同じ給与規</t>
    <rPh sb="5" eb="6">
      <t>ハラ</t>
    </rPh>
    <rPh sb="11" eb="12">
      <t>モノ</t>
    </rPh>
    <rPh sb="12" eb="13">
      <t>オヨ</t>
    </rPh>
    <rPh sb="18" eb="21">
      <t>ジギョウヌシ</t>
    </rPh>
    <rPh sb="22" eb="24">
      <t>カゾク</t>
    </rPh>
    <rPh sb="27" eb="29">
      <t>ジョウジ</t>
    </rPh>
    <rPh sb="31" eb="34">
      <t>ジギョウショ</t>
    </rPh>
    <rPh sb="35" eb="37">
      <t>キンム</t>
    </rPh>
    <rPh sb="39" eb="40">
      <t>ホカ</t>
    </rPh>
    <rPh sb="41" eb="44">
      <t>ロウドウシャ</t>
    </rPh>
    <rPh sb="45" eb="46">
      <t>オナ</t>
    </rPh>
    <rPh sb="47" eb="49">
      <t>キュウヨ</t>
    </rPh>
    <phoneticPr fontId="3"/>
  </si>
  <si>
    <t>　則で毎月給与が支払われている者は、常用労働者に含める。</t>
    <rPh sb="3" eb="5">
      <t>マイツキ</t>
    </rPh>
    <rPh sb="5" eb="7">
      <t>キュウヨ</t>
    </rPh>
    <rPh sb="8" eb="10">
      <t>シハラ</t>
    </rPh>
    <rPh sb="15" eb="16">
      <t>モノ</t>
    </rPh>
    <rPh sb="18" eb="20">
      <t>ジョウヨウ</t>
    </rPh>
    <rPh sb="20" eb="23">
      <t>ロウドウシャ</t>
    </rPh>
    <rPh sb="24" eb="25">
      <t>フク</t>
    </rPh>
    <phoneticPr fontId="3"/>
  </si>
  <si>
    <t>　①　１日の所定労働時間が一般の労働者よりも短い者</t>
    <rPh sb="4" eb="5">
      <t>ニチ</t>
    </rPh>
    <rPh sb="6" eb="8">
      <t>ショテイ</t>
    </rPh>
    <rPh sb="8" eb="10">
      <t>ロウドウ</t>
    </rPh>
    <rPh sb="10" eb="12">
      <t>ジカン</t>
    </rPh>
    <rPh sb="13" eb="15">
      <t>イッパン</t>
    </rPh>
    <rPh sb="16" eb="19">
      <t>ロウドウシャ</t>
    </rPh>
    <rPh sb="22" eb="23">
      <t>ミジカ</t>
    </rPh>
    <rPh sb="24" eb="25">
      <t>モノ</t>
    </rPh>
    <phoneticPr fontId="3"/>
  </si>
  <si>
    <t>　②　１日の所定労働時間が一般の労働者と同じで１週の所定労働日数が一般の労働者よりも少ない者</t>
    <rPh sb="4" eb="5">
      <t>ニチ</t>
    </rPh>
    <rPh sb="6" eb="8">
      <t>ショテイ</t>
    </rPh>
    <rPh sb="8" eb="10">
      <t>ロウドウ</t>
    </rPh>
    <rPh sb="10" eb="12">
      <t>ジカン</t>
    </rPh>
    <rPh sb="13" eb="15">
      <t>イッパン</t>
    </rPh>
    <rPh sb="16" eb="19">
      <t>ロウドウシャ</t>
    </rPh>
    <rPh sb="20" eb="21">
      <t>オナ</t>
    </rPh>
    <rPh sb="24" eb="25">
      <t>シュウ</t>
    </rPh>
    <rPh sb="26" eb="28">
      <t>ショテイ</t>
    </rPh>
    <rPh sb="28" eb="30">
      <t>ロウドウ</t>
    </rPh>
    <rPh sb="30" eb="32">
      <t>ニッスウ</t>
    </rPh>
    <rPh sb="33" eb="35">
      <t>イッパン</t>
    </rPh>
    <rPh sb="36" eb="39">
      <t>ロウドウシャ</t>
    </rPh>
    <rPh sb="42" eb="43">
      <t>スク</t>
    </rPh>
    <rPh sb="45" eb="46">
      <t>モノ</t>
    </rPh>
    <phoneticPr fontId="3"/>
  </si>
  <si>
    <t>　　　｢一般労働者｣とは、常用労働者のうち｢パートタイム労働者｣以外の者。</t>
    <rPh sb="4" eb="6">
      <t>イッパン</t>
    </rPh>
    <rPh sb="6" eb="9">
      <t>ロウドウシャ</t>
    </rPh>
    <rPh sb="13" eb="15">
      <t>ジョウヨウ</t>
    </rPh>
    <rPh sb="15" eb="18">
      <t>ロウドウシャ</t>
    </rPh>
    <rPh sb="28" eb="31">
      <t>ロウドウシャ</t>
    </rPh>
    <rPh sb="32" eb="34">
      <t>イガイノ</t>
    </rPh>
    <phoneticPr fontId="3"/>
  </si>
  <si>
    <t>４　調査結果の算定</t>
    <rPh sb="2" eb="4">
      <t>チョウサ</t>
    </rPh>
    <rPh sb="4" eb="6">
      <t>ケッカ</t>
    </rPh>
    <rPh sb="7" eb="9">
      <t>サンテイ</t>
    </rPh>
    <phoneticPr fontId="3"/>
  </si>
  <si>
    <t>　　　この調査結果の数値は、調査事業所からの報告を基にして本県の規模５人以上のすべての事業所に</t>
    <rPh sb="5" eb="7">
      <t>チョウサ</t>
    </rPh>
    <rPh sb="7" eb="9">
      <t>ケッカ</t>
    </rPh>
    <rPh sb="10" eb="12">
      <t>スウチ</t>
    </rPh>
    <rPh sb="14" eb="16">
      <t>チョウサ</t>
    </rPh>
    <rPh sb="16" eb="19">
      <t>ジギョウショ</t>
    </rPh>
    <rPh sb="22" eb="24">
      <t>ホウコク</t>
    </rPh>
    <rPh sb="25" eb="26">
      <t>モト</t>
    </rPh>
    <rPh sb="29" eb="31">
      <t>ホンケン</t>
    </rPh>
    <rPh sb="32" eb="34">
      <t>キボ</t>
    </rPh>
    <rPh sb="35" eb="38">
      <t>ニンイジョウ</t>
    </rPh>
    <rPh sb="43" eb="46">
      <t>ジギョウショ</t>
    </rPh>
    <phoneticPr fontId="3"/>
  </si>
  <si>
    <t>　　対応するよう復元して算定したものである。</t>
    <rPh sb="2" eb="4">
      <t>タイオウ</t>
    </rPh>
    <rPh sb="8" eb="10">
      <t>フクゲン</t>
    </rPh>
    <rPh sb="12" eb="14">
      <t>サンテイ</t>
    </rPh>
    <phoneticPr fontId="3"/>
  </si>
  <si>
    <t>前年比</t>
    <rPh sb="0" eb="3">
      <t>ゼンネンヒ</t>
    </rPh>
    <phoneticPr fontId="20"/>
  </si>
  <si>
    <t>前年差</t>
    <rPh sb="0" eb="3">
      <t>ゼンネンサ</t>
    </rPh>
    <phoneticPr fontId="20"/>
  </si>
  <si>
    <t>2月</t>
  </si>
  <si>
    <t>3月</t>
  </si>
  <si>
    <t>4月</t>
  </si>
  <si>
    <t>5月</t>
  </si>
  <si>
    <t>6月</t>
  </si>
  <si>
    <t>7月</t>
  </si>
  <si>
    <t>8月</t>
  </si>
  <si>
    <t>9月</t>
  </si>
  <si>
    <t>10月</t>
  </si>
  <si>
    <t>11月</t>
  </si>
  <si>
    <t>12月</t>
  </si>
  <si>
    <r>
      <t>毎月</t>
    </r>
    <r>
      <rPr>
        <sz val="28"/>
        <rFont val="ＭＳ 明朝"/>
        <family val="1"/>
        <charset val="128"/>
      </rPr>
      <t>勤労</t>
    </r>
    <r>
      <rPr>
        <sz val="28"/>
        <rFont val="ＭＳ Ｐ明朝"/>
        <family val="1"/>
        <charset val="128"/>
      </rPr>
      <t>統計調査地方調査結果年報</t>
    </r>
    <rPh sb="14" eb="15">
      <t>ネン</t>
    </rPh>
    <rPh sb="15" eb="16">
      <t>ソクホウ</t>
    </rPh>
    <phoneticPr fontId="5"/>
  </si>
  <si>
    <t>&lt;&lt;目次&gt;&gt;</t>
    <rPh sb="2" eb="4">
      <t>モクジ</t>
    </rPh>
    <phoneticPr fontId="5"/>
  </si>
  <si>
    <t>結果の概要</t>
    <rPh sb="0" eb="2">
      <t>ケッカ</t>
    </rPh>
    <rPh sb="3" eb="5">
      <t>ガイヨウ</t>
    </rPh>
    <phoneticPr fontId="5"/>
  </si>
  <si>
    <t>％</t>
    <phoneticPr fontId="20"/>
  </si>
  <si>
    <t>（事業所規模３０人以上）</t>
    <phoneticPr fontId="20"/>
  </si>
  <si>
    <t>常用労働者数</t>
    <phoneticPr fontId="20"/>
  </si>
  <si>
    <t>うちパート
労働者数</t>
    <phoneticPr fontId="20"/>
  </si>
  <si>
    <t>パート
比率</t>
    <phoneticPr fontId="20"/>
  </si>
  <si>
    <t>表７　常用労働者１人平均月間現金給与額</t>
    <phoneticPr fontId="2"/>
  </si>
  <si>
    <t>事業所規模別比較</t>
    <rPh sb="0" eb="3">
      <t>ジギョウショ</t>
    </rPh>
    <rPh sb="3" eb="6">
      <t>キボベツ</t>
    </rPh>
    <rPh sb="6" eb="8">
      <t>ヒカク</t>
    </rPh>
    <phoneticPr fontId="5"/>
  </si>
  <si>
    <t>　　「特別に支払われた給与」、「出勤日数」及び「パート比率｣については、実数の前年差。</t>
    <phoneticPr fontId="2"/>
  </si>
  <si>
    <t>　　「特別に支払われた給与」、「出勤日数」及び「パート比率｣については、実数の前年差。</t>
    <phoneticPr fontId="2"/>
  </si>
  <si>
    <t>表４ 常用労働者1人平均月間現金給与額</t>
    <phoneticPr fontId="20"/>
  </si>
  <si>
    <t>※事業所規模30人以上も含む</t>
    <phoneticPr fontId="20"/>
  </si>
  <si>
    <t>表５ 常用労働者1人平均月間出勤日数及び労働時間数</t>
    <phoneticPr fontId="20"/>
  </si>
  <si>
    <t>表６ 常用雇用及び労働異動率</t>
    <phoneticPr fontId="20"/>
  </si>
  <si>
    <t>（事業所規模５人以上）</t>
    <phoneticPr fontId="20"/>
  </si>
  <si>
    <t>人</t>
    <phoneticPr fontId="20"/>
  </si>
  <si>
    <t>ポイント</t>
    <phoneticPr fontId="20"/>
  </si>
  <si>
    <t>表８　常用労働者１人平均月間出勤日数及び労働時間数</t>
    <phoneticPr fontId="2"/>
  </si>
  <si>
    <t>表９　常用雇用及び労働異動率</t>
    <phoneticPr fontId="2"/>
  </si>
  <si>
    <t>日</t>
    <rPh sb="0" eb="1">
      <t>ヒ</t>
    </rPh>
    <phoneticPr fontId="2"/>
  </si>
  <si>
    <t>％</t>
    <phoneticPr fontId="2"/>
  </si>
  <si>
    <t>ﾎﾟｲﾝﾄ</t>
    <phoneticPr fontId="2"/>
  </si>
  <si>
    <t>─</t>
  </si>
  <si>
    <t>総実労働時間</t>
    <rPh sb="0" eb="1">
      <t>ソウ</t>
    </rPh>
    <rPh sb="1" eb="2">
      <t>ジツ</t>
    </rPh>
    <rPh sb="2" eb="4">
      <t>ロウドウ</t>
    </rPh>
    <rPh sb="4" eb="6">
      <t>ジカン</t>
    </rPh>
    <phoneticPr fontId="2"/>
  </si>
  <si>
    <t>所定外</t>
    <rPh sb="0" eb="2">
      <t>ショテイ</t>
    </rPh>
    <rPh sb="2" eb="3">
      <t>ガイ</t>
    </rPh>
    <phoneticPr fontId="2"/>
  </si>
  <si>
    <t>労働</t>
    <rPh sb="0" eb="2">
      <t>ロウドウ</t>
    </rPh>
    <phoneticPr fontId="2"/>
  </si>
  <si>
    <t>時間</t>
    <phoneticPr fontId="2"/>
  </si>
  <si>
    <t>所定内</t>
    <rPh sb="0" eb="2">
      <t>ショテイ</t>
    </rPh>
    <rPh sb="2" eb="3">
      <t>ナイ</t>
    </rPh>
    <phoneticPr fontId="2"/>
  </si>
  <si>
    <t>　　この調査は、統計法に基づく基幹統計であって雇用、給与及び労働時間について毎月佐賀県における変</t>
    <rPh sb="4" eb="6">
      <t>チョウサ</t>
    </rPh>
    <rPh sb="8" eb="11">
      <t>トウケイホウ</t>
    </rPh>
    <rPh sb="12" eb="13">
      <t>モト</t>
    </rPh>
    <rPh sb="15" eb="17">
      <t>キカン</t>
    </rPh>
    <rPh sb="17" eb="19">
      <t>トウケイ</t>
    </rPh>
    <rPh sb="23" eb="25">
      <t>コヨウ</t>
    </rPh>
    <rPh sb="26" eb="28">
      <t>キュウヨ</t>
    </rPh>
    <rPh sb="28" eb="29">
      <t>オヨ</t>
    </rPh>
    <rPh sb="30" eb="32">
      <t>ロウドウ</t>
    </rPh>
    <rPh sb="32" eb="34">
      <t>ジカン</t>
    </rPh>
    <rPh sb="38" eb="40">
      <t>マイツキ</t>
    </rPh>
    <rPh sb="40" eb="43">
      <t>サガケン</t>
    </rPh>
    <phoneticPr fontId="3"/>
  </si>
  <si>
    <t>利 用 上 の 注 意</t>
    <phoneticPr fontId="2"/>
  </si>
  <si>
    <t>３　統計表中の年平均値は次のとおり</t>
    <rPh sb="2" eb="4">
      <t>トウケイ</t>
    </rPh>
    <rPh sb="4" eb="6">
      <t>ヒョウチュウ</t>
    </rPh>
    <rPh sb="7" eb="8">
      <t>ネン</t>
    </rPh>
    <rPh sb="8" eb="11">
      <t>ヘイキンチ</t>
    </rPh>
    <rPh sb="12" eb="13">
      <t>ツギ</t>
    </rPh>
    <phoneticPr fontId="2"/>
  </si>
  <si>
    <t>（１）指数：１月から１２月の数値を単純平均した。</t>
    <rPh sb="3" eb="5">
      <t>シスウ</t>
    </rPh>
    <rPh sb="7" eb="8">
      <t>ガツ</t>
    </rPh>
    <rPh sb="12" eb="13">
      <t>ガツ</t>
    </rPh>
    <rPh sb="14" eb="16">
      <t>スウチ</t>
    </rPh>
    <rPh sb="17" eb="19">
      <t>タンジュン</t>
    </rPh>
    <rPh sb="19" eb="21">
      <t>ヘイキン</t>
    </rPh>
    <phoneticPr fontId="2"/>
  </si>
  <si>
    <t>４　日本標準産業分類が平成１９年１１月に改訂されたことを受け、平成２２年１月分調査結果</t>
    <rPh sb="2" eb="4">
      <t>ニホン</t>
    </rPh>
    <rPh sb="4" eb="6">
      <t>ヒョウジュン</t>
    </rPh>
    <rPh sb="6" eb="8">
      <t>サンギョウ</t>
    </rPh>
    <rPh sb="8" eb="10">
      <t>ブンルイ</t>
    </rPh>
    <rPh sb="11" eb="13">
      <t>ヘイセイ</t>
    </rPh>
    <rPh sb="15" eb="16">
      <t>ネン</t>
    </rPh>
    <rPh sb="18" eb="19">
      <t>ガツ</t>
    </rPh>
    <rPh sb="20" eb="22">
      <t>カイテイ</t>
    </rPh>
    <rPh sb="28" eb="29">
      <t>ウ</t>
    </rPh>
    <rPh sb="31" eb="33">
      <t>ヘイセイ</t>
    </rPh>
    <rPh sb="35" eb="36">
      <t>ネン</t>
    </rPh>
    <rPh sb="37" eb="38">
      <t>ガツ</t>
    </rPh>
    <phoneticPr fontId="2"/>
  </si>
  <si>
    <t>　から新産業分類に基づき公表する。</t>
    <rPh sb="5" eb="6">
      <t>ギョウ</t>
    </rPh>
    <rPh sb="6" eb="8">
      <t>ブンルイ</t>
    </rPh>
    <rPh sb="9" eb="10">
      <t>モト</t>
    </rPh>
    <rPh sb="12" eb="14">
      <t>コウヒョウ</t>
    </rPh>
    <phoneticPr fontId="2"/>
  </si>
  <si>
    <t>６  問い合わせ先</t>
    <phoneticPr fontId="2"/>
  </si>
  <si>
    <t>840-8570  佐賀市城内一丁目 1-59</t>
    <rPh sb="15" eb="18">
      <t>イッチョウメ</t>
    </rPh>
    <phoneticPr fontId="2"/>
  </si>
  <si>
    <t>TEL 0952-25-7037</t>
    <phoneticPr fontId="2"/>
  </si>
  <si>
    <t>FAX 0952-25-7298</t>
    <phoneticPr fontId="2"/>
  </si>
  <si>
    <t>　（１）賃金</t>
    <phoneticPr fontId="3"/>
  </si>
  <si>
    <r>
      <t>　　</t>
    </r>
    <r>
      <rPr>
        <b/>
        <sz val="10.5"/>
        <rFont val="ＭＳ ゴシック"/>
        <family val="3"/>
        <charset val="128"/>
      </rPr>
      <t>常用労働者</t>
    </r>
    <r>
      <rPr>
        <sz val="10.5"/>
        <rFont val="ＭＳ ゴシック"/>
        <family val="3"/>
        <charset val="128"/>
      </rPr>
      <t>（パートを含む常勤者、臨時又は日雇労働者では前２カ月の各月にそれぞれ18日　　　　　</t>
    </r>
    <phoneticPr fontId="3"/>
  </si>
  <si>
    <t>　あった。</t>
    <phoneticPr fontId="3"/>
  </si>
  <si>
    <t>　　このうち、きまって支給する給与（基本給に残業手当、通勤手当等就業規則で決まった給与</t>
    <phoneticPr fontId="3"/>
  </si>
  <si>
    <t xml:space="preserve">　特別に支払われた給与（賞与、ベースアップの追給など支払及び支払額が決まっていない給与）は </t>
    <phoneticPr fontId="3"/>
  </si>
  <si>
    <t>調査産業計</t>
    <rPh sb="0" eb="2">
      <t>チョウサ</t>
    </rPh>
    <rPh sb="2" eb="4">
      <t>サンギョウ</t>
    </rPh>
    <rPh sb="4" eb="5">
      <t>ケイ</t>
    </rPh>
    <phoneticPr fontId="19"/>
  </si>
  <si>
    <t>鉱業，採石業等</t>
    <rPh sb="0" eb="2">
      <t>コウギョウ</t>
    </rPh>
    <rPh sb="3" eb="5">
      <t>サイセキ</t>
    </rPh>
    <rPh sb="5" eb="6">
      <t>ギョウ</t>
    </rPh>
    <rPh sb="6" eb="7">
      <t>トウ</t>
    </rPh>
    <phoneticPr fontId="19"/>
  </si>
  <si>
    <t>建設業</t>
    <rPh sb="0" eb="3">
      <t>ケンセツギョウ</t>
    </rPh>
    <phoneticPr fontId="19"/>
  </si>
  <si>
    <t>製造業</t>
    <rPh sb="0" eb="3">
      <t>セイゾウギョウ</t>
    </rPh>
    <phoneticPr fontId="19"/>
  </si>
  <si>
    <t>電気・ガス業</t>
    <rPh sb="0" eb="2">
      <t>デンキ</t>
    </rPh>
    <rPh sb="5" eb="6">
      <t>ギョウ</t>
    </rPh>
    <phoneticPr fontId="19"/>
  </si>
  <si>
    <t>運輸業，郵便業</t>
  </si>
  <si>
    <t>卸売業，小売業</t>
    <rPh sb="2" eb="3">
      <t>ギョウ</t>
    </rPh>
    <phoneticPr fontId="15"/>
  </si>
  <si>
    <t>金融業，保険業</t>
    <rPh sb="2" eb="3">
      <t>ギョウ</t>
    </rPh>
    <phoneticPr fontId="15"/>
  </si>
  <si>
    <t>学術研究等</t>
    <rPh sb="4" eb="5">
      <t>トウ</t>
    </rPh>
    <phoneticPr fontId="15"/>
  </si>
  <si>
    <t>飲食サービス業等</t>
    <rPh sb="7" eb="8">
      <t>トウ</t>
    </rPh>
    <phoneticPr fontId="15"/>
  </si>
  <si>
    <t>生活関連サービス等</t>
    <rPh sb="0" eb="2">
      <t>セイカツ</t>
    </rPh>
    <rPh sb="2" eb="4">
      <t>カンレン</t>
    </rPh>
    <rPh sb="8" eb="9">
      <t>トウ</t>
    </rPh>
    <phoneticPr fontId="19"/>
  </si>
  <si>
    <t>教育，学習支援業</t>
  </si>
  <si>
    <t>医療，福祉</t>
  </si>
  <si>
    <t>複合サービス事業</t>
  </si>
  <si>
    <t>その他のサービス業</t>
    <rPh sb="2" eb="3">
      <t>タ</t>
    </rPh>
    <rPh sb="8" eb="9">
      <t>ギョウ</t>
    </rPh>
    <phoneticPr fontId="19"/>
  </si>
  <si>
    <t>医　療，福　祉</t>
    <rPh sb="0" eb="1">
      <t>イ</t>
    </rPh>
    <rPh sb="2" eb="3">
      <t>リョウ</t>
    </rPh>
    <rPh sb="4" eb="5">
      <t>フク</t>
    </rPh>
    <rPh sb="6" eb="7">
      <t>サイワイ</t>
    </rPh>
    <phoneticPr fontId="17"/>
  </si>
  <si>
    <t>毎月勤労統計調査地方調査の説明</t>
    <rPh sb="0" eb="2">
      <t>マイツキ</t>
    </rPh>
    <rPh sb="2" eb="4">
      <t>キンロウ</t>
    </rPh>
    <rPh sb="4" eb="6">
      <t>トウケイ</t>
    </rPh>
    <rPh sb="6" eb="8">
      <t>チョウサ</t>
    </rPh>
    <rPh sb="8" eb="10">
      <t>チホウ</t>
    </rPh>
    <rPh sb="10" eb="12">
      <t>チョウサ</t>
    </rPh>
    <rPh sb="13" eb="15">
      <t>セツメイ</t>
    </rPh>
    <phoneticPr fontId="3"/>
  </si>
  <si>
    <t>　　この調査は日本標準産業分類に定める鉱業，採石業，砂利採取業、建設業、製造業、電気・ガス・熱供給・</t>
    <rPh sb="4" eb="6">
      <t>チョウサ</t>
    </rPh>
    <rPh sb="7" eb="9">
      <t>ニホン</t>
    </rPh>
    <rPh sb="9" eb="11">
      <t>ヒョウジュン</t>
    </rPh>
    <rPh sb="11" eb="13">
      <t>サンギョウ</t>
    </rPh>
    <rPh sb="13" eb="15">
      <t>ブンルイ</t>
    </rPh>
    <rPh sb="16" eb="17">
      <t>サダ</t>
    </rPh>
    <phoneticPr fontId="3"/>
  </si>
  <si>
    <r>
      <t>　　　</t>
    </r>
    <r>
      <rPr>
        <b/>
        <sz val="10"/>
        <rFont val="ＭＳ Ｐ明朝"/>
        <family val="1"/>
        <charset val="128"/>
      </rPr>
      <t>｢所定内給与｣</t>
    </r>
    <r>
      <rPr>
        <sz val="10"/>
        <rFont val="ＭＳ Ｐ明朝"/>
        <family val="1"/>
        <charset val="128"/>
      </rPr>
      <t>とは、きまって支給する給与のうち超過労働給与以外のものをいう。ここで｢超過労働給与」</t>
    </r>
    <rPh sb="4" eb="7">
      <t>ショテイナイ</t>
    </rPh>
    <rPh sb="7" eb="9">
      <t>キュウヨ</t>
    </rPh>
    <rPh sb="17" eb="19">
      <t>シキュウ</t>
    </rPh>
    <rPh sb="21" eb="23">
      <t>キュウヨ</t>
    </rPh>
    <rPh sb="26" eb="28">
      <t>チョウカ</t>
    </rPh>
    <rPh sb="28" eb="30">
      <t>ロウドウ</t>
    </rPh>
    <rPh sb="30" eb="32">
      <t>キュウヨ</t>
    </rPh>
    <rPh sb="32" eb="34">
      <t>イガイ</t>
    </rPh>
    <rPh sb="45" eb="47">
      <t>チョウカ</t>
    </rPh>
    <rPh sb="47" eb="49">
      <t>ロウドウ</t>
    </rPh>
    <rPh sb="49" eb="51">
      <t>キュウヨ</t>
    </rPh>
    <phoneticPr fontId="3"/>
  </si>
  <si>
    <r>
      <t>　　　</t>
    </r>
    <r>
      <rPr>
        <b/>
        <sz val="10"/>
        <rFont val="ＭＳ Ｐ明朝"/>
        <family val="1"/>
        <charset val="128"/>
      </rPr>
      <t>｢特別に支払われた給与」</t>
    </r>
    <r>
      <rPr>
        <sz val="10"/>
        <rFont val="ＭＳ Ｐ明朝"/>
        <family val="1"/>
        <charset val="128"/>
      </rPr>
      <t>とは、調査期間中に一時的又は突発的理由に基づいて、あらかじめ定められ</t>
    </r>
    <rPh sb="4" eb="6">
      <t>トクベツ</t>
    </rPh>
    <rPh sb="7" eb="9">
      <t>シハラ</t>
    </rPh>
    <rPh sb="12" eb="14">
      <t>キュウヨ</t>
    </rPh>
    <rPh sb="18" eb="20">
      <t>チョウサ</t>
    </rPh>
    <rPh sb="20" eb="23">
      <t>キカンチュウ</t>
    </rPh>
    <rPh sb="24" eb="27">
      <t>イチジテキ</t>
    </rPh>
    <rPh sb="27" eb="28">
      <t>マタ</t>
    </rPh>
    <rPh sb="29" eb="32">
      <t>トッパツテキ</t>
    </rPh>
    <rPh sb="32" eb="34">
      <t>リユウ</t>
    </rPh>
    <rPh sb="35" eb="36">
      <t>モト</t>
    </rPh>
    <rPh sb="45" eb="46">
      <t>サダ</t>
    </rPh>
    <phoneticPr fontId="3"/>
  </si>
  <si>
    <r>
      <t>　　　</t>
    </r>
    <r>
      <rPr>
        <b/>
        <sz val="10"/>
        <rFont val="ＭＳ Ｐ明朝"/>
        <family val="1"/>
        <charset val="128"/>
      </rPr>
      <t>｢現金給与総額｣</t>
    </r>
    <r>
      <rPr>
        <sz val="10"/>
        <rFont val="ＭＳ Ｐ明朝"/>
        <family val="1"/>
        <charset val="128"/>
      </rPr>
      <t>とは、｢きまって支給する給与｣と｢特別に支払われた給与｣の合計額である。</t>
    </r>
    <rPh sb="4" eb="6">
      <t>ゲンキン</t>
    </rPh>
    <rPh sb="6" eb="8">
      <t>キュウヨ</t>
    </rPh>
    <rPh sb="8" eb="10">
      <t>ソウガク</t>
    </rPh>
    <rPh sb="19" eb="21">
      <t>シキュウ</t>
    </rPh>
    <rPh sb="23" eb="25">
      <t>キュウヨ</t>
    </rPh>
    <rPh sb="28" eb="30">
      <t>トクベツ</t>
    </rPh>
    <rPh sb="31" eb="33">
      <t>シハラ</t>
    </rPh>
    <rPh sb="36" eb="38">
      <t>キュウヨ</t>
    </rPh>
    <rPh sb="40" eb="42">
      <t>ゴウケイ</t>
    </rPh>
    <rPh sb="42" eb="43">
      <t>ガク</t>
    </rPh>
    <phoneticPr fontId="3"/>
  </si>
  <si>
    <t>　（２）実労働時間</t>
    <rPh sb="4" eb="7">
      <t>ジツロウドウ</t>
    </rPh>
    <rPh sb="7" eb="9">
      <t>ジカン</t>
    </rPh>
    <phoneticPr fontId="3"/>
  </si>
  <si>
    <r>
      <t>　　　</t>
    </r>
    <r>
      <rPr>
        <b/>
        <sz val="10"/>
        <rFont val="ＭＳ Ｐ明朝"/>
        <family val="1"/>
        <charset val="128"/>
      </rPr>
      <t>「所定内労働時間｣</t>
    </r>
    <r>
      <rPr>
        <sz val="10"/>
        <rFont val="ＭＳ Ｐ明朝"/>
        <family val="1"/>
        <charset val="128"/>
      </rPr>
      <t>とは、事業所の就業規則等で定められた正規の始業時刻と終業時刻との間の実</t>
    </r>
    <rPh sb="4" eb="7">
      <t>ショテイナイ</t>
    </rPh>
    <rPh sb="7" eb="9">
      <t>ロウドウ</t>
    </rPh>
    <rPh sb="9" eb="11">
      <t>ジカン</t>
    </rPh>
    <rPh sb="15" eb="18">
      <t>ジギョウショ</t>
    </rPh>
    <rPh sb="19" eb="21">
      <t>シュウギョウ</t>
    </rPh>
    <rPh sb="21" eb="24">
      <t>キソクトウ</t>
    </rPh>
    <rPh sb="25" eb="26">
      <t>サダ</t>
    </rPh>
    <rPh sb="30" eb="32">
      <t>セイキ</t>
    </rPh>
    <rPh sb="33" eb="35">
      <t>シギョウ</t>
    </rPh>
    <rPh sb="35" eb="37">
      <t>ジコク</t>
    </rPh>
    <rPh sb="38" eb="40">
      <t>シュウギョウ</t>
    </rPh>
    <rPh sb="40" eb="42">
      <t>ジコク</t>
    </rPh>
    <rPh sb="44" eb="45">
      <t>アイダ</t>
    </rPh>
    <rPh sb="46" eb="47">
      <t>ジツ</t>
    </rPh>
    <phoneticPr fontId="3"/>
  </si>
  <si>
    <r>
      <t>　　　</t>
    </r>
    <r>
      <rPr>
        <b/>
        <sz val="10"/>
        <rFont val="ＭＳ Ｐ明朝"/>
        <family val="1"/>
        <charset val="128"/>
      </rPr>
      <t>｢所定外労働時間」</t>
    </r>
    <r>
      <rPr>
        <sz val="10"/>
        <rFont val="ＭＳ Ｐ明朝"/>
        <family val="1"/>
        <charset val="128"/>
      </rPr>
      <t>とは、早出、残業、臨時の呼出、休日出勤等の実労働時間のことである。</t>
    </r>
    <rPh sb="4" eb="7">
      <t>ショテイガイ</t>
    </rPh>
    <rPh sb="7" eb="9">
      <t>ロウドウ</t>
    </rPh>
    <rPh sb="9" eb="11">
      <t>ジカン</t>
    </rPh>
    <rPh sb="15" eb="17">
      <t>ハヤデ</t>
    </rPh>
    <rPh sb="18" eb="20">
      <t>ザンギョウ</t>
    </rPh>
    <rPh sb="21" eb="23">
      <t>リンジ</t>
    </rPh>
    <rPh sb="24" eb="26">
      <t>ヨビダシ</t>
    </rPh>
    <rPh sb="27" eb="29">
      <t>キュウジツ</t>
    </rPh>
    <rPh sb="29" eb="31">
      <t>シュッキン</t>
    </rPh>
    <rPh sb="31" eb="32">
      <t>トウ</t>
    </rPh>
    <rPh sb="33" eb="34">
      <t>ジツ</t>
    </rPh>
    <rPh sb="34" eb="36">
      <t>ロウドウ</t>
    </rPh>
    <rPh sb="36" eb="38">
      <t>ジカン</t>
    </rPh>
    <phoneticPr fontId="3"/>
  </si>
  <si>
    <r>
      <t>　　　</t>
    </r>
    <r>
      <rPr>
        <b/>
        <sz val="10"/>
        <rFont val="ＭＳ Ｐ明朝"/>
        <family val="1"/>
        <charset val="128"/>
      </rPr>
      <t>｢総実労働時間｣</t>
    </r>
    <r>
      <rPr>
        <sz val="10"/>
        <rFont val="ＭＳ Ｐ明朝"/>
        <family val="1"/>
        <charset val="128"/>
      </rPr>
      <t>とは、｢所定内労働時間」と｢所定外労働時間」との合計である。</t>
    </r>
    <rPh sb="4" eb="5">
      <t>ソウ</t>
    </rPh>
    <rPh sb="5" eb="8">
      <t>ジツロウドウ</t>
    </rPh>
    <rPh sb="8" eb="10">
      <t>ジカン</t>
    </rPh>
    <rPh sb="15" eb="18">
      <t>ショテイナイ</t>
    </rPh>
    <rPh sb="18" eb="20">
      <t>ロウドウ</t>
    </rPh>
    <rPh sb="20" eb="22">
      <t>ジカン</t>
    </rPh>
    <rPh sb="25" eb="27">
      <t>ショテイ</t>
    </rPh>
    <rPh sb="27" eb="28">
      <t>ガイ</t>
    </rPh>
    <rPh sb="28" eb="30">
      <t>ロウドウ</t>
    </rPh>
    <rPh sb="30" eb="32">
      <t>ジカン</t>
    </rPh>
    <rPh sb="35" eb="37">
      <t>ゴウケイ</t>
    </rPh>
    <phoneticPr fontId="3"/>
  </si>
  <si>
    <r>
      <t>　　　</t>
    </r>
    <r>
      <rPr>
        <b/>
        <sz val="10"/>
        <rFont val="ＭＳ Ｐ明朝"/>
        <family val="1"/>
        <charset val="128"/>
      </rPr>
      <t>｢常用労働者」</t>
    </r>
    <r>
      <rPr>
        <sz val="10"/>
        <rFont val="ＭＳ Ｐ明朝"/>
        <family val="1"/>
        <charset val="128"/>
      </rPr>
      <t>とは、次のうち、いずれかに該当する労働者のことである。</t>
    </r>
    <rPh sb="4" eb="6">
      <t>ジョウヨウ</t>
    </rPh>
    <rPh sb="6" eb="9">
      <t>ロウドウシャ</t>
    </rPh>
    <rPh sb="13" eb="14">
      <t>ツギ</t>
    </rPh>
    <rPh sb="23" eb="25">
      <t>ガイトウ</t>
    </rPh>
    <rPh sb="27" eb="30">
      <t>ロウドウシャ</t>
    </rPh>
    <phoneticPr fontId="3"/>
  </si>
  <si>
    <r>
      <t>　　　</t>
    </r>
    <r>
      <rPr>
        <b/>
        <sz val="10"/>
        <rFont val="ＭＳ Ｐ明朝"/>
        <family val="1"/>
        <charset val="128"/>
      </rPr>
      <t>｢パートタイム労働者｣</t>
    </r>
    <r>
      <rPr>
        <sz val="10"/>
        <rFont val="ＭＳ Ｐ明朝"/>
        <family val="1"/>
        <charset val="128"/>
      </rPr>
      <t>とは、常用労働者のうち次のいずれかに該当する労働者のことである。</t>
    </r>
    <rPh sb="10" eb="13">
      <t>ロウドウシャ</t>
    </rPh>
    <rPh sb="17" eb="19">
      <t>ジョウヨウ</t>
    </rPh>
    <rPh sb="19" eb="22">
      <t>ロウドウシャ</t>
    </rPh>
    <rPh sb="25" eb="26">
      <t>ツギ</t>
    </rPh>
    <rPh sb="32" eb="34">
      <t>ガイトウ</t>
    </rPh>
    <rPh sb="36" eb="39">
      <t>ロウドウシャ</t>
    </rPh>
    <phoneticPr fontId="3"/>
  </si>
  <si>
    <t>不動産，物品賃貸等</t>
    <rPh sb="0" eb="3">
      <t>フドウサン</t>
    </rPh>
    <rPh sb="4" eb="6">
      <t>ブッピン</t>
    </rPh>
    <rPh sb="6" eb="8">
      <t>チンタイ</t>
    </rPh>
    <rPh sb="8" eb="9">
      <t>トウ</t>
    </rPh>
    <phoneticPr fontId="15"/>
  </si>
  <si>
    <t>表３　規模別，性別の給与，労働時間及び雇用（常用労働者）　　　　　　　　　　</t>
    <rPh sb="7" eb="8">
      <t>セイ</t>
    </rPh>
    <rPh sb="10" eb="12">
      <t>キュウヨ</t>
    </rPh>
    <phoneticPr fontId="2"/>
  </si>
  <si>
    <t>４　産業別給与</t>
    <rPh sb="2" eb="4">
      <t>サンギョウ</t>
    </rPh>
    <rPh sb="4" eb="5">
      <t>ベツ</t>
    </rPh>
    <rPh sb="5" eb="7">
      <t>キュウヨ</t>
    </rPh>
    <phoneticPr fontId="20"/>
  </si>
  <si>
    <t>５　産業別労働時間</t>
    <rPh sb="5" eb="7">
      <t>ロウドウ</t>
    </rPh>
    <rPh sb="7" eb="9">
      <t>ジカン</t>
    </rPh>
    <phoneticPr fontId="20"/>
  </si>
  <si>
    <t>６　産業別雇用</t>
    <rPh sb="5" eb="7">
      <t>コヨウ</t>
    </rPh>
    <phoneticPr fontId="20"/>
  </si>
  <si>
    <t>特別に支払われた</t>
    <phoneticPr fontId="20"/>
  </si>
  <si>
    <t>特別に支払われた給与</t>
    <phoneticPr fontId="2"/>
  </si>
  <si>
    <t>特別に支払われた給与</t>
    <rPh sb="0" eb="2">
      <t>トクベツ</t>
    </rPh>
    <rPh sb="3" eb="5">
      <t>シハラ</t>
    </rPh>
    <rPh sb="8" eb="10">
      <t>キュウヨ</t>
    </rPh>
    <phoneticPr fontId="2"/>
  </si>
  <si>
    <t>総実  　労働
時間</t>
    <rPh sb="0" eb="1">
      <t>ソウ</t>
    </rPh>
    <rPh sb="1" eb="2">
      <t>ジツ</t>
    </rPh>
    <rPh sb="5" eb="7">
      <t>ロウドウ</t>
    </rPh>
    <rPh sb="8" eb="10">
      <t>ジカン</t>
    </rPh>
    <phoneticPr fontId="2"/>
  </si>
  <si>
    <t>前年比,差</t>
  </si>
  <si>
    <t>ポイント</t>
  </si>
  <si>
    <t>注：前年比は指数により算出している。　</t>
    <rPh sb="2" eb="5">
      <t>ゼンネンヒ</t>
    </rPh>
    <rPh sb="6" eb="8">
      <t>シスウ</t>
    </rPh>
    <rPh sb="11" eb="13">
      <t>サンシュツ</t>
    </rPh>
    <phoneticPr fontId="2"/>
  </si>
  <si>
    <t>（２）実数：１月から１２月の数値を推計常用労働者数で加重平均した。</t>
    <rPh sb="3" eb="5">
      <t>ジッスウ</t>
    </rPh>
    <rPh sb="7" eb="8">
      <t>ガツ</t>
    </rPh>
    <rPh sb="12" eb="13">
      <t>ガツ</t>
    </rPh>
    <rPh sb="14" eb="16">
      <t>スウチ</t>
    </rPh>
    <rPh sb="17" eb="19">
      <t>スイケイ</t>
    </rPh>
    <rPh sb="19" eb="21">
      <t>ジョウヨウ</t>
    </rPh>
    <rPh sb="21" eb="24">
      <t>ロウドウシャ</t>
    </rPh>
    <rPh sb="24" eb="25">
      <t>スウ</t>
    </rPh>
    <rPh sb="26" eb="28">
      <t>カジュウ</t>
    </rPh>
    <rPh sb="28" eb="30">
      <t>ヘイキン</t>
    </rPh>
    <phoneticPr fontId="2"/>
  </si>
  <si>
    <t>－</t>
  </si>
  <si>
    <t>　　標本事業所の抽出方法及び調査の実施方法は、３０人以上規模事業所は、平成２１年経済センサス基礎</t>
    <rPh sb="2" eb="4">
      <t>ヒョウホン</t>
    </rPh>
    <rPh sb="4" eb="7">
      <t>ジギョウショ</t>
    </rPh>
    <rPh sb="8" eb="10">
      <t>チュウシュツ</t>
    </rPh>
    <rPh sb="10" eb="12">
      <t>ホウホウ</t>
    </rPh>
    <rPh sb="12" eb="13">
      <t>オヨ</t>
    </rPh>
    <rPh sb="14" eb="16">
      <t>チョウサ</t>
    </rPh>
    <rPh sb="17" eb="19">
      <t>ジッシ</t>
    </rPh>
    <rPh sb="19" eb="21">
      <t>ホウホウ</t>
    </rPh>
    <rPh sb="25" eb="28">
      <t>ニンイジョウ</t>
    </rPh>
    <rPh sb="28" eb="30">
      <t>キボ</t>
    </rPh>
    <rPh sb="30" eb="33">
      <t>ジギョウショ</t>
    </rPh>
    <rPh sb="35" eb="37">
      <t>ヘイセイ</t>
    </rPh>
    <rPh sb="39" eb="40">
      <t>ネン</t>
    </rPh>
    <rPh sb="40" eb="42">
      <t>ケイザイ</t>
    </rPh>
    <rPh sb="46" eb="48">
      <t>キソ</t>
    </rPh>
    <phoneticPr fontId="3"/>
  </si>
  <si>
    <t>　を抽出する。調査の実施方法は郵送調査である。５～２９人規模事業所は平成２１年経済センサス基礎調査</t>
    <rPh sb="38" eb="39">
      <t>ネン</t>
    </rPh>
    <rPh sb="39" eb="41">
      <t>ケイザイ</t>
    </rPh>
    <rPh sb="45" eb="47">
      <t>キソ</t>
    </rPh>
    <phoneticPr fontId="3"/>
  </si>
  <si>
    <t>　動を明らかにすることを目的としている。</t>
    <phoneticPr fontId="3"/>
  </si>
  <si>
    <t>　水道業、情報通信業、運輸業，郵便業、卸売業，小売業、金融業，保険業、不動産業，物品賃貸業、学術</t>
    <phoneticPr fontId="3"/>
  </si>
  <si>
    <t>　研究，専門・技術サービス業、宿泊業，飲食サービス業、生活関連サービス業，娯楽業（その他の生活関連</t>
    <phoneticPr fontId="3"/>
  </si>
  <si>
    <t>　サービス業のうち家事サービス業を除く）、教育，学習支援業、医療，福祉、複合サービス事業、サービス業</t>
    <phoneticPr fontId="3"/>
  </si>
  <si>
    <t>　（他に分類されないもの）（外国公務を除く）に属し、常時５人以上の常用労働者を雇用する民営、国営及び</t>
    <phoneticPr fontId="3"/>
  </si>
  <si>
    <t>　公営の事業所のうち厚生労働大臣の指定する約４７０事業所について調査を行っている。</t>
    <phoneticPr fontId="3"/>
  </si>
  <si>
    <t>　調査の結果を用いて、全事業所のリストを作成し、これを産業規模別に区分し、その区分ごとに調査事業所</t>
    <phoneticPr fontId="3"/>
  </si>
  <si>
    <t>　から毎月勤労統計調査基本調査区を設定し、そこから抽出した２１区について５～２９人規模事業所の名簿</t>
    <phoneticPr fontId="3"/>
  </si>
  <si>
    <t>　を作成し、その名簿から約２１０事業所を抽出する二段抽出方法によって抽出している。調査の実施方法は、</t>
    <phoneticPr fontId="3"/>
  </si>
  <si>
    <t>　統計調査員による実地調査である。</t>
    <phoneticPr fontId="3"/>
  </si>
  <si>
    <r>
      <t>　　　</t>
    </r>
    <r>
      <rPr>
        <b/>
        <sz val="10"/>
        <rFont val="ＭＳ Ｐ明朝"/>
        <family val="1"/>
        <charset val="128"/>
      </rPr>
      <t>｢きまって支給する給与｣</t>
    </r>
    <r>
      <rPr>
        <sz val="10"/>
        <rFont val="ＭＳ Ｐ明朝"/>
        <family val="1"/>
        <charset val="128"/>
      </rPr>
      <t>とは、労働協約、団体協約あるいは事業所の給与規則等によってあらかじめ定</t>
    </r>
    <phoneticPr fontId="3"/>
  </si>
  <si>
    <t>　　められている支給条件、算定方法によって支給される給与のことであって、超過労働給与を含む。</t>
    <phoneticPr fontId="3"/>
  </si>
  <si>
    <t>　　る宿日直の時間は含めない。</t>
    <phoneticPr fontId="3"/>
  </si>
  <si>
    <t>　　労働時間のことである。</t>
    <phoneticPr fontId="3"/>
  </si>
  <si>
    <t>　　　調査期間中に労働者が実際に労働した時間数のことである。休憩時間は、給与が支給されるか否かにかか</t>
    <rPh sb="3" eb="5">
      <t>チョウサ</t>
    </rPh>
    <rPh sb="5" eb="8">
      <t>キカンチュウ</t>
    </rPh>
    <rPh sb="9" eb="12">
      <t>ロウドウシャ</t>
    </rPh>
    <rPh sb="13" eb="15">
      <t>ジッサイ</t>
    </rPh>
    <rPh sb="16" eb="18">
      <t>ロウドウ</t>
    </rPh>
    <rPh sb="20" eb="22">
      <t>ジカン</t>
    </rPh>
    <rPh sb="22" eb="23">
      <t>スウ</t>
    </rPh>
    <rPh sb="30" eb="32">
      <t>キュウケイ</t>
    </rPh>
    <rPh sb="32" eb="34">
      <t>ジカン</t>
    </rPh>
    <rPh sb="36" eb="38">
      <t>キュウヨ</t>
    </rPh>
    <rPh sb="39" eb="41">
      <t>シキュウ</t>
    </rPh>
    <rPh sb="45" eb="46">
      <t>イナ</t>
    </rPh>
    <phoneticPr fontId="3"/>
  </si>
  <si>
    <t>　　た契約や規則等によらないで労働者に現実に支払われた給与や、あらかじめ支給条件、算定方法が定めら</t>
    <rPh sb="3" eb="5">
      <t>ケイヤク</t>
    </rPh>
    <rPh sb="6" eb="9">
      <t>キソクトウ</t>
    </rPh>
    <rPh sb="15" eb="17">
      <t>ロウドウ</t>
    </rPh>
    <rPh sb="17" eb="18">
      <t>シャ</t>
    </rPh>
    <rPh sb="19" eb="21">
      <t>ゲンジツ</t>
    </rPh>
    <rPh sb="22" eb="23">
      <t>シ</t>
    </rPh>
    <rPh sb="23" eb="24">
      <t>ハラ</t>
    </rPh>
    <rPh sb="27" eb="29">
      <t>キュウヨ</t>
    </rPh>
    <rPh sb="36" eb="38">
      <t>シキュウ</t>
    </rPh>
    <rPh sb="38" eb="40">
      <t>ジョウケン</t>
    </rPh>
    <rPh sb="41" eb="43">
      <t>サンテイ</t>
    </rPh>
    <rPh sb="43" eb="45">
      <t>ホウホウ</t>
    </rPh>
    <rPh sb="46" eb="47">
      <t>サダ</t>
    </rPh>
    <phoneticPr fontId="3"/>
  </si>
  <si>
    <t>統計分析課　調査分析第二担当</t>
    <rPh sb="0" eb="2">
      <t>トウケイ</t>
    </rPh>
    <rPh sb="2" eb="4">
      <t>ブンセキ</t>
    </rPh>
    <rPh sb="4" eb="5">
      <t>カ</t>
    </rPh>
    <rPh sb="6" eb="8">
      <t>チョウサ</t>
    </rPh>
    <rPh sb="8" eb="10">
      <t>ブンセキ</t>
    </rPh>
    <rPh sb="10" eb="12">
      <t>ダイニ</t>
    </rPh>
    <rPh sb="12" eb="14">
      <t>タントウ</t>
    </rPh>
    <phoneticPr fontId="2"/>
  </si>
  <si>
    <t>調査結果は統計分析課ホームページ「さが統計情報館」でも公表しています。</t>
    <rPh sb="0" eb="2">
      <t>チョウサ</t>
    </rPh>
    <rPh sb="2" eb="4">
      <t>ケッカ</t>
    </rPh>
    <rPh sb="5" eb="7">
      <t>トウケイ</t>
    </rPh>
    <rPh sb="7" eb="9">
      <t>ブンセキ</t>
    </rPh>
    <rPh sb="9" eb="10">
      <t>カ</t>
    </rPh>
    <rPh sb="19" eb="21">
      <t>トウケイ</t>
    </rPh>
    <rPh sb="21" eb="23">
      <t>ジョウホウ</t>
    </rPh>
    <rPh sb="23" eb="24">
      <t>カン</t>
    </rPh>
    <rPh sb="27" eb="29">
      <t>コウヒョウ</t>
    </rPh>
    <phoneticPr fontId="2"/>
  </si>
  <si>
    <t>佐賀県総務部</t>
    <rPh sb="3" eb="6">
      <t>ブ</t>
    </rPh>
    <phoneticPr fontId="2"/>
  </si>
  <si>
    <t>ホームページ　http://www.pref.saga.lg.jp/toukei/default.html</t>
  </si>
  <si>
    <t>平成 27年</t>
  </si>
  <si>
    <t>28年</t>
  </si>
  <si>
    <t>29年</t>
  </si>
  <si>
    <t>1月</t>
  </si>
  <si>
    <t>平成 29年</t>
  </si>
  <si>
    <t>平成29年</t>
  </si>
  <si>
    <t>　　平成27年＝100</t>
    <phoneticPr fontId="2"/>
  </si>
  <si>
    <t>　を加えたもの、ただし賞与を除く）は 231,737円で、前年比 1.0％減であった。</t>
    <rPh sb="37" eb="38">
      <t>ゲン</t>
    </rPh>
    <phoneticPr fontId="3"/>
  </si>
  <si>
    <t>　40,943円であった。</t>
    <phoneticPr fontId="2"/>
  </si>
  <si>
    <r>
      <t>　　</t>
    </r>
    <r>
      <rPr>
        <b/>
        <sz val="10.5"/>
        <rFont val="ＭＳ ゴシック"/>
        <family val="3"/>
        <charset val="128"/>
      </rPr>
      <t>常用労働者一人平均の総実労働時間は 153.6時間で、前年比 0.1％減</t>
    </r>
    <r>
      <rPr>
        <sz val="10.5"/>
        <rFont val="ＭＳ ゴシック"/>
        <family val="3"/>
        <charset val="128"/>
      </rPr>
      <t>であった。</t>
    </r>
    <rPh sb="7" eb="9">
      <t>ヒトリ</t>
    </rPh>
    <rPh sb="9" eb="11">
      <t>ヘイキン</t>
    </rPh>
    <rPh sb="37" eb="38">
      <t>ゲン</t>
    </rPh>
    <phoneticPr fontId="3"/>
  </si>
  <si>
    <t>　　このうち、所定外労働時間は10.7時間で、前年比 0.3％増であった。</t>
    <rPh sb="31" eb="32">
      <t>ゾウ</t>
    </rPh>
    <phoneticPr fontId="3"/>
  </si>
  <si>
    <t>　　なお、製造業の所定外労働時間は 17.5時間で、前年比 0.3％増であった。</t>
    <rPh sb="34" eb="35">
      <t>ゾウ</t>
    </rPh>
    <phoneticPr fontId="3"/>
  </si>
  <si>
    <r>
      <t>　 　</t>
    </r>
    <r>
      <rPr>
        <b/>
        <sz val="10.5"/>
        <rFont val="ＭＳ ゴシック"/>
        <family val="3"/>
        <charset val="128"/>
      </rPr>
      <t>常用労働者一人平均の現金給与総額は 308,796円で、前年比 1.3％増</t>
    </r>
    <r>
      <rPr>
        <sz val="10.5"/>
        <rFont val="ＭＳ ゴシック"/>
        <family val="3"/>
        <charset val="128"/>
      </rPr>
      <t>であった。</t>
    </r>
    <rPh sb="8" eb="10">
      <t>ヒトリ</t>
    </rPh>
    <rPh sb="10" eb="12">
      <t>ヘイキン</t>
    </rPh>
    <rPh sb="33" eb="34">
      <t>ヒ</t>
    </rPh>
    <rPh sb="39" eb="40">
      <t>ゾウ</t>
    </rPh>
    <phoneticPr fontId="3"/>
  </si>
  <si>
    <t>　 　このうち、きまって支給する給与は 255,738円で、前年比 1.3％増であった。</t>
    <rPh sb="12" eb="14">
      <t>シキュウ</t>
    </rPh>
    <rPh sb="16" eb="18">
      <t>キュウヨ</t>
    </rPh>
    <rPh sb="38" eb="39">
      <t>ゾウ</t>
    </rPh>
    <phoneticPr fontId="3"/>
  </si>
  <si>
    <t>　 　また、特別に支払われた給与は 53,058円であった。</t>
    <phoneticPr fontId="2"/>
  </si>
  <si>
    <r>
      <t>　　</t>
    </r>
    <r>
      <rPr>
        <b/>
        <sz val="10.5"/>
        <rFont val="ＭＳ ゴシック"/>
        <family val="3"/>
        <charset val="128"/>
      </rPr>
      <t>常用労働者一人平均の総実労働時間は 156.7時間で、前年と同水準</t>
    </r>
    <r>
      <rPr>
        <sz val="10.5"/>
        <rFont val="ＭＳ ゴシック"/>
        <family val="3"/>
        <charset val="128"/>
      </rPr>
      <t>であった。</t>
    </r>
    <rPh sb="7" eb="9">
      <t>ヒトリ</t>
    </rPh>
    <rPh sb="9" eb="11">
      <t>ヘイキン</t>
    </rPh>
    <rPh sb="32" eb="35">
      <t>ドウスイジュン</t>
    </rPh>
    <phoneticPr fontId="3"/>
  </si>
  <si>
    <t>　　このうち、所定外労働時間は 12.1時間で、前年比 5.2％増であった。</t>
    <rPh sb="32" eb="33">
      <t>ゾウ</t>
    </rPh>
    <phoneticPr fontId="3"/>
  </si>
  <si>
    <t xml:space="preserve">    なお、製造業の所定外労働時間は 18.8時間で、前年比 2.6％増であった。</t>
    <rPh sb="36" eb="37">
      <t>ゾウ</t>
    </rPh>
    <phoneticPr fontId="3"/>
  </si>
  <si>
    <t>平成２９年平均 結果の概要</t>
    <rPh sb="5" eb="7">
      <t>ヘイキン</t>
    </rPh>
    <phoneticPr fontId="3"/>
  </si>
  <si>
    <r>
      <t>　　</t>
    </r>
    <r>
      <rPr>
        <strike/>
        <sz val="11"/>
        <rFont val="ＭＳ ゴシック"/>
        <family val="3"/>
        <charset val="128"/>
      </rPr>
      <t>詳しい内容については、後日、冊子にまとめて公表する。</t>
    </r>
    <phoneticPr fontId="2"/>
  </si>
  <si>
    <t>平成２９年平均</t>
    <rPh sb="5" eb="7">
      <t>ヘイキン</t>
    </rPh>
    <phoneticPr fontId="5"/>
  </si>
  <si>
    <t>平成２９年平均結果</t>
    <rPh sb="0" eb="2">
      <t>ヘイセイ</t>
    </rPh>
    <rPh sb="4" eb="5">
      <t>ネン</t>
    </rPh>
    <rPh sb="5" eb="7">
      <t>ヘイキン</t>
    </rPh>
    <rPh sb="7" eb="9">
      <t>ケッカ</t>
    </rPh>
    <phoneticPr fontId="5"/>
  </si>
  <si>
    <t xml:space="preserve">　　 </t>
    <phoneticPr fontId="10"/>
  </si>
  <si>
    <t>（注）「事業所規模30人以上」は、平成29年1月分から厚生労働省が公表する確報に掲載されなくなったため、</t>
    <phoneticPr fontId="10"/>
  </si>
  <si>
    <t>　　</t>
    <phoneticPr fontId="53"/>
  </si>
  <si>
    <t xml:space="preserve">    「事業所規模5人以上」のみの記載としている。</t>
    <phoneticPr fontId="2"/>
  </si>
  <si>
    <t>毎月勤労統計調査全国調査結果 （事業所規模５人以上）</t>
    <rPh sb="16" eb="19">
      <t>ジギョウショ</t>
    </rPh>
    <rPh sb="19" eb="21">
      <t>キボ</t>
    </rPh>
    <rPh sb="22" eb="25">
      <t>ニンイジョウ</t>
    </rPh>
    <phoneticPr fontId="5"/>
  </si>
  <si>
    <t>５ 　調査対象事業所の抽出替えについて</t>
    <rPh sb="3" eb="7">
      <t>チョウサタイショウ</t>
    </rPh>
    <rPh sb="7" eb="10">
      <t>ジギョウショ</t>
    </rPh>
    <rPh sb="11" eb="14">
      <t>チュウシュツガ</t>
    </rPh>
    <phoneticPr fontId="2"/>
  </si>
  <si>
    <t xml:space="preserve">（２）事業所規模５～２９人の事業所は、半年ごと（１月・７月）に、調査対象事業所を３分の </t>
    <rPh sb="3" eb="5">
      <t>ジギョウ</t>
    </rPh>
    <rPh sb="5" eb="6">
      <t>ショ</t>
    </rPh>
    <rPh sb="6" eb="8">
      <t>キボ</t>
    </rPh>
    <rPh sb="12" eb="13">
      <t>ヒト</t>
    </rPh>
    <rPh sb="14" eb="16">
      <t>ジギョウ</t>
    </rPh>
    <rPh sb="16" eb="17">
      <t>ショ</t>
    </rPh>
    <rPh sb="19" eb="21">
      <t>ハントシ</t>
    </rPh>
    <rPh sb="25" eb="26">
      <t>ツキ</t>
    </rPh>
    <rPh sb="28" eb="29">
      <t>ツキ</t>
    </rPh>
    <rPh sb="32" eb="34">
      <t>チョウサ</t>
    </rPh>
    <rPh sb="34" eb="36">
      <t>タイショウ</t>
    </rPh>
    <rPh sb="36" eb="38">
      <t>ジギョウ</t>
    </rPh>
    <rPh sb="38" eb="39">
      <t>ショ</t>
    </rPh>
    <phoneticPr fontId="5"/>
  </si>
  <si>
    <r>
      <t>　以上雇われた者、以下同様）</t>
    </r>
    <r>
      <rPr>
        <b/>
        <sz val="10.5"/>
        <rFont val="ＭＳ ゴシック"/>
        <family val="3"/>
        <charset val="128"/>
      </rPr>
      <t>の一人平均の現金給与総額は 272,680円で、前年比 1.8%減</t>
    </r>
    <r>
      <rPr>
        <sz val="10.5"/>
        <rFont val="ＭＳ ゴシック"/>
        <family val="3"/>
        <charset val="128"/>
      </rPr>
      <t>で</t>
    </r>
    <rPh sb="15" eb="17">
      <t>ヒトリ</t>
    </rPh>
    <rPh sb="17" eb="19">
      <t>ヘイキン</t>
    </rPh>
    <rPh sb="40" eb="41">
      <t>ヒ</t>
    </rPh>
    <rPh sb="46" eb="47">
      <t>ゲン</t>
    </rPh>
    <phoneticPr fontId="3"/>
  </si>
  <si>
    <r>
      <t>　　</t>
    </r>
    <r>
      <rPr>
        <b/>
        <sz val="10.5"/>
        <rFont val="ＭＳ ゴシック"/>
        <family val="3"/>
        <charset val="128"/>
      </rPr>
      <t>常用労働者数は 253,772人で、前年比 1.1％減</t>
    </r>
    <r>
      <rPr>
        <sz val="10.5"/>
        <rFont val="ＭＳ ゴシック"/>
        <family val="3"/>
        <charset val="128"/>
      </rPr>
      <t>であった。</t>
    </r>
    <rPh sb="28" eb="29">
      <t>ゲン</t>
    </rPh>
    <phoneticPr fontId="3"/>
  </si>
  <si>
    <r>
      <t xml:space="preserve">    </t>
    </r>
    <r>
      <rPr>
        <b/>
        <sz val="10.5"/>
        <rFont val="ＭＳ ゴシック"/>
        <family val="3"/>
        <charset val="128"/>
      </rPr>
      <t>常用労働者数は 138,842人で、前年比 0.8％減</t>
    </r>
    <r>
      <rPr>
        <sz val="10.5"/>
        <rFont val="ＭＳ ゴシック"/>
        <family val="3"/>
        <charset val="128"/>
      </rPr>
      <t>であった。</t>
    </r>
    <rPh sb="30" eb="31">
      <t>ゲン</t>
    </rPh>
    <phoneticPr fontId="3"/>
  </si>
  <si>
    <t>1  事業所規模別比較（事業所規模５人以上）</t>
    <rPh sb="3" eb="6">
      <t>ジギョウショ</t>
    </rPh>
    <rPh sb="6" eb="8">
      <t>キボ</t>
    </rPh>
    <rPh sb="8" eb="9">
      <t>ベツ</t>
    </rPh>
    <rPh sb="9" eb="11">
      <t>ヒカク</t>
    </rPh>
    <rPh sb="12" eb="15">
      <t>ジギョウショ</t>
    </rPh>
    <rPh sb="15" eb="17">
      <t>キボ</t>
    </rPh>
    <rPh sb="18" eb="21">
      <t>ニンイジョウ</t>
    </rPh>
    <phoneticPr fontId="2"/>
  </si>
  <si>
    <t>表１　給与，労働時間及び雇用（常用労働者）</t>
    <rPh sb="3" eb="5">
      <t>キュウヨ</t>
    </rPh>
    <rPh sb="15" eb="17">
      <t>ジョウヨウ</t>
    </rPh>
    <rPh sb="17" eb="20">
      <t>ロウドウシャ</t>
    </rPh>
    <phoneticPr fontId="2"/>
  </si>
  <si>
    <t>調査産業計</t>
    <rPh sb="0" eb="2">
      <t>チョウサ</t>
    </rPh>
    <rPh sb="2" eb="4">
      <t>サンギョウ</t>
    </rPh>
    <rPh sb="4" eb="5">
      <t>ケイ</t>
    </rPh>
    <phoneticPr fontId="2"/>
  </si>
  <si>
    <t>表２　給与，労働時間及び雇用（常用労働者）</t>
    <rPh sb="3" eb="5">
      <t>キュウヨ</t>
    </rPh>
    <phoneticPr fontId="2"/>
  </si>
  <si>
    <t>調査産業計</t>
    <phoneticPr fontId="2"/>
  </si>
  <si>
    <t>2  事業所規模別比較（事業所規模３０人以上）</t>
    <phoneticPr fontId="2"/>
  </si>
  <si>
    <t>3  事業所規模別・性別結果表</t>
    <rPh sb="3" eb="6">
      <t>ジギョウショ</t>
    </rPh>
    <rPh sb="6" eb="9">
      <t>キボベツ</t>
    </rPh>
    <rPh sb="10" eb="12">
      <t>セイベツ</t>
    </rPh>
    <rPh sb="12" eb="14">
      <t>ケッカ</t>
    </rPh>
    <rPh sb="14" eb="15">
      <t>ヒョウ</t>
    </rPh>
    <phoneticPr fontId="2"/>
  </si>
  <si>
    <t>平 成 ２９年 分 結 果（平成３０年　２月２３日 厚生労働省発表確報値）</t>
    <rPh sb="6" eb="7">
      <t>ネン</t>
    </rPh>
    <rPh sb="26" eb="28">
      <t>コウセイ</t>
    </rPh>
    <rPh sb="33" eb="35">
      <t>カクホウ</t>
    </rPh>
    <rPh sb="35" eb="36">
      <t>チ</t>
    </rPh>
    <phoneticPr fontId="2"/>
  </si>
  <si>
    <t>（参考）毎月勤労統計調査全国調査結果（事業所規模５人以上）</t>
    <rPh sb="16" eb="18">
      <t>ケッカ</t>
    </rPh>
    <rPh sb="19" eb="22">
      <t>ジギョウショ</t>
    </rPh>
    <rPh sb="22" eb="24">
      <t>キボ</t>
    </rPh>
    <rPh sb="25" eb="28">
      <t>ニンイジョウ</t>
    </rPh>
    <phoneticPr fontId="2"/>
  </si>
  <si>
    <t>　</t>
    <phoneticPr fontId="2"/>
  </si>
  <si>
    <t>　 １ずつ抽出替えを行っている。</t>
    <rPh sb="5" eb="6">
      <t>チュウ</t>
    </rPh>
    <rPh sb="6" eb="7">
      <t>デ</t>
    </rPh>
    <rPh sb="7" eb="8">
      <t>カ</t>
    </rPh>
    <rPh sb="10" eb="11">
      <t>オコナ</t>
    </rPh>
    <phoneticPr fontId="5"/>
  </si>
  <si>
    <t>男</t>
  </si>
  <si>
    <t>女</t>
  </si>
  <si>
    <t>男</t>
    <phoneticPr fontId="2"/>
  </si>
  <si>
    <t>女</t>
    <phoneticPr fontId="2"/>
  </si>
  <si>
    <t>１　この結果は、平成２９年１月分から１２月分までの毎月勤労統計調査地方調査結果を、平成</t>
    <rPh sb="12" eb="13">
      <t>ネン</t>
    </rPh>
    <phoneticPr fontId="2"/>
  </si>
  <si>
    <t>　２９年の平均値としてまとめたものである。なお、指数は平成２７年＝１００として算出して</t>
    <rPh sb="24" eb="26">
      <t>シスウ</t>
    </rPh>
    <rPh sb="27" eb="29">
      <t>ヘイセイ</t>
    </rPh>
    <rPh sb="31" eb="32">
      <t>ネン</t>
    </rPh>
    <phoneticPr fontId="2"/>
  </si>
  <si>
    <t>　いる。</t>
    <phoneticPr fontId="55"/>
  </si>
  <si>
    <t>　には含む）。</t>
    <rPh sb="3" eb="4">
      <t>フク</t>
    </rPh>
    <phoneticPr fontId="2"/>
  </si>
  <si>
    <t>２　「－」は該当数字がないもの、「Ｘ」は調査事業所が少数であるため公表しないもの（合計</t>
    <phoneticPr fontId="2"/>
  </si>
  <si>
    <t>（１）事業所規模３０人以上の事業所は、おおむね３年ごとに、調査対象事業所の抽出替え（事</t>
    <rPh sb="3" eb="5">
      <t>ジギョウ</t>
    </rPh>
    <rPh sb="5" eb="6">
      <t>ショ</t>
    </rPh>
    <rPh sb="6" eb="8">
      <t>キボ</t>
    </rPh>
    <rPh sb="10" eb="11">
      <t>ヒト</t>
    </rPh>
    <rPh sb="11" eb="13">
      <t>イジョウ</t>
    </rPh>
    <rPh sb="14" eb="16">
      <t>ジギョウ</t>
    </rPh>
    <rPh sb="16" eb="17">
      <t>ショ</t>
    </rPh>
    <rPh sb="24" eb="25">
      <t>ネン</t>
    </rPh>
    <rPh sb="29" eb="31">
      <t>チョウサ</t>
    </rPh>
    <rPh sb="31" eb="33">
      <t>タイショウ</t>
    </rPh>
    <rPh sb="33" eb="35">
      <t>ジギョウ</t>
    </rPh>
    <rPh sb="35" eb="36">
      <t>ショ</t>
    </rPh>
    <rPh sb="37" eb="38">
      <t>チュウ</t>
    </rPh>
    <rPh sb="38" eb="39">
      <t>デ</t>
    </rPh>
    <rPh sb="39" eb="40">
      <t>カ</t>
    </rPh>
    <phoneticPr fontId="5"/>
  </si>
  <si>
    <t>　  調査の結果に基づき、抽出替えを実施した。</t>
    <rPh sb="3" eb="5">
      <t>チョウサ</t>
    </rPh>
    <rPh sb="6" eb="8">
      <t>ケッカ</t>
    </rPh>
    <rPh sb="9" eb="10">
      <t>モト</t>
    </rPh>
    <rPh sb="13" eb="14">
      <t>チュウ</t>
    </rPh>
    <rPh sb="14" eb="15">
      <t>デ</t>
    </rPh>
    <rPh sb="15" eb="16">
      <t>カ</t>
    </rPh>
    <rPh sb="18" eb="20">
      <t>ジッシ</t>
    </rPh>
    <phoneticPr fontId="5"/>
  </si>
  <si>
    <t>　　業所の入れ替え)を行っている。 平成２７年１月分調査の際、平成２１年経済センサス基礎</t>
    <rPh sb="3" eb="4">
      <t>ショ</t>
    </rPh>
    <rPh sb="5" eb="6">
      <t>イ</t>
    </rPh>
    <rPh sb="7" eb="8">
      <t>カ</t>
    </rPh>
    <rPh sb="11" eb="12">
      <t>オコナ</t>
    </rPh>
    <rPh sb="18" eb="20">
      <t>ヘイセイ</t>
    </rPh>
    <rPh sb="22" eb="23">
      <t>ネン</t>
    </rPh>
    <rPh sb="24" eb="25">
      <t>ツキ</t>
    </rPh>
    <rPh sb="25" eb="26">
      <t>ブン</t>
    </rPh>
    <rPh sb="26" eb="28">
      <t>チョウサ</t>
    </rPh>
    <rPh sb="29" eb="30">
      <t>サイ</t>
    </rPh>
    <rPh sb="31" eb="33">
      <t>ヘイセイ</t>
    </rPh>
    <rPh sb="35" eb="36">
      <t>ネン</t>
    </rPh>
    <rPh sb="36" eb="38">
      <t>ケイザイ</t>
    </rPh>
    <phoneticPr fontId="5"/>
  </si>
  <si>
    <t>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</si>
</sst>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42" formatCode="_ &quot;¥&quot;* #,##0_ ;_ &quot;¥&quot;* \-#,##0_ ;_ &quot;¥&quot;* &quot;-&quot;_ ;_ @_ "/>
    <numFmt numFmtId="176" formatCode="0.0"/>
    <numFmt numFmtId="177" formatCode="0.0_ "/>
    <numFmt numFmtId="178" formatCode="0.0;&quot;△ &quot;0.0"/>
    <numFmt numFmtId="179" formatCode="#,##0;&quot;△ &quot;#,##0"/>
    <numFmt numFmtId="180" formatCode="_(* #,##0_);_(* \(#,##0\);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0;\-#,##0;&quot;-&quot;"/>
    <numFmt numFmtId="184" formatCode="#,##0.0"/>
    <numFmt numFmtId="185" formatCode="#,##0.0;&quot;△ &quot;#,##0.0"/>
  </numFmts>
  <fonts count="57">
    <font>
      <sz val="10"/>
      <name val="ＭＳ 明朝"/>
      <family val="1"/>
      <charset val="128"/>
    </font>
    <font>
      <sz val="10"/>
      <name val="ＭＳ 明朝"/>
      <family val="1"/>
      <charset val="128"/>
    </font>
    <font>
      <sz val="6"/>
      <name val="ＭＳ 明朝"/>
      <family val="1"/>
      <charset val="128"/>
    </font>
    <font>
      <sz val="6"/>
      <name val="ＭＳ ・団"/>
      <family val="3"/>
      <charset val="128"/>
    </font>
    <font>
      <sz val="11"/>
      <name val="ＭＳ ・団"/>
      <family val="1"/>
      <charset val="128"/>
    </font>
    <font>
      <sz val="6"/>
      <name val="ＭＳ Ｐ明朝"/>
      <family val="1"/>
      <charset val="128"/>
    </font>
    <font>
      <sz val="16"/>
      <name val="ＭＳ ゴシック"/>
      <family val="3"/>
      <charset val="128"/>
    </font>
    <font>
      <sz val="11"/>
      <name val="ＭＳ ゴシック"/>
      <family val="3"/>
      <charset val="128"/>
    </font>
    <font>
      <sz val="10"/>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10.5"/>
      <name val="ＭＳ ゴシック"/>
      <family val="3"/>
      <charset val="128"/>
    </font>
    <font>
      <sz val="12"/>
      <color indexed="17"/>
      <name val="ＭＳ ゴシック"/>
      <family val="3"/>
      <charset val="128"/>
    </font>
    <font>
      <sz val="11.5"/>
      <name val="ＭＳ ・団"/>
      <family val="1"/>
      <charset val="128"/>
    </font>
    <font>
      <b/>
      <u val="double"/>
      <sz val="16"/>
      <color indexed="17"/>
      <name val="ＭＳ 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sz val="10"/>
      <color indexed="10"/>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b/>
      <sz val="10.5"/>
      <name val="ＭＳ ゴシック"/>
      <family val="3"/>
      <charset val="128"/>
    </font>
    <font>
      <b/>
      <sz val="16"/>
      <name val="ＭＳ ゴシック"/>
      <family val="3"/>
      <charset val="128"/>
    </font>
    <font>
      <sz val="12"/>
      <name val="ＭＳ ゴシック"/>
      <family val="3"/>
      <charset val="128"/>
    </font>
    <font>
      <sz val="11"/>
      <name val="ＭＳ 明朝"/>
      <family val="1"/>
      <charset val="128"/>
    </font>
    <font>
      <u/>
      <sz val="8.25"/>
      <color indexed="12"/>
      <name val="ＭＳ ・団"/>
      <family val="1"/>
      <charset val="128"/>
    </font>
    <font>
      <sz val="28"/>
      <name val="ＭＳ 明朝"/>
      <family val="1"/>
      <charset val="128"/>
    </font>
    <font>
      <sz val="28"/>
      <name val="ＭＳ Ｐ明朝"/>
      <family val="1"/>
      <charset val="128"/>
    </font>
    <font>
      <sz val="11"/>
      <name val="ＭＳ Ｐ明朝"/>
      <family val="1"/>
      <charset val="128"/>
    </font>
    <font>
      <sz val="28"/>
      <name val="ＭＳ ・団"/>
      <family val="1"/>
      <charset val="128"/>
    </font>
    <font>
      <sz val="20"/>
      <name val="ＭＳ ・団"/>
      <family val="1"/>
      <charset val="128"/>
    </font>
    <font>
      <sz val="20"/>
      <name val="ＭＳ 明朝"/>
      <family val="1"/>
      <charset val="128"/>
    </font>
    <font>
      <sz val="9"/>
      <name val="ＭＳ Ｐ明朝"/>
      <family val="1"/>
      <charset val="128"/>
    </font>
    <font>
      <sz val="12"/>
      <name val="ＭＳ Ｐ明朝"/>
      <family val="1"/>
      <charset val="128"/>
    </font>
    <font>
      <sz val="16"/>
      <name val="HG創英角ﾎﾟｯﾌﾟ体"/>
      <family val="3"/>
      <charset val="128"/>
    </font>
    <font>
      <sz val="12"/>
      <name val="HGｺﾞｼｯｸM"/>
      <family val="3"/>
      <charset val="128"/>
    </font>
    <font>
      <b/>
      <sz val="14"/>
      <name val="ＭＳ Ｐ明朝"/>
      <family val="1"/>
      <charset val="128"/>
    </font>
    <font>
      <b/>
      <sz val="12"/>
      <name val="ＭＳ Ｐ明朝"/>
      <family val="1"/>
      <charset val="128"/>
    </font>
    <font>
      <u/>
      <sz val="12"/>
      <color indexed="12"/>
      <name val="ＭＳ Ｐ明朝"/>
      <family val="1"/>
      <charset val="128"/>
    </font>
    <font>
      <sz val="11"/>
      <color indexed="9"/>
      <name val="ＭＳ Ｐゴシック"/>
      <family val="3"/>
      <charset val="128"/>
    </font>
    <font>
      <sz val="9"/>
      <color indexed="9"/>
      <name val="ＭＳ Ｐゴシック"/>
      <family val="3"/>
      <charset val="128"/>
    </font>
    <font>
      <b/>
      <sz val="16"/>
      <name val="ＭＳ Ｐゴシック"/>
      <family val="3"/>
      <charset val="128"/>
    </font>
    <font>
      <sz val="10"/>
      <name val="ＭＳ Ｐ明朝"/>
      <family val="1"/>
      <charset val="128"/>
    </font>
    <font>
      <b/>
      <sz val="10"/>
      <name val="ＭＳ Ｐ明朝"/>
      <family val="1"/>
      <charset val="128"/>
    </font>
    <font>
      <sz val="6"/>
      <name val="ＭＳ Ｐゴシック"/>
      <family val="3"/>
      <charset val="128"/>
    </font>
    <font>
      <strike/>
      <sz val="11"/>
      <name val="ＭＳ ゴシック"/>
      <family val="3"/>
      <charset val="128"/>
    </font>
  </fonts>
  <fills count="8">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mediumGray">
        <fgColor indexed="9"/>
        <bgColor indexed="11"/>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5">
    <xf numFmtId="0" fontId="0" fillId="0" borderId="0"/>
    <xf numFmtId="183"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0" fontId="36" fillId="0" borderId="0" applyNumberFormat="0" applyFill="0" applyBorder="0" applyAlignment="0" applyProtection="0">
      <alignment vertical="top"/>
      <protection locked="0"/>
    </xf>
    <xf numFmtId="4" fontId="16" fillId="0" borderId="0" applyFont="0" applyFill="0" applyBorder="0" applyAlignment="0" applyProtection="0"/>
    <xf numFmtId="180" fontId="12" fillId="0" borderId="0" applyFont="0" applyFill="0" applyBorder="0" applyAlignment="0" applyProtection="0"/>
    <xf numFmtId="38" fontId="1" fillId="0" borderId="0" applyFont="0" applyFill="0" applyBorder="0" applyAlignment="0" applyProtection="0"/>
    <xf numFmtId="38" fontId="35" fillId="0" borderId="0" applyFont="0" applyFill="0" applyBorder="0" applyAlignment="0" applyProtection="0"/>
    <xf numFmtId="181" fontId="12" fillId="0" borderId="0" applyFont="0" applyFill="0" applyBorder="0" applyAlignment="0" applyProtection="0"/>
    <xf numFmtId="182" fontId="16" fillId="0" borderId="0" applyFont="0" applyFill="0" applyBorder="0" applyAlignment="0" applyProtection="0"/>
    <xf numFmtId="6" fontId="1" fillId="0" borderId="0" applyFont="0" applyFill="0" applyBorder="0" applyAlignment="0" applyProtection="0"/>
    <xf numFmtId="0" fontId="7" fillId="0" borderId="0">
      <alignment vertical="center"/>
    </xf>
    <xf numFmtId="0" fontId="35" fillId="0" borderId="0"/>
    <xf numFmtId="0" fontId="4" fillId="0" borderId="0"/>
    <xf numFmtId="0" fontId="4" fillId="0" borderId="0"/>
    <xf numFmtId="0" fontId="22" fillId="0" borderId="0"/>
    <xf numFmtId="0" fontId="4" fillId="0" borderId="0"/>
    <xf numFmtId="0" fontId="17" fillId="0" borderId="0"/>
  </cellStyleXfs>
  <cellXfs count="414">
    <xf numFmtId="0" fontId="0" fillId="0" borderId="0" xfId="0"/>
    <xf numFmtId="0" fontId="18" fillId="0" borderId="0" xfId="0" applyFont="1" applyFill="1" applyAlignment="1">
      <alignment horizontal="justify" vertical="center"/>
    </xf>
    <xf numFmtId="0" fontId="19" fillId="0" borderId="0" xfId="0" applyFont="1" applyFill="1" applyAlignment="1">
      <alignment horizontal="justify" vertical="center"/>
    </xf>
    <xf numFmtId="0" fontId="21" fillId="0" borderId="0" xfId="0" applyFont="1" applyAlignment="1">
      <alignment horizontal="center"/>
    </xf>
    <xf numFmtId="0" fontId="22" fillId="0" borderId="0" xfId="0" applyFont="1"/>
    <xf numFmtId="176" fontId="22" fillId="0" borderId="0" xfId="0" applyNumberFormat="1" applyFont="1" applyBorder="1"/>
    <xf numFmtId="0" fontId="22" fillId="0" borderId="0" xfId="0" applyFont="1" applyAlignment="1">
      <alignment horizontal="right"/>
    </xf>
    <xf numFmtId="176" fontId="22" fillId="0" borderId="0" xfId="13" applyNumberFormat="1" applyFont="1" applyBorder="1"/>
    <xf numFmtId="0" fontId="22" fillId="0" borderId="0" xfId="0" applyFont="1" applyFill="1"/>
    <xf numFmtId="176" fontId="22" fillId="0" borderId="0" xfId="0" applyNumberFormat="1" applyFont="1" applyFill="1" applyBorder="1"/>
    <xf numFmtId="0" fontId="22" fillId="0" borderId="0" xfId="0" applyFont="1" applyFill="1" applyAlignment="1">
      <alignment horizontal="right"/>
    </xf>
    <xf numFmtId="0" fontId="22" fillId="0" borderId="0" xfId="0" applyFont="1" applyFill="1" applyAlignment="1">
      <alignment horizontal="center"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0" xfId="0" quotePrefix="1" applyFont="1" applyFill="1" applyAlignment="1">
      <alignment horizontal="left" vertical="center"/>
    </xf>
    <xf numFmtId="0" fontId="24" fillId="0" borderId="0" xfId="0" applyFont="1" applyFill="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5" fillId="0" borderId="3" xfId="0" applyFont="1" applyFill="1" applyBorder="1" applyAlignment="1">
      <alignment horizontal="right" vertical="center"/>
    </xf>
    <xf numFmtId="0" fontId="25" fillId="0" borderId="6" xfId="0" applyFont="1" applyFill="1" applyBorder="1" applyAlignment="1">
      <alignment horizontal="right" vertical="center"/>
    </xf>
    <xf numFmtId="0" fontId="25" fillId="0" borderId="6" xfId="0" quotePrefix="1" applyFont="1" applyFill="1" applyBorder="1" applyAlignment="1">
      <alignment horizontal="right" vertical="center"/>
    </xf>
    <xf numFmtId="0" fontId="25" fillId="0" borderId="7" xfId="0" applyFont="1" applyFill="1" applyBorder="1" applyAlignment="1">
      <alignment horizontal="right" vertical="center"/>
    </xf>
    <xf numFmtId="0" fontId="22" fillId="0" borderId="0" xfId="0" applyFont="1" applyFill="1" applyBorder="1" applyAlignment="1">
      <alignment vertical="center"/>
    </xf>
    <xf numFmtId="0" fontId="22" fillId="0" borderId="4" xfId="0" applyFont="1" applyFill="1" applyBorder="1" applyAlignment="1">
      <alignment horizontal="right" vertical="center"/>
    </xf>
    <xf numFmtId="38" fontId="22" fillId="0" borderId="4" xfId="13" applyFont="1" applyFill="1" applyBorder="1" applyAlignment="1">
      <alignment vertical="center"/>
    </xf>
    <xf numFmtId="38" fontId="22" fillId="0" borderId="0" xfId="13" applyFont="1" applyFill="1" applyBorder="1" applyAlignment="1">
      <alignment vertical="center"/>
    </xf>
    <xf numFmtId="176" fontId="22" fillId="0" borderId="0" xfId="0" applyNumberFormat="1" applyFont="1" applyFill="1" applyBorder="1" applyAlignment="1">
      <alignment vertical="center"/>
    </xf>
    <xf numFmtId="0" fontId="26" fillId="0" borderId="0" xfId="0" applyFont="1" applyFill="1" applyAlignment="1">
      <alignment vertical="center"/>
    </xf>
    <xf numFmtId="0" fontId="29" fillId="0" borderId="8" xfId="0" applyFont="1" applyFill="1" applyBorder="1" applyAlignment="1">
      <alignment horizontal="center" vertical="center"/>
    </xf>
    <xf numFmtId="0" fontId="22" fillId="0" borderId="0" xfId="0" applyFont="1" applyFill="1" applyBorder="1" applyAlignment="1">
      <alignment horizontal="center" vertical="center"/>
    </xf>
    <xf numFmtId="0" fontId="25" fillId="0" borderId="0" xfId="0" applyFont="1" applyFill="1" applyBorder="1" applyAlignment="1">
      <alignment horizontal="right" vertical="center"/>
    </xf>
    <xf numFmtId="177" fontId="22" fillId="0" borderId="0" xfId="0" applyNumberFormat="1" applyFont="1" applyFill="1" applyBorder="1" applyAlignment="1">
      <alignment horizontal="right" vertical="center"/>
    </xf>
    <xf numFmtId="0" fontId="22" fillId="0" borderId="0" xfId="0" applyFont="1" applyFill="1" applyAlignment="1">
      <alignment horizontal="right" vertical="center"/>
    </xf>
    <xf numFmtId="3" fontId="22" fillId="0" borderId="0" xfId="13" applyNumberFormat="1" applyFont="1" applyFill="1" applyBorder="1" applyAlignment="1">
      <alignment vertical="center"/>
    </xf>
    <xf numFmtId="176" fontId="22" fillId="0" borderId="0" xfId="13" applyNumberFormat="1" applyFont="1" applyFill="1" applyBorder="1" applyAlignment="1">
      <alignment vertical="center"/>
    </xf>
    <xf numFmtId="0" fontId="27" fillId="0" borderId="0" xfId="0" applyFont="1" applyFill="1" applyAlignment="1">
      <alignment vertical="center"/>
    </xf>
    <xf numFmtId="0" fontId="28" fillId="0" borderId="0" xfId="0" applyFont="1" applyFill="1" applyAlignment="1">
      <alignment vertical="center"/>
    </xf>
    <xf numFmtId="0" fontId="22" fillId="0" borderId="9" xfId="0" applyFont="1" applyFill="1" applyBorder="1" applyAlignment="1">
      <alignment horizontal="distributed" vertical="center"/>
    </xf>
    <xf numFmtId="0" fontId="22" fillId="0" borderId="10" xfId="0" applyFont="1" applyFill="1" applyBorder="1" applyAlignment="1">
      <alignment horizontal="distributed" vertical="center"/>
    </xf>
    <xf numFmtId="0" fontId="25" fillId="0" borderId="11" xfId="0" applyFont="1" applyFill="1" applyBorder="1" applyAlignment="1">
      <alignment horizontal="right" vertical="center"/>
    </xf>
    <xf numFmtId="0" fontId="30" fillId="0" borderId="0" xfId="0" quotePrefix="1" applyFont="1" applyFill="1" applyAlignment="1">
      <alignment horizontal="left" vertical="center"/>
    </xf>
    <xf numFmtId="0" fontId="26" fillId="0" borderId="0" xfId="0" applyFont="1" applyAlignment="1">
      <alignment vertical="center"/>
    </xf>
    <xf numFmtId="0" fontId="22" fillId="0" borderId="0" xfId="0" applyFont="1" applyAlignment="1">
      <alignment vertical="center"/>
    </xf>
    <xf numFmtId="0" fontId="30" fillId="0" borderId="0" xfId="0" applyFont="1"/>
    <xf numFmtId="0" fontId="22" fillId="0" borderId="0" xfId="0" applyFont="1" applyAlignment="1">
      <alignment horizontal="centerContinuous"/>
    </xf>
    <xf numFmtId="0" fontId="25" fillId="0" borderId="6" xfId="0" applyFont="1" applyBorder="1" applyAlignment="1">
      <alignment horizontal="right"/>
    </xf>
    <xf numFmtId="0" fontId="22" fillId="0" borderId="0" xfId="0" applyFont="1" applyBorder="1"/>
    <xf numFmtId="0" fontId="22" fillId="0" borderId="0" xfId="0" applyFont="1" applyBorder="1" applyAlignment="1">
      <alignment horizontal="distributed"/>
    </xf>
    <xf numFmtId="0" fontId="22" fillId="0" borderId="0" xfId="0" quotePrefix="1" applyFont="1" applyBorder="1" applyAlignment="1">
      <alignment horizontal="distributed"/>
    </xf>
    <xf numFmtId="0" fontId="22" fillId="0" borderId="0" xfId="0" quotePrefix="1" applyFont="1" applyAlignment="1">
      <alignment horizontal="left"/>
    </xf>
    <xf numFmtId="38" fontId="22" fillId="0" borderId="0" xfId="13" applyFont="1"/>
    <xf numFmtId="0" fontId="22" fillId="0" borderId="0" xfId="0" applyFont="1" applyAlignment="1">
      <alignment horizontal="left"/>
    </xf>
    <xf numFmtId="177" fontId="22" fillId="0" borderId="0" xfId="0" applyNumberFormat="1" applyFont="1" applyAlignment="1">
      <alignment horizontal="left"/>
    </xf>
    <xf numFmtId="0" fontId="25" fillId="0" borderId="12" xfId="0" applyFont="1" applyBorder="1" applyAlignment="1">
      <alignment horizontal="right" vertical="center"/>
    </xf>
    <xf numFmtId="0" fontId="25" fillId="0" borderId="7" xfId="0" applyFont="1" applyBorder="1" applyAlignment="1">
      <alignment horizontal="right" vertical="center"/>
    </xf>
    <xf numFmtId="0" fontId="22" fillId="0" borderId="0" xfId="0" applyFont="1" applyFill="1" applyBorder="1" applyAlignment="1">
      <alignment horizontal="distributed" vertical="center"/>
    </xf>
    <xf numFmtId="3" fontId="22" fillId="0" borderId="0" xfId="0" applyNumberFormat="1" applyFont="1" applyFill="1" applyBorder="1" applyAlignment="1">
      <alignment vertical="center"/>
    </xf>
    <xf numFmtId="178" fontId="22"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0" fontId="22" fillId="0" borderId="13" xfId="0" applyFont="1" applyFill="1" applyBorder="1" applyAlignment="1">
      <alignment vertical="center"/>
    </xf>
    <xf numFmtId="0" fontId="22" fillId="0" borderId="9" xfId="0" applyFont="1" applyFill="1" applyBorder="1" applyAlignment="1">
      <alignment vertical="center"/>
    </xf>
    <xf numFmtId="0" fontId="22" fillId="0" borderId="12" xfId="0" applyFont="1" applyFill="1" applyBorder="1" applyAlignment="1">
      <alignment horizontal="right" vertical="center"/>
    </xf>
    <xf numFmtId="0" fontId="22" fillId="0" borderId="14" xfId="0" applyFont="1" applyFill="1" applyBorder="1" applyAlignment="1">
      <alignment horizontal="right" vertical="center"/>
    </xf>
    <xf numFmtId="0" fontId="22" fillId="0" borderId="15" xfId="0" applyFont="1" applyFill="1" applyBorder="1" applyAlignment="1">
      <alignment horizontal="right"/>
    </xf>
    <xf numFmtId="0" fontId="22" fillId="0" borderId="16" xfId="0" applyFont="1" applyFill="1" applyBorder="1" applyAlignment="1">
      <alignment horizontal="right"/>
    </xf>
    <xf numFmtId="178" fontId="22" fillId="0" borderId="0" xfId="0" applyNumberFormat="1" applyFont="1" applyFill="1" applyBorder="1"/>
    <xf numFmtId="0" fontId="7" fillId="0" borderId="0" xfId="0" applyFont="1" applyAlignment="1">
      <alignment vertical="center"/>
    </xf>
    <xf numFmtId="0" fontId="18" fillId="0" borderId="0" xfId="0" applyFont="1" applyFill="1"/>
    <xf numFmtId="0" fontId="18" fillId="0" borderId="0" xfId="0" applyFont="1" applyFill="1" applyAlignment="1">
      <alignment horizontal="left" vertical="center"/>
    </xf>
    <xf numFmtId="0" fontId="7" fillId="0" borderId="0" xfId="0" applyFont="1" applyAlignment="1"/>
    <xf numFmtId="0" fontId="7" fillId="0" borderId="0" xfId="0" applyFont="1"/>
    <xf numFmtId="0" fontId="18" fillId="0" borderId="0" xfId="0" applyFont="1" applyFill="1" applyAlignment="1">
      <alignment horizontal="left"/>
    </xf>
    <xf numFmtId="0" fontId="6" fillId="0" borderId="0" xfId="0" applyFont="1" applyFill="1" applyAlignment="1">
      <alignment horizontal="center" vertical="top"/>
    </xf>
    <xf numFmtId="0" fontId="7" fillId="0" borderId="0" xfId="0" applyFont="1" applyFill="1"/>
    <xf numFmtId="0" fontId="7" fillId="0" borderId="0" xfId="0" applyFont="1" applyFill="1" applyAlignment="1">
      <alignment horizontal="left" indent="2"/>
    </xf>
    <xf numFmtId="0" fontId="7" fillId="0" borderId="0" xfId="0" applyFont="1" applyAlignment="1">
      <alignment horizontal="left" vertical="center"/>
    </xf>
    <xf numFmtId="3" fontId="22" fillId="0" borderId="0" xfId="13" applyNumberFormat="1" applyFont="1" applyFill="1" applyBorder="1" applyAlignment="1">
      <alignment horizontal="right" vertical="center"/>
    </xf>
    <xf numFmtId="176" fontId="22" fillId="0" borderId="11" xfId="13" applyNumberFormat="1" applyFont="1" applyFill="1" applyBorder="1" applyAlignment="1">
      <alignment horizontal="right" vertical="center"/>
    </xf>
    <xf numFmtId="0" fontId="30" fillId="0" borderId="0" xfId="0" applyFont="1" applyFill="1" applyAlignment="1">
      <alignment vertical="center"/>
    </xf>
    <xf numFmtId="0" fontId="25" fillId="0" borderId="12" xfId="0" applyFont="1" applyFill="1" applyBorder="1" applyAlignment="1">
      <alignment horizontal="right" vertical="center"/>
    </xf>
    <xf numFmtId="0" fontId="25" fillId="0" borderId="15" xfId="0" applyFont="1" applyFill="1" applyBorder="1" applyAlignment="1">
      <alignment horizontal="right" vertical="center"/>
    </xf>
    <xf numFmtId="0" fontId="29" fillId="0" borderId="3" xfId="0" quotePrefix="1" applyFont="1" applyFill="1" applyBorder="1" applyAlignment="1">
      <alignment horizontal="center" vertical="center"/>
    </xf>
    <xf numFmtId="178" fontId="22" fillId="0" borderId="11" xfId="13" applyNumberFormat="1" applyFont="1" applyFill="1" applyBorder="1" applyAlignment="1">
      <alignment horizontal="right" vertical="center"/>
    </xf>
    <xf numFmtId="0" fontId="8" fillId="0" borderId="0" xfId="0" applyFont="1" applyFill="1" applyBorder="1" applyAlignment="1">
      <alignment vertical="center"/>
    </xf>
    <xf numFmtId="0" fontId="38" fillId="0" borderId="0" xfId="23" quotePrefix="1" applyFont="1" applyAlignment="1">
      <alignment horizontal="centerContinuous"/>
    </xf>
    <xf numFmtId="0" fontId="22" fillId="0" borderId="0" xfId="22" applyBorder="1" applyAlignment="1">
      <alignment horizontal="centerContinuous" vertical="center"/>
    </xf>
    <xf numFmtId="0" fontId="39" fillId="0" borderId="0" xfId="22" applyFont="1" applyBorder="1" applyAlignment="1">
      <alignment horizontal="centerContinuous" vertical="center"/>
    </xf>
    <xf numFmtId="0" fontId="4" fillId="0" borderId="0" xfId="23" applyAlignment="1">
      <alignment horizontal="centerContinuous"/>
    </xf>
    <xf numFmtId="0" fontId="4" fillId="0" borderId="0" xfId="23"/>
    <xf numFmtId="0" fontId="22" fillId="0" borderId="0" xfId="22"/>
    <xf numFmtId="0" fontId="40" fillId="0" borderId="0" xfId="23" quotePrefix="1" applyFont="1" applyAlignment="1">
      <alignment horizontal="centerContinuous"/>
    </xf>
    <xf numFmtId="0" fontId="41" fillId="0" borderId="0" xfId="23" applyFont="1" applyAlignment="1">
      <alignment horizontal="centerContinuous"/>
    </xf>
    <xf numFmtId="0" fontId="41" fillId="0" borderId="0" xfId="23" applyFont="1" applyAlignment="1"/>
    <xf numFmtId="0" fontId="42" fillId="0" borderId="0" xfId="23" applyFont="1" applyAlignment="1">
      <alignment horizontal="centerContinuous"/>
    </xf>
    <xf numFmtId="0" fontId="35" fillId="0" borderId="0" xfId="23" applyFont="1" applyAlignment="1">
      <alignment horizontal="centerContinuous"/>
    </xf>
    <xf numFmtId="0" fontId="43" fillId="0" borderId="0" xfId="22" applyFont="1" applyBorder="1" applyAlignment="1">
      <alignment horizontal="centerContinuous" vertical="center"/>
    </xf>
    <xf numFmtId="0" fontId="44" fillId="0" borderId="0" xfId="21" applyFont="1" applyFill="1"/>
    <xf numFmtId="0" fontId="44" fillId="0" borderId="0" xfId="21" applyFont="1" applyFill="1" applyAlignment="1">
      <alignment horizontal="centerContinuous"/>
    </xf>
    <xf numFmtId="0" fontId="44" fillId="3" borderId="17" xfId="21" applyFont="1" applyFill="1" applyBorder="1"/>
    <xf numFmtId="0" fontId="44" fillId="3" borderId="18" xfId="21" applyFont="1" applyFill="1" applyBorder="1"/>
    <xf numFmtId="0" fontId="44" fillId="3" borderId="18" xfId="21" applyFont="1" applyFill="1" applyBorder="1" applyAlignment="1">
      <alignment horizontal="left"/>
    </xf>
    <xf numFmtId="0" fontId="44" fillId="3" borderId="19" xfId="21" applyFont="1" applyFill="1" applyBorder="1"/>
    <xf numFmtId="0" fontId="44" fillId="0" borderId="0" xfId="21" applyFont="1" applyFill="1" applyAlignment="1">
      <alignment horizontal="center"/>
    </xf>
    <xf numFmtId="0" fontId="45" fillId="3" borderId="20" xfId="21" applyFont="1" applyFill="1" applyBorder="1" applyAlignment="1">
      <alignment horizontal="centerContinuous"/>
    </xf>
    <xf numFmtId="0" fontId="44" fillId="3" borderId="0" xfId="21" applyFont="1" applyFill="1" applyBorder="1" applyAlignment="1">
      <alignment horizontal="centerContinuous"/>
    </xf>
    <xf numFmtId="0" fontId="46" fillId="3" borderId="21" xfId="21" applyFont="1" applyFill="1" applyBorder="1" applyAlignment="1">
      <alignment horizontal="centerContinuous"/>
    </xf>
    <xf numFmtId="0" fontId="44" fillId="0" borderId="0" xfId="21" quotePrefix="1" applyFont="1" applyFill="1" applyAlignment="1">
      <alignment horizontal="left"/>
    </xf>
    <xf numFmtId="0" fontId="44" fillId="3" borderId="20" xfId="21" applyFont="1" applyFill="1" applyBorder="1"/>
    <xf numFmtId="0" fontId="44" fillId="3" borderId="0" xfId="21" applyFont="1" applyFill="1" applyBorder="1"/>
    <xf numFmtId="0" fontId="44" fillId="3" borderId="21" xfId="21" applyFont="1" applyFill="1" applyBorder="1"/>
    <xf numFmtId="0" fontId="47" fillId="3" borderId="0" xfId="21" applyFont="1" applyFill="1" applyBorder="1" applyAlignment="1">
      <alignment horizontal="left"/>
    </xf>
    <xf numFmtId="0" fontId="48" fillId="3" borderId="0" xfId="21" applyFont="1" applyFill="1" applyBorder="1" applyAlignment="1">
      <alignment horizontal="left"/>
    </xf>
    <xf numFmtId="0" fontId="47" fillId="3" borderId="0" xfId="21" applyFont="1" applyFill="1" applyBorder="1"/>
    <xf numFmtId="0" fontId="48" fillId="3" borderId="0" xfId="21" applyFont="1" applyFill="1" applyBorder="1"/>
    <xf numFmtId="0" fontId="4" fillId="3" borderId="21" xfId="21" applyFill="1" applyBorder="1"/>
    <xf numFmtId="0" fontId="49" fillId="0" borderId="0" xfId="10" applyFont="1" applyFill="1" applyAlignment="1" applyProtection="1"/>
    <xf numFmtId="0" fontId="44" fillId="0" borderId="18" xfId="21" applyFont="1" applyFill="1" applyBorder="1"/>
    <xf numFmtId="0" fontId="22" fillId="4" borderId="5" xfId="0" applyFont="1" applyFill="1" applyBorder="1" applyAlignment="1">
      <alignment vertical="center"/>
    </xf>
    <xf numFmtId="0" fontId="7" fillId="0" borderId="0" xfId="0" applyFont="1" applyAlignment="1">
      <alignment horizontal="center" vertical="center"/>
    </xf>
    <xf numFmtId="0" fontId="22" fillId="0" borderId="13" xfId="0" applyFont="1" applyBorder="1" applyAlignment="1">
      <alignment vertical="center"/>
    </xf>
    <xf numFmtId="0" fontId="22" fillId="0" borderId="9" xfId="0" applyFont="1" applyFill="1" applyBorder="1"/>
    <xf numFmtId="0" fontId="22" fillId="4" borderId="3" xfId="0" applyFont="1" applyFill="1" applyBorder="1" applyAlignment="1">
      <alignment vertical="center"/>
    </xf>
    <xf numFmtId="0" fontId="22" fillId="4" borderId="4" xfId="0" applyFont="1" applyFill="1" applyBorder="1" applyAlignment="1">
      <alignment vertical="center"/>
    </xf>
    <xf numFmtId="0" fontId="22" fillId="5" borderId="13" xfId="0" applyFont="1" applyFill="1" applyBorder="1"/>
    <xf numFmtId="0" fontId="22" fillId="5" borderId="9" xfId="0" applyFont="1" applyFill="1" applyBorder="1" applyAlignment="1">
      <alignment horizontal="center"/>
    </xf>
    <xf numFmtId="0" fontId="22" fillId="5" borderId="9" xfId="0" applyFont="1" applyFill="1" applyBorder="1"/>
    <xf numFmtId="0" fontId="22" fillId="5" borderId="10" xfId="0" applyFont="1" applyFill="1" applyBorder="1" applyAlignment="1">
      <alignment horizontal="center"/>
    </xf>
    <xf numFmtId="0" fontId="22" fillId="6" borderId="13" xfId="0" applyFont="1" applyFill="1" applyBorder="1" applyAlignment="1">
      <alignment vertical="center"/>
    </xf>
    <xf numFmtId="0" fontId="22" fillId="6" borderId="6" xfId="0" applyFont="1" applyFill="1" applyBorder="1" applyAlignment="1">
      <alignment horizontal="centerContinuous" vertical="center"/>
    </xf>
    <xf numFmtId="0" fontId="22" fillId="6" borderId="3" xfId="0" applyFont="1" applyFill="1" applyBorder="1" applyAlignment="1">
      <alignment horizontal="centerContinuous" vertical="center"/>
    </xf>
    <xf numFmtId="0" fontId="22" fillId="6" borderId="7" xfId="0" applyFont="1" applyFill="1" applyBorder="1" applyAlignment="1">
      <alignment horizontal="centerContinuous" vertical="center"/>
    </xf>
    <xf numFmtId="0" fontId="22" fillId="6" borderId="10" xfId="0" applyFont="1" applyFill="1" applyBorder="1" applyAlignment="1">
      <alignment vertical="center"/>
    </xf>
    <xf numFmtId="0" fontId="22" fillId="6" borderId="22" xfId="0" applyFont="1" applyFill="1" applyBorder="1" applyAlignment="1">
      <alignment vertical="center"/>
    </xf>
    <xf numFmtId="0" fontId="26" fillId="6" borderId="23" xfId="0" applyFont="1" applyFill="1" applyBorder="1" applyAlignment="1">
      <alignment horizontal="center" vertical="center"/>
    </xf>
    <xf numFmtId="0" fontId="22" fillId="6" borderId="5" xfId="0" applyFont="1" applyFill="1" applyBorder="1" applyAlignment="1">
      <alignment vertical="center"/>
    </xf>
    <xf numFmtId="0" fontId="26" fillId="6" borderId="24" xfId="0" applyFont="1" applyFill="1" applyBorder="1" applyAlignment="1">
      <alignment horizontal="center" vertical="center"/>
    </xf>
    <xf numFmtId="0" fontId="22" fillId="6" borderId="5" xfId="0" applyFont="1" applyFill="1" applyBorder="1" applyAlignment="1">
      <alignment horizontal="centerContinuous" vertical="center"/>
    </xf>
    <xf numFmtId="0" fontId="22" fillId="6" borderId="13" xfId="0" applyFont="1" applyFill="1" applyBorder="1"/>
    <xf numFmtId="0" fontId="22" fillId="6" borderId="6" xfId="0" applyFont="1" applyFill="1" applyBorder="1"/>
    <xf numFmtId="0" fontId="22" fillId="6" borderId="9" xfId="0" applyFont="1" applyFill="1" applyBorder="1"/>
    <xf numFmtId="0" fontId="22" fillId="6" borderId="10" xfId="0" applyFont="1" applyFill="1" applyBorder="1"/>
    <xf numFmtId="0" fontId="22" fillId="6" borderId="22" xfId="0" applyFont="1" applyFill="1" applyBorder="1"/>
    <xf numFmtId="0" fontId="22" fillId="6" borderId="5" xfId="0" applyFont="1" applyFill="1" applyBorder="1"/>
    <xf numFmtId="0" fontId="22" fillId="6" borderId="5" xfId="0" applyFont="1" applyFill="1" applyBorder="1" applyAlignment="1">
      <alignment horizontal="center" vertical="center"/>
    </xf>
    <xf numFmtId="0" fontId="22" fillId="6" borderId="5" xfId="0" applyFont="1" applyFill="1" applyBorder="1" applyAlignment="1">
      <alignment horizontal="center" vertical="center" justifyLastLine="1"/>
    </xf>
    <xf numFmtId="0" fontId="22" fillId="3" borderId="13" xfId="0" applyFont="1" applyFill="1" applyBorder="1" applyAlignment="1">
      <alignment vertical="center"/>
    </xf>
    <xf numFmtId="0" fontId="22" fillId="3" borderId="6" xfId="0" applyFont="1" applyFill="1" applyBorder="1" applyAlignment="1">
      <alignment horizontal="centerContinuous" vertical="center"/>
    </xf>
    <xf numFmtId="0" fontId="22" fillId="3" borderId="3" xfId="0" applyFont="1" applyFill="1" applyBorder="1" applyAlignment="1">
      <alignment horizontal="centerContinuous" vertical="center"/>
    </xf>
    <xf numFmtId="0" fontId="22" fillId="3" borderId="7" xfId="0" applyFont="1" applyFill="1" applyBorder="1" applyAlignment="1">
      <alignment horizontal="centerContinuous" vertical="center"/>
    </xf>
    <xf numFmtId="0" fontId="22" fillId="3" borderId="10" xfId="0" applyFont="1" applyFill="1" applyBorder="1" applyAlignment="1">
      <alignment vertical="center"/>
    </xf>
    <xf numFmtId="0" fontId="22" fillId="3" borderId="22" xfId="0" applyFont="1" applyFill="1" applyBorder="1" applyAlignment="1">
      <alignment vertical="center"/>
    </xf>
    <xf numFmtId="0" fontId="26" fillId="3" borderId="24"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5" xfId="0" applyFont="1" applyFill="1" applyBorder="1" applyAlignment="1">
      <alignment vertical="center"/>
    </xf>
    <xf numFmtId="0" fontId="26" fillId="3" borderId="23" xfId="0" applyFont="1" applyFill="1" applyBorder="1" applyAlignment="1">
      <alignment horizontal="center" vertical="center"/>
    </xf>
    <xf numFmtId="0" fontId="26" fillId="3" borderId="5" xfId="0" applyFont="1" applyFill="1" applyBorder="1" applyAlignment="1">
      <alignment vertical="center"/>
    </xf>
    <xf numFmtId="0" fontId="50" fillId="0" borderId="0" xfId="0" applyFont="1" applyBorder="1"/>
    <xf numFmtId="0" fontId="51" fillId="0" borderId="0" xfId="0" applyFont="1" applyBorder="1"/>
    <xf numFmtId="0" fontId="50" fillId="0" borderId="0" xfId="0" applyFont="1" applyBorder="1" applyAlignment="1">
      <alignment horizontal="center"/>
    </xf>
    <xf numFmtId="38" fontId="50" fillId="0" borderId="0" xfId="13" applyFont="1" applyBorder="1"/>
    <xf numFmtId="176" fontId="50" fillId="0" borderId="0" xfId="0" applyNumberFormat="1" applyFont="1" applyBorder="1"/>
    <xf numFmtId="184" fontId="22"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Fill="1" applyBorder="1" applyAlignment="1">
      <alignment horizontal="right" vertical="center"/>
    </xf>
    <xf numFmtId="3" fontId="22" fillId="0" borderId="9" xfId="0" applyNumberFormat="1" applyFont="1" applyFill="1" applyBorder="1" applyAlignment="1">
      <alignment horizontal="right" vertical="center"/>
    </xf>
    <xf numFmtId="184" fontId="22" fillId="0" borderId="9" xfId="0" applyNumberFormat="1" applyFont="1" applyFill="1" applyBorder="1" applyAlignment="1">
      <alignment horizontal="right" vertical="center"/>
    </xf>
    <xf numFmtId="0" fontId="22" fillId="0" borderId="4" xfId="0" applyFont="1" applyFill="1" applyBorder="1"/>
    <xf numFmtId="3" fontId="22" fillId="0" borderId="10" xfId="0" applyNumberFormat="1" applyFont="1" applyFill="1" applyBorder="1" applyAlignment="1">
      <alignment horizontal="right" vertical="center"/>
    </xf>
    <xf numFmtId="3" fontId="22" fillId="0" borderId="5" xfId="0" applyNumberFormat="1" applyFont="1" applyFill="1" applyBorder="1" applyAlignment="1">
      <alignment horizontal="right" vertical="center"/>
    </xf>
    <xf numFmtId="184" fontId="22" fillId="0" borderId="10" xfId="0" applyNumberFormat="1" applyFont="1" applyFill="1" applyBorder="1" applyAlignment="1">
      <alignment horizontal="right" vertical="center"/>
    </xf>
    <xf numFmtId="0" fontId="25" fillId="0" borderId="13" xfId="0" applyFont="1" applyBorder="1" applyAlignment="1">
      <alignment horizontal="right"/>
    </xf>
    <xf numFmtId="38" fontId="22" fillId="0" borderId="9" xfId="13" applyFont="1" applyFill="1" applyBorder="1" applyAlignment="1">
      <alignment horizontal="right"/>
    </xf>
    <xf numFmtId="38" fontId="22" fillId="0" borderId="10" xfId="13" applyFont="1" applyFill="1" applyBorder="1" applyAlignment="1">
      <alignment horizontal="right"/>
    </xf>
    <xf numFmtId="3" fontId="22" fillId="0" borderId="4" xfId="0" applyNumberFormat="1" applyFont="1" applyBorder="1" applyAlignment="1">
      <alignment vertical="center"/>
    </xf>
    <xf numFmtId="3" fontId="22" fillId="0" borderId="0" xfId="0" applyNumberFormat="1" applyFont="1" applyBorder="1" applyAlignment="1">
      <alignment vertical="center"/>
    </xf>
    <xf numFmtId="184" fontId="22" fillId="0" borderId="4" xfId="0" applyNumberFormat="1" applyFont="1" applyBorder="1" applyAlignment="1">
      <alignment vertical="center"/>
    </xf>
    <xf numFmtId="2" fontId="22" fillId="0" borderId="4" xfId="0" applyNumberFormat="1" applyFont="1" applyBorder="1" applyAlignment="1">
      <alignment vertical="center"/>
    </xf>
    <xf numFmtId="0" fontId="25" fillId="0" borderId="4"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16" xfId="0" applyFont="1" applyFill="1" applyBorder="1" applyAlignment="1">
      <alignment horizontal="right" vertical="center"/>
    </xf>
    <xf numFmtId="2" fontId="22" fillId="0" borderId="25" xfId="0" applyNumberFormat="1" applyFont="1" applyBorder="1" applyAlignment="1">
      <alignment vertical="center"/>
    </xf>
    <xf numFmtId="184" fontId="22" fillId="0" borderId="15" xfId="0" applyNumberFormat="1" applyFont="1" applyBorder="1" applyAlignment="1">
      <alignment vertical="center"/>
    </xf>
    <xf numFmtId="184" fontId="22" fillId="0" borderId="25" xfId="0" applyNumberFormat="1" applyFont="1" applyBorder="1" applyAlignment="1">
      <alignment vertical="center"/>
    </xf>
    <xf numFmtId="3" fontId="22" fillId="0" borderId="15" xfId="0" applyNumberFormat="1" applyFont="1" applyBorder="1" applyAlignment="1">
      <alignment vertical="center"/>
    </xf>
    <xf numFmtId="0" fontId="25" fillId="0" borderId="26" xfId="0" applyFont="1" applyFill="1" applyBorder="1" applyAlignment="1">
      <alignment horizontal="right" vertical="center"/>
    </xf>
    <xf numFmtId="0" fontId="25" fillId="0" borderId="27" xfId="0" applyFont="1" applyFill="1" applyBorder="1" applyAlignment="1">
      <alignment horizontal="right" vertical="center"/>
    </xf>
    <xf numFmtId="3" fontId="22" fillId="0" borderId="15" xfId="0" applyNumberFormat="1" applyFont="1" applyFill="1" applyBorder="1" applyAlignment="1">
      <alignment vertical="center"/>
    </xf>
    <xf numFmtId="3" fontId="22" fillId="0" borderId="5" xfId="0" applyNumberFormat="1" applyFont="1" applyBorder="1" applyAlignment="1">
      <alignment vertical="center"/>
    </xf>
    <xf numFmtId="3" fontId="22" fillId="0" borderId="28" xfId="0" applyNumberFormat="1" applyFont="1" applyBorder="1" applyAlignment="1">
      <alignment vertical="center"/>
    </xf>
    <xf numFmtId="3" fontId="22" fillId="0" borderId="22" xfId="0" applyNumberFormat="1" applyFont="1" applyBorder="1" applyAlignment="1">
      <alignment vertical="center"/>
    </xf>
    <xf numFmtId="3" fontId="22" fillId="0" borderId="28" xfId="0" applyNumberFormat="1" applyFont="1" applyFill="1" applyBorder="1" applyAlignment="1">
      <alignment vertical="center"/>
    </xf>
    <xf numFmtId="184" fontId="22" fillId="0" borderId="4" xfId="0" applyNumberFormat="1" applyFont="1" applyBorder="1" applyAlignment="1">
      <alignment horizontal="right" vertical="center"/>
    </xf>
    <xf numFmtId="184" fontId="22" fillId="0" borderId="28" xfId="0" applyNumberFormat="1" applyFont="1" applyBorder="1" applyAlignment="1">
      <alignment vertical="center"/>
    </xf>
    <xf numFmtId="2" fontId="22" fillId="0" borderId="5" xfId="0" applyNumberFormat="1" applyFont="1" applyBorder="1" applyAlignment="1">
      <alignment vertical="center"/>
    </xf>
    <xf numFmtId="2" fontId="22" fillId="0" borderId="29" xfId="0" applyNumberFormat="1" applyFont="1" applyBorder="1" applyAlignment="1">
      <alignment vertical="center"/>
    </xf>
    <xf numFmtId="2" fontId="22" fillId="0" borderId="15" xfId="0" applyNumberFormat="1" applyFont="1" applyFill="1" applyBorder="1" applyAlignment="1">
      <alignment vertical="center"/>
    </xf>
    <xf numFmtId="2" fontId="22" fillId="0" borderId="11" xfId="0" applyNumberFormat="1" applyFont="1" applyFill="1" applyBorder="1" applyAlignment="1">
      <alignment vertical="center"/>
    </xf>
    <xf numFmtId="176" fontId="22" fillId="0" borderId="11" xfId="0" applyNumberFormat="1" applyFont="1" applyBorder="1" applyAlignment="1">
      <alignment horizontal="right" vertical="center"/>
    </xf>
    <xf numFmtId="176" fontId="25" fillId="0" borderId="11" xfId="0" applyNumberFormat="1" applyFont="1" applyFill="1" applyBorder="1" applyAlignment="1">
      <alignment horizontal="right" vertical="center"/>
    </xf>
    <xf numFmtId="2" fontId="22" fillId="0" borderId="30" xfId="0" applyNumberFormat="1" applyFont="1" applyFill="1" applyBorder="1" applyAlignment="1">
      <alignment vertical="center"/>
    </xf>
    <xf numFmtId="0" fontId="22" fillId="0" borderId="11" xfId="0" applyNumberFormat="1" applyFont="1" applyFill="1" applyBorder="1" applyAlignment="1">
      <alignment horizontal="right" vertical="center"/>
    </xf>
    <xf numFmtId="0" fontId="22" fillId="0" borderId="15" xfId="0" applyNumberFormat="1" applyFont="1" applyBorder="1" applyAlignment="1">
      <alignment horizontal="right" vertical="center"/>
    </xf>
    <xf numFmtId="0" fontId="22" fillId="0" borderId="15" xfId="0" applyNumberFormat="1" applyFont="1" applyFill="1" applyBorder="1" applyAlignment="1">
      <alignment horizontal="right" vertical="center"/>
    </xf>
    <xf numFmtId="0" fontId="22" fillId="0" borderId="4" xfId="0" applyNumberFormat="1" applyFont="1" applyFill="1" applyBorder="1" applyAlignment="1">
      <alignment horizontal="right" vertical="center"/>
    </xf>
    <xf numFmtId="0" fontId="22" fillId="0" borderId="0" xfId="0" applyNumberFormat="1" applyFont="1" applyBorder="1" applyAlignment="1">
      <alignment horizontal="right" vertical="center"/>
    </xf>
    <xf numFmtId="3" fontId="22" fillId="0" borderId="15" xfId="0" applyNumberFormat="1" applyFont="1" applyBorder="1" applyAlignment="1">
      <alignment horizontal="right" vertical="center"/>
    </xf>
    <xf numFmtId="3" fontId="22" fillId="0" borderId="15" xfId="0" applyNumberFormat="1" applyFont="1" applyFill="1" applyBorder="1" applyAlignment="1">
      <alignment horizontal="right" vertical="center"/>
    </xf>
    <xf numFmtId="38" fontId="7" fillId="0" borderId="0" xfId="0" applyNumberFormat="1" applyFont="1" applyAlignment="1">
      <alignment vertical="center"/>
    </xf>
    <xf numFmtId="3" fontId="7" fillId="0" borderId="0" xfId="0" applyNumberFormat="1" applyFont="1" applyAlignment="1">
      <alignment vertical="center"/>
    </xf>
    <xf numFmtId="0" fontId="18" fillId="0" borderId="0" xfId="0" quotePrefix="1" applyFont="1" applyFill="1" applyAlignment="1">
      <alignment horizontal="right"/>
    </xf>
    <xf numFmtId="0" fontId="18" fillId="0" borderId="0" xfId="0" applyFont="1" applyFill="1" applyAlignment="1">
      <alignment horizontal="right"/>
    </xf>
    <xf numFmtId="49" fontId="22" fillId="0" borderId="15" xfId="0" applyNumberFormat="1" applyFont="1" applyFill="1" applyBorder="1" applyAlignment="1">
      <alignment horizontal="right" vertical="center"/>
    </xf>
    <xf numFmtId="0" fontId="25" fillId="0" borderId="3" xfId="0" applyFont="1" applyBorder="1" applyAlignment="1">
      <alignment horizontal="right" vertical="center"/>
    </xf>
    <xf numFmtId="0" fontId="25" fillId="0" borderId="14" xfId="0" applyFont="1" applyBorder="1" applyAlignment="1">
      <alignment horizontal="right" vertical="center"/>
    </xf>
    <xf numFmtId="0" fontId="22" fillId="7" borderId="0" xfId="0" applyFont="1" applyFill="1" applyBorder="1" applyAlignment="1">
      <alignment vertical="center" wrapText="1"/>
    </xf>
    <xf numFmtId="0" fontId="25" fillId="7" borderId="0" xfId="0" applyFont="1" applyFill="1" applyBorder="1" applyAlignment="1">
      <alignment horizontal="right" vertical="center"/>
    </xf>
    <xf numFmtId="176" fontId="22" fillId="0" borderId="0" xfId="13" applyNumberFormat="1" applyFont="1" applyFill="1" applyBorder="1" applyAlignment="1">
      <alignment horizontal="right" vertical="center"/>
    </xf>
    <xf numFmtId="176" fontId="22" fillId="0" borderId="0" xfId="0" applyNumberFormat="1" applyFont="1" applyBorder="1" applyAlignment="1">
      <alignment horizontal="right" vertical="center"/>
    </xf>
    <xf numFmtId="0" fontId="22" fillId="7" borderId="0" xfId="0" applyFont="1" applyFill="1" applyBorder="1" applyAlignment="1">
      <alignment vertical="center"/>
    </xf>
    <xf numFmtId="0" fontId="29" fillId="7" borderId="0" xfId="0" quotePrefix="1" applyFont="1" applyFill="1" applyBorder="1" applyAlignment="1">
      <alignment horizontal="center" vertical="center"/>
    </xf>
    <xf numFmtId="0" fontId="25" fillId="7" borderId="0" xfId="0" quotePrefix="1" applyFont="1" applyFill="1" applyBorder="1" applyAlignment="1">
      <alignment horizontal="right" vertical="center"/>
    </xf>
    <xf numFmtId="0" fontId="22" fillId="7" borderId="0" xfId="0" applyFont="1" applyFill="1" applyBorder="1" applyAlignment="1">
      <alignment horizontal="right" vertical="center"/>
    </xf>
    <xf numFmtId="38" fontId="22" fillId="7" borderId="0" xfId="13" applyFont="1" applyFill="1" applyBorder="1" applyAlignment="1">
      <alignment vertical="center"/>
    </xf>
    <xf numFmtId="176" fontId="22" fillId="7" borderId="0" xfId="0" applyNumberFormat="1" applyFont="1" applyFill="1" applyBorder="1" applyAlignment="1">
      <alignment vertical="center"/>
    </xf>
    <xf numFmtId="3" fontId="22" fillId="7" borderId="0" xfId="13" applyNumberFormat="1" applyFont="1" applyFill="1" applyBorder="1" applyAlignment="1">
      <alignment horizontal="right" vertical="center"/>
    </xf>
    <xf numFmtId="176" fontId="22" fillId="7" borderId="0" xfId="13" applyNumberFormat="1" applyFont="1" applyFill="1" applyBorder="1" applyAlignment="1">
      <alignment horizontal="right" vertical="center"/>
    </xf>
    <xf numFmtId="3" fontId="22" fillId="7" borderId="0" xfId="0" applyNumberFormat="1" applyFont="1" applyFill="1" applyBorder="1" applyAlignment="1">
      <alignment horizontal="right" vertical="center"/>
    </xf>
    <xf numFmtId="184" fontId="22" fillId="7" borderId="0" xfId="0" applyNumberFormat="1" applyFont="1" applyFill="1" applyBorder="1" applyAlignment="1">
      <alignment horizontal="right" vertical="center"/>
    </xf>
    <xf numFmtId="176" fontId="22" fillId="7" borderId="0" xfId="0" applyNumberFormat="1" applyFont="1" applyFill="1" applyBorder="1" applyAlignment="1">
      <alignment horizontal="right" vertical="center"/>
    </xf>
    <xf numFmtId="38" fontId="39" fillId="7" borderId="0" xfId="13" applyFont="1" applyFill="1" applyBorder="1" applyAlignment="1">
      <alignment horizontal="right" vertical="center"/>
    </xf>
    <xf numFmtId="38" fontId="39" fillId="7" borderId="0" xfId="13" applyFont="1" applyFill="1" applyBorder="1" applyAlignment="1">
      <alignment vertical="center"/>
    </xf>
    <xf numFmtId="176" fontId="39" fillId="7" borderId="0" xfId="13" applyNumberFormat="1" applyFont="1" applyFill="1" applyBorder="1" applyAlignment="1">
      <alignment vertical="center"/>
    </xf>
    <xf numFmtId="176" fontId="39" fillId="7" borderId="0" xfId="0" applyNumberFormat="1" applyFont="1" applyFill="1" applyBorder="1" applyAlignment="1">
      <alignment vertical="center"/>
    </xf>
    <xf numFmtId="38" fontId="39" fillId="7" borderId="0" xfId="0" applyNumberFormat="1" applyFont="1" applyFill="1" applyBorder="1" applyAlignment="1"/>
    <xf numFmtId="176" fontId="39" fillId="7" borderId="0" xfId="13" applyNumberFormat="1" applyFont="1" applyFill="1" applyBorder="1" applyAlignment="1">
      <alignment horizontal="right" vertical="center"/>
    </xf>
    <xf numFmtId="3" fontId="39" fillId="7" borderId="0" xfId="0" applyNumberFormat="1" applyFont="1" applyFill="1" applyBorder="1" applyAlignment="1">
      <alignment vertical="center"/>
    </xf>
    <xf numFmtId="0" fontId="22" fillId="2" borderId="13"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9" fillId="0" borderId="13" xfId="0" quotePrefix="1" applyFont="1" applyFill="1" applyBorder="1" applyAlignment="1">
      <alignment horizontal="center" vertical="center"/>
    </xf>
    <xf numFmtId="0" fontId="22" fillId="0" borderId="9" xfId="0" applyFont="1" applyFill="1" applyBorder="1" applyAlignment="1">
      <alignment horizontal="right" vertical="center"/>
    </xf>
    <xf numFmtId="0" fontId="29" fillId="0" borderId="3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0" borderId="5" xfId="0" applyFont="1" applyFill="1" applyBorder="1" applyAlignment="1">
      <alignment horizontal="right" vertical="center"/>
    </xf>
    <xf numFmtId="3" fontId="22" fillId="0" borderId="0"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176" fontId="22" fillId="0" borderId="11" xfId="0" applyNumberFormat="1" applyFont="1" applyFill="1" applyBorder="1" applyAlignment="1">
      <alignment horizontal="right" vertical="center"/>
    </xf>
    <xf numFmtId="184" fontId="22" fillId="0" borderId="15" xfId="0" applyNumberFormat="1" applyFont="1" applyBorder="1" applyAlignment="1">
      <alignment horizontal="right" vertical="center"/>
    </xf>
    <xf numFmtId="184" fontId="22" fillId="0" borderId="4" xfId="0" applyNumberFormat="1" applyFont="1" applyFill="1" applyBorder="1" applyAlignment="1">
      <alignment horizontal="right" vertical="center"/>
    </xf>
    <xf numFmtId="176" fontId="22" fillId="0" borderId="5" xfId="0" applyNumberFormat="1" applyFont="1" applyFill="1" applyBorder="1" applyAlignment="1">
      <alignment vertical="center"/>
    </xf>
    <xf numFmtId="176" fontId="22" fillId="0" borderId="22" xfId="0" applyNumberFormat="1" applyFont="1" applyFill="1" applyBorder="1" applyAlignment="1">
      <alignment vertical="center"/>
    </xf>
    <xf numFmtId="3" fontId="22" fillId="0" borderId="22" xfId="13" applyNumberFormat="1" applyFont="1" applyFill="1" applyBorder="1" applyAlignment="1">
      <alignment vertical="center"/>
    </xf>
    <xf numFmtId="176" fontId="22" fillId="0" borderId="22" xfId="13" applyNumberFormat="1" applyFont="1" applyFill="1" applyBorder="1" applyAlignment="1">
      <alignment vertical="center"/>
    </xf>
    <xf numFmtId="176" fontId="22" fillId="0" borderId="30" xfId="13" applyNumberFormat="1" applyFont="1" applyFill="1" applyBorder="1" applyAlignment="1">
      <alignment vertical="center"/>
    </xf>
    <xf numFmtId="0" fontId="22" fillId="0" borderId="10" xfId="0" applyFont="1" applyFill="1" applyBorder="1" applyAlignment="1">
      <alignment horizontal="right" vertical="center"/>
    </xf>
    <xf numFmtId="0" fontId="22" fillId="0" borderId="16" xfId="0" applyNumberFormat="1" applyFont="1" applyFill="1" applyBorder="1" applyAlignment="1">
      <alignment horizontal="right" vertical="center"/>
    </xf>
    <xf numFmtId="49" fontId="22" fillId="0" borderId="16" xfId="0" applyNumberFormat="1" applyFont="1" applyFill="1" applyBorder="1" applyAlignment="1">
      <alignment horizontal="right" vertical="center"/>
    </xf>
    <xf numFmtId="0" fontId="22" fillId="0" borderId="11" xfId="0" applyNumberFormat="1" applyFont="1" applyFill="1" applyBorder="1" applyAlignment="1">
      <alignment vertical="center"/>
    </xf>
    <xf numFmtId="49" fontId="22" fillId="0" borderId="11" xfId="0" applyNumberFormat="1" applyFont="1" applyFill="1" applyBorder="1" applyAlignment="1">
      <alignment horizontal="right" vertical="center"/>
    </xf>
    <xf numFmtId="3" fontId="22" fillId="0" borderId="11" xfId="0" applyNumberFormat="1" applyFont="1" applyFill="1" applyBorder="1" applyAlignment="1">
      <alignment horizontal="right" vertical="center"/>
    </xf>
    <xf numFmtId="3" fontId="22" fillId="0" borderId="16" xfId="0" applyNumberFormat="1" applyFont="1" applyFill="1" applyBorder="1" applyAlignment="1">
      <alignment horizontal="right" vertical="center"/>
    </xf>
    <xf numFmtId="3" fontId="22" fillId="0" borderId="11" xfId="13" applyNumberFormat="1" applyFont="1" applyFill="1" applyBorder="1" applyAlignment="1">
      <alignment horizontal="right" vertical="center"/>
    </xf>
    <xf numFmtId="184" fontId="22" fillId="0" borderId="15" xfId="0" applyNumberFormat="1" applyFont="1" applyFill="1" applyBorder="1" applyAlignment="1">
      <alignment horizontal="right" vertical="center"/>
    </xf>
    <xf numFmtId="3" fontId="22" fillId="0" borderId="25" xfId="0" applyNumberFormat="1" applyFont="1" applyBorder="1" applyAlignment="1">
      <alignment horizontal="right" vertical="center"/>
    </xf>
    <xf numFmtId="3" fontId="22" fillId="0" borderId="25"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xf>
    <xf numFmtId="184" fontId="22" fillId="0" borderId="11" xfId="0" applyNumberFormat="1" applyFont="1" applyFill="1" applyBorder="1" applyAlignment="1">
      <alignment horizontal="right" vertical="center"/>
    </xf>
    <xf numFmtId="184" fontId="22" fillId="0" borderId="16" xfId="0" applyNumberFormat="1" applyFont="1" applyFill="1" applyBorder="1" applyAlignment="1">
      <alignment vertical="center"/>
    </xf>
    <xf numFmtId="184" fontId="22" fillId="0" borderId="27" xfId="0" applyNumberFormat="1" applyFont="1" applyBorder="1" applyAlignment="1">
      <alignment vertical="center"/>
    </xf>
    <xf numFmtId="184" fontId="22" fillId="0" borderId="32" xfId="0" applyNumberFormat="1" applyFont="1" applyBorder="1" applyAlignment="1">
      <alignment vertical="center"/>
    </xf>
    <xf numFmtId="184" fontId="22" fillId="0" borderId="11" xfId="0" applyNumberFormat="1" applyFont="1" applyBorder="1" applyAlignment="1">
      <alignment vertical="center"/>
    </xf>
    <xf numFmtId="184" fontId="22" fillId="0" borderId="11" xfId="0" applyNumberFormat="1" applyFont="1" applyFill="1" applyBorder="1" applyAlignment="1">
      <alignment vertical="center"/>
    </xf>
    <xf numFmtId="184" fontId="22" fillId="0" borderId="30" xfId="0" applyNumberFormat="1" applyFont="1" applyBorder="1" applyAlignment="1">
      <alignment vertical="center"/>
    </xf>
    <xf numFmtId="184" fontId="22" fillId="0" borderId="30" xfId="0" applyNumberFormat="1" applyFont="1" applyFill="1" applyBorder="1" applyAlignment="1">
      <alignment vertical="center"/>
    </xf>
    <xf numFmtId="184" fontId="22" fillId="0" borderId="27" xfId="0" applyNumberFormat="1" applyFont="1" applyFill="1" applyBorder="1" applyAlignment="1">
      <alignment horizontal="right" vertical="center"/>
    </xf>
    <xf numFmtId="184" fontId="22" fillId="0" borderId="0" xfId="0" applyNumberFormat="1" applyFont="1" applyBorder="1" applyAlignment="1">
      <alignment vertical="center"/>
    </xf>
    <xf numFmtId="184" fontId="22" fillId="0" borderId="22" xfId="0" applyNumberFormat="1" applyFont="1" applyBorder="1" applyAlignment="1">
      <alignment vertical="center"/>
    </xf>
    <xf numFmtId="184" fontId="22" fillId="0" borderId="16" xfId="0" applyNumberFormat="1" applyFont="1" applyBorder="1" applyAlignment="1">
      <alignment vertical="center"/>
    </xf>
    <xf numFmtId="184" fontId="22" fillId="0" borderId="33" xfId="0" applyNumberFormat="1" applyFont="1" applyBorder="1" applyAlignment="1">
      <alignment vertical="center"/>
    </xf>
    <xf numFmtId="184" fontId="22" fillId="0" borderId="0" xfId="0" applyNumberFormat="1" applyFont="1" applyFill="1" applyAlignment="1">
      <alignment vertical="center"/>
    </xf>
    <xf numFmtId="4" fontId="22" fillId="0" borderId="16" xfId="0" applyNumberFormat="1" applyFont="1" applyBorder="1" applyAlignment="1">
      <alignment vertical="center"/>
    </xf>
    <xf numFmtId="4" fontId="22" fillId="0" borderId="16" xfId="0" applyNumberFormat="1" applyFont="1" applyFill="1" applyBorder="1" applyAlignment="1">
      <alignment vertical="center"/>
    </xf>
    <xf numFmtId="4" fontId="22" fillId="0" borderId="33" xfId="0" applyNumberFormat="1" applyFont="1" applyBorder="1" applyAlignment="1">
      <alignment vertical="center"/>
    </xf>
    <xf numFmtId="4" fontId="22" fillId="0" borderId="11" xfId="0" applyNumberFormat="1" applyFont="1" applyBorder="1" applyAlignment="1">
      <alignment vertical="center"/>
    </xf>
    <xf numFmtId="4" fontId="22" fillId="0" borderId="30" xfId="0" applyNumberFormat="1" applyFont="1" applyBorder="1" applyAlignment="1">
      <alignment vertical="center"/>
    </xf>
    <xf numFmtId="184" fontId="22" fillId="0" borderId="22" xfId="0" applyNumberFormat="1" applyFont="1" applyFill="1" applyBorder="1" applyAlignment="1">
      <alignment horizontal="right" vertical="center"/>
    </xf>
    <xf numFmtId="184" fontId="22" fillId="0" borderId="22" xfId="0" applyNumberFormat="1" applyFont="1" applyFill="1" applyBorder="1" applyAlignment="1">
      <alignment vertical="center"/>
    </xf>
    <xf numFmtId="184" fontId="22" fillId="0" borderId="16" xfId="0" applyNumberFormat="1" applyFont="1" applyBorder="1" applyAlignment="1">
      <alignment horizontal="right" vertical="center"/>
    </xf>
    <xf numFmtId="4" fontId="22" fillId="0" borderId="15" xfId="0" applyNumberFormat="1" applyFont="1" applyFill="1" applyBorder="1" applyAlignment="1">
      <alignment horizontal="right" vertical="center"/>
    </xf>
    <xf numFmtId="4" fontId="22" fillId="0" borderId="16" xfId="0" applyNumberFormat="1" applyFont="1" applyFill="1" applyBorder="1" applyAlignment="1">
      <alignment horizontal="right" vertical="center"/>
    </xf>
    <xf numFmtId="38" fontId="22" fillId="0" borderId="4" xfId="13" applyFont="1" applyFill="1" applyBorder="1" applyAlignment="1">
      <alignment horizontal="right" vertical="center"/>
    </xf>
    <xf numFmtId="38" fontId="22" fillId="0" borderId="0" xfId="13" applyFont="1" applyFill="1" applyBorder="1" applyAlignment="1">
      <alignment horizontal="right" vertical="center"/>
    </xf>
    <xf numFmtId="178" fontId="22" fillId="0" borderId="0"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2" fillId="0" borderId="22" xfId="0" applyNumberFormat="1" applyFont="1" applyFill="1" applyBorder="1" applyAlignment="1">
      <alignment horizontal="right" vertical="center"/>
    </xf>
    <xf numFmtId="3" fontId="22" fillId="0" borderId="22" xfId="13" applyNumberFormat="1" applyFont="1" applyFill="1" applyBorder="1" applyAlignment="1">
      <alignment horizontal="right" vertical="center"/>
    </xf>
    <xf numFmtId="176" fontId="22" fillId="0" borderId="22" xfId="13" applyNumberFormat="1" applyFont="1" applyFill="1" applyBorder="1" applyAlignment="1">
      <alignment horizontal="right" vertical="center"/>
    </xf>
    <xf numFmtId="38" fontId="22" fillId="0" borderId="0" xfId="0" applyNumberFormat="1" applyFont="1" applyFill="1" applyBorder="1" applyAlignment="1">
      <alignment vertical="center"/>
    </xf>
    <xf numFmtId="3" fontId="22" fillId="0" borderId="4" xfId="0" applyNumberFormat="1" applyFont="1" applyFill="1" applyBorder="1" applyAlignment="1">
      <alignment vertical="center"/>
    </xf>
    <xf numFmtId="38" fontId="22" fillId="0" borderId="34" xfId="13" applyFont="1" applyFill="1" applyBorder="1" applyAlignment="1">
      <alignment vertical="center"/>
    </xf>
    <xf numFmtId="38" fontId="22" fillId="0" borderId="35" xfId="13" applyFont="1" applyFill="1" applyBorder="1" applyAlignment="1">
      <alignment vertical="center"/>
    </xf>
    <xf numFmtId="176" fontId="22" fillId="0" borderId="35" xfId="0" applyNumberFormat="1" applyFont="1" applyFill="1" applyBorder="1" applyAlignment="1">
      <alignment vertical="center"/>
    </xf>
    <xf numFmtId="38" fontId="22" fillId="0" borderId="35" xfId="0" applyNumberFormat="1" applyFont="1" applyFill="1" applyBorder="1" applyAlignment="1">
      <alignment vertical="center"/>
    </xf>
    <xf numFmtId="176" fontId="22" fillId="0" borderId="36" xfId="13" applyNumberFormat="1" applyFont="1" applyFill="1" applyBorder="1" applyAlignment="1">
      <alignment horizontal="right" vertical="center"/>
    </xf>
    <xf numFmtId="38" fontId="22" fillId="0" borderId="0" xfId="0" applyNumberFormat="1" applyFont="1" applyFill="1" applyBorder="1" applyAlignment="1">
      <alignment horizontal="right" vertical="center"/>
    </xf>
    <xf numFmtId="38" fontId="22" fillId="0" borderId="34" xfId="13" applyFont="1" applyFill="1" applyBorder="1" applyAlignment="1">
      <alignment horizontal="right" vertical="center"/>
    </xf>
    <xf numFmtId="38" fontId="22" fillId="0" borderId="35" xfId="13" applyFont="1" applyFill="1" applyBorder="1" applyAlignment="1">
      <alignment horizontal="right" vertical="center"/>
    </xf>
    <xf numFmtId="176" fontId="22" fillId="0" borderId="35" xfId="13" applyNumberFormat="1" applyFont="1" applyFill="1" applyBorder="1" applyAlignment="1">
      <alignment horizontal="right" vertical="center"/>
    </xf>
    <xf numFmtId="176" fontId="22" fillId="0" borderId="35" xfId="0" applyNumberFormat="1" applyFont="1" applyFill="1" applyBorder="1" applyAlignment="1">
      <alignment horizontal="right" vertical="center"/>
    </xf>
    <xf numFmtId="38" fontId="22" fillId="0" borderId="35" xfId="0" applyNumberFormat="1" applyFont="1" applyFill="1" applyBorder="1" applyAlignment="1">
      <alignment horizontal="right" vertical="center"/>
    </xf>
    <xf numFmtId="178" fontId="22" fillId="0" borderId="36" xfId="13" applyNumberFormat="1" applyFont="1" applyFill="1" applyBorder="1" applyAlignment="1">
      <alignment horizontal="right" vertical="center"/>
    </xf>
    <xf numFmtId="0" fontId="7" fillId="0" borderId="9" xfId="0" applyFont="1" applyBorder="1" applyAlignment="1">
      <alignment vertical="center"/>
    </xf>
    <xf numFmtId="3" fontId="22" fillId="0" borderId="5" xfId="0" applyNumberFormat="1" applyFont="1" applyFill="1" applyBorder="1" applyAlignment="1">
      <alignment vertical="center"/>
    </xf>
    <xf numFmtId="176" fontId="22" fillId="0" borderId="5" xfId="0" applyNumberFormat="1" applyFont="1" applyFill="1" applyBorder="1"/>
    <xf numFmtId="38" fontId="22" fillId="0" borderId="4" xfId="0" applyNumberFormat="1" applyFont="1" applyFill="1" applyBorder="1" applyAlignment="1"/>
    <xf numFmtId="176" fontId="22" fillId="0" borderId="16" xfId="0" applyNumberFormat="1" applyFont="1" applyFill="1" applyBorder="1"/>
    <xf numFmtId="2" fontId="22" fillId="0" borderId="4" xfId="0" applyNumberFormat="1" applyFont="1" applyFill="1" applyBorder="1"/>
    <xf numFmtId="184" fontId="22" fillId="0" borderId="5" xfId="0" applyNumberFormat="1" applyFont="1" applyFill="1" applyBorder="1" applyAlignment="1">
      <alignment vertical="center"/>
    </xf>
    <xf numFmtId="178" fontId="22" fillId="0" borderId="33" xfId="0" applyNumberFormat="1" applyFont="1" applyFill="1" applyBorder="1" applyAlignment="1">
      <alignment horizontal="right" vertical="center"/>
    </xf>
    <xf numFmtId="4" fontId="22" fillId="0" borderId="5" xfId="0" applyNumberFormat="1" applyFont="1" applyFill="1" applyBorder="1" applyAlignment="1">
      <alignment vertical="center"/>
    </xf>
    <xf numFmtId="3" fontId="22" fillId="0" borderId="5" xfId="0" applyNumberFormat="1" applyFont="1" applyBorder="1" applyAlignment="1">
      <alignment horizontal="right" vertical="center"/>
    </xf>
    <xf numFmtId="3" fontId="22" fillId="0" borderId="28" xfId="0" applyNumberFormat="1" applyFont="1" applyFill="1" applyBorder="1" applyAlignment="1">
      <alignment horizontal="right" vertical="center"/>
    </xf>
    <xf numFmtId="4" fontId="22" fillId="0" borderId="16" xfId="0" applyNumberFormat="1" applyFont="1" applyFill="1" applyBorder="1"/>
    <xf numFmtId="4" fontId="22" fillId="0" borderId="5" xfId="0" applyNumberFormat="1" applyFont="1" applyBorder="1" applyAlignment="1">
      <alignment vertical="center"/>
    </xf>
    <xf numFmtId="0" fontId="53" fillId="0" borderId="0" xfId="20" applyFont="1" applyFill="1"/>
    <xf numFmtId="0" fontId="53" fillId="0" borderId="0" xfId="20" applyFont="1" applyFill="1" applyAlignment="1">
      <alignment horizontal="center"/>
    </xf>
    <xf numFmtId="0" fontId="53" fillId="0" borderId="0" xfId="20" applyFont="1" applyFill="1" applyAlignment="1">
      <alignment horizontal="distributed"/>
    </xf>
    <xf numFmtId="176" fontId="22" fillId="0" borderId="0" xfId="17" applyNumberFormat="1" applyFont="1" applyBorder="1" applyAlignment="1">
      <alignment horizontal="right" vertical="center"/>
    </xf>
    <xf numFmtId="2" fontId="22" fillId="0" borderId="33" xfId="0" applyNumberFormat="1" applyFont="1" applyFill="1" applyBorder="1" applyAlignment="1">
      <alignment horizontal="right" vertical="center"/>
    </xf>
    <xf numFmtId="2" fontId="22" fillId="0" borderId="15" xfId="0" applyNumberFormat="1" applyFont="1" applyFill="1" applyBorder="1" applyAlignment="1">
      <alignment horizontal="right" vertical="center"/>
    </xf>
    <xf numFmtId="2" fontId="22" fillId="0" borderId="16" xfId="0" applyNumberFormat="1" applyFont="1" applyFill="1" applyBorder="1" applyAlignment="1">
      <alignment horizontal="right" vertical="center"/>
    </xf>
    <xf numFmtId="38" fontId="22" fillId="0" borderId="28" xfId="13" applyFont="1" applyBorder="1" applyAlignment="1">
      <alignment horizontal="right" vertical="center"/>
    </xf>
    <xf numFmtId="38" fontId="22" fillId="0" borderId="5" xfId="13" applyFont="1" applyFill="1" applyBorder="1" applyAlignment="1">
      <alignment horizontal="right" vertical="center"/>
    </xf>
    <xf numFmtId="3" fontId="22" fillId="0" borderId="33" xfId="13" applyNumberFormat="1" applyFont="1" applyFill="1" applyBorder="1" applyAlignment="1">
      <alignment horizontal="right" vertical="center"/>
    </xf>
    <xf numFmtId="184" fontId="22" fillId="0" borderId="33" xfId="0" applyNumberFormat="1" applyFont="1" applyFill="1" applyBorder="1" applyAlignment="1">
      <alignment horizontal="right" vertical="center"/>
    </xf>
    <xf numFmtId="185" fontId="22" fillId="0" borderId="33" xfId="0" applyNumberFormat="1" applyFont="1" applyFill="1" applyBorder="1" applyAlignment="1">
      <alignment horizontal="right" vertical="center"/>
    </xf>
    <xf numFmtId="176" fontId="22" fillId="0" borderId="11" xfId="0" applyNumberFormat="1" applyFont="1" applyFill="1" applyBorder="1" applyAlignment="1">
      <alignment vertical="center"/>
    </xf>
    <xf numFmtId="176" fontId="22" fillId="0" borderId="16" xfId="0" applyNumberFormat="1" applyFont="1" applyFill="1" applyBorder="1" applyAlignment="1">
      <alignment horizontal="right" vertical="center"/>
    </xf>
    <xf numFmtId="176" fontId="22" fillId="0" borderId="16" xfId="0" applyNumberFormat="1" applyFont="1" applyFill="1" applyBorder="1" applyAlignment="1">
      <alignment vertical="center"/>
    </xf>
    <xf numFmtId="176" fontId="22" fillId="0" borderId="33" xfId="0" applyNumberFormat="1" applyFont="1" applyFill="1" applyBorder="1" applyAlignment="1">
      <alignment horizontal="right" vertical="center"/>
    </xf>
    <xf numFmtId="176" fontId="22" fillId="0" borderId="15" xfId="0" applyNumberFormat="1" applyFont="1" applyBorder="1" applyAlignment="1">
      <alignment horizontal="right" vertical="center"/>
    </xf>
    <xf numFmtId="176" fontId="22" fillId="0" borderId="4" xfId="0" applyNumberFormat="1" applyFont="1" applyBorder="1" applyAlignment="1">
      <alignment horizontal="right" vertical="center"/>
    </xf>
    <xf numFmtId="184" fontId="22" fillId="0" borderId="5" xfId="0" applyNumberFormat="1" applyFont="1" applyFill="1" applyBorder="1"/>
    <xf numFmtId="176" fontId="22" fillId="0" borderId="15"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176" fontId="22" fillId="0" borderId="16" xfId="0" applyNumberFormat="1" applyFont="1" applyFill="1" applyBorder="1" applyAlignment="1">
      <alignment horizontal="right"/>
    </xf>
    <xf numFmtId="176" fontId="22" fillId="0" borderId="33" xfId="0" applyNumberFormat="1" applyFont="1" applyFill="1" applyBorder="1" applyAlignment="1">
      <alignment horizontal="right"/>
    </xf>
    <xf numFmtId="2" fontId="22" fillId="0" borderId="4" xfId="0" applyNumberFormat="1" applyFont="1" applyFill="1" applyBorder="1" applyAlignment="1">
      <alignment horizontal="right" vertical="center"/>
    </xf>
    <xf numFmtId="2" fontId="22" fillId="0" borderId="5" xfId="0" applyNumberFormat="1" applyFont="1" applyFill="1" applyBorder="1" applyAlignment="1">
      <alignment vertical="center"/>
    </xf>
    <xf numFmtId="38" fontId="22" fillId="0" borderId="4" xfId="0" applyNumberFormat="1" applyFont="1" applyFill="1" applyBorder="1" applyAlignment="1">
      <alignment horizontal="right"/>
    </xf>
    <xf numFmtId="2" fontId="22" fillId="0" borderId="16" xfId="0" applyNumberFormat="1" applyFont="1" applyFill="1" applyBorder="1" applyAlignment="1">
      <alignment horizontal="right"/>
    </xf>
    <xf numFmtId="176" fontId="22" fillId="0" borderId="33" xfId="0" applyNumberFormat="1" applyFont="1" applyBorder="1" applyAlignment="1">
      <alignment horizontal="right" vertical="center"/>
    </xf>
    <xf numFmtId="4" fontId="22" fillId="0" borderId="4" xfId="0" applyNumberFormat="1" applyFont="1" applyFill="1" applyBorder="1" applyAlignment="1">
      <alignment horizontal="right"/>
    </xf>
    <xf numFmtId="2" fontId="22" fillId="0" borderId="0" xfId="0" applyNumberFormat="1" applyFont="1" applyAlignment="1">
      <alignment vertical="center"/>
    </xf>
    <xf numFmtId="2" fontId="22" fillId="0" borderId="0" xfId="0" applyNumberFormat="1" applyFont="1" applyAlignment="1">
      <alignment horizontal="right" vertical="center"/>
    </xf>
    <xf numFmtId="0" fontId="22" fillId="0" borderId="0" xfId="0" applyFont="1" applyAlignment="1">
      <alignment horizontal="right" vertical="center"/>
    </xf>
    <xf numFmtId="4" fontId="22" fillId="0" borderId="33" xfId="17" applyNumberFormat="1" applyFont="1" applyFill="1" applyBorder="1" applyAlignment="1">
      <alignment horizontal="right" vertical="center"/>
    </xf>
    <xf numFmtId="4" fontId="22" fillId="0" borderId="33" xfId="0" applyNumberFormat="1" applyFont="1" applyFill="1" applyBorder="1" applyAlignment="1">
      <alignment horizontal="right" vertical="center"/>
    </xf>
    <xf numFmtId="184" fontId="22" fillId="0" borderId="33" xfId="0" applyNumberFormat="1" applyFont="1" applyFill="1" applyBorder="1" applyAlignment="1">
      <alignment horizontal="right"/>
    </xf>
    <xf numFmtId="2" fontId="22" fillId="0" borderId="28" xfId="0" applyNumberFormat="1" applyFont="1" applyFill="1" applyBorder="1" applyAlignment="1">
      <alignment vertical="center"/>
    </xf>
    <xf numFmtId="0" fontId="22" fillId="0" borderId="33" xfId="0" applyNumberFormat="1" applyFont="1" applyFill="1" applyBorder="1" applyAlignment="1">
      <alignment horizontal="right" vertical="center"/>
    </xf>
    <xf numFmtId="38" fontId="22" fillId="0" borderId="11" xfId="13" applyFont="1" applyFill="1" applyBorder="1" applyAlignment="1">
      <alignment horizontal="right" vertical="center"/>
    </xf>
    <xf numFmtId="0" fontId="22" fillId="0" borderId="33" xfId="0" applyNumberFormat="1" applyFont="1" applyFill="1" applyBorder="1" applyAlignment="1">
      <alignment horizontal="right"/>
    </xf>
    <xf numFmtId="0" fontId="22" fillId="0" borderId="30" xfId="13" applyNumberFormat="1" applyFont="1" applyFill="1" applyBorder="1" applyAlignment="1">
      <alignment horizontal="right" vertical="center"/>
    </xf>
    <xf numFmtId="0" fontId="22" fillId="0" borderId="10" xfId="0" applyFont="1" applyBorder="1" applyAlignment="1">
      <alignment vertical="center"/>
    </xf>
    <xf numFmtId="0" fontId="7" fillId="0" borderId="0" xfId="0" applyFont="1" applyFill="1" applyAlignment="1">
      <alignment horizontal="left" vertical="center"/>
    </xf>
    <xf numFmtId="176" fontId="22" fillId="0" borderId="16" xfId="0" applyNumberFormat="1" applyFont="1" applyBorder="1" applyAlignment="1">
      <alignment horizontal="right" vertical="center"/>
    </xf>
    <xf numFmtId="184" fontId="22" fillId="0" borderId="22" xfId="0" applyNumberFormat="1" applyFont="1" applyBorder="1" applyAlignment="1">
      <alignment horizontal="right" vertical="center"/>
    </xf>
    <xf numFmtId="184" fontId="22" fillId="0" borderId="32" xfId="0" applyNumberFormat="1" applyFont="1" applyFill="1" applyBorder="1" applyAlignment="1">
      <alignment horizontal="right" vertical="center"/>
    </xf>
    <xf numFmtId="184" fontId="22" fillId="0" borderId="5" xfId="0" applyNumberFormat="1" applyFont="1" applyBorder="1" applyAlignment="1">
      <alignment vertical="center"/>
    </xf>
    <xf numFmtId="184" fontId="22" fillId="0" borderId="29" xfId="0" applyNumberFormat="1" applyFont="1" applyBorder="1" applyAlignment="1">
      <alignment vertical="center"/>
    </xf>
    <xf numFmtId="0" fontId="7" fillId="0" borderId="0" xfId="0" applyFont="1" applyAlignment="1">
      <alignment vertical="center"/>
    </xf>
    <xf numFmtId="0" fontId="33" fillId="0" borderId="0" xfId="0" applyFont="1" applyAlignment="1">
      <alignment horizontal="center" vertical="center"/>
    </xf>
    <xf numFmtId="0" fontId="7" fillId="0" borderId="0" xfId="0" applyFont="1" applyAlignment="1">
      <alignment horizontal="left" vertical="center"/>
    </xf>
    <xf numFmtId="0" fontId="30" fillId="0" borderId="0" xfId="0" applyFont="1" applyFill="1" applyBorder="1" applyAlignment="1">
      <alignment horizontal="center" vertical="center"/>
    </xf>
    <xf numFmtId="0" fontId="30" fillId="0" borderId="0" xfId="0" applyFont="1" applyFill="1" applyBorder="1"/>
    <xf numFmtId="0" fontId="7" fillId="0" borderId="0" xfId="0" applyFont="1" applyAlignment="1">
      <alignment horizontal="left" vertical="center" indent="1"/>
    </xf>
    <xf numFmtId="0" fontId="34" fillId="0" borderId="0" xfId="0" applyFont="1" applyBorder="1" applyAlignment="1">
      <alignment horizontal="center" vertical="center"/>
    </xf>
    <xf numFmtId="0" fontId="52" fillId="0" borderId="0" xfId="0" applyFont="1" applyFill="1" applyAlignment="1">
      <alignment horizontal="center" vertical="center"/>
    </xf>
    <xf numFmtId="0" fontId="22"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22" xfId="0" applyFont="1" applyFill="1" applyBorder="1" applyAlignment="1">
      <alignment horizontal="right"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3" fillId="0" borderId="0" xfId="0" applyFont="1" applyFill="1" applyAlignment="1">
      <alignment horizontal="center" vertical="center"/>
    </xf>
    <xf numFmtId="42" fontId="22" fillId="6" borderId="6" xfId="0" applyNumberFormat="1" applyFont="1" applyFill="1" applyBorder="1" applyAlignment="1">
      <alignment horizontal="center" vertical="distributed"/>
    </xf>
    <xf numFmtId="42" fontId="22" fillId="6" borderId="0" xfId="0" applyNumberFormat="1" applyFont="1" applyFill="1" applyBorder="1" applyAlignment="1">
      <alignment horizontal="center" vertical="distributed"/>
    </xf>
    <xf numFmtId="0" fontId="22" fillId="6" borderId="3"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0" xfId="0" applyFont="1" applyFill="1" applyBorder="1" applyAlignment="1">
      <alignment horizontal="center" vertical="center"/>
    </xf>
    <xf numFmtId="0" fontId="26" fillId="6" borderId="13" xfId="0" applyFont="1" applyFill="1" applyBorder="1" applyAlignment="1">
      <alignment horizontal="center" wrapText="1"/>
    </xf>
    <xf numFmtId="0" fontId="26" fillId="6" borderId="10" xfId="0" applyFont="1" applyFill="1" applyBorder="1" applyAlignment="1">
      <alignment horizontal="center"/>
    </xf>
    <xf numFmtId="0" fontId="31" fillId="6" borderId="7" xfId="0" applyFont="1" applyFill="1" applyBorder="1" applyAlignment="1">
      <alignment horizontal="center" wrapText="1"/>
    </xf>
    <xf numFmtId="0" fontId="31" fillId="6" borderId="30" xfId="0" applyFont="1" applyFill="1" applyBorder="1" applyAlignment="1">
      <alignment horizontal="center"/>
    </xf>
    <xf numFmtId="0" fontId="52" fillId="0" borderId="0" xfId="0" applyFont="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6" fillId="6" borderId="10" xfId="0" applyFont="1" applyFill="1" applyBorder="1"/>
    <xf numFmtId="0" fontId="30" fillId="0" borderId="0" xfId="0" applyFont="1" applyFill="1" applyAlignment="1">
      <alignment horizontal="center" vertical="center"/>
    </xf>
    <xf numFmtId="0" fontId="30" fillId="0" borderId="0" xfId="0" quotePrefix="1" applyFont="1" applyFill="1" applyAlignment="1">
      <alignment horizontal="center" vertical="center"/>
    </xf>
    <xf numFmtId="0" fontId="47" fillId="0" borderId="0" xfId="20" applyFont="1" applyFill="1" applyAlignment="1">
      <alignment horizontal="center"/>
    </xf>
  </cellXfs>
  <cellStyles count="2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ハイパーリンク_12月分月報" xfId="10"/>
    <cellStyle name="桁蟻唇Ｆ [0.00]_１１月・格表" xfId="11"/>
    <cellStyle name="桁蟻唇Ｆ_１１月・格表" xfId="12"/>
    <cellStyle name="桁区切り" xfId="13" builtinId="6"/>
    <cellStyle name="桁区切り 2" xfId="14"/>
    <cellStyle name="脱浦 [0.00]_１１月・格表" xfId="15"/>
    <cellStyle name="脱浦_１１月・格表" xfId="16"/>
    <cellStyle name="通貨" xfId="17" builtinId="7"/>
    <cellStyle name="標準" xfId="0" builtinId="0"/>
    <cellStyle name="標準 2" xfId="18"/>
    <cellStyle name="標準 3" xfId="19"/>
    <cellStyle name="標準 4" xfId="20"/>
    <cellStyle name="標準_12月分月報" xfId="21"/>
    <cellStyle name="標準_2月報表紙" xfId="22"/>
    <cellStyle name="標準_Sheet1" xfId="23"/>
    <cellStyle name="磨葬e義" xfId="2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事業所規模別、男女別の現金給与総額</a:t>
            </a:r>
          </a:p>
        </c:rich>
      </c:tx>
      <c:layout>
        <c:manualLayout>
          <c:xMode val="edge"/>
          <c:yMode val="edge"/>
          <c:x val="0.3077806683856148"/>
          <c:y val="3.8961093718706846E-2"/>
        </c:manualLayout>
      </c:layout>
      <c:overlay val="0"/>
      <c:spPr>
        <a:noFill/>
        <a:ln w="25400">
          <a:noFill/>
        </a:ln>
      </c:spPr>
    </c:title>
    <c:autoTitleDeleted val="0"/>
    <c:plotArea>
      <c:layout>
        <c:manualLayout>
          <c:layoutTarget val="inner"/>
          <c:xMode val="edge"/>
          <c:yMode val="edge"/>
          <c:x val="6.521748239265969E-2"/>
          <c:y val="0.24026002592808229"/>
          <c:w val="0.92791891614819311"/>
          <c:h val="0.61039033614161442"/>
        </c:manualLayout>
      </c:layout>
      <c:barChart>
        <c:barDir val="col"/>
        <c:grouping val="clustered"/>
        <c:varyColors val="0"/>
        <c:ser>
          <c:idx val="1"/>
          <c:order val="1"/>
          <c:tx>
            <c:strRef>
              <c:f>'○規模別・男女別 '!$K$18</c:f>
              <c:strCache>
                <c:ptCount val="1"/>
                <c:pt idx="0">
                  <c:v>男</c:v>
                </c:pt>
              </c:strCache>
            </c:strRef>
          </c:tx>
          <c:spPr>
            <a:gradFill rotWithShape="0">
              <a:gsLst>
                <a:gs pos="0">
                  <a:srgbClr xmlns:mc="http://schemas.openxmlformats.org/markup-compatibility/2006" xmlns:a14="http://schemas.microsoft.com/office/drawing/2010/main" val="00FF00" mc:Ignorable="a14" a14:legacySpreadsheetColorIndex="11"/>
                </a:gs>
                <a:gs pos="50000">
                  <a:srgbClr xmlns:mc="http://schemas.openxmlformats.org/markup-compatibility/2006" xmlns:a14="http://schemas.microsoft.com/office/drawing/2010/main" val="CCFFCC" mc:Ignorable="a14" a14:legacySpreadsheetColorIndex="11">
                    <a:gamma/>
                    <a:tint val="20000"/>
                    <a:invGamma/>
                  </a:srgbClr>
                </a:gs>
                <a:gs pos="100000">
                  <a:srgbClr xmlns:mc="http://schemas.openxmlformats.org/markup-compatibility/2006" xmlns:a14="http://schemas.microsoft.com/office/drawing/2010/main" val="00FF00" mc:Ignorable="a14" a14:legacySpreadsheetColorIndex="11"/>
                </a:gs>
              </a:gsLst>
              <a:lin ang="0" scaled="1"/>
            </a:gradFill>
            <a:ln w="12700">
              <a:solidFill>
                <a:srgbClr val="000000"/>
              </a:solidFill>
              <a:prstDash val="solid"/>
            </a:ln>
            <a:effectLst>
              <a:outerShdw dist="35921" dir="2700000" algn="br">
                <a:srgbClr val="000000"/>
              </a:outerShdw>
            </a:effectLst>
          </c:spPr>
          <c:invertIfNegative val="0"/>
          <c:dLbls>
            <c:dLbl>
              <c:idx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F0-4197-B42D-375664CA345B}"/>
                </c:ext>
              </c:extLst>
            </c:dLbl>
            <c:dLbl>
              <c:idx val="1"/>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A3F0-4197-B42D-375664CA345B}"/>
                </c:ext>
              </c:extLst>
            </c:dLbl>
            <c:dLbl>
              <c:idx val="2"/>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F0-4197-B42D-375664CA345B}"/>
                </c:ext>
              </c:extLst>
            </c:dLbl>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'○規模別・男女別 '!$L$17:$N$17</c:f>
              <c:strCache>
                <c:ptCount val="3"/>
                <c:pt idx="0">
                  <c:v>5～29人</c:v>
                </c:pt>
                <c:pt idx="1">
                  <c:v>30～99人</c:v>
                </c:pt>
                <c:pt idx="2">
                  <c:v>100人以上</c:v>
                </c:pt>
              </c:strCache>
            </c:strRef>
          </c:cat>
          <c:val>
            <c:numRef>
              <c:f>'○規模別・男女別 '!$L$18:$N$18</c:f>
              <c:numCache>
                <c:formatCode>#,##0_);[Red]\(#,##0\)</c:formatCode>
                <c:ptCount val="3"/>
                <c:pt idx="0">
                  <c:v>291.78100000000001</c:v>
                </c:pt>
                <c:pt idx="1">
                  <c:v>339.45600000000002</c:v>
                </c:pt>
                <c:pt idx="2">
                  <c:v>418.38</c:v>
                </c:pt>
              </c:numCache>
            </c:numRef>
          </c:val>
          <c:extLst>
            <c:ext xmlns:c16="http://schemas.microsoft.com/office/drawing/2014/chart" uri="{C3380CC4-5D6E-409C-BE32-E72D297353CC}">
              <c16:uniqueId val="{00000003-A3F0-4197-B42D-375664CA345B}"/>
            </c:ext>
          </c:extLst>
        </c:ser>
        <c:ser>
          <c:idx val="2"/>
          <c:order val="2"/>
          <c:tx>
            <c:strRef>
              <c:f>'○規模別・男女別 '!$K$19</c:f>
              <c:strCache>
                <c:ptCount val="1"/>
                <c:pt idx="0">
                  <c:v>女</c:v>
                </c:pt>
              </c:strCache>
            </c:strRef>
          </c:tx>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CC" mc:Ignorable="a14" a14:legacySpreadsheetColorIndex="13">
                    <a:gamma/>
                    <a:tint val="20000"/>
                    <a:invGamma/>
                  </a:srgbClr>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a:effectLst>
              <a:outerShdw dist="35921" dir="2700000" algn="br">
                <a:srgbClr val="000000"/>
              </a:outerShdw>
            </a:effectLst>
          </c:spPr>
          <c:invertIfNegative val="0"/>
          <c:dLbls>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'○規模別・男女別 '!$L$17:$N$17</c:f>
              <c:strCache>
                <c:ptCount val="3"/>
                <c:pt idx="0">
                  <c:v>5～29人</c:v>
                </c:pt>
                <c:pt idx="1">
                  <c:v>30～99人</c:v>
                </c:pt>
                <c:pt idx="2">
                  <c:v>100人以上</c:v>
                </c:pt>
              </c:strCache>
            </c:strRef>
          </c:cat>
          <c:val>
            <c:numRef>
              <c:f>'○規模別・男女別 '!$L$19:$N$19</c:f>
              <c:numCache>
                <c:formatCode>#,##0_);[Red]\(#,##0\)</c:formatCode>
                <c:ptCount val="3"/>
                <c:pt idx="0">
                  <c:v>170.12799999999999</c:v>
                </c:pt>
                <c:pt idx="1">
                  <c:v>211.273</c:v>
                </c:pt>
                <c:pt idx="2">
                  <c:v>243.822</c:v>
                </c:pt>
              </c:numCache>
            </c:numRef>
          </c:val>
          <c:extLst>
            <c:ext xmlns:c16="http://schemas.microsoft.com/office/drawing/2014/chart" uri="{C3380CC4-5D6E-409C-BE32-E72D297353CC}">
              <c16:uniqueId val="{00000004-A3F0-4197-B42D-375664CA345B}"/>
            </c:ext>
          </c:extLst>
        </c:ser>
        <c:dLbls>
          <c:showLegendKey val="0"/>
          <c:showVal val="0"/>
          <c:showCatName val="0"/>
          <c:showSerName val="0"/>
          <c:showPercent val="0"/>
          <c:showBubbleSize val="0"/>
        </c:dLbls>
        <c:gapWidth val="150"/>
        <c:axId val="306629472"/>
        <c:axId val="1"/>
      </c:barChart>
      <c:barChart>
        <c:barDir val="col"/>
        <c:grouping val="clustered"/>
        <c:varyColors val="0"/>
        <c:ser>
          <c:idx val="0"/>
          <c:order val="0"/>
          <c:tx>
            <c:strRef>
              <c:f>'○規模別・男女別 '!#REF!</c:f>
              <c:strCache>
                <c:ptCount val="1"/>
                <c:pt idx="0">
                  <c:v>#REF!</c:v>
                </c:pt>
              </c:strCache>
            </c:strRef>
          </c:tx>
          <c:spPr>
            <a:noFill/>
            <a:ln w="12700">
              <a:solidFill>
                <a:srgbClr val="000000"/>
              </a:solidFill>
              <a:prstDash val="sysDash"/>
            </a:ln>
          </c:spPr>
          <c:invertIfNegative val="0"/>
          <c:cat>
            <c:strRef>
              <c:f>'○規模別・男女別 '!$L$17:$N$17</c:f>
              <c:strCache>
                <c:ptCount val="3"/>
                <c:pt idx="0">
                  <c:v>5～29人</c:v>
                </c:pt>
                <c:pt idx="1">
                  <c:v>30～99人</c:v>
                </c:pt>
                <c:pt idx="2">
                  <c:v>100人以上</c:v>
                </c:pt>
              </c:strCache>
            </c:strRef>
          </c:cat>
          <c:val>
            <c:numRef>
              <c:f>'○規模別・男女別 '!#REF!</c:f>
              <c:numCache>
                <c:formatCode>General</c:formatCode>
                <c:ptCount val="1"/>
                <c:pt idx="0">
                  <c:v>1</c:v>
                </c:pt>
              </c:numCache>
            </c:numRef>
          </c:val>
          <c:extLst>
            <c:ext xmlns:c16="http://schemas.microsoft.com/office/drawing/2014/chart" uri="{C3380CC4-5D6E-409C-BE32-E72D297353CC}">
              <c16:uniqueId val="{00000005-A3F0-4197-B42D-375664CA345B}"/>
            </c:ext>
          </c:extLst>
        </c:ser>
        <c:dLbls>
          <c:showLegendKey val="0"/>
          <c:showVal val="0"/>
          <c:showCatName val="0"/>
          <c:showSerName val="0"/>
          <c:showPercent val="0"/>
          <c:showBubbleSize val="0"/>
        </c:dLbls>
        <c:gapWidth val="75"/>
        <c:axId val="3"/>
        <c:axId val="4"/>
      </c:barChart>
      <c:catAx>
        <c:axId val="306629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500"/>
        </c:scaling>
        <c:delete val="0"/>
        <c:axPos val="l"/>
        <c:majorGridlines>
          <c:spPr>
            <a:ln w="3175">
              <a:pattFill prst="pct75">
                <a:fgClr>
                  <a:srgbClr val="000000"/>
                </a:fgClr>
                <a:bgClr>
                  <a:srgbClr val="FFFFFF"/>
                </a:bgClr>
              </a:patt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金額（千円）</a:t>
                </a:r>
              </a:p>
            </c:rich>
          </c:tx>
          <c:layout>
            <c:manualLayout>
              <c:xMode val="edge"/>
              <c:yMode val="edge"/>
              <c:x val="2.1739066757624458E-2"/>
              <c:y val="7.142860154528876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6629472"/>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1"/>
        <c:axPos val="r"/>
        <c:numFmt formatCode="General" sourceLinked="1"/>
        <c:majorTickMark val="out"/>
        <c:minorTickMark val="none"/>
        <c:tickLblPos val="nextTo"/>
        <c:crossAx val="3"/>
        <c:crosses val="max"/>
        <c:crossBetween val="between"/>
        <c:majorUnit val="100"/>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事業所規模別、男女別の総実労働時間</a:t>
            </a:r>
          </a:p>
        </c:rich>
      </c:tx>
      <c:layout>
        <c:manualLayout>
          <c:xMode val="edge"/>
          <c:yMode val="edge"/>
          <c:x val="0.30663660434516171"/>
          <c:y val="4.2345271357209384E-2"/>
        </c:manualLayout>
      </c:layout>
      <c:overlay val="0"/>
      <c:spPr>
        <a:noFill/>
        <a:ln w="25400">
          <a:noFill/>
        </a:ln>
      </c:spPr>
    </c:title>
    <c:autoTitleDeleted val="0"/>
    <c:plotArea>
      <c:layout>
        <c:manualLayout>
          <c:layoutTarget val="inner"/>
          <c:xMode val="edge"/>
          <c:yMode val="edge"/>
          <c:x val="5.9496650603829887E-2"/>
          <c:y val="0.22149845940842394"/>
          <c:w val="0.93363974793702276"/>
          <c:h val="0.62866474508567394"/>
        </c:manualLayout>
      </c:layout>
      <c:barChart>
        <c:barDir val="col"/>
        <c:grouping val="clustered"/>
        <c:varyColors val="0"/>
        <c:ser>
          <c:idx val="1"/>
          <c:order val="0"/>
          <c:tx>
            <c:strRef>
              <c:f>'○規模別・男女別 '!$K$22</c:f>
              <c:strCache>
                <c:ptCount val="1"/>
                <c:pt idx="0">
                  <c:v>男</c:v>
                </c:pt>
              </c:strCache>
            </c:strRef>
          </c:tx>
          <c:spPr>
            <a:gradFill rotWithShape="0">
              <a:gsLst>
                <a:gs pos="0">
                  <a:srgbClr xmlns:mc="http://schemas.openxmlformats.org/markup-compatibility/2006" xmlns:a14="http://schemas.microsoft.com/office/drawing/2010/main" val="00FF00" mc:Ignorable="a14" a14:legacySpreadsheetColorIndex="11"/>
                </a:gs>
                <a:gs pos="50000">
                  <a:srgbClr xmlns:mc="http://schemas.openxmlformats.org/markup-compatibility/2006" xmlns:a14="http://schemas.microsoft.com/office/drawing/2010/main" val="CCFFCC" mc:Ignorable="a14" a14:legacySpreadsheetColorIndex="11">
                    <a:gamma/>
                    <a:tint val="20000"/>
                    <a:invGamma/>
                  </a:srgbClr>
                </a:gs>
                <a:gs pos="100000">
                  <a:srgbClr xmlns:mc="http://schemas.openxmlformats.org/markup-compatibility/2006" xmlns:a14="http://schemas.microsoft.com/office/drawing/2010/main" val="00FF00" mc:Ignorable="a14" a14:legacySpreadsheetColorIndex="11"/>
                </a:gs>
              </a:gsLst>
              <a:lin ang="0" scaled="1"/>
            </a:gradFill>
            <a:ln w="12700">
              <a:solidFill>
                <a:srgbClr val="000000"/>
              </a:solidFill>
              <a:prstDash val="solid"/>
            </a:ln>
            <a:effectLst>
              <a:outerShdw dist="35921" dir="2700000" algn="br">
                <a:srgbClr val="000000"/>
              </a:outerShdw>
            </a:effectLst>
          </c:spPr>
          <c:invertIfNegative val="0"/>
          <c:dLbls>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'○規模別・男女別 '!$L$21:$N$21</c:f>
              <c:strCache>
                <c:ptCount val="3"/>
                <c:pt idx="0">
                  <c:v>5～29人</c:v>
                </c:pt>
                <c:pt idx="1">
                  <c:v>30～99人</c:v>
                </c:pt>
                <c:pt idx="2">
                  <c:v>100人以上</c:v>
                </c:pt>
              </c:strCache>
            </c:strRef>
          </c:cat>
          <c:val>
            <c:numRef>
              <c:f>'○規模別・男女別 '!$L$22:$N$22</c:f>
              <c:numCache>
                <c:formatCode>0.0</c:formatCode>
                <c:ptCount val="3"/>
                <c:pt idx="0">
                  <c:v>169.3</c:v>
                </c:pt>
                <c:pt idx="1">
                  <c:v>163.1</c:v>
                </c:pt>
                <c:pt idx="2">
                  <c:v>172</c:v>
                </c:pt>
              </c:numCache>
            </c:numRef>
          </c:val>
          <c:extLst>
            <c:ext xmlns:c16="http://schemas.microsoft.com/office/drawing/2014/chart" uri="{C3380CC4-5D6E-409C-BE32-E72D297353CC}">
              <c16:uniqueId val="{00000000-9FD3-4C46-B3E3-268FAF0EA186}"/>
            </c:ext>
          </c:extLst>
        </c:ser>
        <c:ser>
          <c:idx val="2"/>
          <c:order val="1"/>
          <c:tx>
            <c:strRef>
              <c:f>'○規模別・男女別 '!$K$23</c:f>
              <c:strCache>
                <c:ptCount val="1"/>
                <c:pt idx="0">
                  <c:v>女</c:v>
                </c:pt>
              </c:strCache>
            </c:strRef>
          </c:tx>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CC" mc:Ignorable="a14" a14:legacySpreadsheetColorIndex="13">
                    <a:gamma/>
                    <a:tint val="20000"/>
                    <a:invGamma/>
                  </a:srgbClr>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a:effectLst>
              <a:outerShdw dist="35921" dir="2700000" algn="br">
                <a:srgbClr val="000000"/>
              </a:outerShdw>
            </a:effectLst>
          </c:spPr>
          <c:invertIfNegative val="0"/>
          <c:dLbls>
            <c:spPr>
              <a:solidFill>
                <a:srgbClr val="FFFFFF"/>
              </a:solid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'○規模別・男女別 '!$L$21:$N$21</c:f>
              <c:strCache>
                <c:ptCount val="3"/>
                <c:pt idx="0">
                  <c:v>5～29人</c:v>
                </c:pt>
                <c:pt idx="1">
                  <c:v>30～99人</c:v>
                </c:pt>
                <c:pt idx="2">
                  <c:v>100人以上</c:v>
                </c:pt>
              </c:strCache>
            </c:strRef>
          </c:cat>
          <c:val>
            <c:numRef>
              <c:f>'○規模別・男女別 '!$L$23:$N$23</c:f>
              <c:numCache>
                <c:formatCode>0.0</c:formatCode>
                <c:ptCount val="3"/>
                <c:pt idx="0">
                  <c:v>131.69999999999999</c:v>
                </c:pt>
                <c:pt idx="1">
                  <c:v>139.6</c:v>
                </c:pt>
                <c:pt idx="2">
                  <c:v>148.80000000000001</c:v>
                </c:pt>
              </c:numCache>
            </c:numRef>
          </c:val>
          <c:extLst>
            <c:ext xmlns:c16="http://schemas.microsoft.com/office/drawing/2014/chart" uri="{C3380CC4-5D6E-409C-BE32-E72D297353CC}">
              <c16:uniqueId val="{00000001-9FD3-4C46-B3E3-268FAF0EA186}"/>
            </c:ext>
          </c:extLst>
        </c:ser>
        <c:dLbls>
          <c:showLegendKey val="0"/>
          <c:showVal val="0"/>
          <c:showCatName val="0"/>
          <c:showSerName val="0"/>
          <c:showPercent val="0"/>
          <c:showBubbleSize val="0"/>
        </c:dLbls>
        <c:gapWidth val="150"/>
        <c:axId val="306628160"/>
        <c:axId val="1"/>
      </c:barChart>
      <c:barChart>
        <c:barDir val="col"/>
        <c:grouping val="clustered"/>
        <c:varyColors val="0"/>
        <c:ser>
          <c:idx val="0"/>
          <c:order val="2"/>
          <c:tx>
            <c:strRef>
              <c:f>'○規模別・男女別 '!#REF!</c:f>
              <c:strCache>
                <c:ptCount val="1"/>
                <c:pt idx="0">
                  <c:v>#REF!</c:v>
                </c:pt>
              </c:strCache>
            </c:strRef>
          </c:tx>
          <c:spPr>
            <a:noFill/>
            <a:ln w="12700">
              <a:solidFill>
                <a:srgbClr val="000000"/>
              </a:solidFill>
              <a:prstDash val="sysDash"/>
            </a:ln>
          </c:spPr>
          <c:invertIfNegative val="0"/>
          <c:cat>
            <c:strRef>
              <c:f>'○規模別・男女別 '!$L$21:$N$21</c:f>
              <c:strCache>
                <c:ptCount val="3"/>
                <c:pt idx="0">
                  <c:v>5～29人</c:v>
                </c:pt>
                <c:pt idx="1">
                  <c:v>30～99人</c:v>
                </c:pt>
                <c:pt idx="2">
                  <c:v>100人以上</c:v>
                </c:pt>
              </c:strCache>
            </c:strRef>
          </c:cat>
          <c:val>
            <c:numRef>
              <c:f>'○規模別・男女別 '!#REF!</c:f>
              <c:numCache>
                <c:formatCode>General</c:formatCode>
                <c:ptCount val="1"/>
                <c:pt idx="0">
                  <c:v>1</c:v>
                </c:pt>
              </c:numCache>
            </c:numRef>
          </c:val>
          <c:extLst>
            <c:ext xmlns:c16="http://schemas.microsoft.com/office/drawing/2014/chart" uri="{C3380CC4-5D6E-409C-BE32-E72D297353CC}">
              <c16:uniqueId val="{00000002-9FD3-4C46-B3E3-268FAF0EA186}"/>
            </c:ext>
          </c:extLst>
        </c:ser>
        <c:dLbls>
          <c:showLegendKey val="0"/>
          <c:showVal val="0"/>
          <c:showCatName val="0"/>
          <c:showSerName val="0"/>
          <c:showPercent val="0"/>
          <c:showBubbleSize val="0"/>
        </c:dLbls>
        <c:gapWidth val="75"/>
        <c:axId val="3"/>
        <c:axId val="4"/>
      </c:barChart>
      <c:catAx>
        <c:axId val="306628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ax val="200"/>
          <c:min val="0"/>
        </c:scaling>
        <c:delete val="0"/>
        <c:axPos val="l"/>
        <c:majorGridlines>
          <c:spPr>
            <a:ln w="3175">
              <a:solidFill>
                <a:schemeClr val="tx1"/>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6628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0"/>
          <c:min val="0"/>
        </c:scaling>
        <c:delete val="1"/>
        <c:axPos val="r"/>
        <c:numFmt formatCode="General" sourceLinked="1"/>
        <c:majorTickMark val="out"/>
        <c:minorTickMark val="none"/>
        <c:tickLblPos val="nextTo"/>
        <c:crossAx val="3"/>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9675;&#20840;&#22269;&#32080;&#26524;&#12398;&#32113;&#35336;&#34920;!A1"/><Relationship Id="rId13" Type="http://schemas.openxmlformats.org/officeDocument/2006/relationships/hyperlink" Target="#&#9675;&#32113;&#35336;&#34920;!A114"/><Relationship Id="rId3" Type="http://schemas.openxmlformats.org/officeDocument/2006/relationships/hyperlink" Target="#'&#65303;&#34920;&#65299;&#65296;&#20154;'!A1"/><Relationship Id="rId7" Type="http://schemas.openxmlformats.org/officeDocument/2006/relationships/hyperlink" Target="#'&#65305;&#34920;&#65299;&#65296;&#20154;'!A1"/><Relationship Id="rId12" Type="http://schemas.openxmlformats.org/officeDocument/2006/relationships/hyperlink" Target="#&#9675;&#32113;&#35336;&#34920;!A68"/><Relationship Id="rId17" Type="http://schemas.openxmlformats.org/officeDocument/2006/relationships/hyperlink" Target="#&#9675;&#21033;&#29992;&#19978;&#12398;&#27880;&#24847;!A1"/><Relationship Id="rId2" Type="http://schemas.openxmlformats.org/officeDocument/2006/relationships/hyperlink" Target="#'&#65303;&#34920;&#65301;&#20154; '!A1"/><Relationship Id="rId16" Type="http://schemas.openxmlformats.org/officeDocument/2006/relationships/hyperlink" Target="#'&#9675;&#35215;&#27169;&#21029;&#12539;&#30007;&#22899;&#21029; '!A1"/><Relationship Id="rId1" Type="http://schemas.openxmlformats.org/officeDocument/2006/relationships/hyperlink" Target="#&#25351;&#25968;&#34920;!A1"/><Relationship Id="rId6" Type="http://schemas.openxmlformats.org/officeDocument/2006/relationships/hyperlink" Target="#'&#65305;&#34920;&#65301;&#20154;'!A1"/><Relationship Id="rId11" Type="http://schemas.openxmlformats.org/officeDocument/2006/relationships/hyperlink" Target="#&#9675;&#32113;&#35336;&#34920;!A1"/><Relationship Id="rId5" Type="http://schemas.openxmlformats.org/officeDocument/2006/relationships/hyperlink" Target="#'&#65304;&#34920;&#65299;&#65296;&#20154;'!A1"/><Relationship Id="rId15" Type="http://schemas.openxmlformats.org/officeDocument/2006/relationships/hyperlink" Target="#&#9675;&#20107;&#26989;&#25152;&#35215;&#27169;30&#20154;&#20197;&#19978;!A1"/><Relationship Id="rId10" Type="http://schemas.openxmlformats.org/officeDocument/2006/relationships/hyperlink" Target="#&#9675;&#32080;&#26524;&#12398;&#27010;&#35201;!A1"/><Relationship Id="rId4" Type="http://schemas.openxmlformats.org/officeDocument/2006/relationships/hyperlink" Target="#'&#65304;&#34920;&#65301;&#20154; '!A1"/><Relationship Id="rId9" Type="http://schemas.openxmlformats.org/officeDocument/2006/relationships/hyperlink" Target="#&#27598;&#26376;&#21220;&#21172;&#32113;&#35336;&#35519;&#26619;&#12398;&#35500;&#26126;!A1"/><Relationship Id="rId14" Type="http://schemas.openxmlformats.org/officeDocument/2006/relationships/hyperlink" Target="#&#9675;&#20107;&#26989;&#25152;&#35215;&#27169;5&#20154;&#20197;&#19978;!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30480</xdr:colOff>
      <xdr:row>21</xdr:row>
      <xdr:rowOff>0</xdr:rowOff>
    </xdr:from>
    <xdr:to>
      <xdr:col>3</xdr:col>
      <xdr:colOff>348699</xdr:colOff>
      <xdr:row>21</xdr:row>
      <xdr:rowOff>0</xdr:rowOff>
    </xdr:to>
    <xdr:sp macro="" textlink="">
      <xdr:nvSpPr>
        <xdr:cNvPr id="126977" name="Text Box 1">
          <a:hlinkClick xmlns:r="http://schemas.openxmlformats.org/officeDocument/2006/relationships" r:id="rId1"/>
          <a:extLst>
            <a:ext uri="{FF2B5EF4-FFF2-40B4-BE49-F238E27FC236}">
              <a16:creationId xmlns:a16="http://schemas.microsoft.com/office/drawing/2014/main" id="{36311669-FDBA-4C90-9ACD-2AEF1DFD9989}"/>
            </a:ext>
          </a:extLst>
        </xdr:cNvPr>
        <xdr:cNvSpPr txBox="1">
          <a:spLocks noChangeArrowheads="1"/>
        </xdr:cNvSpPr>
      </xdr:nvSpPr>
      <xdr:spPr bwMode="auto">
        <a:xfrm>
          <a:off x="685800" y="4632960"/>
          <a:ext cx="6477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3787140</xdr:colOff>
      <xdr:row>21</xdr:row>
      <xdr:rowOff>0</xdr:rowOff>
    </xdr:from>
    <xdr:to>
      <xdr:col>3</xdr:col>
      <xdr:colOff>4817694</xdr:colOff>
      <xdr:row>21</xdr:row>
      <xdr:rowOff>0</xdr:rowOff>
    </xdr:to>
    <xdr:sp macro="" textlink="">
      <xdr:nvSpPr>
        <xdr:cNvPr id="126978" name="Text Box 2">
          <a:hlinkClick xmlns:r="http://schemas.openxmlformats.org/officeDocument/2006/relationships" r:id="rId2"/>
          <a:extLst>
            <a:ext uri="{FF2B5EF4-FFF2-40B4-BE49-F238E27FC236}">
              <a16:creationId xmlns:a16="http://schemas.microsoft.com/office/drawing/2014/main" id="{BCE6B018-0EA2-49DB-AF96-6A3B632BB700}"/>
            </a:ext>
          </a:extLst>
        </xdr:cNvPr>
        <xdr:cNvSpPr txBox="1">
          <a:spLocks noChangeArrowheads="1"/>
        </xdr:cNvSpPr>
      </xdr:nvSpPr>
      <xdr:spPr bwMode="auto">
        <a:xfrm>
          <a:off x="4876800" y="4632960"/>
          <a:ext cx="105918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4863465</xdr:colOff>
      <xdr:row>21</xdr:row>
      <xdr:rowOff>0</xdr:rowOff>
    </xdr:from>
    <xdr:to>
      <xdr:col>3</xdr:col>
      <xdr:colOff>6015990</xdr:colOff>
      <xdr:row>21</xdr:row>
      <xdr:rowOff>0</xdr:rowOff>
    </xdr:to>
    <xdr:sp macro="" textlink="">
      <xdr:nvSpPr>
        <xdr:cNvPr id="126979" name="Text Box 3">
          <a:hlinkClick xmlns:r="http://schemas.openxmlformats.org/officeDocument/2006/relationships" r:id="rId3"/>
          <a:extLst>
            <a:ext uri="{FF2B5EF4-FFF2-40B4-BE49-F238E27FC236}">
              <a16:creationId xmlns:a16="http://schemas.microsoft.com/office/drawing/2014/main" id="{52680A0A-212A-4A49-8C0D-2ED09C28901C}"/>
            </a:ext>
          </a:extLst>
        </xdr:cNvPr>
        <xdr:cNvSpPr txBox="1">
          <a:spLocks noChangeArrowheads="1"/>
        </xdr:cNvSpPr>
      </xdr:nvSpPr>
      <xdr:spPr bwMode="auto">
        <a:xfrm>
          <a:off x="5981700" y="4632960"/>
          <a:ext cx="11811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3817620</xdr:colOff>
      <xdr:row>21</xdr:row>
      <xdr:rowOff>0</xdr:rowOff>
    </xdr:from>
    <xdr:to>
      <xdr:col>3</xdr:col>
      <xdr:colOff>4825417</xdr:colOff>
      <xdr:row>21</xdr:row>
      <xdr:rowOff>0</xdr:rowOff>
    </xdr:to>
    <xdr:sp macro="" textlink="">
      <xdr:nvSpPr>
        <xdr:cNvPr id="126980" name="Text Box 4">
          <a:hlinkClick xmlns:r="http://schemas.openxmlformats.org/officeDocument/2006/relationships" r:id="rId4"/>
          <a:extLst>
            <a:ext uri="{FF2B5EF4-FFF2-40B4-BE49-F238E27FC236}">
              <a16:creationId xmlns:a16="http://schemas.microsoft.com/office/drawing/2014/main" id="{0BCA3EDD-D670-4AEB-B1CD-F4AE910B9307}"/>
            </a:ext>
          </a:extLst>
        </xdr:cNvPr>
        <xdr:cNvSpPr txBox="1">
          <a:spLocks noChangeArrowheads="1"/>
        </xdr:cNvSpPr>
      </xdr:nvSpPr>
      <xdr:spPr bwMode="auto">
        <a:xfrm>
          <a:off x="4907280" y="4632960"/>
          <a:ext cx="103632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4863465</xdr:colOff>
      <xdr:row>21</xdr:row>
      <xdr:rowOff>0</xdr:rowOff>
    </xdr:from>
    <xdr:to>
      <xdr:col>3</xdr:col>
      <xdr:colOff>6015990</xdr:colOff>
      <xdr:row>21</xdr:row>
      <xdr:rowOff>0</xdr:rowOff>
    </xdr:to>
    <xdr:sp macro="" textlink="">
      <xdr:nvSpPr>
        <xdr:cNvPr id="126981" name="Text Box 5">
          <a:hlinkClick xmlns:r="http://schemas.openxmlformats.org/officeDocument/2006/relationships" r:id="rId5"/>
          <a:extLst>
            <a:ext uri="{FF2B5EF4-FFF2-40B4-BE49-F238E27FC236}">
              <a16:creationId xmlns:a16="http://schemas.microsoft.com/office/drawing/2014/main" id="{7E80499D-FD4A-4A32-A841-AB50F07704BF}"/>
            </a:ext>
          </a:extLst>
        </xdr:cNvPr>
        <xdr:cNvSpPr txBox="1">
          <a:spLocks noChangeArrowheads="1"/>
        </xdr:cNvSpPr>
      </xdr:nvSpPr>
      <xdr:spPr bwMode="auto">
        <a:xfrm>
          <a:off x="5981700" y="4632960"/>
          <a:ext cx="11811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21</xdr:row>
      <xdr:rowOff>0</xdr:rowOff>
    </xdr:from>
    <xdr:to>
      <xdr:col>3</xdr:col>
      <xdr:colOff>4850080</xdr:colOff>
      <xdr:row>21</xdr:row>
      <xdr:rowOff>0</xdr:rowOff>
    </xdr:to>
    <xdr:sp macro="" textlink="">
      <xdr:nvSpPr>
        <xdr:cNvPr id="126982" name="Text Box 6">
          <a:hlinkClick xmlns:r="http://schemas.openxmlformats.org/officeDocument/2006/relationships" r:id="rId6"/>
          <a:extLst>
            <a:ext uri="{FF2B5EF4-FFF2-40B4-BE49-F238E27FC236}">
              <a16:creationId xmlns:a16="http://schemas.microsoft.com/office/drawing/2014/main" id="{F03601C0-BAA6-409C-AB98-121D757A3795}"/>
            </a:ext>
          </a:extLst>
        </xdr:cNvPr>
        <xdr:cNvSpPr txBox="1">
          <a:spLocks noChangeArrowheads="1"/>
        </xdr:cNvSpPr>
      </xdr:nvSpPr>
      <xdr:spPr bwMode="auto">
        <a:xfrm>
          <a:off x="4861560" y="4632960"/>
          <a:ext cx="109728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4825365</xdr:colOff>
      <xdr:row>21</xdr:row>
      <xdr:rowOff>0</xdr:rowOff>
    </xdr:from>
    <xdr:to>
      <xdr:col>3</xdr:col>
      <xdr:colOff>6031723</xdr:colOff>
      <xdr:row>21</xdr:row>
      <xdr:rowOff>0</xdr:rowOff>
    </xdr:to>
    <xdr:sp macro="" textlink="">
      <xdr:nvSpPr>
        <xdr:cNvPr id="126983" name="Text Box 7">
          <a:hlinkClick xmlns:r="http://schemas.openxmlformats.org/officeDocument/2006/relationships" r:id="rId7"/>
          <a:extLst>
            <a:ext uri="{FF2B5EF4-FFF2-40B4-BE49-F238E27FC236}">
              <a16:creationId xmlns:a16="http://schemas.microsoft.com/office/drawing/2014/main" id="{71C93B44-1AE0-4DD9-B5C1-E0D3E14A24CF}"/>
            </a:ext>
          </a:extLst>
        </xdr:cNvPr>
        <xdr:cNvSpPr txBox="1">
          <a:spLocks noChangeArrowheads="1"/>
        </xdr:cNvSpPr>
      </xdr:nvSpPr>
      <xdr:spPr bwMode="auto">
        <a:xfrm>
          <a:off x="5943600" y="4632960"/>
          <a:ext cx="123444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3952875</xdr:colOff>
      <xdr:row>21</xdr:row>
      <xdr:rowOff>34290</xdr:rowOff>
    </xdr:from>
    <xdr:to>
      <xdr:col>3</xdr:col>
      <xdr:colOff>5111236</xdr:colOff>
      <xdr:row>22</xdr:row>
      <xdr:rowOff>19050</xdr:rowOff>
    </xdr:to>
    <xdr:sp macro="" textlink="">
      <xdr:nvSpPr>
        <xdr:cNvPr id="126984" name="Text Box 8">
          <a:hlinkClick xmlns:r="http://schemas.openxmlformats.org/officeDocument/2006/relationships" r:id="rId8"/>
          <a:extLst>
            <a:ext uri="{FF2B5EF4-FFF2-40B4-BE49-F238E27FC236}">
              <a16:creationId xmlns:a16="http://schemas.microsoft.com/office/drawing/2014/main" id="{43A10E19-08A8-43DA-A957-498203BFA694}"/>
            </a:ext>
          </a:extLst>
        </xdr:cNvPr>
        <xdr:cNvSpPr txBox="1">
          <a:spLocks noChangeArrowheads="1"/>
        </xdr:cNvSpPr>
      </xdr:nvSpPr>
      <xdr:spPr bwMode="auto">
        <a:xfrm>
          <a:off x="4905375" y="4796790"/>
          <a:ext cx="1158361" cy="23241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全国調査結果</a:t>
          </a:r>
        </a:p>
      </xdr:txBody>
    </xdr:sp>
    <xdr:clientData/>
  </xdr:twoCellAnchor>
  <xdr:twoCellAnchor>
    <xdr:from>
      <xdr:col>3</xdr:col>
      <xdr:colOff>2979420</xdr:colOff>
      <xdr:row>11</xdr:row>
      <xdr:rowOff>146685</xdr:rowOff>
    </xdr:from>
    <xdr:to>
      <xdr:col>3</xdr:col>
      <xdr:colOff>5501696</xdr:colOff>
      <xdr:row>12</xdr:row>
      <xdr:rowOff>154305</xdr:rowOff>
    </xdr:to>
    <xdr:sp macro="" textlink="">
      <xdr:nvSpPr>
        <xdr:cNvPr id="126985" name="Text Box 9">
          <a:hlinkClick xmlns:r="http://schemas.openxmlformats.org/officeDocument/2006/relationships" r:id="rId9"/>
          <a:extLst>
            <a:ext uri="{FF2B5EF4-FFF2-40B4-BE49-F238E27FC236}">
              <a16:creationId xmlns:a16="http://schemas.microsoft.com/office/drawing/2014/main" id="{93F2626B-A8A3-4281-8C2C-CED6F46121AA}"/>
            </a:ext>
          </a:extLst>
        </xdr:cNvPr>
        <xdr:cNvSpPr txBox="1">
          <a:spLocks noChangeArrowheads="1"/>
        </xdr:cNvSpPr>
      </xdr:nvSpPr>
      <xdr:spPr bwMode="auto">
        <a:xfrm>
          <a:off x="3931920" y="2756535"/>
          <a:ext cx="2522276" cy="21717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毎月勤労統計調査地方調査の説明  </a:t>
          </a:r>
        </a:p>
      </xdr:txBody>
    </xdr:sp>
    <xdr:clientData/>
  </xdr:twoCellAnchor>
  <xdr:twoCellAnchor>
    <xdr:from>
      <xdr:col>3</xdr:col>
      <xdr:colOff>628650</xdr:colOff>
      <xdr:row>9</xdr:row>
      <xdr:rowOff>0</xdr:rowOff>
    </xdr:from>
    <xdr:to>
      <xdr:col>3</xdr:col>
      <xdr:colOff>1695450</xdr:colOff>
      <xdr:row>10</xdr:row>
      <xdr:rowOff>0</xdr:rowOff>
    </xdr:to>
    <xdr:sp macro="" textlink="">
      <xdr:nvSpPr>
        <xdr:cNvPr id="126986" name="Text Box 10">
          <a:hlinkClick xmlns:r="http://schemas.openxmlformats.org/officeDocument/2006/relationships" r:id="rId10"/>
          <a:extLst>
            <a:ext uri="{FF2B5EF4-FFF2-40B4-BE49-F238E27FC236}">
              <a16:creationId xmlns:a16="http://schemas.microsoft.com/office/drawing/2014/main" id="{B1541A39-B31B-4AE8-B33F-119F233F965D}"/>
            </a:ext>
          </a:extLst>
        </xdr:cNvPr>
        <xdr:cNvSpPr txBox="1">
          <a:spLocks noChangeArrowheads="1"/>
        </xdr:cNvSpPr>
      </xdr:nvSpPr>
      <xdr:spPr bwMode="auto">
        <a:xfrm>
          <a:off x="1581150" y="2190750"/>
          <a:ext cx="10668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Ｐ明朝"/>
              <a:ea typeface="ＭＳ Ｐ明朝"/>
            </a:rPr>
            <a:t>結果の概要</a:t>
          </a:r>
        </a:p>
      </xdr:txBody>
    </xdr:sp>
    <xdr:clientData/>
  </xdr:twoCellAnchor>
  <xdr:twoCellAnchor>
    <xdr:from>
      <xdr:col>3</xdr:col>
      <xdr:colOff>0</xdr:colOff>
      <xdr:row>13</xdr:row>
      <xdr:rowOff>30480</xdr:rowOff>
    </xdr:from>
    <xdr:to>
      <xdr:col>3</xdr:col>
      <xdr:colOff>765717</xdr:colOff>
      <xdr:row>14</xdr:row>
      <xdr:rowOff>15240</xdr:rowOff>
    </xdr:to>
    <xdr:sp macro="" textlink="">
      <xdr:nvSpPr>
        <xdr:cNvPr id="126987" name="Text Box 11">
          <a:hlinkClick xmlns:r="http://schemas.openxmlformats.org/officeDocument/2006/relationships" r:id="rId11"/>
          <a:extLst>
            <a:ext uri="{FF2B5EF4-FFF2-40B4-BE49-F238E27FC236}">
              <a16:creationId xmlns:a16="http://schemas.microsoft.com/office/drawing/2014/main" id="{2077EC12-0B64-4655-A9C7-8FAB544713AB}"/>
            </a:ext>
          </a:extLst>
        </xdr:cNvPr>
        <xdr:cNvSpPr txBox="1">
          <a:spLocks noChangeArrowheads="1"/>
        </xdr:cNvSpPr>
      </xdr:nvSpPr>
      <xdr:spPr bwMode="auto">
        <a:xfrm>
          <a:off x="975360" y="3017520"/>
          <a:ext cx="78486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明朝"/>
              <a:ea typeface="ＭＳ 明朝"/>
            </a:rPr>
            <a:t>賃金</a:t>
          </a:r>
        </a:p>
      </xdr:txBody>
    </xdr:sp>
    <xdr:clientData/>
  </xdr:twoCellAnchor>
  <xdr:twoCellAnchor>
    <xdr:from>
      <xdr:col>3</xdr:col>
      <xdr:colOff>0</xdr:colOff>
      <xdr:row>14</xdr:row>
      <xdr:rowOff>30480</xdr:rowOff>
    </xdr:from>
    <xdr:to>
      <xdr:col>3</xdr:col>
      <xdr:colOff>1175294</xdr:colOff>
      <xdr:row>15</xdr:row>
      <xdr:rowOff>15240</xdr:rowOff>
    </xdr:to>
    <xdr:sp macro="" textlink="">
      <xdr:nvSpPr>
        <xdr:cNvPr id="126988" name="Text Box 12">
          <a:hlinkClick xmlns:r="http://schemas.openxmlformats.org/officeDocument/2006/relationships" r:id="rId12"/>
          <a:extLst>
            <a:ext uri="{FF2B5EF4-FFF2-40B4-BE49-F238E27FC236}">
              <a16:creationId xmlns:a16="http://schemas.microsoft.com/office/drawing/2014/main" id="{E68B7110-2995-47EB-9C6A-32DB2F32B96D}"/>
            </a:ext>
          </a:extLst>
        </xdr:cNvPr>
        <xdr:cNvSpPr txBox="1">
          <a:spLocks noChangeArrowheads="1"/>
        </xdr:cNvSpPr>
      </xdr:nvSpPr>
      <xdr:spPr bwMode="auto">
        <a:xfrm>
          <a:off x="975360" y="3223260"/>
          <a:ext cx="1203960"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Ｐ明朝"/>
              <a:ea typeface="ＭＳ Ｐ明朝"/>
            </a:rPr>
            <a:t>労働時間</a:t>
          </a:r>
        </a:p>
      </xdr:txBody>
    </xdr:sp>
    <xdr:clientData/>
  </xdr:twoCellAnchor>
  <xdr:twoCellAnchor>
    <xdr:from>
      <xdr:col>3</xdr:col>
      <xdr:colOff>0</xdr:colOff>
      <xdr:row>15</xdr:row>
      <xdr:rowOff>30480</xdr:rowOff>
    </xdr:from>
    <xdr:to>
      <xdr:col>3</xdr:col>
      <xdr:colOff>901182</xdr:colOff>
      <xdr:row>16</xdr:row>
      <xdr:rowOff>60960</xdr:rowOff>
    </xdr:to>
    <xdr:sp macro="" textlink="">
      <xdr:nvSpPr>
        <xdr:cNvPr id="126989" name="Text Box 13">
          <a:hlinkClick xmlns:r="http://schemas.openxmlformats.org/officeDocument/2006/relationships" r:id="rId13"/>
          <a:extLst>
            <a:ext uri="{FF2B5EF4-FFF2-40B4-BE49-F238E27FC236}">
              <a16:creationId xmlns:a16="http://schemas.microsoft.com/office/drawing/2014/main" id="{154290FC-7D7D-4D5F-B610-D88A0D3B72C8}"/>
            </a:ext>
          </a:extLst>
        </xdr:cNvPr>
        <xdr:cNvSpPr txBox="1">
          <a:spLocks noChangeArrowheads="1"/>
        </xdr:cNvSpPr>
      </xdr:nvSpPr>
      <xdr:spPr bwMode="auto">
        <a:xfrm>
          <a:off x="975360" y="3429000"/>
          <a:ext cx="929640" cy="2362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Ｐ明朝"/>
              <a:ea typeface="ＭＳ Ｐ明朝"/>
            </a:rPr>
            <a:t>雇用</a:t>
          </a:r>
        </a:p>
      </xdr:txBody>
    </xdr:sp>
    <xdr:clientData/>
  </xdr:twoCellAnchor>
  <xdr:twoCellAnchor>
    <xdr:from>
      <xdr:col>3</xdr:col>
      <xdr:colOff>0</xdr:colOff>
      <xdr:row>18</xdr:row>
      <xdr:rowOff>30480</xdr:rowOff>
    </xdr:from>
    <xdr:to>
      <xdr:col>3</xdr:col>
      <xdr:colOff>1672716</xdr:colOff>
      <xdr:row>19</xdr:row>
      <xdr:rowOff>38100</xdr:rowOff>
    </xdr:to>
    <xdr:sp macro="" textlink="">
      <xdr:nvSpPr>
        <xdr:cNvPr id="126990" name="Text Box 14">
          <a:hlinkClick xmlns:r="http://schemas.openxmlformats.org/officeDocument/2006/relationships" r:id="rId14"/>
          <a:extLst>
            <a:ext uri="{FF2B5EF4-FFF2-40B4-BE49-F238E27FC236}">
              <a16:creationId xmlns:a16="http://schemas.microsoft.com/office/drawing/2014/main" id="{2AF95172-08E8-4435-A958-847D63982F3F}"/>
            </a:ext>
          </a:extLst>
        </xdr:cNvPr>
        <xdr:cNvSpPr txBox="1">
          <a:spLocks noChangeArrowheads="1"/>
        </xdr:cNvSpPr>
      </xdr:nvSpPr>
      <xdr:spPr bwMode="auto">
        <a:xfrm>
          <a:off x="952500" y="4164330"/>
          <a:ext cx="1672716" cy="21717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明朝"/>
              <a:ea typeface="ＭＳ 明朝"/>
            </a:rPr>
            <a:t>事業所規模　５人以上</a:t>
          </a:r>
        </a:p>
      </xdr:txBody>
    </xdr:sp>
    <xdr:clientData/>
  </xdr:twoCellAnchor>
  <xdr:twoCellAnchor>
    <xdr:from>
      <xdr:col>3</xdr:col>
      <xdr:colOff>0</xdr:colOff>
      <xdr:row>19</xdr:row>
      <xdr:rowOff>30480</xdr:rowOff>
    </xdr:from>
    <xdr:to>
      <xdr:col>3</xdr:col>
      <xdr:colOff>1773505</xdr:colOff>
      <xdr:row>20</xdr:row>
      <xdr:rowOff>45720</xdr:rowOff>
    </xdr:to>
    <xdr:sp macro="" textlink="">
      <xdr:nvSpPr>
        <xdr:cNvPr id="126991" name="Text Box 15">
          <a:hlinkClick xmlns:r="http://schemas.openxmlformats.org/officeDocument/2006/relationships" r:id="rId15"/>
          <a:extLst>
            <a:ext uri="{FF2B5EF4-FFF2-40B4-BE49-F238E27FC236}">
              <a16:creationId xmlns:a16="http://schemas.microsoft.com/office/drawing/2014/main" id="{B16F4A28-752C-40CC-956D-AAECE74C921A}"/>
            </a:ext>
          </a:extLst>
        </xdr:cNvPr>
        <xdr:cNvSpPr txBox="1">
          <a:spLocks noChangeArrowheads="1"/>
        </xdr:cNvSpPr>
      </xdr:nvSpPr>
      <xdr:spPr bwMode="auto">
        <a:xfrm>
          <a:off x="975360" y="4251960"/>
          <a:ext cx="1821180" cy="2209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明朝"/>
              <a:ea typeface="ＭＳ 明朝"/>
            </a:rPr>
            <a:t>事業所規模３０人以上</a:t>
          </a:r>
        </a:p>
      </xdr:txBody>
    </xdr:sp>
    <xdr:clientData/>
  </xdr:twoCellAnchor>
  <xdr:twoCellAnchor>
    <xdr:from>
      <xdr:col>3</xdr:col>
      <xdr:colOff>5715</xdr:colOff>
      <xdr:row>12</xdr:row>
      <xdr:rowOff>30480</xdr:rowOff>
    </xdr:from>
    <xdr:to>
      <xdr:col>3</xdr:col>
      <xdr:colOff>1931624</xdr:colOff>
      <xdr:row>13</xdr:row>
      <xdr:rowOff>38100</xdr:rowOff>
    </xdr:to>
    <xdr:sp macro="" textlink="">
      <xdr:nvSpPr>
        <xdr:cNvPr id="126992" name="Text Box 16">
          <a:hlinkClick xmlns:r="http://schemas.openxmlformats.org/officeDocument/2006/relationships" r:id="rId16"/>
          <a:extLst>
            <a:ext uri="{FF2B5EF4-FFF2-40B4-BE49-F238E27FC236}">
              <a16:creationId xmlns:a16="http://schemas.microsoft.com/office/drawing/2014/main" id="{BB55DEC3-F332-4828-B65B-FFC8788D1B67}"/>
            </a:ext>
          </a:extLst>
        </xdr:cNvPr>
        <xdr:cNvSpPr txBox="1">
          <a:spLocks noChangeArrowheads="1"/>
        </xdr:cNvSpPr>
      </xdr:nvSpPr>
      <xdr:spPr bwMode="auto">
        <a:xfrm>
          <a:off x="990600" y="2811780"/>
          <a:ext cx="1973580" cy="2133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200" b="0" i="0" u="sng" strike="noStrike" baseline="0">
              <a:solidFill>
                <a:srgbClr val="0000FF"/>
              </a:solidFill>
              <a:latin typeface="ＭＳ Ｐ明朝"/>
              <a:ea typeface="ＭＳ Ｐ明朝"/>
            </a:rPr>
            <a:t>事業所規模別・性別結果表</a:t>
          </a:r>
        </a:p>
      </xdr:txBody>
    </xdr:sp>
    <xdr:clientData/>
  </xdr:twoCellAnchor>
  <xdr:twoCellAnchor>
    <xdr:from>
      <xdr:col>3</xdr:col>
      <xdr:colOff>3007995</xdr:colOff>
      <xdr:row>10</xdr:row>
      <xdr:rowOff>30480</xdr:rowOff>
    </xdr:from>
    <xdr:to>
      <xdr:col>3</xdr:col>
      <xdr:colOff>4175623</xdr:colOff>
      <xdr:row>11</xdr:row>
      <xdr:rowOff>60960</xdr:rowOff>
    </xdr:to>
    <xdr:sp macro="" textlink="">
      <xdr:nvSpPr>
        <xdr:cNvPr id="126993" name="Text Box 17">
          <a:hlinkClick xmlns:r="http://schemas.openxmlformats.org/officeDocument/2006/relationships" r:id="rId17"/>
          <a:extLst>
            <a:ext uri="{FF2B5EF4-FFF2-40B4-BE49-F238E27FC236}">
              <a16:creationId xmlns:a16="http://schemas.microsoft.com/office/drawing/2014/main" id="{1A4CF932-315F-4CFB-90CC-B7D4ABF21BCC}"/>
            </a:ext>
          </a:extLst>
        </xdr:cNvPr>
        <xdr:cNvSpPr txBox="1">
          <a:spLocks noChangeArrowheads="1"/>
        </xdr:cNvSpPr>
      </xdr:nvSpPr>
      <xdr:spPr bwMode="auto">
        <a:xfrm>
          <a:off x="4069080" y="2400300"/>
          <a:ext cx="1196340" cy="23622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30</xdr:row>
      <xdr:rowOff>161925</xdr:rowOff>
    </xdr:from>
    <xdr:to>
      <xdr:col>8</xdr:col>
      <xdr:colOff>85725</xdr:colOff>
      <xdr:row>31</xdr:row>
      <xdr:rowOff>228600</xdr:rowOff>
    </xdr:to>
    <xdr:pic>
      <xdr:nvPicPr>
        <xdr:cNvPr id="911676" name="Picture 1">
          <a:extLst>
            <a:ext uri="{FF2B5EF4-FFF2-40B4-BE49-F238E27FC236}">
              <a16:creationId xmlns:a16="http://schemas.microsoft.com/office/drawing/2014/main" id="{BCD4B129-C76B-44D6-BD62-5B0DF6E75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8267700"/>
          <a:ext cx="4105275" cy="28575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417195</xdr:colOff>
      <xdr:row>31</xdr:row>
      <xdr:rowOff>38100</xdr:rowOff>
    </xdr:from>
    <xdr:to>
      <xdr:col>5</xdr:col>
      <xdr:colOff>409575</xdr:colOff>
      <xdr:row>31</xdr:row>
      <xdr:rowOff>274320</xdr:rowOff>
    </xdr:to>
    <xdr:sp macro="" textlink="">
      <xdr:nvSpPr>
        <xdr:cNvPr id="3" name="Rectangle 2">
          <a:extLst>
            <a:ext uri="{FF2B5EF4-FFF2-40B4-BE49-F238E27FC236}">
              <a16:creationId xmlns:a16="http://schemas.microsoft.com/office/drawing/2014/main" id="{117CB3ED-745A-4800-90F3-12466E6721A5}"/>
            </a:ext>
          </a:extLst>
        </xdr:cNvPr>
        <xdr:cNvSpPr>
          <a:spLocks noChangeArrowheads="1"/>
        </xdr:cNvSpPr>
      </xdr:nvSpPr>
      <xdr:spPr bwMode="auto">
        <a:xfrm>
          <a:off x="708660" y="10683240"/>
          <a:ext cx="2491740" cy="2362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ｺﾞｼｯｸE"/>
              <a:ea typeface="HGｺﾞｼｯｸE"/>
            </a:rPr>
            <a:t>さが統計情報館</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32</xdr:row>
      <xdr:rowOff>38100</xdr:rowOff>
    </xdr:from>
    <xdr:to>
      <xdr:col>10</xdr:col>
      <xdr:colOff>447675</xdr:colOff>
      <xdr:row>54</xdr:row>
      <xdr:rowOff>9525</xdr:rowOff>
    </xdr:to>
    <xdr:sp macro="" textlink="">
      <xdr:nvSpPr>
        <xdr:cNvPr id="1191939" name="AutoShape 1292">
          <a:extLst>
            <a:ext uri="{FF2B5EF4-FFF2-40B4-BE49-F238E27FC236}">
              <a16:creationId xmlns:a16="http://schemas.microsoft.com/office/drawing/2014/main" id="{750B1130-875E-459C-A17E-01A268CA68AC}"/>
            </a:ext>
          </a:extLst>
        </xdr:cNvPr>
        <xdr:cNvSpPr>
          <a:spLocks noChangeAspect="1" noChangeArrowheads="1"/>
        </xdr:cNvSpPr>
      </xdr:nvSpPr>
      <xdr:spPr bwMode="auto">
        <a:xfrm>
          <a:off x="19050" y="7086600"/>
          <a:ext cx="6619875" cy="458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30</xdr:row>
      <xdr:rowOff>28575</xdr:rowOff>
    </xdr:from>
    <xdr:to>
      <xdr:col>10</xdr:col>
      <xdr:colOff>504825</xdr:colOff>
      <xdr:row>51</xdr:row>
      <xdr:rowOff>47625</xdr:rowOff>
    </xdr:to>
    <xdr:pic>
      <xdr:nvPicPr>
        <xdr:cNvPr id="1191946" name="図 13">
          <a:extLst>
            <a:ext uri="{FF2B5EF4-FFF2-40B4-BE49-F238E27FC236}">
              <a16:creationId xmlns:a16="http://schemas.microsoft.com/office/drawing/2014/main" id="{6D135112-77C0-436D-B143-DA34671AA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57975"/>
          <a:ext cx="6657975" cy="441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142875</xdr:colOff>
      <xdr:row>44</xdr:row>
      <xdr:rowOff>38100</xdr:rowOff>
    </xdr:from>
    <xdr:to>
      <xdr:col>14</xdr:col>
      <xdr:colOff>0</xdr:colOff>
      <xdr:row>56</xdr:row>
      <xdr:rowOff>0</xdr:rowOff>
    </xdr:to>
    <xdr:sp macro="" textlink="">
      <xdr:nvSpPr>
        <xdr:cNvPr id="730823" name="Rectangle 1027">
          <a:extLst>
            <a:ext uri="{FF2B5EF4-FFF2-40B4-BE49-F238E27FC236}">
              <a16:creationId xmlns:a16="http://schemas.microsoft.com/office/drawing/2014/main" id="{C13F3276-D37E-4C7D-B804-99C21B49D091}"/>
            </a:ext>
          </a:extLst>
        </xdr:cNvPr>
        <xdr:cNvSpPr>
          <a:spLocks noChangeArrowheads="1"/>
        </xdr:cNvSpPr>
      </xdr:nvSpPr>
      <xdr:spPr bwMode="auto">
        <a:xfrm>
          <a:off x="7486650" y="9315450"/>
          <a:ext cx="5400675" cy="2381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37</xdr:row>
      <xdr:rowOff>0</xdr:rowOff>
    </xdr:from>
    <xdr:to>
      <xdr:col>24</xdr:col>
      <xdr:colOff>590550</xdr:colOff>
      <xdr:row>56</xdr:row>
      <xdr:rowOff>9525</xdr:rowOff>
    </xdr:to>
    <xdr:pic>
      <xdr:nvPicPr>
        <xdr:cNvPr id="730824" name="Picture 1029">
          <a:extLst>
            <a:ext uri="{FF2B5EF4-FFF2-40B4-BE49-F238E27FC236}">
              <a16:creationId xmlns:a16="http://schemas.microsoft.com/office/drawing/2014/main" id="{39D71D69-E956-4814-97CC-7F55E1AC2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05950" y="7924800"/>
          <a:ext cx="6686550" cy="3781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13</xdr:col>
      <xdr:colOff>962025</xdr:colOff>
      <xdr:row>29</xdr:row>
      <xdr:rowOff>190500</xdr:rowOff>
    </xdr:from>
    <xdr:to>
      <xdr:col>25</xdr:col>
      <xdr:colOff>47625</xdr:colOff>
      <xdr:row>57</xdr:row>
      <xdr:rowOff>123825</xdr:rowOff>
    </xdr:to>
    <xdr:pic>
      <xdr:nvPicPr>
        <xdr:cNvPr id="730825" name="図 4">
          <a:extLst>
            <a:ext uri="{FF2B5EF4-FFF2-40B4-BE49-F238E27FC236}">
              <a16:creationId xmlns:a16="http://schemas.microsoft.com/office/drawing/2014/main" id="{C62BADA6-B488-444F-8533-D7384B25E7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63025" y="6496050"/>
          <a:ext cx="6762750" cy="551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0</xdr:rowOff>
    </xdr:from>
    <xdr:to>
      <xdr:col>10</xdr:col>
      <xdr:colOff>514350</xdr:colOff>
      <xdr:row>51</xdr:row>
      <xdr:rowOff>104775</xdr:rowOff>
    </xdr:to>
    <xdr:pic>
      <xdr:nvPicPr>
        <xdr:cNvPr id="730826" name="図 6">
          <a:extLst>
            <a:ext uri="{FF2B5EF4-FFF2-40B4-BE49-F238E27FC236}">
              <a16:creationId xmlns:a16="http://schemas.microsoft.com/office/drawing/2014/main" id="{1963ED98-FD2B-4743-875F-A250B483365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096000"/>
          <a:ext cx="6705600" cy="471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28</xdr:row>
      <xdr:rowOff>0</xdr:rowOff>
    </xdr:from>
    <xdr:to>
      <xdr:col>10</xdr:col>
      <xdr:colOff>0</xdr:colOff>
      <xdr:row>56</xdr:row>
      <xdr:rowOff>66675</xdr:rowOff>
    </xdr:to>
    <xdr:grpSp>
      <xdr:nvGrpSpPr>
        <xdr:cNvPr id="1129558" name="グループ化 1">
          <a:extLst>
            <a:ext uri="{FF2B5EF4-FFF2-40B4-BE49-F238E27FC236}">
              <a16:creationId xmlns:a16="http://schemas.microsoft.com/office/drawing/2014/main" id="{0228312B-EFFB-43DF-A920-4C924BE63D5B}"/>
            </a:ext>
          </a:extLst>
        </xdr:cNvPr>
        <xdr:cNvGrpSpPr>
          <a:grpSpLocks/>
        </xdr:cNvGrpSpPr>
      </xdr:nvGrpSpPr>
      <xdr:grpSpPr bwMode="auto">
        <a:xfrm>
          <a:off x="0" y="5132917"/>
          <a:ext cx="6487583" cy="4808008"/>
          <a:chOff x="0" y="5132917"/>
          <a:chExt cx="6487583" cy="4808008"/>
        </a:xfrm>
      </xdr:grpSpPr>
      <xdr:graphicFrame macro="">
        <xdr:nvGraphicFramePr>
          <xdr:cNvPr id="1129559" name="グラフ 1">
            <a:extLst>
              <a:ext uri="{FF2B5EF4-FFF2-40B4-BE49-F238E27FC236}">
                <a16:creationId xmlns:a16="http://schemas.microsoft.com/office/drawing/2014/main" id="{8F995FFA-FAE6-4000-A861-12A54178F895}"/>
              </a:ext>
            </a:extLst>
          </xdr:cNvPr>
          <xdr:cNvGraphicFramePr>
            <a:graphicFrameLocks/>
          </xdr:cNvGraphicFramePr>
        </xdr:nvGraphicFramePr>
        <xdr:xfrm>
          <a:off x="0" y="5132917"/>
          <a:ext cx="6487583" cy="237066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129560" name="グラフ 2">
            <a:extLst>
              <a:ext uri="{FF2B5EF4-FFF2-40B4-BE49-F238E27FC236}">
                <a16:creationId xmlns:a16="http://schemas.microsoft.com/office/drawing/2014/main" id="{02B4C917-7AEF-475D-902E-2CFE580DD52D}"/>
              </a:ext>
            </a:extLst>
          </xdr:cNvPr>
          <xdr:cNvGraphicFramePr>
            <a:graphicFrameLocks/>
          </xdr:cNvGraphicFramePr>
        </xdr:nvGraphicFramePr>
        <xdr:xfrm>
          <a:off x="0" y="7577667"/>
          <a:ext cx="6487583" cy="236325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6.xml><?xml version="1.0" encoding="utf-8"?>
<c:userShapes xmlns:c="http://schemas.openxmlformats.org/drawingml/2006/chart">
  <cdr:relSizeAnchor xmlns:cdr="http://schemas.openxmlformats.org/drawingml/2006/chartDrawing">
    <cdr:from>
      <cdr:x>0.05376</cdr:x>
      <cdr:y>0.07114</cdr:y>
    </cdr:from>
    <cdr:to>
      <cdr:x>0.12726</cdr:x>
      <cdr:y>0.15531</cdr:y>
    </cdr:to>
    <cdr:sp macro="" textlink="">
      <cdr:nvSpPr>
        <cdr:cNvPr id="187393" name="テキスト 1"/>
        <cdr:cNvSpPr txBox="1">
          <a:spLocks xmlns:a="http://schemas.openxmlformats.org/drawingml/2006/main" noChangeArrowheads="1"/>
        </cdr:cNvSpPr>
      </cdr:nvSpPr>
      <cdr:spPr bwMode="auto">
        <a:xfrm xmlns:a="http://schemas.openxmlformats.org/drawingml/2006/main">
          <a:off x="335058" y="188832"/>
          <a:ext cx="487901" cy="2355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時間</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609600</xdr:colOff>
      <xdr:row>29</xdr:row>
      <xdr:rowOff>0</xdr:rowOff>
    </xdr:from>
    <xdr:to>
      <xdr:col>1</xdr:col>
      <xdr:colOff>609600</xdr:colOff>
      <xdr:row>29</xdr:row>
      <xdr:rowOff>85725</xdr:rowOff>
    </xdr:to>
    <xdr:sp macro="" textlink="">
      <xdr:nvSpPr>
        <xdr:cNvPr id="1169706" name="Line 2049">
          <a:extLst>
            <a:ext uri="{FF2B5EF4-FFF2-40B4-BE49-F238E27FC236}">
              <a16:creationId xmlns:a16="http://schemas.microsoft.com/office/drawing/2014/main" id="{14D3A66D-B382-4C54-8BA8-F9711F88C5F1}"/>
            </a:ext>
          </a:extLst>
        </xdr:cNvPr>
        <xdr:cNvSpPr>
          <a:spLocks noChangeShapeType="1"/>
        </xdr:cNvSpPr>
      </xdr:nvSpPr>
      <xdr:spPr bwMode="auto">
        <a:xfrm flipV="1">
          <a:off x="2057400" y="6267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43</xdr:row>
      <xdr:rowOff>85725</xdr:rowOff>
    </xdr:to>
    <xdr:sp macro="" textlink="">
      <xdr:nvSpPr>
        <xdr:cNvPr id="1169707" name="Line 2050">
          <a:extLst>
            <a:ext uri="{FF2B5EF4-FFF2-40B4-BE49-F238E27FC236}">
              <a16:creationId xmlns:a16="http://schemas.microsoft.com/office/drawing/2014/main" id="{F3007F73-B483-437C-BB6E-038311B5E6BD}"/>
            </a:ext>
          </a:extLst>
        </xdr:cNvPr>
        <xdr:cNvSpPr>
          <a:spLocks noChangeShapeType="1"/>
        </xdr:cNvSpPr>
      </xdr:nvSpPr>
      <xdr:spPr bwMode="auto">
        <a:xfrm flipV="1">
          <a:off x="2057400" y="9191625"/>
          <a:ext cx="0" cy="228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51</xdr:row>
      <xdr:rowOff>85725</xdr:rowOff>
    </xdr:to>
    <xdr:sp macro="" textlink="">
      <xdr:nvSpPr>
        <xdr:cNvPr id="1169708" name="Line 2051">
          <a:extLst>
            <a:ext uri="{FF2B5EF4-FFF2-40B4-BE49-F238E27FC236}">
              <a16:creationId xmlns:a16="http://schemas.microsoft.com/office/drawing/2014/main" id="{CE0F93ED-866D-431B-AC0A-3D7211865404}"/>
            </a:ext>
          </a:extLst>
        </xdr:cNvPr>
        <xdr:cNvSpPr>
          <a:spLocks noChangeShapeType="1"/>
        </xdr:cNvSpPr>
      </xdr:nvSpPr>
      <xdr:spPr bwMode="auto">
        <a:xfrm flipV="1">
          <a:off x="2057400" y="9191625"/>
          <a:ext cx="0" cy="19812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42</xdr:row>
      <xdr:rowOff>76200</xdr:rowOff>
    </xdr:from>
    <xdr:to>
      <xdr:col>3</xdr:col>
      <xdr:colOff>609600</xdr:colOff>
      <xdr:row>51</xdr:row>
      <xdr:rowOff>85725</xdr:rowOff>
    </xdr:to>
    <xdr:sp macro="" textlink="">
      <xdr:nvSpPr>
        <xdr:cNvPr id="1169709" name="Line 2052">
          <a:extLst>
            <a:ext uri="{FF2B5EF4-FFF2-40B4-BE49-F238E27FC236}">
              <a16:creationId xmlns:a16="http://schemas.microsoft.com/office/drawing/2014/main" id="{A1D68AEA-0AF1-4C98-8CA0-C37E36C8CCB7}"/>
            </a:ext>
          </a:extLst>
        </xdr:cNvPr>
        <xdr:cNvSpPr>
          <a:spLocks noChangeShapeType="1"/>
        </xdr:cNvSpPr>
      </xdr:nvSpPr>
      <xdr:spPr bwMode="auto">
        <a:xfrm flipV="1">
          <a:off x="3419475" y="9191625"/>
          <a:ext cx="0" cy="19812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42</xdr:row>
      <xdr:rowOff>76200</xdr:rowOff>
    </xdr:from>
    <xdr:to>
      <xdr:col>5</xdr:col>
      <xdr:colOff>609600</xdr:colOff>
      <xdr:row>51</xdr:row>
      <xdr:rowOff>85725</xdr:rowOff>
    </xdr:to>
    <xdr:sp macro="" textlink="">
      <xdr:nvSpPr>
        <xdr:cNvPr id="1169710" name="Line 2053">
          <a:extLst>
            <a:ext uri="{FF2B5EF4-FFF2-40B4-BE49-F238E27FC236}">
              <a16:creationId xmlns:a16="http://schemas.microsoft.com/office/drawing/2014/main" id="{279A1F5B-4C43-44D8-9209-D8BB66412600}"/>
            </a:ext>
          </a:extLst>
        </xdr:cNvPr>
        <xdr:cNvSpPr>
          <a:spLocks noChangeShapeType="1"/>
        </xdr:cNvSpPr>
      </xdr:nvSpPr>
      <xdr:spPr bwMode="auto">
        <a:xfrm flipV="1">
          <a:off x="4781550" y="9191625"/>
          <a:ext cx="0" cy="19812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42</xdr:row>
      <xdr:rowOff>76200</xdr:rowOff>
    </xdr:from>
    <xdr:to>
      <xdr:col>7</xdr:col>
      <xdr:colOff>609600</xdr:colOff>
      <xdr:row>51</xdr:row>
      <xdr:rowOff>85725</xdr:rowOff>
    </xdr:to>
    <xdr:sp macro="" textlink="">
      <xdr:nvSpPr>
        <xdr:cNvPr id="1169711" name="Line 2054">
          <a:extLst>
            <a:ext uri="{FF2B5EF4-FFF2-40B4-BE49-F238E27FC236}">
              <a16:creationId xmlns:a16="http://schemas.microsoft.com/office/drawing/2014/main" id="{93033F97-9D6D-4CD6-BA2F-1D3A6E865EA5}"/>
            </a:ext>
          </a:extLst>
        </xdr:cNvPr>
        <xdr:cNvSpPr>
          <a:spLocks noChangeShapeType="1"/>
        </xdr:cNvSpPr>
      </xdr:nvSpPr>
      <xdr:spPr bwMode="auto">
        <a:xfrm flipV="1">
          <a:off x="6143625" y="9191625"/>
          <a:ext cx="0" cy="19812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114300</xdr:rowOff>
    </xdr:from>
    <xdr:to>
      <xdr:col>10</xdr:col>
      <xdr:colOff>0</xdr:colOff>
      <xdr:row>34</xdr:row>
      <xdr:rowOff>0</xdr:rowOff>
    </xdr:to>
    <xdr:sp macro="" textlink="">
      <xdr:nvSpPr>
        <xdr:cNvPr id="1169712" name="Line 2055">
          <a:extLst>
            <a:ext uri="{FF2B5EF4-FFF2-40B4-BE49-F238E27FC236}">
              <a16:creationId xmlns:a16="http://schemas.microsoft.com/office/drawing/2014/main" id="{5D28D47E-AFFD-4574-BFBF-D8EEB012BF95}"/>
            </a:ext>
          </a:extLst>
        </xdr:cNvPr>
        <xdr:cNvSpPr>
          <a:spLocks noChangeShapeType="1"/>
        </xdr:cNvSpPr>
      </xdr:nvSpPr>
      <xdr:spPr bwMode="auto">
        <a:xfrm flipV="1">
          <a:off x="7572375" y="5943600"/>
          <a:ext cx="0" cy="1419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142875</xdr:rowOff>
    </xdr:from>
    <xdr:to>
      <xdr:col>10</xdr:col>
      <xdr:colOff>0</xdr:colOff>
      <xdr:row>34</xdr:row>
      <xdr:rowOff>0</xdr:rowOff>
    </xdr:to>
    <xdr:sp macro="" textlink="">
      <xdr:nvSpPr>
        <xdr:cNvPr id="1169713" name="Line 2056">
          <a:extLst>
            <a:ext uri="{FF2B5EF4-FFF2-40B4-BE49-F238E27FC236}">
              <a16:creationId xmlns:a16="http://schemas.microsoft.com/office/drawing/2014/main" id="{E99C5057-5F9A-443E-9564-CFD49B45C976}"/>
            </a:ext>
          </a:extLst>
        </xdr:cNvPr>
        <xdr:cNvSpPr>
          <a:spLocks noChangeShapeType="1"/>
        </xdr:cNvSpPr>
      </xdr:nvSpPr>
      <xdr:spPr bwMode="auto">
        <a:xfrm flipV="1">
          <a:off x="7572375" y="5972175"/>
          <a:ext cx="0" cy="1390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1169714" name="Line 2057">
          <a:extLst>
            <a:ext uri="{FF2B5EF4-FFF2-40B4-BE49-F238E27FC236}">
              <a16:creationId xmlns:a16="http://schemas.microsoft.com/office/drawing/2014/main" id="{B0F30B47-9B58-44F4-92FD-80A13D48F327}"/>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161925</xdr:rowOff>
    </xdr:from>
    <xdr:to>
      <xdr:col>10</xdr:col>
      <xdr:colOff>0</xdr:colOff>
      <xdr:row>34</xdr:row>
      <xdr:rowOff>0</xdr:rowOff>
    </xdr:to>
    <xdr:sp macro="" textlink="">
      <xdr:nvSpPr>
        <xdr:cNvPr id="1169715" name="Line 2058">
          <a:extLst>
            <a:ext uri="{FF2B5EF4-FFF2-40B4-BE49-F238E27FC236}">
              <a16:creationId xmlns:a16="http://schemas.microsoft.com/office/drawing/2014/main" id="{B9F891EB-25BA-4556-BE9D-BB5F2F00B390}"/>
            </a:ext>
          </a:extLst>
        </xdr:cNvPr>
        <xdr:cNvSpPr>
          <a:spLocks noChangeShapeType="1"/>
        </xdr:cNvSpPr>
      </xdr:nvSpPr>
      <xdr:spPr bwMode="auto">
        <a:xfrm flipV="1">
          <a:off x="7572375" y="5991225"/>
          <a:ext cx="0" cy="1371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35</xdr:row>
      <xdr:rowOff>0</xdr:rowOff>
    </xdr:from>
    <xdr:to>
      <xdr:col>10</xdr:col>
      <xdr:colOff>0</xdr:colOff>
      <xdr:row>35</xdr:row>
      <xdr:rowOff>85725</xdr:rowOff>
    </xdr:to>
    <xdr:sp macro="" textlink="">
      <xdr:nvSpPr>
        <xdr:cNvPr id="1169716" name="Line 2059">
          <a:extLst>
            <a:ext uri="{FF2B5EF4-FFF2-40B4-BE49-F238E27FC236}">
              <a16:creationId xmlns:a16="http://schemas.microsoft.com/office/drawing/2014/main" id="{0B65AA0B-5A1C-4086-B468-764ABADFD809}"/>
            </a:ext>
          </a:extLst>
        </xdr:cNvPr>
        <xdr:cNvSpPr>
          <a:spLocks noChangeShapeType="1"/>
        </xdr:cNvSpPr>
      </xdr:nvSpPr>
      <xdr:spPr bwMode="auto">
        <a:xfrm flipV="1">
          <a:off x="7572375" y="75819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1169717" name="Line 2060">
          <a:extLst>
            <a:ext uri="{FF2B5EF4-FFF2-40B4-BE49-F238E27FC236}">
              <a16:creationId xmlns:a16="http://schemas.microsoft.com/office/drawing/2014/main" id="{B94CCDD6-3120-440B-B08A-FD5D7BA1C95D}"/>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118</xdr:row>
      <xdr:rowOff>76200</xdr:rowOff>
    </xdr:from>
    <xdr:to>
      <xdr:col>1</xdr:col>
      <xdr:colOff>609600</xdr:colOff>
      <xdr:row>123</xdr:row>
      <xdr:rowOff>85725</xdr:rowOff>
    </xdr:to>
    <xdr:sp macro="" textlink="">
      <xdr:nvSpPr>
        <xdr:cNvPr id="1169720" name="Line 2063">
          <a:extLst>
            <a:ext uri="{FF2B5EF4-FFF2-40B4-BE49-F238E27FC236}">
              <a16:creationId xmlns:a16="http://schemas.microsoft.com/office/drawing/2014/main" id="{1859774E-ABE1-4E98-B2EC-550EAA1753F7}"/>
            </a:ext>
          </a:extLst>
        </xdr:cNvPr>
        <xdr:cNvSpPr>
          <a:spLocks noChangeShapeType="1"/>
        </xdr:cNvSpPr>
      </xdr:nvSpPr>
      <xdr:spPr bwMode="auto">
        <a:xfrm flipV="1">
          <a:off x="205740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118</xdr:row>
      <xdr:rowOff>76200</xdr:rowOff>
    </xdr:from>
    <xdr:to>
      <xdr:col>3</xdr:col>
      <xdr:colOff>609600</xdr:colOff>
      <xdr:row>123</xdr:row>
      <xdr:rowOff>85725</xdr:rowOff>
    </xdr:to>
    <xdr:sp macro="" textlink="">
      <xdr:nvSpPr>
        <xdr:cNvPr id="1169721" name="Line 2064">
          <a:extLst>
            <a:ext uri="{FF2B5EF4-FFF2-40B4-BE49-F238E27FC236}">
              <a16:creationId xmlns:a16="http://schemas.microsoft.com/office/drawing/2014/main" id="{BFEFB12D-816E-4EA9-AC1F-DE8AE0591964}"/>
            </a:ext>
          </a:extLst>
        </xdr:cNvPr>
        <xdr:cNvSpPr>
          <a:spLocks noChangeShapeType="1"/>
        </xdr:cNvSpPr>
      </xdr:nvSpPr>
      <xdr:spPr bwMode="auto">
        <a:xfrm flipV="1">
          <a:off x="341947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118</xdr:row>
      <xdr:rowOff>76200</xdr:rowOff>
    </xdr:from>
    <xdr:to>
      <xdr:col>5</xdr:col>
      <xdr:colOff>609600</xdr:colOff>
      <xdr:row>123</xdr:row>
      <xdr:rowOff>85725</xdr:rowOff>
    </xdr:to>
    <xdr:sp macro="" textlink="">
      <xdr:nvSpPr>
        <xdr:cNvPr id="1169722" name="Line 2065">
          <a:extLst>
            <a:ext uri="{FF2B5EF4-FFF2-40B4-BE49-F238E27FC236}">
              <a16:creationId xmlns:a16="http://schemas.microsoft.com/office/drawing/2014/main" id="{05954038-9B24-44B5-A385-59278E3C9E40}"/>
            </a:ext>
          </a:extLst>
        </xdr:cNvPr>
        <xdr:cNvSpPr>
          <a:spLocks noChangeShapeType="1"/>
        </xdr:cNvSpPr>
      </xdr:nvSpPr>
      <xdr:spPr bwMode="auto">
        <a:xfrm flipV="1">
          <a:off x="478155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118</xdr:row>
      <xdr:rowOff>76200</xdr:rowOff>
    </xdr:from>
    <xdr:to>
      <xdr:col>7</xdr:col>
      <xdr:colOff>609600</xdr:colOff>
      <xdr:row>123</xdr:row>
      <xdr:rowOff>85725</xdr:rowOff>
    </xdr:to>
    <xdr:sp macro="" textlink="">
      <xdr:nvSpPr>
        <xdr:cNvPr id="1169723" name="Line 2066">
          <a:extLst>
            <a:ext uri="{FF2B5EF4-FFF2-40B4-BE49-F238E27FC236}">
              <a16:creationId xmlns:a16="http://schemas.microsoft.com/office/drawing/2014/main" id="{D8AC64CA-73B6-4E21-9789-CD24C85271F5}"/>
            </a:ext>
          </a:extLst>
        </xdr:cNvPr>
        <xdr:cNvSpPr>
          <a:spLocks noChangeShapeType="1"/>
        </xdr:cNvSpPr>
      </xdr:nvSpPr>
      <xdr:spPr bwMode="auto">
        <a:xfrm flipV="1">
          <a:off x="614362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129</xdr:row>
      <xdr:rowOff>0</xdr:rowOff>
    </xdr:from>
    <xdr:to>
      <xdr:col>1</xdr:col>
      <xdr:colOff>609600</xdr:colOff>
      <xdr:row>129</xdr:row>
      <xdr:rowOff>85725</xdr:rowOff>
    </xdr:to>
    <xdr:sp macro="" textlink="">
      <xdr:nvSpPr>
        <xdr:cNvPr id="1169724" name="Line 2067">
          <a:extLst>
            <a:ext uri="{FF2B5EF4-FFF2-40B4-BE49-F238E27FC236}">
              <a16:creationId xmlns:a16="http://schemas.microsoft.com/office/drawing/2014/main" id="{0A70C9BA-6098-4689-AD38-7F3A1D9BB3EF}"/>
            </a:ext>
          </a:extLst>
        </xdr:cNvPr>
        <xdr:cNvSpPr>
          <a:spLocks noChangeShapeType="1"/>
        </xdr:cNvSpPr>
      </xdr:nvSpPr>
      <xdr:spPr bwMode="auto">
        <a:xfrm flipV="1">
          <a:off x="2057400" y="278892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142</xdr:row>
      <xdr:rowOff>76200</xdr:rowOff>
    </xdr:from>
    <xdr:to>
      <xdr:col>1</xdr:col>
      <xdr:colOff>609600</xdr:colOff>
      <xdr:row>147</xdr:row>
      <xdr:rowOff>85725</xdr:rowOff>
    </xdr:to>
    <xdr:sp macro="" textlink="">
      <xdr:nvSpPr>
        <xdr:cNvPr id="1169725" name="Line 2068">
          <a:extLst>
            <a:ext uri="{FF2B5EF4-FFF2-40B4-BE49-F238E27FC236}">
              <a16:creationId xmlns:a16="http://schemas.microsoft.com/office/drawing/2014/main" id="{5C86CF26-BE50-4529-9FAF-B5B8D104A1E1}"/>
            </a:ext>
          </a:extLst>
        </xdr:cNvPr>
        <xdr:cNvSpPr>
          <a:spLocks noChangeShapeType="1"/>
        </xdr:cNvSpPr>
      </xdr:nvSpPr>
      <xdr:spPr bwMode="auto">
        <a:xfrm flipV="1">
          <a:off x="2057400"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142</xdr:row>
      <xdr:rowOff>114300</xdr:rowOff>
    </xdr:from>
    <xdr:to>
      <xdr:col>4</xdr:col>
      <xdr:colOff>142875</xdr:colOff>
      <xdr:row>147</xdr:row>
      <xdr:rowOff>123825</xdr:rowOff>
    </xdr:to>
    <xdr:sp macro="" textlink="">
      <xdr:nvSpPr>
        <xdr:cNvPr id="1169726" name="Line 2069">
          <a:extLst>
            <a:ext uri="{FF2B5EF4-FFF2-40B4-BE49-F238E27FC236}">
              <a16:creationId xmlns:a16="http://schemas.microsoft.com/office/drawing/2014/main" id="{18496349-377E-4990-8667-7D8CCA02E99E}"/>
            </a:ext>
          </a:extLst>
        </xdr:cNvPr>
        <xdr:cNvSpPr>
          <a:spLocks noChangeShapeType="1"/>
        </xdr:cNvSpPr>
      </xdr:nvSpPr>
      <xdr:spPr bwMode="auto">
        <a:xfrm flipV="1">
          <a:off x="3667125" y="308514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142</xdr:row>
      <xdr:rowOff>76200</xdr:rowOff>
    </xdr:from>
    <xdr:to>
      <xdr:col>3</xdr:col>
      <xdr:colOff>609600</xdr:colOff>
      <xdr:row>147</xdr:row>
      <xdr:rowOff>85725</xdr:rowOff>
    </xdr:to>
    <xdr:sp macro="" textlink="">
      <xdr:nvSpPr>
        <xdr:cNvPr id="1169727" name="Line 2070">
          <a:extLst>
            <a:ext uri="{FF2B5EF4-FFF2-40B4-BE49-F238E27FC236}">
              <a16:creationId xmlns:a16="http://schemas.microsoft.com/office/drawing/2014/main" id="{D9679148-0EC6-45ED-9815-A6095DC430E6}"/>
            </a:ext>
          </a:extLst>
        </xdr:cNvPr>
        <xdr:cNvSpPr>
          <a:spLocks noChangeShapeType="1"/>
        </xdr:cNvSpPr>
      </xdr:nvSpPr>
      <xdr:spPr bwMode="auto">
        <a:xfrm flipV="1">
          <a:off x="3419475"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142</xdr:row>
      <xdr:rowOff>76200</xdr:rowOff>
    </xdr:from>
    <xdr:to>
      <xdr:col>3</xdr:col>
      <xdr:colOff>609600</xdr:colOff>
      <xdr:row>147</xdr:row>
      <xdr:rowOff>85725</xdr:rowOff>
    </xdr:to>
    <xdr:sp macro="" textlink="">
      <xdr:nvSpPr>
        <xdr:cNvPr id="1169728" name="Line 2071">
          <a:extLst>
            <a:ext uri="{FF2B5EF4-FFF2-40B4-BE49-F238E27FC236}">
              <a16:creationId xmlns:a16="http://schemas.microsoft.com/office/drawing/2014/main" id="{0DD60656-6788-4618-B703-F99BFF5FB0B0}"/>
            </a:ext>
          </a:extLst>
        </xdr:cNvPr>
        <xdr:cNvSpPr>
          <a:spLocks noChangeShapeType="1"/>
        </xdr:cNvSpPr>
      </xdr:nvSpPr>
      <xdr:spPr bwMode="auto">
        <a:xfrm flipV="1">
          <a:off x="3419475"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142</xdr:row>
      <xdr:rowOff>76200</xdr:rowOff>
    </xdr:from>
    <xdr:to>
      <xdr:col>5</xdr:col>
      <xdr:colOff>609600</xdr:colOff>
      <xdr:row>147</xdr:row>
      <xdr:rowOff>85725</xdr:rowOff>
    </xdr:to>
    <xdr:sp macro="" textlink="">
      <xdr:nvSpPr>
        <xdr:cNvPr id="1169729" name="Line 2072">
          <a:extLst>
            <a:ext uri="{FF2B5EF4-FFF2-40B4-BE49-F238E27FC236}">
              <a16:creationId xmlns:a16="http://schemas.microsoft.com/office/drawing/2014/main" id="{F4DA3A06-B7E6-43D4-9A6F-6FF754AFB6CA}"/>
            </a:ext>
          </a:extLst>
        </xdr:cNvPr>
        <xdr:cNvSpPr>
          <a:spLocks noChangeShapeType="1"/>
        </xdr:cNvSpPr>
      </xdr:nvSpPr>
      <xdr:spPr bwMode="auto">
        <a:xfrm flipV="1">
          <a:off x="4781550"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142</xdr:row>
      <xdr:rowOff>76200</xdr:rowOff>
    </xdr:from>
    <xdr:to>
      <xdr:col>5</xdr:col>
      <xdr:colOff>609600</xdr:colOff>
      <xdr:row>147</xdr:row>
      <xdr:rowOff>85725</xdr:rowOff>
    </xdr:to>
    <xdr:sp macro="" textlink="">
      <xdr:nvSpPr>
        <xdr:cNvPr id="1169730" name="Line 2073">
          <a:extLst>
            <a:ext uri="{FF2B5EF4-FFF2-40B4-BE49-F238E27FC236}">
              <a16:creationId xmlns:a16="http://schemas.microsoft.com/office/drawing/2014/main" id="{6A20019D-6758-4658-9E7D-C6FD45722E48}"/>
            </a:ext>
          </a:extLst>
        </xdr:cNvPr>
        <xdr:cNvSpPr>
          <a:spLocks noChangeShapeType="1"/>
        </xdr:cNvSpPr>
      </xdr:nvSpPr>
      <xdr:spPr bwMode="auto">
        <a:xfrm flipV="1">
          <a:off x="4781550"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142</xdr:row>
      <xdr:rowOff>76200</xdr:rowOff>
    </xdr:from>
    <xdr:to>
      <xdr:col>7</xdr:col>
      <xdr:colOff>609600</xdr:colOff>
      <xdr:row>147</xdr:row>
      <xdr:rowOff>85725</xdr:rowOff>
    </xdr:to>
    <xdr:sp macro="" textlink="">
      <xdr:nvSpPr>
        <xdr:cNvPr id="1169731" name="Line 2074">
          <a:extLst>
            <a:ext uri="{FF2B5EF4-FFF2-40B4-BE49-F238E27FC236}">
              <a16:creationId xmlns:a16="http://schemas.microsoft.com/office/drawing/2014/main" id="{0E5080FF-E693-43E0-AA52-F5178FE0C7A8}"/>
            </a:ext>
          </a:extLst>
        </xdr:cNvPr>
        <xdr:cNvSpPr>
          <a:spLocks noChangeShapeType="1"/>
        </xdr:cNvSpPr>
      </xdr:nvSpPr>
      <xdr:spPr bwMode="auto">
        <a:xfrm flipV="1">
          <a:off x="6143625"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142</xdr:row>
      <xdr:rowOff>76200</xdr:rowOff>
    </xdr:from>
    <xdr:to>
      <xdr:col>7</xdr:col>
      <xdr:colOff>609600</xdr:colOff>
      <xdr:row>147</xdr:row>
      <xdr:rowOff>85725</xdr:rowOff>
    </xdr:to>
    <xdr:sp macro="" textlink="">
      <xdr:nvSpPr>
        <xdr:cNvPr id="1169732" name="Line 2075">
          <a:extLst>
            <a:ext uri="{FF2B5EF4-FFF2-40B4-BE49-F238E27FC236}">
              <a16:creationId xmlns:a16="http://schemas.microsoft.com/office/drawing/2014/main" id="{B00DE505-CC5C-4BA0-89D8-AD0E860B2A1D}"/>
            </a:ext>
          </a:extLst>
        </xdr:cNvPr>
        <xdr:cNvSpPr>
          <a:spLocks noChangeShapeType="1"/>
        </xdr:cNvSpPr>
      </xdr:nvSpPr>
      <xdr:spPr bwMode="auto">
        <a:xfrm flipV="1">
          <a:off x="6143625" y="308133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fs11\Share\&#12487;&#12540;&#12479;\&#27598;&#26376;&#21220;&#21172;&#32113;&#35336;\&#38598;&#35336;&#65381;&#20844;&#34920;\&#24179;&#25104;22&#24180;&#20998;\H22&#24180;12&#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fs11\Share\&#27598;&#21220;&#12539;&#26376;&#22577;&#12539;&#36890;&#12539;&#24180;&#22577;&#38306;&#20418;\&#38598;&#35336;&#28168;&#12487;&#12540;&#12479;(&#26376;&#22577;&#65289;\&#24179;&#25104;&#65297;&#65305;&#24180;&#20998;\H19&#24180;12&#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l-fs1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efreshError="1">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efreshError="1">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efreshError="1">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70C0"/>
    <pageSetUpPr autoPageBreaks="0"/>
  </sheetPr>
  <dimension ref="A1:K24"/>
  <sheetViews>
    <sheetView showGridLines="0" tabSelected="1" zoomScaleNormal="100" workbookViewId="0"/>
  </sheetViews>
  <sheetFormatPr defaultColWidth="10.140625" defaultRowHeight="14.25"/>
  <cols>
    <col min="1" max="1" width="4.85546875" style="97" customWidth="1"/>
    <col min="2" max="3" width="4.7109375" style="97" customWidth="1"/>
    <col min="4" max="4" width="91.140625" style="97" customWidth="1"/>
    <col min="5" max="10" width="10.140625" style="97" customWidth="1"/>
    <col min="11" max="11" width="14.85546875" style="97" customWidth="1"/>
    <col min="12" max="16384" width="10.140625" style="97"/>
  </cols>
  <sheetData>
    <row r="1" spans="1:11" s="90" customFormat="1" ht="32.25">
      <c r="A1" s="85" t="s">
        <v>109</v>
      </c>
      <c r="B1" s="86"/>
      <c r="C1" s="87"/>
      <c r="D1" s="88"/>
      <c r="E1" s="89"/>
      <c r="F1" s="89"/>
      <c r="G1" s="89"/>
      <c r="H1" s="89"/>
    </row>
    <row r="2" spans="1:11" s="90" customFormat="1" ht="16.5" customHeight="1">
      <c r="A2" s="91"/>
      <c r="B2" s="86"/>
      <c r="C2" s="87"/>
      <c r="D2" s="92"/>
      <c r="E2" s="93"/>
      <c r="F2" s="93"/>
      <c r="G2" s="92"/>
      <c r="H2" s="89"/>
    </row>
    <row r="3" spans="1:11" s="90" customFormat="1" ht="23.25" customHeight="1">
      <c r="A3" s="94" t="s">
        <v>27</v>
      </c>
      <c r="B3" s="86"/>
      <c r="C3" s="87"/>
      <c r="D3" s="95"/>
      <c r="E3" s="89"/>
      <c r="F3" s="89"/>
      <c r="G3" s="89"/>
      <c r="H3" s="89"/>
    </row>
    <row r="4" spans="1:11" s="90" customFormat="1" ht="13.5">
      <c r="A4" s="88"/>
      <c r="B4" s="86"/>
      <c r="C4" s="87"/>
      <c r="D4" s="88"/>
      <c r="E4" s="89"/>
      <c r="F4" s="89"/>
      <c r="G4" s="89"/>
      <c r="H4" s="89"/>
    </row>
    <row r="5" spans="1:11" s="90" customFormat="1" ht="24">
      <c r="A5" s="94" t="s">
        <v>237</v>
      </c>
      <c r="B5" s="86"/>
      <c r="C5" s="96"/>
      <c r="D5" s="88"/>
      <c r="E5" s="89"/>
      <c r="F5" s="89"/>
      <c r="G5" s="89"/>
      <c r="H5" s="89"/>
    </row>
    <row r="6" spans="1:11" ht="13.5" customHeight="1" thickBot="1">
      <c r="H6" s="98"/>
    </row>
    <row r="7" spans="1:11" ht="16.5" customHeight="1" thickTop="1">
      <c r="A7" s="99"/>
      <c r="B7" s="100"/>
      <c r="C7" s="101"/>
      <c r="D7" s="102"/>
      <c r="K7" s="103"/>
    </row>
    <row r="8" spans="1:11" ht="16.5" customHeight="1">
      <c r="A8" s="104" t="s">
        <v>110</v>
      </c>
      <c r="B8" s="105"/>
      <c r="C8" s="105"/>
      <c r="D8" s="106"/>
      <c r="F8" s="107"/>
      <c r="K8" s="103"/>
    </row>
    <row r="9" spans="1:11" ht="16.5" customHeight="1">
      <c r="A9" s="108"/>
      <c r="B9" s="109"/>
      <c r="C9" s="109"/>
      <c r="D9" s="110"/>
      <c r="K9" s="103"/>
    </row>
    <row r="10" spans="1:11" ht="16.5" customHeight="1">
      <c r="A10" s="108"/>
      <c r="B10" s="111" t="s">
        <v>111</v>
      </c>
      <c r="C10" s="112"/>
      <c r="D10" s="110"/>
      <c r="K10" s="103"/>
    </row>
    <row r="11" spans="1:11" ht="16.5" customHeight="1">
      <c r="A11" s="108"/>
      <c r="B11" s="109"/>
      <c r="C11" s="109"/>
      <c r="D11" s="110"/>
      <c r="K11" s="103"/>
    </row>
    <row r="12" spans="1:11" ht="16.5" customHeight="1">
      <c r="A12" s="108"/>
      <c r="B12" s="113" t="s">
        <v>238</v>
      </c>
      <c r="C12" s="114"/>
      <c r="D12" s="110"/>
      <c r="K12" s="103"/>
    </row>
    <row r="13" spans="1:11" ht="16.5" customHeight="1">
      <c r="A13" s="108"/>
      <c r="B13" s="113"/>
      <c r="C13" s="114"/>
      <c r="D13" s="110"/>
      <c r="K13" s="103"/>
    </row>
    <row r="14" spans="1:11" ht="18.75" customHeight="1">
      <c r="A14" s="108"/>
      <c r="B14" s="109"/>
      <c r="C14" s="109"/>
      <c r="D14" s="115"/>
      <c r="K14" s="103"/>
    </row>
    <row r="15" spans="1:11" ht="18.75" customHeight="1">
      <c r="A15" s="108"/>
      <c r="B15" s="109"/>
      <c r="C15" s="109"/>
      <c r="D15" s="115"/>
      <c r="K15" s="103"/>
    </row>
    <row r="16" spans="1:11" ht="16.5" customHeight="1">
      <c r="A16" s="108"/>
      <c r="B16" s="109"/>
      <c r="C16" s="109"/>
      <c r="D16" s="115"/>
      <c r="K16" s="103"/>
    </row>
    <row r="17" spans="1:11" ht="16.5" customHeight="1">
      <c r="A17" s="108"/>
      <c r="B17" s="109"/>
      <c r="C17" s="109"/>
      <c r="D17" s="115"/>
      <c r="K17" s="103"/>
    </row>
    <row r="18" spans="1:11" ht="16.5" customHeight="1">
      <c r="A18" s="108"/>
      <c r="B18" s="109"/>
      <c r="C18" s="114" t="s">
        <v>118</v>
      </c>
      <c r="D18" s="110"/>
      <c r="K18" s="103"/>
    </row>
    <row r="19" spans="1:11" ht="16.5" customHeight="1">
      <c r="A19" s="108"/>
      <c r="B19" s="109"/>
      <c r="C19" s="109"/>
      <c r="D19" s="115"/>
      <c r="K19" s="103"/>
    </row>
    <row r="20" spans="1:11" ht="16.5" customHeight="1">
      <c r="A20" s="108"/>
      <c r="B20" s="109"/>
      <c r="C20" s="109"/>
      <c r="D20" s="115"/>
      <c r="K20" s="103"/>
    </row>
    <row r="21" spans="1:11" ht="16.5" customHeight="1">
      <c r="A21" s="108"/>
      <c r="B21" s="109"/>
      <c r="C21" s="109"/>
      <c r="D21" s="110"/>
      <c r="E21" s="116"/>
      <c r="K21" s="103"/>
    </row>
    <row r="22" spans="1:11" ht="19.5" customHeight="1">
      <c r="A22" s="108"/>
      <c r="B22" s="109"/>
      <c r="C22" s="114" t="s">
        <v>243</v>
      </c>
      <c r="D22" s="110"/>
    </row>
    <row r="23" spans="1:11" ht="16.5" customHeight="1" thickBot="1">
      <c r="A23" s="108"/>
      <c r="B23" s="109"/>
      <c r="C23" s="109"/>
      <c r="D23" s="110"/>
    </row>
    <row r="24" spans="1:11" ht="16.5" customHeight="1" thickTop="1">
      <c r="A24" s="117"/>
      <c r="B24" s="117"/>
      <c r="C24" s="117"/>
      <c r="D24" s="117"/>
    </row>
  </sheetData>
  <phoneticPr fontId="5"/>
  <printOptions horizontalCentered="1"/>
  <pageMargins left="0.47244094488188981" right="0.51181102362204722" top="0.59055118110236227" bottom="0.39370078740157483" header="0.51181102362204722" footer="0.51181102362204722"/>
  <pageSetup paperSize="9" scale="90" orientation="portrait" horizontalDpi="4294967293" verticalDpi="360"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72"/>
  <sheetViews>
    <sheetView showGridLines="0" zoomScaleNormal="100" workbookViewId="0">
      <selection sqref="A1:M1"/>
    </sheetView>
  </sheetViews>
  <sheetFormatPr defaultRowHeight="13.5"/>
  <cols>
    <col min="1" max="1" width="4.140625" style="67" customWidth="1"/>
    <col min="2" max="9" width="9.140625" style="67"/>
    <col min="10" max="10" width="7" style="67" customWidth="1"/>
    <col min="11" max="16384" width="9.140625" style="67"/>
  </cols>
  <sheetData>
    <row r="1" spans="1:13" ht="30" customHeight="1">
      <c r="A1" s="378" t="s">
        <v>140</v>
      </c>
      <c r="B1" s="378"/>
      <c r="C1" s="378"/>
      <c r="D1" s="378"/>
      <c r="E1" s="378"/>
      <c r="F1" s="378"/>
      <c r="G1" s="378"/>
      <c r="H1" s="378"/>
      <c r="I1" s="378"/>
      <c r="J1" s="378"/>
      <c r="K1" s="378"/>
      <c r="L1" s="378"/>
      <c r="M1" s="378"/>
    </row>
    <row r="2" spans="1:13" ht="45" customHeight="1">
      <c r="B2" s="379"/>
      <c r="C2" s="379"/>
      <c r="D2" s="379"/>
      <c r="E2" s="379"/>
      <c r="F2" s="379"/>
      <c r="G2" s="379"/>
      <c r="H2" s="379"/>
      <c r="I2" s="379"/>
      <c r="J2" s="379"/>
      <c r="K2" s="379"/>
    </row>
    <row r="3" spans="1:13" ht="17.25" customHeight="1">
      <c r="B3" s="377" t="s">
        <v>264</v>
      </c>
      <c r="C3" s="377"/>
      <c r="D3" s="377"/>
      <c r="E3" s="377"/>
      <c r="F3" s="377"/>
      <c r="G3" s="377"/>
      <c r="H3" s="377"/>
      <c r="I3" s="377"/>
      <c r="J3" s="377"/>
      <c r="K3" s="377"/>
      <c r="L3" s="377"/>
    </row>
    <row r="4" spans="1:13" ht="17.25" customHeight="1">
      <c r="B4" s="67" t="s">
        <v>265</v>
      </c>
    </row>
    <row r="5" spans="1:13" ht="17.25" hidden="1" customHeight="1">
      <c r="B5" s="379" t="s">
        <v>236</v>
      </c>
      <c r="C5" s="379"/>
      <c r="D5" s="379"/>
      <c r="E5" s="379"/>
      <c r="F5" s="379"/>
      <c r="G5" s="379"/>
      <c r="H5" s="379"/>
      <c r="I5" s="379"/>
      <c r="J5" s="379"/>
      <c r="K5" s="379"/>
    </row>
    <row r="6" spans="1:13" ht="25.5" customHeight="1">
      <c r="B6" s="379" t="s">
        <v>266</v>
      </c>
      <c r="C6" s="379"/>
      <c r="D6" s="379"/>
      <c r="E6" s="379"/>
      <c r="F6" s="379"/>
      <c r="G6" s="379"/>
      <c r="H6" s="379"/>
      <c r="I6" s="379"/>
      <c r="J6" s="379"/>
      <c r="K6" s="379"/>
    </row>
    <row r="7" spans="1:13" ht="25.5" customHeight="1">
      <c r="B7" s="76"/>
      <c r="C7" s="76"/>
      <c r="D7" s="76"/>
      <c r="E7" s="76"/>
      <c r="F7" s="76"/>
      <c r="G7" s="76"/>
      <c r="H7" s="76"/>
      <c r="I7" s="76"/>
      <c r="J7" s="76"/>
      <c r="K7" s="76"/>
    </row>
    <row r="8" spans="1:13" ht="17.25" customHeight="1">
      <c r="B8" s="377" t="s">
        <v>268</v>
      </c>
      <c r="C8" s="377"/>
      <c r="D8" s="377"/>
      <c r="E8" s="377"/>
      <c r="F8" s="377"/>
      <c r="G8" s="377"/>
      <c r="H8" s="377"/>
      <c r="I8" s="377"/>
      <c r="J8" s="377"/>
      <c r="K8" s="377"/>
      <c r="L8" s="377"/>
    </row>
    <row r="9" spans="1:13" ht="17.25" customHeight="1">
      <c r="B9" s="379" t="s">
        <v>267</v>
      </c>
      <c r="C9" s="379"/>
      <c r="D9" s="379"/>
      <c r="E9" s="379"/>
      <c r="F9" s="379"/>
      <c r="G9" s="379"/>
      <c r="H9" s="379"/>
      <c r="I9" s="379"/>
      <c r="J9" s="379"/>
      <c r="K9" s="379"/>
    </row>
    <row r="10" spans="1:13" ht="24" customHeight="1">
      <c r="B10" s="379"/>
      <c r="C10" s="379"/>
      <c r="D10" s="379"/>
      <c r="E10" s="379"/>
      <c r="F10" s="379"/>
      <c r="G10" s="379"/>
      <c r="H10" s="379"/>
      <c r="I10" s="379"/>
      <c r="J10" s="379"/>
      <c r="K10" s="379"/>
    </row>
    <row r="11" spans="1:13" ht="17.25" customHeight="1">
      <c r="B11" s="379" t="s">
        <v>141</v>
      </c>
      <c r="C11" s="379"/>
      <c r="D11" s="379"/>
      <c r="E11" s="379"/>
      <c r="F11" s="379"/>
      <c r="G11" s="379"/>
      <c r="H11" s="379"/>
      <c r="I11" s="379"/>
      <c r="J11" s="379"/>
      <c r="K11" s="379"/>
    </row>
    <row r="12" spans="1:13" ht="17.25" customHeight="1">
      <c r="B12" s="379" t="s">
        <v>142</v>
      </c>
      <c r="C12" s="379"/>
      <c r="D12" s="379"/>
      <c r="E12" s="379"/>
      <c r="F12" s="379"/>
      <c r="G12" s="379"/>
      <c r="H12" s="379"/>
      <c r="I12" s="379"/>
      <c r="J12" s="379"/>
      <c r="K12" s="379"/>
    </row>
    <row r="13" spans="1:13" ht="17.25" customHeight="1">
      <c r="B13" s="379" t="s">
        <v>193</v>
      </c>
      <c r="C13" s="379"/>
      <c r="D13" s="379"/>
      <c r="E13" s="379"/>
      <c r="F13" s="379"/>
      <c r="G13" s="379"/>
      <c r="H13" s="379"/>
      <c r="I13" s="379"/>
      <c r="J13" s="379"/>
      <c r="K13" s="379"/>
    </row>
    <row r="14" spans="1:13" ht="25.5" customHeight="1">
      <c r="B14" s="379"/>
      <c r="C14" s="379"/>
      <c r="D14" s="379"/>
      <c r="E14" s="379"/>
      <c r="F14" s="379"/>
      <c r="G14" s="379"/>
      <c r="H14" s="379"/>
      <c r="I14" s="379"/>
      <c r="J14" s="379"/>
      <c r="K14" s="379"/>
    </row>
    <row r="15" spans="1:13" ht="17.25" customHeight="1">
      <c r="B15" s="377" t="s">
        <v>143</v>
      </c>
      <c r="C15" s="377"/>
      <c r="D15" s="377"/>
      <c r="E15" s="377"/>
      <c r="F15" s="377"/>
      <c r="G15" s="377"/>
      <c r="H15" s="377"/>
      <c r="I15" s="377"/>
      <c r="J15" s="377"/>
      <c r="K15" s="377"/>
      <c r="L15" s="377"/>
    </row>
    <row r="16" spans="1:13" ht="17.25" customHeight="1">
      <c r="B16" s="379" t="s">
        <v>144</v>
      </c>
      <c r="C16" s="379"/>
      <c r="D16" s="379"/>
      <c r="E16" s="379"/>
      <c r="F16" s="379"/>
      <c r="G16" s="379"/>
      <c r="H16" s="379"/>
      <c r="I16" s="379"/>
      <c r="J16" s="379"/>
      <c r="K16" s="379"/>
    </row>
    <row r="17" spans="2:11" ht="25.5" customHeight="1">
      <c r="B17" s="76"/>
      <c r="C17" s="76"/>
      <c r="D17" s="76"/>
      <c r="E17" s="76"/>
      <c r="F17" s="76"/>
      <c r="G17" s="76"/>
      <c r="H17" s="76"/>
      <c r="I17" s="76"/>
      <c r="J17" s="76"/>
      <c r="K17" s="76"/>
    </row>
    <row r="18" spans="2:11" ht="25.5" customHeight="1">
      <c r="B18" s="76" t="s">
        <v>244</v>
      </c>
      <c r="C18" s="76"/>
      <c r="D18" s="76"/>
      <c r="E18" s="76"/>
      <c r="F18" s="76"/>
      <c r="G18" s="76"/>
      <c r="H18" s="76"/>
      <c r="I18" s="76"/>
      <c r="J18" s="76"/>
      <c r="K18" s="76"/>
    </row>
    <row r="19" spans="2:11" ht="25.5" customHeight="1">
      <c r="B19" s="76" t="s">
        <v>269</v>
      </c>
      <c r="C19" s="76"/>
      <c r="D19" s="76"/>
      <c r="E19" s="76"/>
      <c r="F19" s="76"/>
      <c r="G19" s="76"/>
      <c r="H19" s="76"/>
      <c r="I19" s="76"/>
      <c r="J19" s="76"/>
      <c r="K19" s="76"/>
    </row>
    <row r="20" spans="2:11" ht="25.5" customHeight="1">
      <c r="B20" s="371" t="s">
        <v>271</v>
      </c>
      <c r="C20" s="371"/>
      <c r="D20" s="371"/>
      <c r="E20" s="371"/>
      <c r="F20" s="371"/>
      <c r="G20" s="371"/>
      <c r="H20" s="371"/>
      <c r="I20" s="371"/>
      <c r="J20" s="371"/>
      <c r="K20" s="371"/>
    </row>
    <row r="21" spans="2:11" ht="25.5" customHeight="1">
      <c r="B21" s="371" t="s">
        <v>270</v>
      </c>
      <c r="C21" s="371"/>
      <c r="D21" s="371"/>
      <c r="E21" s="371"/>
      <c r="F21" s="371"/>
      <c r="G21" s="371"/>
      <c r="H21" s="371"/>
      <c r="I21" s="371"/>
      <c r="J21" s="371"/>
      <c r="K21" s="371"/>
    </row>
    <row r="22" spans="2:11" ht="25.5" customHeight="1">
      <c r="B22" s="76" t="s">
        <v>245</v>
      </c>
      <c r="C22" s="76"/>
      <c r="D22" s="76"/>
      <c r="E22" s="76"/>
      <c r="F22" s="76"/>
      <c r="G22" s="76"/>
      <c r="H22" s="76"/>
      <c r="I22" s="76"/>
      <c r="J22" s="76"/>
      <c r="K22" s="76"/>
    </row>
    <row r="23" spans="2:11" ht="25.5" customHeight="1">
      <c r="B23" s="76" t="s">
        <v>259</v>
      </c>
      <c r="C23" s="76"/>
      <c r="D23" s="76"/>
      <c r="E23" s="76"/>
      <c r="F23" s="76"/>
      <c r="G23" s="76"/>
      <c r="H23" s="76"/>
      <c r="I23" s="76"/>
      <c r="J23" s="76"/>
      <c r="K23" s="76"/>
    </row>
    <row r="24" spans="2:11" ht="25.5" customHeight="1">
      <c r="B24" s="76"/>
      <c r="C24" s="76"/>
      <c r="D24" s="76"/>
      <c r="E24" s="76"/>
      <c r="F24" s="76"/>
      <c r="G24" s="76"/>
      <c r="H24" s="76"/>
      <c r="I24" s="76"/>
      <c r="J24" s="76"/>
      <c r="K24" s="76"/>
    </row>
    <row r="25" spans="2:11" ht="17.25" customHeight="1">
      <c r="B25" s="379" t="s">
        <v>145</v>
      </c>
      <c r="C25" s="379"/>
      <c r="D25" s="379"/>
      <c r="E25" s="379"/>
      <c r="F25" s="379"/>
      <c r="G25" s="379"/>
      <c r="H25" s="379"/>
      <c r="I25" s="379"/>
      <c r="J25" s="379"/>
      <c r="K25" s="379"/>
    </row>
    <row r="26" spans="2:11" ht="17.25" customHeight="1">
      <c r="B26" s="382" t="s">
        <v>146</v>
      </c>
      <c r="C26" s="382"/>
      <c r="D26" s="382"/>
      <c r="E26" s="382"/>
      <c r="F26" s="382"/>
    </row>
    <row r="27" spans="2:11" ht="17.25" customHeight="1">
      <c r="B27" s="382" t="s">
        <v>215</v>
      </c>
      <c r="C27" s="382"/>
      <c r="D27" s="382"/>
      <c r="E27" s="382"/>
      <c r="G27" s="67" t="s">
        <v>147</v>
      </c>
    </row>
    <row r="28" spans="2:11" ht="17.25" customHeight="1">
      <c r="B28" s="382" t="s">
        <v>213</v>
      </c>
      <c r="C28" s="382"/>
      <c r="D28" s="382"/>
      <c r="E28" s="382"/>
      <c r="G28" s="67" t="s">
        <v>148</v>
      </c>
    </row>
    <row r="29" spans="2:11" ht="17.25" customHeight="1">
      <c r="B29" s="119"/>
      <c r="C29" s="119"/>
      <c r="D29" s="119"/>
      <c r="E29" s="119"/>
    </row>
    <row r="30" spans="2:11" ht="17.25" customHeight="1">
      <c r="B30" s="67" t="s">
        <v>214</v>
      </c>
      <c r="C30" s="119"/>
      <c r="D30" s="119"/>
      <c r="E30" s="119"/>
    </row>
    <row r="31" spans="2:11" ht="17.25" customHeight="1">
      <c r="B31" s="383"/>
      <c r="C31" s="383"/>
      <c r="D31" s="383"/>
      <c r="E31" s="383"/>
      <c r="F31" s="383"/>
      <c r="G31" s="383"/>
      <c r="H31" s="383"/>
      <c r="I31" s="383"/>
      <c r="J31" s="383"/>
    </row>
    <row r="32" spans="2:11" ht="27.75" customHeight="1">
      <c r="B32" s="383"/>
      <c r="C32" s="383"/>
      <c r="D32" s="383"/>
      <c r="E32" s="383"/>
      <c r="F32" s="383"/>
      <c r="G32" s="383"/>
      <c r="H32" s="383"/>
      <c r="I32" s="383"/>
      <c r="J32" s="383"/>
    </row>
    <row r="33" spans="1:8" ht="21" customHeight="1">
      <c r="A33" s="380" t="s">
        <v>216</v>
      </c>
      <c r="B33" s="381"/>
      <c r="C33" s="381"/>
      <c r="D33" s="381"/>
      <c r="E33" s="381"/>
      <c r="F33" s="381"/>
      <c r="G33" s="381"/>
      <c r="H33" s="381"/>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mergeCells count="20">
    <mergeCell ref="B9:K9"/>
    <mergeCell ref="B10:K10"/>
    <mergeCell ref="B11:K11"/>
    <mergeCell ref="B12:K12"/>
    <mergeCell ref="B13:K13"/>
    <mergeCell ref="A33:H33"/>
    <mergeCell ref="B28:E28"/>
    <mergeCell ref="B31:J32"/>
    <mergeCell ref="B14:K14"/>
    <mergeCell ref="B15:L15"/>
    <mergeCell ref="B16:K16"/>
    <mergeCell ref="B25:K25"/>
    <mergeCell ref="B26:F26"/>
    <mergeCell ref="B27:E27"/>
    <mergeCell ref="B8:L8"/>
    <mergeCell ref="A1:M1"/>
    <mergeCell ref="B2:K2"/>
    <mergeCell ref="B3:L3"/>
    <mergeCell ref="B5:K5"/>
    <mergeCell ref="B6:K6"/>
  </mergeCells>
  <phoneticPr fontId="55"/>
  <printOptions horizontalCentered="1"/>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2"/>
  <sheetViews>
    <sheetView showGridLines="0" zoomScaleNormal="100" workbookViewId="0"/>
  </sheetViews>
  <sheetFormatPr defaultRowHeight="13.5"/>
  <cols>
    <col min="1" max="1" width="102.140625" style="74" customWidth="1"/>
    <col min="2" max="16384" width="9.140625" style="71"/>
  </cols>
  <sheetData>
    <row r="1" spans="1:9" s="67" customFormat="1" ht="24" customHeight="1">
      <c r="A1" s="3" t="s">
        <v>235</v>
      </c>
    </row>
    <row r="2" spans="1:9" s="67" customFormat="1" ht="12" customHeight="1">
      <c r="A2" s="1"/>
    </row>
    <row r="3" spans="1:9" s="67" customFormat="1" ht="24" customHeight="1">
      <c r="A3" s="2" t="s">
        <v>33</v>
      </c>
    </row>
    <row r="4" spans="1:9" s="67" customFormat="1" ht="20.25" customHeight="1">
      <c r="A4" s="1"/>
      <c r="C4" s="68"/>
      <c r="D4" s="68"/>
      <c r="E4" s="68"/>
      <c r="F4" s="68"/>
      <c r="G4" s="68"/>
      <c r="H4" s="68"/>
      <c r="I4" s="68"/>
    </row>
    <row r="5" spans="1:9" s="67" customFormat="1" ht="20.25" customHeight="1">
      <c r="A5" s="1" t="s">
        <v>149</v>
      </c>
      <c r="C5" s="68"/>
      <c r="D5" s="68"/>
      <c r="E5" s="68"/>
      <c r="F5" s="68"/>
      <c r="G5" s="68"/>
      <c r="H5" s="68"/>
      <c r="I5" s="68"/>
    </row>
    <row r="6" spans="1:9" s="67" customFormat="1" ht="20.25" customHeight="1">
      <c r="A6" s="69" t="s">
        <v>150</v>
      </c>
      <c r="C6" s="70"/>
      <c r="D6" s="71"/>
      <c r="E6" s="68"/>
      <c r="F6" s="68"/>
      <c r="G6" s="68"/>
      <c r="H6" s="68"/>
      <c r="I6" s="68"/>
    </row>
    <row r="7" spans="1:9" s="67" customFormat="1" ht="20.25" customHeight="1">
      <c r="A7" s="69" t="s">
        <v>246</v>
      </c>
      <c r="B7" s="209"/>
      <c r="C7" s="212"/>
      <c r="D7" s="71"/>
      <c r="E7" s="68"/>
      <c r="F7" s="68"/>
      <c r="G7" s="68"/>
      <c r="H7" s="68"/>
      <c r="I7" s="68"/>
    </row>
    <row r="8" spans="1:9" s="67" customFormat="1" ht="20.25" customHeight="1">
      <c r="A8" s="69" t="s">
        <v>151</v>
      </c>
      <c r="C8" s="68"/>
      <c r="D8" s="71"/>
      <c r="E8" s="68"/>
      <c r="F8" s="68"/>
      <c r="G8" s="68"/>
      <c r="H8" s="68"/>
      <c r="I8" s="68"/>
    </row>
    <row r="9" spans="1:9" s="67" customFormat="1" ht="20.25" customHeight="1">
      <c r="A9" s="69" t="s">
        <v>152</v>
      </c>
      <c r="C9" s="68"/>
      <c r="D9" s="68"/>
      <c r="E9" s="68"/>
      <c r="F9" s="68"/>
      <c r="G9" s="68"/>
      <c r="H9" s="68"/>
      <c r="I9" s="68"/>
    </row>
    <row r="10" spans="1:9" s="67" customFormat="1" ht="20.25" customHeight="1">
      <c r="A10" s="69" t="s">
        <v>224</v>
      </c>
      <c r="B10" s="210"/>
      <c r="C10" s="211"/>
      <c r="D10" s="68"/>
      <c r="E10" s="68"/>
      <c r="F10" s="68"/>
      <c r="G10" s="68"/>
      <c r="H10" s="68"/>
      <c r="I10" s="68"/>
    </row>
    <row r="11" spans="1:9" s="67" customFormat="1" ht="22.5" customHeight="1">
      <c r="A11" s="69" t="s">
        <v>153</v>
      </c>
      <c r="B11" s="210"/>
      <c r="C11" s="68"/>
      <c r="D11" s="68"/>
      <c r="E11" s="68"/>
      <c r="F11" s="68"/>
      <c r="G11" s="68"/>
      <c r="H11" s="68"/>
      <c r="I11" s="68"/>
    </row>
    <row r="12" spans="1:9" s="67" customFormat="1" ht="20.25" customHeight="1">
      <c r="A12" s="69" t="s">
        <v>225</v>
      </c>
      <c r="C12" s="72"/>
      <c r="D12" s="68"/>
      <c r="E12" s="68"/>
      <c r="F12" s="68"/>
      <c r="G12" s="68"/>
      <c r="H12" s="68"/>
      <c r="I12" s="68"/>
    </row>
    <row r="13" spans="1:9" s="67" customFormat="1" ht="20.25" customHeight="1">
      <c r="A13" s="69"/>
      <c r="C13" s="72"/>
      <c r="D13" s="68"/>
      <c r="E13" s="68"/>
      <c r="F13" s="68"/>
      <c r="G13" s="68"/>
      <c r="H13" s="68"/>
      <c r="I13" s="68"/>
    </row>
    <row r="14" spans="1:9" s="67" customFormat="1" ht="20.25" customHeight="1">
      <c r="A14" s="1" t="s">
        <v>34</v>
      </c>
      <c r="C14" s="68"/>
      <c r="D14" s="72"/>
      <c r="E14" s="72"/>
      <c r="F14" s="72"/>
      <c r="G14" s="72"/>
      <c r="H14" s="72"/>
      <c r="I14" s="72"/>
    </row>
    <row r="15" spans="1:9" s="67" customFormat="1" ht="20.25" customHeight="1">
      <c r="A15" s="1" t="s">
        <v>226</v>
      </c>
      <c r="C15" s="212"/>
      <c r="D15" s="72"/>
      <c r="E15" s="72"/>
      <c r="F15" s="72"/>
      <c r="G15" s="72"/>
      <c r="H15" s="72"/>
      <c r="I15" s="72"/>
    </row>
    <row r="16" spans="1:9" s="67" customFormat="1" ht="20.25" customHeight="1">
      <c r="A16" s="1" t="s">
        <v>227</v>
      </c>
      <c r="C16" s="68"/>
      <c r="D16" s="68"/>
      <c r="E16" s="68"/>
      <c r="F16" s="68"/>
      <c r="G16" s="68"/>
      <c r="H16" s="68"/>
      <c r="I16" s="68"/>
    </row>
    <row r="17" spans="1:9" s="67" customFormat="1" ht="20.25" customHeight="1">
      <c r="A17" s="1" t="s">
        <v>228</v>
      </c>
      <c r="C17" s="68"/>
      <c r="D17" s="68"/>
      <c r="E17" s="68"/>
      <c r="F17" s="68"/>
      <c r="G17" s="68"/>
      <c r="H17" s="68"/>
      <c r="I17" s="68"/>
    </row>
    <row r="18" spans="1:9" s="67" customFormat="1" ht="20.25" customHeight="1">
      <c r="A18" s="1"/>
      <c r="C18" s="68"/>
      <c r="D18" s="68"/>
      <c r="E18" s="68"/>
      <c r="F18" s="68"/>
      <c r="G18" s="68"/>
      <c r="H18" s="68"/>
      <c r="I18" s="68"/>
    </row>
    <row r="19" spans="1:9" s="67" customFormat="1" ht="20.25" customHeight="1">
      <c r="A19" s="1" t="s">
        <v>35</v>
      </c>
      <c r="C19" s="68"/>
      <c r="D19" s="68"/>
      <c r="E19" s="68"/>
      <c r="F19" s="68"/>
      <c r="G19" s="68"/>
      <c r="H19" s="68"/>
      <c r="I19" s="68"/>
    </row>
    <row r="20" spans="1:9" s="67" customFormat="1" ht="20.25" customHeight="1">
      <c r="A20" s="1" t="s">
        <v>247</v>
      </c>
      <c r="B20" s="210"/>
      <c r="C20" s="68"/>
      <c r="D20" s="68"/>
      <c r="E20" s="68"/>
      <c r="F20" s="68"/>
      <c r="G20" s="68"/>
      <c r="H20" s="68"/>
      <c r="I20" s="68"/>
    </row>
    <row r="21" spans="1:9" s="67" customFormat="1" ht="20.25" customHeight="1">
      <c r="A21" s="1"/>
      <c r="C21" s="68"/>
      <c r="D21" s="68"/>
      <c r="E21" s="68"/>
      <c r="F21" s="68"/>
      <c r="G21" s="68"/>
      <c r="H21" s="68"/>
      <c r="I21" s="68"/>
    </row>
    <row r="22" spans="1:9" s="67" customFormat="1" ht="20.25" customHeight="1">
      <c r="A22" s="2" t="s">
        <v>25</v>
      </c>
      <c r="C22" s="68"/>
      <c r="D22" s="68"/>
      <c r="E22" s="68"/>
      <c r="F22" s="68"/>
      <c r="G22" s="68"/>
      <c r="H22" s="68"/>
      <c r="I22" s="68"/>
    </row>
    <row r="23" spans="1:9" s="67" customFormat="1" ht="20.25" customHeight="1">
      <c r="A23" s="1"/>
      <c r="C23" s="68"/>
      <c r="D23" s="68"/>
      <c r="E23" s="68"/>
      <c r="F23" s="68"/>
      <c r="G23" s="68"/>
      <c r="H23" s="68"/>
      <c r="I23" s="68"/>
    </row>
    <row r="24" spans="1:9" s="67" customFormat="1" ht="20.25" customHeight="1">
      <c r="A24" s="1" t="s">
        <v>36</v>
      </c>
      <c r="C24" s="68"/>
      <c r="D24" s="68"/>
      <c r="E24" s="68"/>
      <c r="F24" s="68"/>
      <c r="G24" s="68"/>
      <c r="H24" s="68"/>
      <c r="I24" s="68"/>
    </row>
    <row r="25" spans="1:9" s="67" customFormat="1" ht="20.25" customHeight="1">
      <c r="A25" s="69" t="s">
        <v>229</v>
      </c>
      <c r="B25" s="210"/>
    </row>
    <row r="26" spans="1:9" s="67" customFormat="1" ht="20.25" customHeight="1">
      <c r="A26" s="69" t="s">
        <v>230</v>
      </c>
      <c r="B26" s="210"/>
    </row>
    <row r="27" spans="1:9" s="67" customFormat="1" ht="20.25" customHeight="1">
      <c r="A27" s="1" t="s">
        <v>231</v>
      </c>
      <c r="B27" s="210"/>
    </row>
    <row r="28" spans="1:9" s="67" customFormat="1" ht="20.25" customHeight="1">
      <c r="A28" s="1" t="s">
        <v>26</v>
      </c>
    </row>
    <row r="29" spans="1:9" s="67" customFormat="1" ht="20.25" customHeight="1">
      <c r="A29" s="1" t="s">
        <v>34</v>
      </c>
    </row>
    <row r="30" spans="1:9" s="67" customFormat="1" ht="20.25" customHeight="1">
      <c r="A30" s="69" t="s">
        <v>232</v>
      </c>
    </row>
    <row r="31" spans="1:9" s="67" customFormat="1" ht="20.25" customHeight="1">
      <c r="A31" s="1" t="s">
        <v>233</v>
      </c>
    </row>
    <row r="32" spans="1:9" s="67" customFormat="1" ht="20.25" customHeight="1">
      <c r="A32" s="1" t="s">
        <v>234</v>
      </c>
    </row>
    <row r="33" spans="1:2" s="67" customFormat="1" ht="20.25" customHeight="1">
      <c r="A33" s="1"/>
    </row>
    <row r="34" spans="1:2" s="67" customFormat="1" ht="20.25" customHeight="1">
      <c r="A34" s="1" t="s">
        <v>37</v>
      </c>
    </row>
    <row r="35" spans="1:2" s="67" customFormat="1" ht="20.25" customHeight="1">
      <c r="A35" s="1" t="s">
        <v>248</v>
      </c>
      <c r="B35" s="210"/>
    </row>
    <row r="36" spans="1:2" ht="18.75">
      <c r="A36" s="73"/>
    </row>
    <row r="41" spans="1:2">
      <c r="A41" s="75"/>
    </row>
    <row r="42" spans="1:2">
      <c r="A42" s="75"/>
    </row>
  </sheetData>
  <phoneticPr fontId="2"/>
  <printOptions horizontalCentered="1"/>
  <pageMargins left="0.47244094488188981" right="0.51181102362204722" top="0.59055118110236227"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91"/>
  <sheetViews>
    <sheetView showGridLines="0" view="pageBreakPreview" zoomScaleNormal="80" zoomScaleSheetLayoutView="100" workbookViewId="0">
      <selection sqref="A1:K1"/>
    </sheetView>
  </sheetViews>
  <sheetFormatPr defaultRowHeight="13.5"/>
  <cols>
    <col min="1" max="1" width="11.28515625" style="12" customWidth="1"/>
    <col min="2" max="2" width="10.42578125" style="12" bestFit="1" customWidth="1"/>
    <col min="3" max="3" width="10" style="12" bestFit="1" customWidth="1"/>
    <col min="4" max="4" width="9.7109375" style="12" bestFit="1" customWidth="1"/>
    <col min="5" max="5" width="10.42578125" style="12" bestFit="1" customWidth="1"/>
    <col min="6" max="6" width="6" style="12" bestFit="1" customWidth="1"/>
    <col min="7" max="8" width="8.28515625" style="12" bestFit="1" customWidth="1"/>
    <col min="9" max="9" width="8.140625" style="12" bestFit="1" customWidth="1"/>
    <col min="10" max="10" width="10.28515625" style="12" bestFit="1" customWidth="1"/>
    <col min="11" max="11" width="8.140625" style="12" customWidth="1"/>
    <col min="12" max="12" width="9.140625" style="12"/>
    <col min="13" max="15" width="13" style="12" customWidth="1"/>
    <col min="16" max="16384" width="9.140625" style="12"/>
  </cols>
  <sheetData>
    <row r="1" spans="1:11" ht="16.5" customHeight="1">
      <c r="A1" s="384" t="s">
        <v>249</v>
      </c>
      <c r="B1" s="384"/>
      <c r="C1" s="384"/>
      <c r="D1" s="384"/>
      <c r="E1" s="384"/>
      <c r="F1" s="384"/>
      <c r="G1" s="384"/>
      <c r="H1" s="384"/>
      <c r="I1" s="384"/>
      <c r="J1" s="384"/>
      <c r="K1" s="384"/>
    </row>
    <row r="2" spans="1:11" ht="16.5" customHeight="1"/>
    <row r="3" spans="1:11" ht="16.5" customHeight="1">
      <c r="A3" s="41" t="s">
        <v>250</v>
      </c>
      <c r="B3" s="15"/>
      <c r="C3" s="15"/>
      <c r="D3" s="15"/>
      <c r="E3" s="15"/>
      <c r="F3" s="15"/>
      <c r="G3" s="15"/>
      <c r="H3" s="15"/>
      <c r="I3" s="15"/>
      <c r="J3" s="388" t="s">
        <v>251</v>
      </c>
      <c r="K3" s="388"/>
    </row>
    <row r="4" spans="1:11" ht="16.5" customHeight="1">
      <c r="A4" s="238"/>
      <c r="B4" s="385" t="s">
        <v>61</v>
      </c>
      <c r="C4" s="385" t="s">
        <v>59</v>
      </c>
      <c r="D4" s="385" t="s">
        <v>58</v>
      </c>
      <c r="E4" s="385" t="s">
        <v>187</v>
      </c>
      <c r="F4" s="385" t="s">
        <v>60</v>
      </c>
      <c r="G4" s="385" t="s">
        <v>189</v>
      </c>
      <c r="H4" s="385" t="s">
        <v>63</v>
      </c>
      <c r="I4" s="385" t="s">
        <v>64</v>
      </c>
      <c r="J4" s="385" t="s">
        <v>62</v>
      </c>
      <c r="K4" s="385" t="s">
        <v>65</v>
      </c>
    </row>
    <row r="5" spans="1:11" ht="16.5" customHeight="1">
      <c r="A5" s="239"/>
      <c r="B5" s="386"/>
      <c r="C5" s="386"/>
      <c r="D5" s="386"/>
      <c r="E5" s="386"/>
      <c r="F5" s="386"/>
      <c r="G5" s="386"/>
      <c r="H5" s="386"/>
      <c r="I5" s="386"/>
      <c r="J5" s="386"/>
      <c r="K5" s="386"/>
    </row>
    <row r="6" spans="1:11" ht="16.5" customHeight="1">
      <c r="A6" s="240"/>
      <c r="B6" s="387"/>
      <c r="C6" s="387"/>
      <c r="D6" s="387"/>
      <c r="E6" s="387"/>
      <c r="F6" s="387"/>
      <c r="G6" s="387"/>
      <c r="H6" s="387"/>
      <c r="I6" s="387"/>
      <c r="J6" s="387"/>
      <c r="K6" s="387"/>
    </row>
    <row r="7" spans="1:11" ht="16.5" customHeight="1">
      <c r="A7" s="241" t="s">
        <v>1</v>
      </c>
      <c r="B7" s="19" t="s">
        <v>2</v>
      </c>
      <c r="C7" s="20" t="s">
        <v>2</v>
      </c>
      <c r="D7" s="20" t="s">
        <v>2</v>
      </c>
      <c r="E7" s="20" t="s">
        <v>2</v>
      </c>
      <c r="F7" s="20" t="s">
        <v>3</v>
      </c>
      <c r="G7" s="21" t="s">
        <v>4</v>
      </c>
      <c r="H7" s="20" t="s">
        <v>4</v>
      </c>
      <c r="I7" s="20" t="s">
        <v>4</v>
      </c>
      <c r="J7" s="20" t="s">
        <v>29</v>
      </c>
      <c r="K7" s="22" t="s">
        <v>7</v>
      </c>
    </row>
    <row r="8" spans="1:11" ht="18" customHeight="1">
      <c r="A8" s="242" t="s">
        <v>217</v>
      </c>
      <c r="B8" s="25">
        <v>273187</v>
      </c>
      <c r="C8" s="26">
        <v>233502</v>
      </c>
      <c r="D8" s="26">
        <v>216109</v>
      </c>
      <c r="E8" s="26">
        <v>39685</v>
      </c>
      <c r="F8" s="27">
        <v>19.8</v>
      </c>
      <c r="G8" s="27">
        <v>153.6</v>
      </c>
      <c r="H8" s="27">
        <v>142.9</v>
      </c>
      <c r="I8" s="27">
        <v>10.7</v>
      </c>
      <c r="J8" s="77">
        <v>255848</v>
      </c>
      <c r="K8" s="78">
        <v>23.7</v>
      </c>
    </row>
    <row r="9" spans="1:11" ht="18" customHeight="1">
      <c r="A9" s="242" t="s">
        <v>218</v>
      </c>
      <c r="B9" s="164">
        <v>277379</v>
      </c>
      <c r="C9" s="163">
        <v>234074</v>
      </c>
      <c r="D9" s="163">
        <v>215982</v>
      </c>
      <c r="E9" s="163">
        <v>43305</v>
      </c>
      <c r="F9" s="162">
        <v>19.7</v>
      </c>
      <c r="G9" s="162">
        <v>153.69999999999999</v>
      </c>
      <c r="H9" s="162">
        <v>143</v>
      </c>
      <c r="I9" s="162">
        <v>10.7</v>
      </c>
      <c r="J9" s="163">
        <v>256795</v>
      </c>
      <c r="K9" s="199">
        <v>24</v>
      </c>
    </row>
    <row r="10" spans="1:11" ht="18" customHeight="1">
      <c r="A10" s="242" t="s">
        <v>219</v>
      </c>
      <c r="B10" s="164">
        <v>272680</v>
      </c>
      <c r="C10" s="163">
        <v>231737</v>
      </c>
      <c r="D10" s="163">
        <v>213361</v>
      </c>
      <c r="E10" s="163">
        <v>40943</v>
      </c>
      <c r="F10" s="162">
        <v>19.7</v>
      </c>
      <c r="G10" s="162">
        <v>153.6</v>
      </c>
      <c r="H10" s="162">
        <v>142.9</v>
      </c>
      <c r="I10" s="162">
        <v>10.7</v>
      </c>
      <c r="J10" s="163">
        <v>253772</v>
      </c>
      <c r="K10" s="199">
        <v>23.7</v>
      </c>
    </row>
    <row r="11" spans="1:11" ht="18" customHeight="1">
      <c r="A11" s="242"/>
      <c r="B11" s="295"/>
      <c r="C11" s="26"/>
      <c r="D11" s="26"/>
      <c r="E11" s="26"/>
      <c r="F11" s="35"/>
      <c r="G11" s="35"/>
      <c r="H11" s="27"/>
      <c r="I11" s="35"/>
      <c r="J11" s="303"/>
      <c r="K11" s="78"/>
    </row>
    <row r="12" spans="1:11" ht="18" customHeight="1">
      <c r="A12" s="242" t="s">
        <v>220</v>
      </c>
      <c r="B12" s="295">
        <v>239040</v>
      </c>
      <c r="C12" s="26">
        <v>229854</v>
      </c>
      <c r="D12" s="26">
        <v>211122</v>
      </c>
      <c r="E12" s="26">
        <v>9186</v>
      </c>
      <c r="F12" s="35">
        <v>18.3</v>
      </c>
      <c r="G12" s="35">
        <v>144.9</v>
      </c>
      <c r="H12" s="27">
        <v>134.19999999999999</v>
      </c>
      <c r="I12" s="35">
        <v>10.7</v>
      </c>
      <c r="J12" s="303">
        <v>255621</v>
      </c>
      <c r="K12" s="78">
        <v>23.6</v>
      </c>
    </row>
    <row r="13" spans="1:11" ht="18" customHeight="1">
      <c r="A13" s="242" t="s">
        <v>98</v>
      </c>
      <c r="B13" s="295">
        <v>232836</v>
      </c>
      <c r="C13" s="26">
        <v>231679</v>
      </c>
      <c r="D13" s="26">
        <v>214867</v>
      </c>
      <c r="E13" s="26">
        <v>1157</v>
      </c>
      <c r="F13" s="35">
        <v>19.2</v>
      </c>
      <c r="G13" s="35">
        <v>150.1</v>
      </c>
      <c r="H13" s="27">
        <v>140.6</v>
      </c>
      <c r="I13" s="35">
        <v>9.5</v>
      </c>
      <c r="J13" s="303">
        <v>257197</v>
      </c>
      <c r="K13" s="78">
        <v>22.7</v>
      </c>
    </row>
    <row r="14" spans="1:11" ht="18" customHeight="1">
      <c r="A14" s="242" t="s">
        <v>99</v>
      </c>
      <c r="B14" s="295">
        <v>250755</v>
      </c>
      <c r="C14" s="26">
        <v>233997</v>
      </c>
      <c r="D14" s="26">
        <v>217910</v>
      </c>
      <c r="E14" s="26">
        <v>16758</v>
      </c>
      <c r="F14" s="35">
        <v>19.8</v>
      </c>
      <c r="G14" s="35">
        <v>154.69999999999999</v>
      </c>
      <c r="H14" s="27">
        <v>143.9</v>
      </c>
      <c r="I14" s="35">
        <v>10.8</v>
      </c>
      <c r="J14" s="303">
        <v>251448</v>
      </c>
      <c r="K14" s="78">
        <v>23.8</v>
      </c>
    </row>
    <row r="15" spans="1:11" ht="18" customHeight="1">
      <c r="A15" s="242" t="s">
        <v>100</v>
      </c>
      <c r="B15" s="295">
        <v>242647</v>
      </c>
      <c r="C15" s="26">
        <v>235512</v>
      </c>
      <c r="D15" s="26">
        <v>217318</v>
      </c>
      <c r="E15" s="26">
        <v>7135</v>
      </c>
      <c r="F15" s="35">
        <v>20</v>
      </c>
      <c r="G15" s="35">
        <v>156</v>
      </c>
      <c r="H15" s="27">
        <v>145.6</v>
      </c>
      <c r="I15" s="35">
        <v>10.4</v>
      </c>
      <c r="J15" s="303">
        <v>253333</v>
      </c>
      <c r="K15" s="78">
        <v>22.7</v>
      </c>
    </row>
    <row r="16" spans="1:11" ht="18" customHeight="1">
      <c r="A16" s="242" t="s">
        <v>101</v>
      </c>
      <c r="B16" s="304">
        <v>240158</v>
      </c>
      <c r="C16" s="57">
        <v>233392</v>
      </c>
      <c r="D16" s="57">
        <v>215209</v>
      </c>
      <c r="E16" s="26">
        <v>6766</v>
      </c>
      <c r="F16" s="27">
        <v>19.3</v>
      </c>
      <c r="G16" s="27">
        <v>151.1</v>
      </c>
      <c r="H16" s="27">
        <v>140.6</v>
      </c>
      <c r="I16" s="27">
        <v>10.5</v>
      </c>
      <c r="J16" s="303">
        <v>252363</v>
      </c>
      <c r="K16" s="78">
        <v>22.1</v>
      </c>
    </row>
    <row r="17" spans="1:12" ht="18" customHeight="1">
      <c r="A17" s="242" t="s">
        <v>102</v>
      </c>
      <c r="B17" s="304">
        <v>345143</v>
      </c>
      <c r="C17" s="57">
        <v>235821</v>
      </c>
      <c r="D17" s="57">
        <v>216981</v>
      </c>
      <c r="E17" s="57">
        <v>109322</v>
      </c>
      <c r="F17" s="27">
        <v>20.6</v>
      </c>
      <c r="G17" s="27">
        <v>160.19999999999999</v>
      </c>
      <c r="H17" s="27">
        <v>149.19999999999999</v>
      </c>
      <c r="I17" s="27">
        <v>11</v>
      </c>
      <c r="J17" s="303">
        <v>251937</v>
      </c>
      <c r="K17" s="78">
        <v>22.7</v>
      </c>
    </row>
    <row r="18" spans="1:12" ht="18" customHeight="1">
      <c r="A18" s="242" t="s">
        <v>103</v>
      </c>
      <c r="B18" s="25">
        <v>312322</v>
      </c>
      <c r="C18" s="26">
        <v>229906</v>
      </c>
      <c r="D18" s="26">
        <v>211556</v>
      </c>
      <c r="E18" s="26">
        <v>82416</v>
      </c>
      <c r="F18" s="27">
        <v>20.100000000000001</v>
      </c>
      <c r="G18" s="27">
        <v>154.9</v>
      </c>
      <c r="H18" s="27">
        <v>144.5</v>
      </c>
      <c r="I18" s="27">
        <v>10.4</v>
      </c>
      <c r="J18" s="303">
        <v>253275</v>
      </c>
      <c r="K18" s="78">
        <v>23.6</v>
      </c>
    </row>
    <row r="19" spans="1:12" ht="18" customHeight="1">
      <c r="A19" s="242" t="s">
        <v>104</v>
      </c>
      <c r="B19" s="25">
        <v>253636</v>
      </c>
      <c r="C19" s="26">
        <v>229060</v>
      </c>
      <c r="D19" s="26">
        <v>211426</v>
      </c>
      <c r="E19" s="26">
        <v>24576</v>
      </c>
      <c r="F19" s="27">
        <v>19.399999999999999</v>
      </c>
      <c r="G19" s="27">
        <v>149.69999999999999</v>
      </c>
      <c r="H19" s="27">
        <v>140</v>
      </c>
      <c r="I19" s="27">
        <v>9.6999999999999993</v>
      </c>
      <c r="J19" s="303">
        <v>254075</v>
      </c>
      <c r="K19" s="78">
        <v>24.6</v>
      </c>
    </row>
    <row r="20" spans="1:12" ht="18" customHeight="1">
      <c r="A20" s="242" t="s">
        <v>105</v>
      </c>
      <c r="B20" s="25">
        <v>232056</v>
      </c>
      <c r="C20" s="26">
        <v>228331</v>
      </c>
      <c r="D20" s="26">
        <v>210408</v>
      </c>
      <c r="E20" s="26">
        <v>3725</v>
      </c>
      <c r="F20" s="27">
        <v>19.899999999999999</v>
      </c>
      <c r="G20" s="27">
        <v>153.30000000000001</v>
      </c>
      <c r="H20" s="27">
        <v>143</v>
      </c>
      <c r="I20" s="27">
        <v>10.3</v>
      </c>
      <c r="J20" s="303">
        <v>254198</v>
      </c>
      <c r="K20" s="78">
        <v>24.4</v>
      </c>
    </row>
    <row r="21" spans="1:12" ht="18" customHeight="1">
      <c r="A21" s="242" t="s">
        <v>106</v>
      </c>
      <c r="B21" s="25">
        <v>234162</v>
      </c>
      <c r="C21" s="26">
        <v>231849</v>
      </c>
      <c r="D21" s="26">
        <v>212834</v>
      </c>
      <c r="E21" s="26">
        <v>2313</v>
      </c>
      <c r="F21" s="27">
        <v>20.2</v>
      </c>
      <c r="G21" s="27">
        <v>156</v>
      </c>
      <c r="H21" s="27">
        <v>144.9</v>
      </c>
      <c r="I21" s="27">
        <v>11.1</v>
      </c>
      <c r="J21" s="303">
        <v>250030</v>
      </c>
      <c r="K21" s="78">
        <v>24.4</v>
      </c>
    </row>
    <row r="22" spans="1:12" ht="18" customHeight="1">
      <c r="A22" s="242" t="s">
        <v>107</v>
      </c>
      <c r="B22" s="25">
        <v>242490</v>
      </c>
      <c r="C22" s="26">
        <v>230496</v>
      </c>
      <c r="D22" s="26">
        <v>209857</v>
      </c>
      <c r="E22" s="26">
        <v>11994</v>
      </c>
      <c r="F22" s="27">
        <v>20</v>
      </c>
      <c r="G22" s="27">
        <v>155.9</v>
      </c>
      <c r="H22" s="27">
        <v>144.1</v>
      </c>
      <c r="I22" s="27">
        <v>11.8</v>
      </c>
      <c r="J22" s="303">
        <v>254955</v>
      </c>
      <c r="K22" s="78">
        <v>24.1</v>
      </c>
    </row>
    <row r="23" spans="1:12" ht="18" customHeight="1">
      <c r="A23" s="242" t="s">
        <v>108</v>
      </c>
      <c r="B23" s="305">
        <v>446379</v>
      </c>
      <c r="C23" s="306">
        <v>231038</v>
      </c>
      <c r="D23" s="306">
        <v>210934</v>
      </c>
      <c r="E23" s="306">
        <v>215341</v>
      </c>
      <c r="F23" s="307">
        <v>20.100000000000001</v>
      </c>
      <c r="G23" s="307">
        <v>157</v>
      </c>
      <c r="H23" s="307">
        <v>144.19999999999999</v>
      </c>
      <c r="I23" s="307">
        <v>12.8</v>
      </c>
      <c r="J23" s="308">
        <v>256826</v>
      </c>
      <c r="K23" s="309">
        <v>25.2</v>
      </c>
    </row>
    <row r="24" spans="1:12" ht="18" customHeight="1">
      <c r="A24" s="243" t="s">
        <v>190</v>
      </c>
      <c r="B24" s="179" t="s">
        <v>7</v>
      </c>
      <c r="C24" s="31" t="s">
        <v>7</v>
      </c>
      <c r="D24" s="31" t="s">
        <v>7</v>
      </c>
      <c r="E24" s="31" t="s">
        <v>2</v>
      </c>
      <c r="F24" s="31" t="s">
        <v>3</v>
      </c>
      <c r="G24" s="31" t="s">
        <v>7</v>
      </c>
      <c r="H24" s="31" t="s">
        <v>7</v>
      </c>
      <c r="I24" s="31" t="s">
        <v>7</v>
      </c>
      <c r="J24" s="31" t="s">
        <v>7</v>
      </c>
      <c r="K24" s="200" t="s">
        <v>191</v>
      </c>
      <c r="L24" s="23"/>
    </row>
    <row r="25" spans="1:12" ht="18" customHeight="1">
      <c r="A25" s="258" t="s">
        <v>222</v>
      </c>
      <c r="B25" s="253">
        <v>-1.8</v>
      </c>
      <c r="C25" s="254">
        <v>-1</v>
      </c>
      <c r="D25" s="254">
        <v>-1.2</v>
      </c>
      <c r="E25" s="255">
        <v>-2362</v>
      </c>
      <c r="F25" s="291">
        <v>0</v>
      </c>
      <c r="G25" s="254">
        <v>-0.1</v>
      </c>
      <c r="H25" s="254">
        <v>-0.1</v>
      </c>
      <c r="I25" s="254">
        <v>0.3</v>
      </c>
      <c r="J25" s="256">
        <v>-1.1000000000000001</v>
      </c>
      <c r="K25" s="257">
        <v>-0.3</v>
      </c>
      <c r="L25" s="31"/>
    </row>
    <row r="26" spans="1:12" s="36" customFormat="1" ht="16.5" customHeight="1">
      <c r="A26" s="28" t="s">
        <v>192</v>
      </c>
      <c r="B26" s="27"/>
      <c r="C26" s="27"/>
      <c r="D26" s="27"/>
      <c r="E26" s="34"/>
      <c r="F26" s="27"/>
      <c r="G26" s="27"/>
      <c r="H26" s="27"/>
      <c r="I26" s="27"/>
      <c r="J26" s="35"/>
      <c r="K26" s="28"/>
    </row>
    <row r="27" spans="1:12" s="36" customFormat="1" ht="16.5" customHeight="1">
      <c r="A27" s="28" t="s">
        <v>119</v>
      </c>
    </row>
    <row r="28" spans="1:12" s="36" customFormat="1" ht="16.5" customHeight="1">
      <c r="A28" s="28"/>
    </row>
    <row r="29" spans="1:12" s="36" customFormat="1" ht="16.5" customHeight="1">
      <c r="A29" s="28"/>
    </row>
    <row r="30" spans="1:12" s="36" customFormat="1" ht="16.5" customHeight="1">
      <c r="J30" s="12" t="s">
        <v>223</v>
      </c>
    </row>
    <row r="31" spans="1:12" s="36" customFormat="1" ht="16.5" customHeight="1">
      <c r="A31" s="220"/>
      <c r="B31" s="216"/>
      <c r="C31" s="216"/>
      <c r="D31" s="216"/>
      <c r="E31" s="216"/>
      <c r="F31" s="216"/>
      <c r="G31" s="216"/>
      <c r="H31" s="216"/>
      <c r="I31" s="216"/>
      <c r="J31" s="216"/>
      <c r="K31" s="216"/>
    </row>
    <row r="32" spans="1:12" ht="16.5" customHeight="1">
      <c r="A32" s="220"/>
      <c r="B32" s="216"/>
      <c r="C32" s="216"/>
      <c r="D32" s="216"/>
      <c r="E32" s="216"/>
      <c r="F32" s="216"/>
      <c r="G32" s="216"/>
      <c r="H32" s="216"/>
      <c r="I32" s="216"/>
      <c r="J32" s="216"/>
      <c r="K32" s="216"/>
      <c r="L32" s="36"/>
    </row>
    <row r="33" spans="1:12" ht="16.5" customHeight="1">
      <c r="A33" s="220"/>
      <c r="B33" s="216"/>
      <c r="C33" s="216"/>
      <c r="D33" s="216"/>
      <c r="E33" s="216"/>
      <c r="F33" s="216"/>
      <c r="G33" s="216"/>
      <c r="H33" s="216"/>
      <c r="I33" s="216"/>
      <c r="J33" s="216"/>
      <c r="K33" s="216"/>
      <c r="L33" s="36"/>
    </row>
    <row r="34" spans="1:12" ht="16.5" customHeight="1">
      <c r="A34" s="221"/>
      <c r="B34" s="217"/>
      <c r="C34" s="217"/>
      <c r="D34" s="217"/>
      <c r="E34" s="217"/>
      <c r="F34" s="217"/>
      <c r="G34" s="222"/>
      <c r="H34" s="217"/>
      <c r="I34" s="217"/>
      <c r="J34" s="217"/>
      <c r="K34" s="217"/>
    </row>
    <row r="35" spans="1:12" ht="16.5" customHeight="1">
      <c r="A35" s="223"/>
      <c r="B35" s="224"/>
      <c r="C35" s="224"/>
      <c r="D35" s="224"/>
      <c r="E35" s="224"/>
      <c r="F35" s="225"/>
      <c r="G35" s="225"/>
      <c r="H35" s="225"/>
      <c r="I35" s="225"/>
      <c r="J35" s="226"/>
      <c r="K35" s="227"/>
    </row>
    <row r="36" spans="1:12" ht="16.5" customHeight="1">
      <c r="A36" s="223"/>
      <c r="B36" s="228"/>
      <c r="C36" s="228"/>
      <c r="D36" s="228"/>
      <c r="E36" s="228"/>
      <c r="F36" s="229"/>
      <c r="G36" s="229"/>
      <c r="H36" s="229"/>
      <c r="I36" s="229"/>
      <c r="J36" s="228"/>
      <c r="K36" s="230"/>
    </row>
    <row r="37" spans="1:12" ht="16.5" customHeight="1">
      <c r="A37" s="223"/>
      <c r="B37" s="228"/>
      <c r="C37" s="228"/>
      <c r="D37" s="228"/>
      <c r="E37" s="228"/>
      <c r="F37" s="229"/>
      <c r="G37" s="229"/>
      <c r="H37" s="229"/>
      <c r="I37" s="229"/>
      <c r="J37" s="228"/>
      <c r="K37" s="230"/>
    </row>
    <row r="38" spans="1:12" ht="16.5" customHeight="1">
      <c r="A38" s="223"/>
      <c r="B38" s="228"/>
      <c r="C38" s="228"/>
      <c r="D38" s="228"/>
      <c r="E38" s="228"/>
      <c r="F38" s="229"/>
      <c r="G38" s="229"/>
      <c r="H38" s="229"/>
      <c r="I38" s="229"/>
      <c r="J38" s="228"/>
      <c r="K38" s="230"/>
    </row>
    <row r="39" spans="1:12" ht="16.5" customHeight="1">
      <c r="A39" s="223"/>
      <c r="B39" s="228"/>
      <c r="C39" s="228"/>
      <c r="D39" s="228"/>
      <c r="E39" s="228"/>
      <c r="F39" s="229"/>
      <c r="G39" s="229"/>
      <c r="H39" s="229"/>
      <c r="I39" s="229"/>
      <c r="J39" s="228"/>
      <c r="K39" s="230"/>
    </row>
    <row r="40" spans="1:12" ht="16.5" customHeight="1">
      <c r="A40" s="223"/>
      <c r="B40" s="224"/>
      <c r="C40" s="224"/>
      <c r="D40" s="224"/>
      <c r="E40" s="224"/>
      <c r="F40" s="225"/>
      <c r="G40" s="225"/>
      <c r="H40" s="225"/>
      <c r="I40" s="225"/>
      <c r="J40" s="226"/>
      <c r="K40" s="227"/>
    </row>
    <row r="41" spans="1:12" ht="16.5" customHeight="1">
      <c r="A41" s="223"/>
      <c r="B41" s="231"/>
      <c r="C41" s="232"/>
      <c r="D41" s="232"/>
      <c r="E41" s="232"/>
      <c r="F41" s="233"/>
      <c r="G41" s="233"/>
      <c r="H41" s="234"/>
      <c r="I41" s="233"/>
      <c r="J41" s="235"/>
      <c r="K41" s="236"/>
    </row>
    <row r="42" spans="1:12" ht="16.5" customHeight="1">
      <c r="A42" s="223"/>
      <c r="B42" s="231"/>
      <c r="C42" s="232"/>
      <c r="D42" s="232"/>
      <c r="E42" s="232"/>
      <c r="F42" s="233"/>
      <c r="G42" s="233"/>
      <c r="H42" s="234"/>
      <c r="I42" s="233"/>
      <c r="J42" s="235"/>
      <c r="K42" s="236"/>
    </row>
    <row r="43" spans="1:12" ht="16.5" customHeight="1">
      <c r="A43" s="223"/>
      <c r="B43" s="231"/>
      <c r="C43" s="232"/>
      <c r="D43" s="232"/>
      <c r="E43" s="232"/>
      <c r="F43" s="233"/>
      <c r="G43" s="233"/>
      <c r="H43" s="234"/>
      <c r="I43" s="233"/>
      <c r="J43" s="235"/>
      <c r="K43" s="236"/>
    </row>
    <row r="44" spans="1:12" ht="16.5" customHeight="1">
      <c r="A44" s="223"/>
      <c r="B44" s="231"/>
      <c r="C44" s="232"/>
      <c r="D44" s="232"/>
      <c r="E44" s="232"/>
      <c r="F44" s="233"/>
      <c r="G44" s="233"/>
      <c r="H44" s="234"/>
      <c r="I44" s="233"/>
      <c r="J44" s="235"/>
      <c r="K44" s="236"/>
    </row>
    <row r="45" spans="1:12" ht="16.5" customHeight="1">
      <c r="A45" s="223"/>
      <c r="B45" s="231"/>
      <c r="C45" s="232"/>
      <c r="D45" s="232"/>
      <c r="E45" s="232"/>
      <c r="F45" s="233"/>
      <c r="G45" s="233"/>
      <c r="H45" s="234"/>
      <c r="I45" s="233"/>
      <c r="J45" s="235"/>
      <c r="K45" s="236"/>
    </row>
    <row r="46" spans="1:12" ht="16.5" customHeight="1">
      <c r="A46" s="223"/>
      <c r="B46" s="237"/>
      <c r="C46" s="237"/>
      <c r="D46" s="237"/>
      <c r="E46" s="232"/>
      <c r="F46" s="234"/>
      <c r="G46" s="234"/>
      <c r="H46" s="234"/>
      <c r="I46" s="234"/>
      <c r="J46" s="235"/>
      <c r="K46" s="236"/>
    </row>
    <row r="47" spans="1:12" ht="16.5" customHeight="1">
      <c r="A47" s="223"/>
      <c r="B47" s="237"/>
      <c r="C47" s="237"/>
      <c r="D47" s="237"/>
      <c r="E47" s="237"/>
      <c r="F47" s="234"/>
      <c r="G47" s="234"/>
      <c r="H47" s="234"/>
      <c r="I47" s="234"/>
      <c r="J47" s="235"/>
      <c r="K47" s="236"/>
    </row>
    <row r="48" spans="1:12" ht="16.5" customHeight="1">
      <c r="A48" s="223"/>
      <c r="B48" s="232"/>
      <c r="C48" s="232"/>
      <c r="D48" s="232"/>
      <c r="E48" s="232"/>
      <c r="F48" s="234"/>
      <c r="G48" s="234"/>
      <c r="H48" s="234"/>
      <c r="I48" s="234"/>
      <c r="J48" s="235"/>
      <c r="K48" s="236"/>
    </row>
    <row r="49" spans="1:11" ht="16.5" customHeight="1">
      <c r="A49" s="223"/>
      <c r="B49" s="232"/>
      <c r="C49" s="232"/>
      <c r="D49" s="232"/>
      <c r="E49" s="232"/>
      <c r="F49" s="234"/>
      <c r="G49" s="234"/>
      <c r="H49" s="234"/>
      <c r="I49" s="234"/>
      <c r="J49" s="235"/>
      <c r="K49" s="236"/>
    </row>
    <row r="50" spans="1:11" ht="16.5" customHeight="1">
      <c r="A50" s="223"/>
      <c r="B50" s="232"/>
      <c r="C50" s="232"/>
      <c r="D50" s="232"/>
      <c r="E50" s="232"/>
      <c r="F50" s="234"/>
      <c r="G50" s="234"/>
      <c r="H50" s="234"/>
      <c r="I50" s="234"/>
      <c r="J50" s="235"/>
      <c r="K50" s="236"/>
    </row>
    <row r="51" spans="1:11" ht="16.5" customHeight="1">
      <c r="A51" s="223"/>
      <c r="B51" s="232"/>
      <c r="C51" s="232"/>
      <c r="D51" s="232"/>
      <c r="E51" s="232"/>
      <c r="F51" s="234"/>
      <c r="G51" s="234"/>
      <c r="H51" s="234"/>
      <c r="I51" s="234"/>
      <c r="J51" s="235"/>
      <c r="K51" s="236"/>
    </row>
    <row r="52" spans="1:11" ht="16.5" customHeight="1">
      <c r="A52" s="223"/>
      <c r="B52" s="232"/>
      <c r="C52" s="232"/>
      <c r="D52" s="232"/>
      <c r="E52" s="232"/>
      <c r="F52" s="234"/>
      <c r="G52" s="234"/>
      <c r="H52" s="234"/>
      <c r="I52" s="234"/>
      <c r="J52" s="235"/>
      <c r="K52" s="236"/>
    </row>
    <row r="53" spans="1:11" ht="16.5" customHeight="1">
      <c r="A53" s="28"/>
      <c r="B53" s="28"/>
      <c r="C53" s="28"/>
      <c r="D53" s="28"/>
      <c r="E53" s="28"/>
      <c r="F53" s="28"/>
      <c r="G53" s="28"/>
      <c r="H53" s="28"/>
      <c r="I53" s="28"/>
      <c r="J53" s="28"/>
    </row>
    <row r="54" spans="1:11" ht="16.5" customHeight="1">
      <c r="B54" s="28"/>
      <c r="C54" s="28"/>
      <c r="D54" s="28"/>
      <c r="E54" s="28"/>
      <c r="F54" s="28"/>
      <c r="G54" s="28"/>
      <c r="H54" s="28"/>
      <c r="I54" s="28"/>
      <c r="J54" s="28"/>
    </row>
    <row r="55" spans="1:11" ht="15" customHeight="1">
      <c r="B55" s="28"/>
      <c r="C55" s="28"/>
      <c r="D55" s="28"/>
      <c r="E55" s="28"/>
      <c r="F55" s="28"/>
      <c r="G55" s="28"/>
      <c r="H55" s="28"/>
      <c r="I55" s="28"/>
      <c r="J55" s="28"/>
    </row>
    <row r="56" spans="1:11" ht="15" customHeight="1">
      <c r="A56" s="84"/>
      <c r="B56" s="28"/>
      <c r="C56" s="28"/>
      <c r="D56" s="28"/>
      <c r="E56" s="28"/>
      <c r="F56" s="28"/>
      <c r="G56" s="28"/>
      <c r="H56" s="28"/>
      <c r="I56" s="28"/>
      <c r="J56" s="28"/>
    </row>
    <row r="57" spans="1:11" ht="15" customHeight="1">
      <c r="B57" s="23"/>
    </row>
    <row r="58" spans="1:11" ht="15" customHeight="1">
      <c r="B58" s="31"/>
    </row>
    <row r="59" spans="1:11" ht="15" customHeight="1">
      <c r="B59" s="31"/>
    </row>
    <row r="60" spans="1:11" ht="15" customHeight="1">
      <c r="B60" s="31"/>
    </row>
    <row r="61" spans="1:11" ht="15" customHeight="1">
      <c r="B61" s="31"/>
    </row>
    <row r="62" spans="1:11" ht="15" customHeight="1">
      <c r="A62" s="28"/>
      <c r="B62" s="31"/>
    </row>
    <row r="63" spans="1:11" ht="15" customHeight="1">
      <c r="B63" s="31"/>
    </row>
    <row r="64" spans="1:11" ht="15" customHeight="1"/>
    <row r="65" spans="1:1" ht="15" customHeight="1"/>
    <row r="66" spans="1:1" ht="15" customHeight="1"/>
    <row r="67" spans="1:1" ht="15" customHeight="1"/>
    <row r="68" spans="1:1" ht="15" customHeight="1"/>
    <row r="69" spans="1:1" ht="15" customHeight="1">
      <c r="A69" s="28"/>
    </row>
    <row r="70" spans="1:1" ht="15" customHeight="1"/>
    <row r="71" spans="1:1" ht="15" customHeight="1"/>
    <row r="72" spans="1:1" ht="15" customHeight="1"/>
    <row r="74" spans="1:1" ht="15" customHeight="1"/>
    <row r="75" spans="1:1" ht="15" customHeight="1"/>
    <row r="91" ht="6" customHeight="1"/>
  </sheetData>
  <mergeCells count="12">
    <mergeCell ref="A1:K1"/>
    <mergeCell ref="H4:H6"/>
    <mergeCell ref="I4:I6"/>
    <mergeCell ref="J4:J6"/>
    <mergeCell ref="K4:K6"/>
    <mergeCell ref="B4:B6"/>
    <mergeCell ref="C4:C6"/>
    <mergeCell ref="D4:D6"/>
    <mergeCell ref="E4:E6"/>
    <mergeCell ref="F4:F6"/>
    <mergeCell ref="G4:G6"/>
    <mergeCell ref="J3:K3"/>
  </mergeCells>
  <phoneticPr fontId="2"/>
  <printOptions horizontalCentered="1" gridLinesSet="0"/>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97"/>
  <sheetViews>
    <sheetView showGridLines="0" view="pageBreakPreview" zoomScaleNormal="80" zoomScaleSheetLayoutView="100" workbookViewId="0">
      <selection sqref="A1:M1"/>
    </sheetView>
  </sheetViews>
  <sheetFormatPr defaultRowHeight="13.5"/>
  <cols>
    <col min="1" max="1" width="11.28515625" style="12" customWidth="1"/>
    <col min="2" max="2" width="10.42578125" style="12" bestFit="1" customWidth="1"/>
    <col min="3" max="3" width="10" style="12" bestFit="1" customWidth="1"/>
    <col min="4" max="4" width="9.7109375" style="12" bestFit="1" customWidth="1"/>
    <col min="5" max="5" width="10.42578125" style="12" bestFit="1" customWidth="1"/>
    <col min="6" max="6" width="6.28515625" style="12" bestFit="1" customWidth="1"/>
    <col min="7" max="9" width="8.140625" style="12" bestFit="1" customWidth="1"/>
    <col min="10" max="10" width="10.28515625" style="12" bestFit="1" customWidth="1"/>
    <col min="11" max="11" width="8.140625" style="12" customWidth="1"/>
    <col min="12" max="12" width="9.140625" style="12"/>
    <col min="13" max="13" width="9.85546875" style="12" bestFit="1" customWidth="1"/>
    <col min="14" max="14" width="14.5703125" style="12" customWidth="1"/>
    <col min="15" max="16384" width="9.140625" style="12"/>
  </cols>
  <sheetData>
    <row r="1" spans="1:11" ht="16.5" customHeight="1">
      <c r="A1" s="384" t="s">
        <v>254</v>
      </c>
      <c r="B1" s="384"/>
      <c r="C1" s="384"/>
      <c r="D1" s="384"/>
      <c r="E1" s="384"/>
      <c r="F1" s="384"/>
      <c r="G1" s="384"/>
      <c r="H1" s="384"/>
      <c r="I1" s="384"/>
      <c r="J1" s="384"/>
      <c r="K1" s="384"/>
    </row>
    <row r="2" spans="1:11" ht="9.75" customHeight="1"/>
    <row r="3" spans="1:11" ht="16.5" customHeight="1">
      <c r="A3" s="41" t="s">
        <v>252</v>
      </c>
      <c r="B3" s="15"/>
      <c r="C3" s="15"/>
      <c r="D3" s="15"/>
      <c r="E3" s="15"/>
      <c r="F3" s="15"/>
      <c r="G3" s="15"/>
      <c r="H3" s="15"/>
      <c r="I3" s="15"/>
      <c r="J3" s="388" t="s">
        <v>253</v>
      </c>
      <c r="K3" s="388"/>
    </row>
    <row r="4" spans="1:11" ht="16.5" customHeight="1">
      <c r="A4" s="16"/>
      <c r="B4" s="385" t="s">
        <v>61</v>
      </c>
      <c r="C4" s="385" t="s">
        <v>59</v>
      </c>
      <c r="D4" s="385" t="s">
        <v>58</v>
      </c>
      <c r="E4" s="385" t="s">
        <v>188</v>
      </c>
      <c r="F4" s="385" t="s">
        <v>60</v>
      </c>
      <c r="G4" s="385" t="s">
        <v>189</v>
      </c>
      <c r="H4" s="385" t="s">
        <v>63</v>
      </c>
      <c r="I4" s="385" t="s">
        <v>64</v>
      </c>
      <c r="J4" s="385" t="s">
        <v>62</v>
      </c>
      <c r="K4" s="385" t="s">
        <v>65</v>
      </c>
    </row>
    <row r="5" spans="1:11" ht="16.5" customHeight="1">
      <c r="A5" s="17"/>
      <c r="B5" s="386"/>
      <c r="C5" s="386"/>
      <c r="D5" s="386"/>
      <c r="E5" s="386"/>
      <c r="F5" s="386"/>
      <c r="G5" s="386"/>
      <c r="H5" s="386"/>
      <c r="I5" s="386"/>
      <c r="J5" s="386"/>
      <c r="K5" s="386"/>
    </row>
    <row r="6" spans="1:11" ht="16.5" customHeight="1">
      <c r="A6" s="18"/>
      <c r="B6" s="387"/>
      <c r="C6" s="387"/>
      <c r="D6" s="387"/>
      <c r="E6" s="387"/>
      <c r="F6" s="387"/>
      <c r="G6" s="387"/>
      <c r="H6" s="387"/>
      <c r="I6" s="387"/>
      <c r="J6" s="387"/>
      <c r="K6" s="387"/>
    </row>
    <row r="7" spans="1:11" ht="16.5" customHeight="1">
      <c r="A7" s="82" t="s">
        <v>1</v>
      </c>
      <c r="B7" s="19" t="s">
        <v>2</v>
      </c>
      <c r="C7" s="20" t="s">
        <v>2</v>
      </c>
      <c r="D7" s="20" t="s">
        <v>2</v>
      </c>
      <c r="E7" s="20" t="s">
        <v>2</v>
      </c>
      <c r="F7" s="20" t="s">
        <v>3</v>
      </c>
      <c r="G7" s="21" t="s">
        <v>4</v>
      </c>
      <c r="H7" s="20" t="s">
        <v>4</v>
      </c>
      <c r="I7" s="20" t="s">
        <v>4</v>
      </c>
      <c r="J7" s="20" t="s">
        <v>29</v>
      </c>
      <c r="K7" s="22" t="s">
        <v>7</v>
      </c>
    </row>
    <row r="8" spans="1:11" ht="18" customHeight="1">
      <c r="A8" s="24" t="s">
        <v>217</v>
      </c>
      <c r="B8" s="295">
        <v>298027</v>
      </c>
      <c r="C8" s="296">
        <v>252266</v>
      </c>
      <c r="D8" s="296">
        <v>230552</v>
      </c>
      <c r="E8" s="296">
        <v>45761</v>
      </c>
      <c r="F8" s="297">
        <v>19.8</v>
      </c>
      <c r="G8" s="298">
        <v>156.6</v>
      </c>
      <c r="H8" s="298">
        <v>144.69999999999999</v>
      </c>
      <c r="I8" s="298">
        <v>11.9</v>
      </c>
      <c r="J8" s="77">
        <v>141095</v>
      </c>
      <c r="K8" s="83">
        <v>20.3</v>
      </c>
    </row>
    <row r="9" spans="1:11" ht="18" customHeight="1">
      <c r="A9" s="24" t="s">
        <v>218</v>
      </c>
      <c r="B9" s="164">
        <v>304464</v>
      </c>
      <c r="C9" s="163">
        <v>252625</v>
      </c>
      <c r="D9" s="163">
        <v>230252</v>
      </c>
      <c r="E9" s="163">
        <v>51839</v>
      </c>
      <c r="F9" s="162">
        <v>19.7</v>
      </c>
      <c r="G9" s="162">
        <v>156.6</v>
      </c>
      <c r="H9" s="162">
        <v>145.19999999999999</v>
      </c>
      <c r="I9" s="162">
        <v>11.4</v>
      </c>
      <c r="J9" s="163">
        <v>139920</v>
      </c>
      <c r="K9" s="199">
        <v>20</v>
      </c>
    </row>
    <row r="10" spans="1:11" ht="18" customHeight="1">
      <c r="A10" s="24" t="s">
        <v>219</v>
      </c>
      <c r="B10" s="165">
        <v>308796</v>
      </c>
      <c r="C10" s="248">
        <v>255738</v>
      </c>
      <c r="D10" s="248">
        <v>232555</v>
      </c>
      <c r="E10" s="248">
        <v>53058</v>
      </c>
      <c r="F10" s="249">
        <v>19.7</v>
      </c>
      <c r="G10" s="249">
        <v>156.69999999999999</v>
      </c>
      <c r="H10" s="249">
        <v>144.6</v>
      </c>
      <c r="I10" s="249">
        <v>12.1</v>
      </c>
      <c r="J10" s="248">
        <v>138842</v>
      </c>
      <c r="K10" s="250">
        <v>20.3</v>
      </c>
    </row>
    <row r="11" spans="1:11" ht="18" customHeight="1">
      <c r="A11" s="24"/>
      <c r="B11" s="295"/>
      <c r="C11" s="296"/>
      <c r="D11" s="296"/>
      <c r="E11" s="296"/>
      <c r="F11" s="218"/>
      <c r="G11" s="218"/>
      <c r="H11" s="298"/>
      <c r="I11" s="218"/>
      <c r="J11" s="310"/>
      <c r="K11" s="83"/>
    </row>
    <row r="12" spans="1:11" ht="18" customHeight="1">
      <c r="A12" s="24" t="s">
        <v>220</v>
      </c>
      <c r="B12" s="295">
        <v>260102</v>
      </c>
      <c r="C12" s="296">
        <v>255108</v>
      </c>
      <c r="D12" s="296">
        <v>230526</v>
      </c>
      <c r="E12" s="296">
        <v>4994</v>
      </c>
      <c r="F12" s="218">
        <v>18.3</v>
      </c>
      <c r="G12" s="218">
        <v>147.5</v>
      </c>
      <c r="H12" s="298">
        <v>135.19999999999999</v>
      </c>
      <c r="I12" s="218">
        <v>12.3</v>
      </c>
      <c r="J12" s="310">
        <v>137631</v>
      </c>
      <c r="K12" s="83">
        <v>20.100000000000001</v>
      </c>
    </row>
    <row r="13" spans="1:11" ht="18" customHeight="1">
      <c r="A13" s="24" t="s">
        <v>98</v>
      </c>
      <c r="B13" s="295">
        <v>253955</v>
      </c>
      <c r="C13" s="296">
        <v>253495</v>
      </c>
      <c r="D13" s="296">
        <v>231302</v>
      </c>
      <c r="E13" s="296">
        <v>460</v>
      </c>
      <c r="F13" s="218">
        <v>19.100000000000001</v>
      </c>
      <c r="G13" s="218">
        <v>152.80000000000001</v>
      </c>
      <c r="H13" s="298">
        <v>141.6</v>
      </c>
      <c r="I13" s="218">
        <v>11.2</v>
      </c>
      <c r="J13" s="310">
        <v>140120</v>
      </c>
      <c r="K13" s="83">
        <v>19.7</v>
      </c>
    </row>
    <row r="14" spans="1:11" ht="18" customHeight="1">
      <c r="A14" s="24" t="s">
        <v>99</v>
      </c>
      <c r="B14" s="295">
        <v>282500</v>
      </c>
      <c r="C14" s="296">
        <v>259581</v>
      </c>
      <c r="D14" s="296">
        <v>238696</v>
      </c>
      <c r="E14" s="296">
        <v>22919</v>
      </c>
      <c r="F14" s="218">
        <v>19.8</v>
      </c>
      <c r="G14" s="218">
        <v>158.19999999999999</v>
      </c>
      <c r="H14" s="298">
        <v>146.69999999999999</v>
      </c>
      <c r="I14" s="218">
        <v>11.5</v>
      </c>
      <c r="J14" s="310">
        <v>135275</v>
      </c>
      <c r="K14" s="83">
        <v>19.7</v>
      </c>
    </row>
    <row r="15" spans="1:11" ht="18" customHeight="1">
      <c r="A15" s="24" t="s">
        <v>100</v>
      </c>
      <c r="B15" s="295">
        <v>265564</v>
      </c>
      <c r="C15" s="296">
        <v>260690</v>
      </c>
      <c r="D15" s="296">
        <v>237231</v>
      </c>
      <c r="E15" s="296">
        <v>4874</v>
      </c>
      <c r="F15" s="218">
        <v>20.100000000000001</v>
      </c>
      <c r="G15" s="218">
        <v>160.9</v>
      </c>
      <c r="H15" s="298">
        <v>148.69999999999999</v>
      </c>
      <c r="I15" s="218">
        <v>12.2</v>
      </c>
      <c r="J15" s="310">
        <v>138165</v>
      </c>
      <c r="K15" s="83">
        <v>19.2</v>
      </c>
    </row>
    <row r="16" spans="1:11" ht="18" customHeight="1">
      <c r="A16" s="24" t="s">
        <v>101</v>
      </c>
      <c r="B16" s="165">
        <v>259995</v>
      </c>
      <c r="C16" s="248">
        <v>254462</v>
      </c>
      <c r="D16" s="248">
        <v>232855</v>
      </c>
      <c r="E16" s="296">
        <v>5533</v>
      </c>
      <c r="F16" s="298">
        <v>19.3</v>
      </c>
      <c r="G16" s="218">
        <v>153.19999999999999</v>
      </c>
      <c r="H16" s="298">
        <v>141.9</v>
      </c>
      <c r="I16" s="298">
        <v>11.3</v>
      </c>
      <c r="J16" s="310">
        <v>136590</v>
      </c>
      <c r="K16" s="83">
        <v>19</v>
      </c>
    </row>
    <row r="17" spans="1:14" ht="18" customHeight="1">
      <c r="A17" s="24" t="s">
        <v>102</v>
      </c>
      <c r="B17" s="165">
        <v>404629</v>
      </c>
      <c r="C17" s="248">
        <v>256779</v>
      </c>
      <c r="D17" s="248">
        <v>234265</v>
      </c>
      <c r="E17" s="248">
        <v>147850</v>
      </c>
      <c r="F17" s="298">
        <v>20.6</v>
      </c>
      <c r="G17" s="298">
        <v>162.80000000000001</v>
      </c>
      <c r="H17" s="298">
        <v>151.19999999999999</v>
      </c>
      <c r="I17" s="298">
        <v>11.6</v>
      </c>
      <c r="J17" s="310">
        <v>139578</v>
      </c>
      <c r="K17" s="83">
        <v>19.5</v>
      </c>
    </row>
    <row r="18" spans="1:14" ht="18" customHeight="1">
      <c r="A18" s="24" t="s">
        <v>103</v>
      </c>
      <c r="B18" s="295">
        <v>364383</v>
      </c>
      <c r="C18" s="296">
        <v>254423</v>
      </c>
      <c r="D18" s="296">
        <v>231758</v>
      </c>
      <c r="E18" s="296">
        <v>109960</v>
      </c>
      <c r="F18" s="298">
        <v>19.899999999999999</v>
      </c>
      <c r="G18" s="298">
        <v>158.6</v>
      </c>
      <c r="H18" s="298">
        <v>146.69999999999999</v>
      </c>
      <c r="I18" s="298">
        <v>11.9</v>
      </c>
      <c r="J18" s="310">
        <v>139821</v>
      </c>
      <c r="K18" s="83">
        <v>20</v>
      </c>
    </row>
    <row r="19" spans="1:14" ht="18" customHeight="1">
      <c r="A19" s="24" t="s">
        <v>104</v>
      </c>
      <c r="B19" s="295">
        <v>278219</v>
      </c>
      <c r="C19" s="296">
        <v>254112</v>
      </c>
      <c r="D19" s="296">
        <v>231103</v>
      </c>
      <c r="E19" s="296">
        <v>24107</v>
      </c>
      <c r="F19" s="298">
        <v>19.2</v>
      </c>
      <c r="G19" s="298">
        <v>152.19999999999999</v>
      </c>
      <c r="H19" s="298">
        <v>140.80000000000001</v>
      </c>
      <c r="I19" s="298">
        <v>11.4</v>
      </c>
      <c r="J19" s="310">
        <v>139965</v>
      </c>
      <c r="K19" s="83">
        <v>20.8</v>
      </c>
    </row>
    <row r="20" spans="1:14" ht="18" customHeight="1">
      <c r="A20" s="24" t="s">
        <v>105</v>
      </c>
      <c r="B20" s="295">
        <v>254777</v>
      </c>
      <c r="C20" s="296">
        <v>253173</v>
      </c>
      <c r="D20" s="296">
        <v>230751</v>
      </c>
      <c r="E20" s="296">
        <v>1604</v>
      </c>
      <c r="F20" s="298">
        <v>19.8</v>
      </c>
      <c r="G20" s="298">
        <v>156.6</v>
      </c>
      <c r="H20" s="298">
        <v>145.1</v>
      </c>
      <c r="I20" s="298">
        <v>11.5</v>
      </c>
      <c r="J20" s="310">
        <v>140317</v>
      </c>
      <c r="K20" s="83">
        <v>21</v>
      </c>
    </row>
    <row r="21" spans="1:14" ht="18" customHeight="1">
      <c r="A21" s="24" t="s">
        <v>106</v>
      </c>
      <c r="B21" s="295">
        <v>260120</v>
      </c>
      <c r="C21" s="296">
        <v>257389</v>
      </c>
      <c r="D21" s="296">
        <v>233595</v>
      </c>
      <c r="E21" s="296">
        <v>2731</v>
      </c>
      <c r="F21" s="298">
        <v>19.899999999999999</v>
      </c>
      <c r="G21" s="298">
        <v>158.4</v>
      </c>
      <c r="H21" s="298">
        <v>146.19999999999999</v>
      </c>
      <c r="I21" s="298">
        <v>12.2</v>
      </c>
      <c r="J21" s="310">
        <v>135808</v>
      </c>
      <c r="K21" s="83">
        <v>21.5</v>
      </c>
    </row>
    <row r="22" spans="1:14" ht="18" customHeight="1">
      <c r="A22" s="24" t="s">
        <v>107</v>
      </c>
      <c r="B22" s="295">
        <v>268889</v>
      </c>
      <c r="C22" s="296">
        <v>254653</v>
      </c>
      <c r="D22" s="296">
        <v>229201</v>
      </c>
      <c r="E22" s="296">
        <v>14236</v>
      </c>
      <c r="F22" s="298">
        <v>19.899999999999999</v>
      </c>
      <c r="G22" s="298">
        <v>158.9</v>
      </c>
      <c r="H22" s="298">
        <v>146.1</v>
      </c>
      <c r="I22" s="298">
        <v>12.8</v>
      </c>
      <c r="J22" s="310">
        <v>141437</v>
      </c>
      <c r="K22" s="83">
        <v>20.7</v>
      </c>
    </row>
    <row r="23" spans="1:14" ht="18" customHeight="1">
      <c r="A23" s="24" t="s">
        <v>108</v>
      </c>
      <c r="B23" s="311">
        <v>546861</v>
      </c>
      <c r="C23" s="312">
        <v>255251</v>
      </c>
      <c r="D23" s="312">
        <v>229728</v>
      </c>
      <c r="E23" s="312">
        <v>291610</v>
      </c>
      <c r="F23" s="313">
        <v>20</v>
      </c>
      <c r="G23" s="313">
        <v>159.80000000000001</v>
      </c>
      <c r="H23" s="314">
        <v>145.1</v>
      </c>
      <c r="I23" s="313">
        <v>14.7</v>
      </c>
      <c r="J23" s="315">
        <v>141406</v>
      </c>
      <c r="K23" s="316">
        <v>21.8</v>
      </c>
    </row>
    <row r="24" spans="1:14" ht="18" customHeight="1">
      <c r="A24" s="29" t="s">
        <v>190</v>
      </c>
      <c r="B24" s="179" t="s">
        <v>7</v>
      </c>
      <c r="C24" s="31" t="s">
        <v>7</v>
      </c>
      <c r="D24" s="31" t="s">
        <v>7</v>
      </c>
      <c r="E24" s="31" t="s">
        <v>2</v>
      </c>
      <c r="F24" s="31" t="s">
        <v>3</v>
      </c>
      <c r="G24" s="31" t="s">
        <v>7</v>
      </c>
      <c r="H24" s="31" t="s">
        <v>7</v>
      </c>
      <c r="I24" s="31" t="s">
        <v>7</v>
      </c>
      <c r="J24" s="31" t="s">
        <v>7</v>
      </c>
      <c r="K24" s="200" t="s">
        <v>191</v>
      </c>
      <c r="L24" s="23"/>
      <c r="M24" s="30"/>
      <c r="N24" s="30"/>
    </row>
    <row r="25" spans="1:14" ht="18" customHeight="1">
      <c r="A25" s="247" t="s">
        <v>221</v>
      </c>
      <c r="B25" s="299">
        <v>1.3</v>
      </c>
      <c r="C25" s="300">
        <v>1.3</v>
      </c>
      <c r="D25" s="300">
        <v>1</v>
      </c>
      <c r="E25" s="301">
        <v>1219</v>
      </c>
      <c r="F25" s="290">
        <v>0</v>
      </c>
      <c r="G25" s="300">
        <v>0</v>
      </c>
      <c r="H25" s="300">
        <v>-0.4</v>
      </c>
      <c r="I25" s="300">
        <v>5.2</v>
      </c>
      <c r="J25" s="302">
        <v>-0.8</v>
      </c>
      <c r="K25" s="369">
        <v>0.3</v>
      </c>
      <c r="L25" s="31"/>
      <c r="M25" s="32"/>
      <c r="N25" s="32"/>
    </row>
    <row r="26" spans="1:14" s="36" customFormat="1" ht="16.5" customHeight="1">
      <c r="A26" s="28" t="s">
        <v>192</v>
      </c>
      <c r="B26" s="27"/>
      <c r="C26" s="27"/>
      <c r="D26" s="27"/>
      <c r="E26" s="34"/>
      <c r="F26" s="27"/>
      <c r="G26" s="27"/>
      <c r="H26" s="27"/>
      <c r="I26" s="27"/>
      <c r="J26" s="35"/>
      <c r="K26" s="28"/>
    </row>
    <row r="27" spans="1:14" s="36" customFormat="1" ht="14.25" customHeight="1">
      <c r="A27" s="28" t="s">
        <v>120</v>
      </c>
    </row>
    <row r="28" spans="1:14" s="36" customFormat="1" ht="16.5" customHeight="1"/>
    <row r="29" spans="1:14" s="36" customFormat="1" ht="16.5" customHeight="1">
      <c r="A29" s="37"/>
    </row>
    <row r="30" spans="1:14" s="36" customFormat="1" ht="16.5" customHeight="1">
      <c r="A30" s="28"/>
    </row>
    <row r="31" spans="1:14" s="36" customFormat="1" ht="14.25" customHeight="1">
      <c r="A31" s="28"/>
    </row>
    <row r="32" spans="1:14" ht="16.5" customHeight="1">
      <c r="A32" s="14"/>
    </row>
    <row r="33" spans="1:10" ht="16.5" customHeight="1">
      <c r="A33" s="28"/>
      <c r="B33" s="28"/>
      <c r="C33" s="28"/>
      <c r="D33" s="28"/>
      <c r="E33" s="28"/>
      <c r="F33" s="28"/>
      <c r="G33" s="28"/>
      <c r="H33" s="28"/>
      <c r="I33" s="28"/>
      <c r="J33" s="28"/>
    </row>
    <row r="34" spans="1:10" ht="16.5" customHeight="1">
      <c r="A34" s="28"/>
      <c r="B34" s="28"/>
      <c r="C34" s="28"/>
      <c r="D34" s="28"/>
      <c r="E34" s="28"/>
      <c r="F34" s="28"/>
      <c r="G34" s="28"/>
      <c r="H34" s="28"/>
      <c r="I34" s="28"/>
      <c r="J34" s="28"/>
    </row>
    <row r="35" spans="1:10" ht="16.5" customHeight="1">
      <c r="A35" s="28"/>
      <c r="B35" s="28"/>
      <c r="C35" s="28"/>
      <c r="D35" s="28"/>
      <c r="E35" s="28"/>
      <c r="F35" s="28"/>
      <c r="G35" s="28"/>
      <c r="H35" s="28"/>
      <c r="I35" s="28"/>
      <c r="J35" s="28"/>
    </row>
    <row r="36" spans="1:10" ht="16.5" customHeight="1">
      <c r="A36" s="28"/>
      <c r="B36" s="28"/>
      <c r="C36" s="28"/>
      <c r="D36" s="28"/>
      <c r="E36" s="28"/>
      <c r="F36" s="28"/>
      <c r="G36" s="28"/>
      <c r="H36" s="28"/>
      <c r="I36" s="28"/>
      <c r="J36" s="28"/>
    </row>
    <row r="37" spans="1:10" ht="14.25" customHeight="1">
      <c r="A37" s="28"/>
      <c r="B37" s="28"/>
      <c r="C37" s="28"/>
      <c r="D37" s="28"/>
      <c r="E37" s="28"/>
      <c r="F37" s="28"/>
      <c r="G37" s="28"/>
      <c r="H37" s="28"/>
      <c r="I37" s="28"/>
      <c r="J37" s="28"/>
    </row>
    <row r="38" spans="1:10" ht="7.5" customHeight="1">
      <c r="A38" s="28"/>
      <c r="B38" s="28"/>
      <c r="C38" s="28"/>
      <c r="D38" s="28"/>
      <c r="E38" s="28"/>
      <c r="F38" s="28"/>
      <c r="G38" s="28"/>
      <c r="H38" s="28"/>
      <c r="I38" s="28"/>
      <c r="J38" s="28"/>
    </row>
    <row r="39" spans="1:10" ht="16.5" customHeight="1">
      <c r="A39" s="28"/>
      <c r="B39" s="28"/>
      <c r="C39" s="28"/>
      <c r="D39" s="28"/>
      <c r="E39" s="28"/>
      <c r="F39" s="28"/>
      <c r="G39" s="28"/>
      <c r="H39" s="28"/>
      <c r="I39" s="28"/>
      <c r="J39" s="28"/>
    </row>
    <row r="40" spans="1:10" ht="16.5" customHeight="1">
      <c r="A40" s="28"/>
      <c r="B40" s="28"/>
      <c r="C40" s="28"/>
      <c r="D40" s="28"/>
      <c r="E40" s="28"/>
      <c r="F40" s="28"/>
      <c r="G40" s="28"/>
      <c r="H40" s="28"/>
      <c r="I40" s="28"/>
      <c r="J40" s="28"/>
    </row>
    <row r="41" spans="1:10" ht="16.5" customHeight="1">
      <c r="A41" s="28"/>
      <c r="B41" s="28"/>
      <c r="C41" s="28"/>
      <c r="D41" s="28"/>
      <c r="E41" s="28"/>
      <c r="F41" s="28"/>
      <c r="G41" s="28"/>
      <c r="H41" s="28"/>
      <c r="I41" s="28"/>
      <c r="J41" s="28"/>
    </row>
    <row r="42" spans="1:10" ht="16.5" customHeight="1">
      <c r="A42" s="28"/>
      <c r="B42" s="28"/>
      <c r="C42" s="28"/>
      <c r="D42" s="28"/>
      <c r="E42" s="28"/>
      <c r="F42" s="28"/>
      <c r="G42" s="28"/>
      <c r="H42" s="28"/>
      <c r="I42" s="28"/>
      <c r="J42" s="28"/>
    </row>
    <row r="43" spans="1:10" ht="16.5" customHeight="1">
      <c r="A43" s="28"/>
      <c r="B43" s="28"/>
      <c r="C43" s="28"/>
      <c r="D43" s="28"/>
      <c r="E43" s="28"/>
      <c r="F43" s="28"/>
      <c r="G43" s="28"/>
      <c r="H43" s="28"/>
      <c r="I43" s="28"/>
      <c r="J43" s="28"/>
    </row>
    <row r="44" spans="1:10" ht="16.5" customHeight="1">
      <c r="A44" s="28"/>
      <c r="B44" s="28"/>
      <c r="C44" s="28"/>
      <c r="D44" s="28"/>
      <c r="E44" s="28"/>
      <c r="F44" s="28"/>
      <c r="G44" s="28"/>
      <c r="H44" s="28"/>
      <c r="I44" s="28"/>
      <c r="J44" s="28"/>
    </row>
    <row r="45" spans="1:10" ht="16.5" customHeight="1">
      <c r="A45" s="28"/>
      <c r="B45" s="28"/>
      <c r="C45" s="28"/>
      <c r="D45" s="28"/>
      <c r="E45" s="28"/>
      <c r="F45" s="28"/>
      <c r="G45" s="28"/>
      <c r="H45" s="28"/>
      <c r="I45" s="28"/>
      <c r="J45" s="28"/>
    </row>
    <row r="46" spans="1:10" ht="16.5" customHeight="1">
      <c r="A46" s="28"/>
      <c r="B46" s="28"/>
      <c r="C46" s="28"/>
      <c r="D46" s="28"/>
      <c r="E46" s="28"/>
      <c r="F46" s="28"/>
      <c r="G46" s="28"/>
      <c r="H46" s="28"/>
      <c r="I46" s="28"/>
      <c r="J46" s="28"/>
    </row>
    <row r="47" spans="1:10" ht="16.5" customHeight="1">
      <c r="A47" s="28"/>
      <c r="B47" s="28"/>
      <c r="C47" s="28"/>
      <c r="D47" s="28"/>
      <c r="E47" s="28"/>
      <c r="F47" s="28"/>
      <c r="G47" s="28"/>
      <c r="H47" s="28"/>
      <c r="I47" s="28"/>
      <c r="J47" s="28"/>
    </row>
    <row r="48" spans="1:10" ht="16.5" customHeight="1">
      <c r="A48" s="28"/>
      <c r="B48" s="28"/>
      <c r="C48" s="28"/>
      <c r="D48" s="28"/>
      <c r="E48" s="28"/>
      <c r="F48" s="28"/>
      <c r="G48" s="28"/>
      <c r="H48" s="28"/>
      <c r="I48" s="28"/>
      <c r="J48" s="28"/>
    </row>
    <row r="49" spans="1:10" ht="15" customHeight="1">
      <c r="A49" s="28"/>
      <c r="B49" s="28"/>
      <c r="C49" s="28"/>
      <c r="D49" s="28"/>
      <c r="E49" s="28"/>
      <c r="F49" s="28"/>
      <c r="G49" s="28"/>
      <c r="H49" s="28"/>
      <c r="I49" s="28"/>
      <c r="J49" s="28"/>
    </row>
    <row r="50" spans="1:10" ht="15" customHeight="1">
      <c r="B50" s="28"/>
      <c r="C50" s="28"/>
      <c r="D50" s="28"/>
      <c r="E50" s="28"/>
      <c r="F50" s="28"/>
      <c r="G50" s="28"/>
      <c r="H50" s="28"/>
      <c r="I50" s="28"/>
      <c r="J50" s="28"/>
    </row>
    <row r="51" spans="1:10" ht="16.5" customHeight="1">
      <c r="B51" s="28"/>
      <c r="C51" s="28"/>
      <c r="D51" s="28"/>
      <c r="E51" s="28"/>
      <c r="F51" s="28"/>
      <c r="G51" s="28"/>
      <c r="H51" s="28"/>
      <c r="I51" s="28"/>
      <c r="J51" s="28"/>
    </row>
    <row r="52" spans="1:10" ht="16.5" customHeight="1">
      <c r="A52" s="28"/>
      <c r="B52" s="28"/>
      <c r="C52" s="28"/>
      <c r="D52" s="28"/>
      <c r="E52" s="28"/>
      <c r="F52" s="28"/>
      <c r="G52" s="28"/>
      <c r="H52" s="28"/>
      <c r="I52" s="28"/>
      <c r="J52" s="28"/>
    </row>
    <row r="53" spans="1:10" ht="16.5" customHeight="1">
      <c r="B53" s="28"/>
      <c r="C53" s="28"/>
      <c r="D53" s="28"/>
      <c r="E53" s="28"/>
      <c r="F53" s="28"/>
      <c r="G53" s="28"/>
      <c r="H53" s="28"/>
      <c r="I53" s="28"/>
      <c r="J53" s="28"/>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sheetData>
  <mergeCells count="12">
    <mergeCell ref="D4:D6"/>
    <mergeCell ref="E4:E6"/>
    <mergeCell ref="F4:F6"/>
    <mergeCell ref="G4:G6"/>
    <mergeCell ref="A1:K1"/>
    <mergeCell ref="H4:H6"/>
    <mergeCell ref="I4:I6"/>
    <mergeCell ref="J4:J6"/>
    <mergeCell ref="K4:K6"/>
    <mergeCell ref="B4:B6"/>
    <mergeCell ref="C4:C6"/>
    <mergeCell ref="J3:K3"/>
  </mergeCells>
  <phoneticPr fontId="2"/>
  <printOptions horizontalCentered="1" gridLinesSet="0"/>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63"/>
  <sheetViews>
    <sheetView showGridLines="0" zoomScale="90" zoomScaleNormal="90" workbookViewId="0"/>
  </sheetViews>
  <sheetFormatPr defaultRowHeight="13.5"/>
  <cols>
    <col min="1" max="1" width="13.85546875" style="4" customWidth="1"/>
    <col min="2" max="5" width="9.7109375" style="4" customWidth="1"/>
    <col min="6" max="6" width="7.7109375" style="4" customWidth="1"/>
    <col min="7" max="9" width="8.7109375" style="4" customWidth="1"/>
    <col min="10" max="10" width="10.85546875" style="4" customWidth="1"/>
    <col min="11" max="11" width="9.140625" style="4"/>
    <col min="12" max="14" width="10.7109375" style="4" customWidth="1"/>
    <col min="15" max="16384" width="9.140625" style="4"/>
  </cols>
  <sheetData>
    <row r="1" spans="1:14" s="12" customFormat="1" ht="16.5" customHeight="1">
      <c r="A1" s="11"/>
      <c r="B1" s="11"/>
      <c r="C1" s="11"/>
      <c r="D1" s="11"/>
      <c r="E1" s="11"/>
      <c r="F1" s="11"/>
      <c r="G1" s="11"/>
      <c r="H1" s="11"/>
      <c r="I1" s="11"/>
      <c r="J1" s="11"/>
      <c r="K1" s="11"/>
    </row>
    <row r="2" spans="1:14" s="12" customFormat="1" ht="16.5" customHeight="1">
      <c r="A2" s="392" t="s">
        <v>255</v>
      </c>
      <c r="B2" s="392"/>
      <c r="C2" s="392"/>
      <c r="D2" s="392"/>
      <c r="E2" s="392"/>
      <c r="F2" s="392"/>
      <c r="G2" s="392"/>
      <c r="H2" s="392"/>
      <c r="I2" s="392"/>
      <c r="J2" s="392"/>
      <c r="K2" s="13"/>
    </row>
    <row r="3" spans="1:14" s="12" customFormat="1" ht="16.5" customHeight="1"/>
    <row r="4" spans="1:14" ht="14.25" customHeight="1">
      <c r="A4" s="44" t="s">
        <v>182</v>
      </c>
      <c r="I4" s="45"/>
      <c r="J4" s="6" t="s">
        <v>13</v>
      </c>
    </row>
    <row r="5" spans="1:14" ht="14.25" customHeight="1">
      <c r="A5" s="122"/>
      <c r="B5" s="389" t="s">
        <v>56</v>
      </c>
      <c r="C5" s="389" t="s">
        <v>59</v>
      </c>
      <c r="D5" s="389" t="s">
        <v>58</v>
      </c>
      <c r="E5" s="389" t="s">
        <v>188</v>
      </c>
      <c r="F5" s="389" t="s">
        <v>60</v>
      </c>
      <c r="G5" s="389" t="s">
        <v>134</v>
      </c>
      <c r="H5" s="244" t="s">
        <v>138</v>
      </c>
      <c r="I5" s="244" t="s">
        <v>135</v>
      </c>
      <c r="J5" s="389" t="s">
        <v>57</v>
      </c>
    </row>
    <row r="6" spans="1:14" ht="14.25" customHeight="1">
      <c r="A6" s="123"/>
      <c r="B6" s="390"/>
      <c r="C6" s="390"/>
      <c r="D6" s="390"/>
      <c r="E6" s="390"/>
      <c r="F6" s="390"/>
      <c r="G6" s="390"/>
      <c r="H6" s="245" t="s">
        <v>136</v>
      </c>
      <c r="I6" s="245" t="s">
        <v>136</v>
      </c>
      <c r="J6" s="390"/>
    </row>
    <row r="7" spans="1:14" ht="14.25" customHeight="1">
      <c r="A7" s="118"/>
      <c r="B7" s="391"/>
      <c r="C7" s="391"/>
      <c r="D7" s="391"/>
      <c r="E7" s="391"/>
      <c r="F7" s="391"/>
      <c r="G7" s="391"/>
      <c r="H7" s="246" t="s">
        <v>137</v>
      </c>
      <c r="I7" s="246" t="s">
        <v>137</v>
      </c>
      <c r="J7" s="391"/>
    </row>
    <row r="8" spans="1:14" ht="14.25" customHeight="1">
      <c r="A8" s="124"/>
      <c r="B8" s="46" t="s">
        <v>2</v>
      </c>
      <c r="C8" s="172" t="s">
        <v>2</v>
      </c>
      <c r="D8" s="172" t="s">
        <v>2</v>
      </c>
      <c r="E8" s="172" t="s">
        <v>2</v>
      </c>
      <c r="F8" s="172" t="s">
        <v>3</v>
      </c>
      <c r="G8" s="172" t="s">
        <v>4</v>
      </c>
      <c r="H8" s="172" t="s">
        <v>4</v>
      </c>
      <c r="I8" s="172" t="s">
        <v>4</v>
      </c>
      <c r="J8" s="172" t="s">
        <v>5</v>
      </c>
    </row>
    <row r="9" spans="1:14" ht="14.25" customHeight="1">
      <c r="A9" s="125" t="s">
        <v>14</v>
      </c>
      <c r="B9" s="165">
        <v>272680</v>
      </c>
      <c r="C9" s="166">
        <v>231737</v>
      </c>
      <c r="D9" s="166">
        <v>213361</v>
      </c>
      <c r="E9" s="166">
        <v>40943</v>
      </c>
      <c r="F9" s="167">
        <v>19.7</v>
      </c>
      <c r="G9" s="167">
        <v>153.6</v>
      </c>
      <c r="H9" s="167">
        <v>142.9</v>
      </c>
      <c r="I9" s="167">
        <v>10.7</v>
      </c>
      <c r="J9" s="166">
        <v>253772</v>
      </c>
    </row>
    <row r="10" spans="1:14" ht="14.25" customHeight="1">
      <c r="A10" s="125" t="s">
        <v>262</v>
      </c>
      <c r="B10" s="165">
        <v>341040</v>
      </c>
      <c r="C10" s="166">
        <v>286982</v>
      </c>
      <c r="D10" s="173" t="s">
        <v>133</v>
      </c>
      <c r="E10" s="166">
        <v>54058</v>
      </c>
      <c r="F10" s="167">
        <v>20.3</v>
      </c>
      <c r="G10" s="167">
        <v>168.2</v>
      </c>
      <c r="H10" s="167">
        <v>152.30000000000001</v>
      </c>
      <c r="I10" s="167">
        <v>15.9</v>
      </c>
      <c r="J10" s="166">
        <v>132172</v>
      </c>
    </row>
    <row r="11" spans="1:14" ht="14.25" customHeight="1">
      <c r="A11" s="125" t="s">
        <v>263</v>
      </c>
      <c r="B11" s="165">
        <v>198317</v>
      </c>
      <c r="C11" s="166">
        <v>171641</v>
      </c>
      <c r="D11" s="173" t="s">
        <v>133</v>
      </c>
      <c r="E11" s="166">
        <v>26676</v>
      </c>
      <c r="F11" s="167">
        <v>19.2</v>
      </c>
      <c r="G11" s="167">
        <v>137.80000000000001</v>
      </c>
      <c r="H11" s="167">
        <v>132.69999999999999</v>
      </c>
      <c r="I11" s="167">
        <v>5.0999999999999996</v>
      </c>
      <c r="J11" s="166">
        <v>121599</v>
      </c>
    </row>
    <row r="12" spans="1:14" ht="14.25" customHeight="1">
      <c r="A12" s="126"/>
      <c r="B12" s="168"/>
      <c r="C12" s="121"/>
      <c r="D12" s="121"/>
      <c r="E12" s="121"/>
      <c r="F12" s="121"/>
      <c r="G12" s="121"/>
      <c r="H12" s="121"/>
      <c r="I12" s="121"/>
      <c r="J12" s="121"/>
    </row>
    <row r="13" spans="1:14" ht="14.25" customHeight="1">
      <c r="A13" s="125" t="s">
        <v>15</v>
      </c>
      <c r="B13" s="165">
        <v>308796</v>
      </c>
      <c r="C13" s="166">
        <v>255738</v>
      </c>
      <c r="D13" s="166">
        <v>232555</v>
      </c>
      <c r="E13" s="166">
        <v>53058</v>
      </c>
      <c r="F13" s="167">
        <v>19.7</v>
      </c>
      <c r="G13" s="167">
        <v>156.69999999999999</v>
      </c>
      <c r="H13" s="167">
        <v>144.6</v>
      </c>
      <c r="I13" s="167">
        <v>12.1</v>
      </c>
      <c r="J13" s="166">
        <v>138842</v>
      </c>
    </row>
    <row r="14" spans="1:14" ht="14.25" customHeight="1">
      <c r="A14" s="125" t="s">
        <v>260</v>
      </c>
      <c r="B14" s="165">
        <v>376914</v>
      </c>
      <c r="C14" s="166">
        <v>308143</v>
      </c>
      <c r="D14" s="173" t="s">
        <v>133</v>
      </c>
      <c r="E14" s="166">
        <v>68771</v>
      </c>
      <c r="F14" s="167">
        <v>19.899999999999999</v>
      </c>
      <c r="G14" s="167">
        <v>167.3</v>
      </c>
      <c r="H14" s="167">
        <v>150.6</v>
      </c>
      <c r="I14" s="167">
        <v>16.7</v>
      </c>
      <c r="J14" s="166">
        <v>76508</v>
      </c>
      <c r="K14" s="4" t="s">
        <v>18</v>
      </c>
    </row>
    <row r="15" spans="1:14" ht="14.25" customHeight="1">
      <c r="A15" s="125" t="s">
        <v>261</v>
      </c>
      <c r="B15" s="165">
        <v>225134</v>
      </c>
      <c r="C15" s="166">
        <v>191374</v>
      </c>
      <c r="D15" s="173" t="s">
        <v>133</v>
      </c>
      <c r="E15" s="166">
        <v>33760</v>
      </c>
      <c r="F15" s="167">
        <v>19.3</v>
      </c>
      <c r="G15" s="167">
        <v>143.6</v>
      </c>
      <c r="H15" s="167">
        <v>137.30000000000001</v>
      </c>
      <c r="I15" s="167">
        <v>6.3</v>
      </c>
      <c r="J15" s="166">
        <v>62334</v>
      </c>
    </row>
    <row r="16" spans="1:14" ht="14.25" customHeight="1">
      <c r="A16" s="126"/>
      <c r="B16" s="168"/>
      <c r="C16" s="121"/>
      <c r="D16" s="121"/>
      <c r="E16" s="121"/>
      <c r="F16" s="121"/>
      <c r="G16" s="121"/>
      <c r="H16" s="121"/>
      <c r="I16" s="121"/>
      <c r="J16" s="121"/>
      <c r="K16" s="157"/>
      <c r="L16" s="158" t="s">
        <v>28</v>
      </c>
      <c r="M16" s="157"/>
      <c r="N16" s="157"/>
    </row>
    <row r="17" spans="1:24" ht="14.25" customHeight="1">
      <c r="A17" s="125" t="s">
        <v>19</v>
      </c>
      <c r="B17" s="165">
        <v>229082</v>
      </c>
      <c r="C17" s="166">
        <v>202764</v>
      </c>
      <c r="D17" s="166">
        <v>190192</v>
      </c>
      <c r="E17" s="166">
        <v>26318</v>
      </c>
      <c r="F17" s="167">
        <v>19.8</v>
      </c>
      <c r="G17" s="167">
        <v>150</v>
      </c>
      <c r="H17" s="167">
        <v>140.80000000000001</v>
      </c>
      <c r="I17" s="167">
        <v>9.1999999999999993</v>
      </c>
      <c r="J17" s="166">
        <v>114928</v>
      </c>
      <c r="K17" s="157"/>
      <c r="L17" s="159" t="s">
        <v>20</v>
      </c>
      <c r="M17" s="159" t="s">
        <v>21</v>
      </c>
      <c r="N17" s="159" t="s">
        <v>22</v>
      </c>
    </row>
    <row r="18" spans="1:24" ht="14.25" customHeight="1">
      <c r="A18" s="125" t="s">
        <v>260</v>
      </c>
      <c r="B18" s="165">
        <v>291781</v>
      </c>
      <c r="C18" s="166">
        <v>257925</v>
      </c>
      <c r="D18" s="173" t="s">
        <v>133</v>
      </c>
      <c r="E18" s="166">
        <v>33856</v>
      </c>
      <c r="F18" s="167">
        <v>20.7</v>
      </c>
      <c r="G18" s="167">
        <v>169.3</v>
      </c>
      <c r="H18" s="167">
        <v>154.5</v>
      </c>
      <c r="I18" s="167">
        <v>14.8</v>
      </c>
      <c r="J18" s="166">
        <v>55664</v>
      </c>
      <c r="K18" s="157" t="s">
        <v>260</v>
      </c>
      <c r="L18" s="160">
        <f>B18/1000</f>
        <v>291.78100000000001</v>
      </c>
      <c r="M18" s="160">
        <f>B22/1000</f>
        <v>339.45600000000002</v>
      </c>
      <c r="N18" s="160">
        <f>B26/1000</f>
        <v>418.38</v>
      </c>
    </row>
    <row r="19" spans="1:24" ht="14.25" customHeight="1">
      <c r="A19" s="125" t="s">
        <v>261</v>
      </c>
      <c r="B19" s="165">
        <v>170128</v>
      </c>
      <c r="C19" s="166">
        <v>150898</v>
      </c>
      <c r="D19" s="173" t="s">
        <v>133</v>
      </c>
      <c r="E19" s="166">
        <v>19230</v>
      </c>
      <c r="F19" s="167">
        <v>19</v>
      </c>
      <c r="G19" s="167">
        <v>131.69999999999999</v>
      </c>
      <c r="H19" s="167">
        <v>127.9</v>
      </c>
      <c r="I19" s="167">
        <v>3.8</v>
      </c>
      <c r="J19" s="166">
        <v>59265</v>
      </c>
      <c r="K19" s="157" t="s">
        <v>261</v>
      </c>
      <c r="L19" s="160">
        <f>B19/1000</f>
        <v>170.12799999999999</v>
      </c>
      <c r="M19" s="160">
        <f>B23/1000</f>
        <v>211.273</v>
      </c>
      <c r="N19" s="160">
        <f>B27/1000</f>
        <v>243.822</v>
      </c>
    </row>
    <row r="20" spans="1:24" ht="14.25" customHeight="1">
      <c r="A20" s="126"/>
      <c r="B20" s="168"/>
      <c r="C20" s="121"/>
      <c r="D20" s="121"/>
      <c r="E20" s="121"/>
      <c r="F20" s="121"/>
      <c r="G20" s="121"/>
      <c r="H20" s="121"/>
      <c r="I20" s="121"/>
      <c r="J20" s="121"/>
      <c r="K20" s="157"/>
      <c r="L20" s="158" t="s">
        <v>30</v>
      </c>
      <c r="M20" s="157"/>
      <c r="N20" s="157"/>
    </row>
    <row r="21" spans="1:24" ht="14.25" customHeight="1">
      <c r="A21" s="125" t="s">
        <v>23</v>
      </c>
      <c r="B21" s="165">
        <v>279104</v>
      </c>
      <c r="C21" s="166">
        <v>236171</v>
      </c>
      <c r="D21" s="166">
        <v>221360</v>
      </c>
      <c r="E21" s="166">
        <v>42933</v>
      </c>
      <c r="F21" s="167">
        <v>19.5</v>
      </c>
      <c r="G21" s="167">
        <v>152.1</v>
      </c>
      <c r="H21" s="167">
        <v>142.5</v>
      </c>
      <c r="I21" s="167">
        <v>9.6</v>
      </c>
      <c r="J21" s="166">
        <v>75970</v>
      </c>
      <c r="K21" s="157"/>
      <c r="L21" s="159" t="s">
        <v>20</v>
      </c>
      <c r="M21" s="159" t="s">
        <v>21</v>
      </c>
      <c r="N21" s="159" t="s">
        <v>22</v>
      </c>
    </row>
    <row r="22" spans="1:24" ht="14.25" customHeight="1">
      <c r="A22" s="125" t="s">
        <v>260</v>
      </c>
      <c r="B22" s="165">
        <v>339456</v>
      </c>
      <c r="C22" s="166">
        <v>284260</v>
      </c>
      <c r="D22" s="173" t="s">
        <v>133</v>
      </c>
      <c r="E22" s="166">
        <v>55196</v>
      </c>
      <c r="F22" s="167">
        <v>19.8</v>
      </c>
      <c r="G22" s="167">
        <v>163.1</v>
      </c>
      <c r="H22" s="167">
        <v>149</v>
      </c>
      <c r="I22" s="167">
        <v>14.1</v>
      </c>
      <c r="J22" s="166">
        <v>40193</v>
      </c>
      <c r="K22" s="157" t="s">
        <v>260</v>
      </c>
      <c r="L22" s="161">
        <f>G18</f>
        <v>169.3</v>
      </c>
      <c r="M22" s="161">
        <f>G22</f>
        <v>163.1</v>
      </c>
      <c r="N22" s="161">
        <f>G26</f>
        <v>172</v>
      </c>
    </row>
    <row r="23" spans="1:24" ht="14.25" customHeight="1">
      <c r="A23" s="125" t="s">
        <v>261</v>
      </c>
      <c r="B23" s="165">
        <v>211273</v>
      </c>
      <c r="C23" s="166">
        <v>182123</v>
      </c>
      <c r="D23" s="173" t="s">
        <v>133</v>
      </c>
      <c r="E23" s="166">
        <v>29150</v>
      </c>
      <c r="F23" s="167">
        <v>19.2</v>
      </c>
      <c r="G23" s="167">
        <v>139.6</v>
      </c>
      <c r="H23" s="167">
        <v>135.1</v>
      </c>
      <c r="I23" s="167">
        <v>4.5</v>
      </c>
      <c r="J23" s="166">
        <v>35777</v>
      </c>
      <c r="K23" s="157" t="s">
        <v>261</v>
      </c>
      <c r="L23" s="161">
        <f>G19</f>
        <v>131.69999999999999</v>
      </c>
      <c r="M23" s="161">
        <f>G23</f>
        <v>139.6</v>
      </c>
      <c r="N23" s="161">
        <f>G27</f>
        <v>148.80000000000001</v>
      </c>
    </row>
    <row r="24" spans="1:24" ht="14.25" customHeight="1">
      <c r="A24" s="126"/>
      <c r="B24" s="168"/>
      <c r="C24" s="121"/>
      <c r="D24" s="121"/>
      <c r="E24" s="121"/>
      <c r="F24" s="121"/>
      <c r="G24" s="121"/>
      <c r="H24" s="121"/>
      <c r="I24" s="121"/>
      <c r="J24" s="121"/>
      <c r="K24" s="157"/>
      <c r="L24" s="157"/>
      <c r="M24" s="157"/>
      <c r="N24" s="157"/>
    </row>
    <row r="25" spans="1:24" ht="14.25" customHeight="1">
      <c r="A25" s="125" t="s">
        <v>24</v>
      </c>
      <c r="B25" s="165">
        <v>344690</v>
      </c>
      <c r="C25" s="166">
        <v>279392</v>
      </c>
      <c r="D25" s="166">
        <v>246088</v>
      </c>
      <c r="E25" s="166">
        <v>65298</v>
      </c>
      <c r="F25" s="167">
        <v>19.899999999999999</v>
      </c>
      <c r="G25" s="167">
        <v>162.19999999999999</v>
      </c>
      <c r="H25" s="167">
        <v>147.19999999999999</v>
      </c>
      <c r="I25" s="167">
        <v>15</v>
      </c>
      <c r="J25" s="166">
        <v>62873</v>
      </c>
    </row>
    <row r="26" spans="1:24" ht="14.25" customHeight="1">
      <c r="A26" s="125" t="s">
        <v>260</v>
      </c>
      <c r="B26" s="165">
        <v>418380</v>
      </c>
      <c r="C26" s="166">
        <v>334582</v>
      </c>
      <c r="D26" s="173" t="s">
        <v>133</v>
      </c>
      <c r="E26" s="166">
        <v>83798</v>
      </c>
      <c r="F26" s="167">
        <v>20.100000000000001</v>
      </c>
      <c r="G26" s="167">
        <v>172</v>
      </c>
      <c r="H26" s="167">
        <v>152.4</v>
      </c>
      <c r="I26" s="167">
        <v>19.600000000000001</v>
      </c>
      <c r="J26" s="166">
        <v>36315</v>
      </c>
    </row>
    <row r="27" spans="1:24" ht="14.25" customHeight="1">
      <c r="A27" s="127" t="s">
        <v>261</v>
      </c>
      <c r="B27" s="170">
        <v>243822</v>
      </c>
      <c r="C27" s="169">
        <v>203847</v>
      </c>
      <c r="D27" s="174" t="s">
        <v>133</v>
      </c>
      <c r="E27" s="169">
        <v>39975</v>
      </c>
      <c r="F27" s="171">
        <v>19.5</v>
      </c>
      <c r="G27" s="171">
        <v>148.80000000000001</v>
      </c>
      <c r="H27" s="171">
        <v>140.1</v>
      </c>
      <c r="I27" s="171">
        <v>8.6999999999999993</v>
      </c>
      <c r="J27" s="169">
        <v>26558</v>
      </c>
    </row>
    <row r="28" spans="1:24" ht="14.25" customHeight="1">
      <c r="K28" s="47"/>
      <c r="L28" s="47"/>
      <c r="M28" s="47"/>
      <c r="N28" s="47"/>
    </row>
    <row r="29" spans="1:24">
      <c r="K29" s="48"/>
      <c r="L29" s="5"/>
      <c r="M29" s="5"/>
      <c r="N29" s="5"/>
      <c r="O29" s="47"/>
      <c r="P29" s="47"/>
      <c r="Q29" s="47"/>
      <c r="R29" s="47"/>
      <c r="S29" s="47"/>
      <c r="T29" s="47"/>
      <c r="U29" s="47"/>
      <c r="V29" s="47"/>
      <c r="W29" s="47"/>
      <c r="X29" s="47"/>
    </row>
    <row r="30" spans="1:24" ht="13.5" customHeight="1">
      <c r="D30" s="45"/>
      <c r="E30" s="45"/>
      <c r="F30" s="45"/>
      <c r="K30" s="49"/>
      <c r="L30" s="5"/>
      <c r="M30" s="5"/>
      <c r="N30" s="5"/>
      <c r="O30" s="5"/>
      <c r="P30" s="7"/>
      <c r="Q30" s="5"/>
      <c r="R30" s="5"/>
      <c r="S30" s="5"/>
      <c r="T30" s="7"/>
      <c r="U30" s="47"/>
      <c r="V30" s="47"/>
      <c r="W30" s="47"/>
      <c r="X30" s="47"/>
    </row>
    <row r="31" spans="1:24">
      <c r="K31" s="49"/>
      <c r="L31" s="5"/>
      <c r="M31" s="5"/>
      <c r="N31" s="5"/>
      <c r="O31" s="5"/>
      <c r="P31" s="7"/>
      <c r="Q31" s="5"/>
      <c r="R31" s="5"/>
      <c r="S31" s="5"/>
      <c r="T31" s="7"/>
      <c r="U31" s="47"/>
      <c r="V31" s="47"/>
      <c r="W31" s="47"/>
      <c r="X31" s="47"/>
    </row>
    <row r="32" spans="1:24">
      <c r="K32" s="49"/>
      <c r="L32" s="5"/>
      <c r="M32" s="5"/>
      <c r="N32" s="5"/>
      <c r="O32" s="5"/>
      <c r="P32" s="7"/>
      <c r="Q32" s="5"/>
      <c r="R32" s="5"/>
      <c r="S32" s="5"/>
      <c r="T32" s="7"/>
      <c r="U32" s="47"/>
      <c r="V32" s="47"/>
      <c r="W32" s="47"/>
      <c r="X32" s="47"/>
    </row>
    <row r="33" spans="1:24">
      <c r="A33" s="50"/>
      <c r="K33" s="49"/>
      <c r="L33" s="5"/>
      <c r="M33" s="5"/>
      <c r="N33" s="5"/>
      <c r="O33" s="5"/>
      <c r="P33" s="7"/>
      <c r="Q33" s="5"/>
      <c r="R33" s="5"/>
      <c r="S33" s="5"/>
      <c r="T33" s="7"/>
      <c r="U33" s="47"/>
      <c r="V33" s="47"/>
      <c r="W33" s="47"/>
      <c r="X33" s="47"/>
    </row>
    <row r="34" spans="1:24">
      <c r="A34" s="50"/>
      <c r="K34" s="47"/>
      <c r="L34" s="47"/>
      <c r="M34" s="47"/>
      <c r="N34" s="47"/>
      <c r="O34" s="5"/>
      <c r="P34" s="7"/>
      <c r="Q34" s="5"/>
      <c r="R34" s="5"/>
      <c r="S34" s="5"/>
      <c r="T34" s="7"/>
      <c r="U34" s="47"/>
      <c r="V34" s="47"/>
      <c r="W34" s="47"/>
      <c r="X34" s="47"/>
    </row>
    <row r="35" spans="1:24">
      <c r="K35" s="47"/>
      <c r="L35" s="47"/>
      <c r="M35" s="47"/>
      <c r="N35" s="47"/>
      <c r="O35" s="47"/>
      <c r="P35" s="47"/>
      <c r="Q35" s="47"/>
      <c r="R35" s="47"/>
      <c r="S35" s="47"/>
      <c r="T35" s="47"/>
      <c r="U35" s="47"/>
      <c r="V35" s="47"/>
      <c r="W35" s="47"/>
      <c r="X35" s="47"/>
    </row>
    <row r="36" spans="1:24">
      <c r="O36" s="47"/>
      <c r="P36" s="47"/>
      <c r="Q36" s="47"/>
      <c r="R36" s="47"/>
      <c r="S36" s="47"/>
      <c r="T36" s="47"/>
      <c r="U36" s="47"/>
      <c r="V36" s="47"/>
      <c r="W36" s="47"/>
      <c r="X36" s="47"/>
    </row>
    <row r="38" spans="1:24">
      <c r="A38" s="50"/>
    </row>
    <row r="39" spans="1:24">
      <c r="A39" s="50"/>
    </row>
    <row r="40" spans="1:24">
      <c r="A40" s="50"/>
    </row>
    <row r="41" spans="1:24">
      <c r="A41" s="50"/>
    </row>
    <row r="42" spans="1:24">
      <c r="A42" s="50"/>
    </row>
    <row r="43" spans="1:24">
      <c r="A43" s="50"/>
    </row>
    <row r="44" spans="1:24">
      <c r="A44" s="50"/>
    </row>
    <row r="45" spans="1:24">
      <c r="A45" s="50"/>
    </row>
    <row r="47" spans="1:24">
      <c r="A47" s="50"/>
    </row>
    <row r="48" spans="1:24">
      <c r="A48" s="50"/>
    </row>
    <row r="49" spans="1:14">
      <c r="A49" s="50"/>
    </row>
    <row r="50" spans="1:14">
      <c r="A50" s="50"/>
    </row>
    <row r="57" spans="1:14">
      <c r="L57" s="51"/>
    </row>
    <row r="58" spans="1:14">
      <c r="L58" s="51"/>
      <c r="N58" s="4" t="s">
        <v>6</v>
      </c>
    </row>
    <row r="59" spans="1:14">
      <c r="L59" s="51"/>
    </row>
    <row r="61" spans="1:14">
      <c r="L61" s="52"/>
    </row>
    <row r="62" spans="1:14">
      <c r="L62" s="52"/>
    </row>
    <row r="63" spans="1:14">
      <c r="L63" s="53"/>
    </row>
  </sheetData>
  <mergeCells count="8">
    <mergeCell ref="J5:J7"/>
    <mergeCell ref="A2:J2"/>
    <mergeCell ref="F5:F7"/>
    <mergeCell ref="G5:G7"/>
    <mergeCell ref="B5:B7"/>
    <mergeCell ref="C5:C7"/>
    <mergeCell ref="D5:D7"/>
    <mergeCell ref="E5:E7"/>
  </mergeCells>
  <phoneticPr fontId="2"/>
  <printOptions horizontalCentered="1" gridLinesSet="0"/>
  <pageMargins left="0.47244094488188981" right="0.51181102362204722" top="0.59055118110236227" bottom="0.39370078740157483"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149"/>
  <sheetViews>
    <sheetView showGridLines="0" zoomScaleNormal="100" workbookViewId="0">
      <selection sqref="A1:I1"/>
    </sheetView>
  </sheetViews>
  <sheetFormatPr defaultRowHeight="13.5"/>
  <cols>
    <col min="1" max="1" width="21.7109375" style="43" customWidth="1"/>
    <col min="2" max="2" width="10.7109375" style="43" customWidth="1"/>
    <col min="3" max="3" width="9.7109375" style="43" customWidth="1"/>
    <col min="4" max="4" width="10.7109375" style="43" customWidth="1"/>
    <col min="5" max="5" width="9.7109375" style="43" customWidth="1"/>
    <col min="6" max="6" width="10.7109375" style="43" customWidth="1"/>
    <col min="7" max="7" width="9.7109375" style="43" customWidth="1"/>
    <col min="8" max="9" width="10.7109375" style="43" customWidth="1"/>
    <col min="10" max="16384" width="9.140625" style="43"/>
  </cols>
  <sheetData>
    <row r="1" spans="1:9" ht="17.25" customHeight="1">
      <c r="A1" s="405"/>
      <c r="B1" s="405"/>
      <c r="C1" s="405"/>
      <c r="D1" s="405"/>
      <c r="E1" s="405"/>
      <c r="F1" s="405"/>
      <c r="G1" s="405"/>
      <c r="H1" s="405"/>
      <c r="I1" s="405"/>
    </row>
    <row r="2" spans="1:9" ht="7.15" customHeight="1">
      <c r="A2" s="42"/>
      <c r="B2" s="42"/>
      <c r="C2" s="42"/>
      <c r="D2" s="42"/>
      <c r="E2" s="42"/>
      <c r="F2" s="42"/>
      <c r="G2" s="42"/>
      <c r="H2" s="42"/>
      <c r="I2" s="42"/>
    </row>
    <row r="3" spans="1:9" ht="21.6" customHeight="1">
      <c r="A3" s="406" t="s">
        <v>183</v>
      </c>
      <c r="B3" s="407"/>
      <c r="C3" s="407"/>
      <c r="D3" s="407"/>
      <c r="E3" s="407"/>
      <c r="F3" s="407"/>
      <c r="G3" s="407"/>
      <c r="H3" s="407"/>
      <c r="I3" s="407"/>
    </row>
    <row r="4" spans="1:9" ht="17.25" customHeight="1">
      <c r="A4" s="408" t="s">
        <v>121</v>
      </c>
      <c r="B4" s="409"/>
      <c r="C4" s="409"/>
      <c r="D4" s="409"/>
      <c r="E4" s="409"/>
      <c r="F4" s="409"/>
      <c r="G4" s="409"/>
      <c r="H4" s="409"/>
      <c r="I4" s="409"/>
    </row>
    <row r="5" spans="1:9" ht="17.25" customHeight="1">
      <c r="A5" s="12" t="s">
        <v>44</v>
      </c>
      <c r="I5" s="10" t="s">
        <v>122</v>
      </c>
    </row>
    <row r="6" spans="1:9" ht="17.25" customHeight="1">
      <c r="A6" s="128"/>
      <c r="B6" s="129" t="s">
        <v>8</v>
      </c>
      <c r="C6" s="129"/>
      <c r="D6" s="130" t="s">
        <v>11</v>
      </c>
      <c r="E6" s="129"/>
      <c r="F6" s="130" t="s">
        <v>49</v>
      </c>
      <c r="G6" s="129"/>
      <c r="H6" s="130" t="s">
        <v>186</v>
      </c>
      <c r="I6" s="131"/>
    </row>
    <row r="7" spans="1:9" ht="17.25" customHeight="1">
      <c r="A7" s="132"/>
      <c r="B7" s="133"/>
      <c r="C7" s="136" t="s">
        <v>96</v>
      </c>
      <c r="D7" s="145" t="s">
        <v>0</v>
      </c>
      <c r="E7" s="136" t="s">
        <v>96</v>
      </c>
      <c r="F7" s="135"/>
      <c r="G7" s="136" t="s">
        <v>96</v>
      </c>
      <c r="H7" s="144" t="s">
        <v>0</v>
      </c>
      <c r="I7" s="134" t="s">
        <v>97</v>
      </c>
    </row>
    <row r="8" spans="1:9" ht="17.25" customHeight="1">
      <c r="A8" s="120"/>
      <c r="B8" s="54" t="s">
        <v>2</v>
      </c>
      <c r="C8" s="55" t="s">
        <v>7</v>
      </c>
      <c r="D8" s="54" t="s">
        <v>2</v>
      </c>
      <c r="E8" s="55" t="s">
        <v>7</v>
      </c>
      <c r="F8" s="54" t="s">
        <v>2</v>
      </c>
      <c r="G8" s="55" t="s">
        <v>7</v>
      </c>
      <c r="H8" s="54" t="s">
        <v>2</v>
      </c>
      <c r="I8" s="55" t="s">
        <v>2</v>
      </c>
    </row>
    <row r="9" spans="1:9" ht="17.25" customHeight="1">
      <c r="A9" s="38" t="s">
        <v>154</v>
      </c>
      <c r="B9" s="164">
        <v>272680</v>
      </c>
      <c r="C9" s="344">
        <v>-1.8</v>
      </c>
      <c r="D9" s="207">
        <v>231737</v>
      </c>
      <c r="E9" s="276">
        <v>-1</v>
      </c>
      <c r="F9" s="207">
        <v>213361</v>
      </c>
      <c r="G9" s="202">
        <v>-1.2</v>
      </c>
      <c r="H9" s="207">
        <v>40943</v>
      </c>
      <c r="I9" s="263">
        <v>-2362</v>
      </c>
    </row>
    <row r="10" spans="1:9" ht="17.25" customHeight="1">
      <c r="A10" s="38" t="s">
        <v>155</v>
      </c>
      <c r="B10" s="353" t="s">
        <v>38</v>
      </c>
      <c r="C10" s="336" t="s">
        <v>38</v>
      </c>
      <c r="D10" s="353" t="s">
        <v>38</v>
      </c>
      <c r="E10" s="336" t="s">
        <v>38</v>
      </c>
      <c r="F10" s="353" t="s">
        <v>38</v>
      </c>
      <c r="G10" s="336" t="s">
        <v>38</v>
      </c>
      <c r="H10" s="213" t="s">
        <v>38</v>
      </c>
      <c r="I10" s="294" t="s">
        <v>38</v>
      </c>
    </row>
    <row r="11" spans="1:9" ht="17.25" customHeight="1">
      <c r="A11" s="38" t="s">
        <v>156</v>
      </c>
      <c r="B11" s="164">
        <v>300920</v>
      </c>
      <c r="C11" s="344">
        <v>3.9</v>
      </c>
      <c r="D11" s="207">
        <v>264684</v>
      </c>
      <c r="E11" s="342">
        <v>2.6</v>
      </c>
      <c r="F11" s="207">
        <v>248827</v>
      </c>
      <c r="G11" s="261">
        <v>1.8</v>
      </c>
      <c r="H11" s="207">
        <v>36236</v>
      </c>
      <c r="I11" s="263">
        <v>4509</v>
      </c>
    </row>
    <row r="12" spans="1:9" ht="17.25" customHeight="1">
      <c r="A12" s="38" t="s">
        <v>157</v>
      </c>
      <c r="B12" s="164">
        <v>319173</v>
      </c>
      <c r="C12" s="344">
        <v>-0.8</v>
      </c>
      <c r="D12" s="207">
        <v>260793</v>
      </c>
      <c r="E12" s="276">
        <v>-1.4</v>
      </c>
      <c r="F12" s="164">
        <v>226622</v>
      </c>
      <c r="G12" s="272">
        <v>-1.8</v>
      </c>
      <c r="H12" s="207">
        <v>58380</v>
      </c>
      <c r="I12" s="263">
        <v>299</v>
      </c>
    </row>
    <row r="13" spans="1:9" ht="17.25" customHeight="1">
      <c r="A13" s="38" t="s">
        <v>158</v>
      </c>
      <c r="B13" s="164">
        <v>594922</v>
      </c>
      <c r="C13" s="344">
        <v>-0.9</v>
      </c>
      <c r="D13" s="207">
        <v>471281</v>
      </c>
      <c r="E13" s="261">
        <v>-0.7</v>
      </c>
      <c r="F13" s="164">
        <v>396313</v>
      </c>
      <c r="G13" s="270">
        <v>-1.4</v>
      </c>
      <c r="H13" s="207">
        <v>123641</v>
      </c>
      <c r="I13" s="263">
        <v>-5437</v>
      </c>
    </row>
    <row r="14" spans="1:9" ht="17.25" customHeight="1">
      <c r="A14" s="38" t="s">
        <v>39</v>
      </c>
      <c r="B14" s="164">
        <v>329057</v>
      </c>
      <c r="C14" s="344">
        <v>-2.4</v>
      </c>
      <c r="D14" s="208">
        <v>250086</v>
      </c>
      <c r="E14" s="271">
        <v>-6.5</v>
      </c>
      <c r="F14" s="165">
        <v>234854</v>
      </c>
      <c r="G14" s="272">
        <v>-3</v>
      </c>
      <c r="H14" s="207">
        <v>78971</v>
      </c>
      <c r="I14" s="263">
        <v>10185</v>
      </c>
    </row>
    <row r="15" spans="1:9" ht="17.25" customHeight="1">
      <c r="A15" s="38" t="s">
        <v>159</v>
      </c>
      <c r="B15" s="164">
        <v>290601</v>
      </c>
      <c r="C15" s="343">
        <v>-6.3</v>
      </c>
      <c r="D15" s="208">
        <v>270440</v>
      </c>
      <c r="E15" s="271">
        <v>1.9</v>
      </c>
      <c r="F15" s="165">
        <v>230917</v>
      </c>
      <c r="G15" s="272">
        <v>2.2000000000000002</v>
      </c>
      <c r="H15" s="207">
        <v>20161</v>
      </c>
      <c r="I15" s="263">
        <v>-24345</v>
      </c>
    </row>
    <row r="16" spans="1:9" ht="17.25" customHeight="1">
      <c r="A16" s="38" t="s">
        <v>160</v>
      </c>
      <c r="B16" s="164">
        <v>201859</v>
      </c>
      <c r="C16" s="343">
        <v>-2.2000000000000002</v>
      </c>
      <c r="D16" s="208">
        <v>178046</v>
      </c>
      <c r="E16" s="271">
        <v>-0.7</v>
      </c>
      <c r="F16" s="165">
        <v>166060</v>
      </c>
      <c r="G16" s="270">
        <v>-0.9</v>
      </c>
      <c r="H16" s="207">
        <v>23813</v>
      </c>
      <c r="I16" s="263">
        <v>-3370</v>
      </c>
    </row>
    <row r="17" spans="1:9" ht="17.25" customHeight="1">
      <c r="A17" s="38" t="s">
        <v>161</v>
      </c>
      <c r="B17" s="164">
        <v>340830</v>
      </c>
      <c r="C17" s="343">
        <v>-5.6</v>
      </c>
      <c r="D17" s="208">
        <v>283387</v>
      </c>
      <c r="E17" s="271">
        <v>-6.4</v>
      </c>
      <c r="F17" s="165">
        <v>275196</v>
      </c>
      <c r="G17" s="272">
        <v>-6.8</v>
      </c>
      <c r="H17" s="207">
        <v>57443</v>
      </c>
      <c r="I17" s="263">
        <v>-1311</v>
      </c>
    </row>
    <row r="18" spans="1:9" ht="17.25" customHeight="1">
      <c r="A18" s="38" t="s">
        <v>181</v>
      </c>
      <c r="B18" s="164">
        <v>388895</v>
      </c>
      <c r="C18" s="343">
        <v>13.5</v>
      </c>
      <c r="D18" s="208">
        <v>311873</v>
      </c>
      <c r="E18" s="271">
        <v>17.899999999999999</v>
      </c>
      <c r="F18" s="165">
        <v>283455</v>
      </c>
      <c r="G18" s="270">
        <v>9.6</v>
      </c>
      <c r="H18" s="207">
        <v>77022</v>
      </c>
      <c r="I18" s="264">
        <v>-2107</v>
      </c>
    </row>
    <row r="19" spans="1:9" ht="17.25" customHeight="1">
      <c r="A19" s="38" t="s">
        <v>162</v>
      </c>
      <c r="B19" s="164">
        <v>326775</v>
      </c>
      <c r="C19" s="343">
        <v>-12.8</v>
      </c>
      <c r="D19" s="208">
        <v>276057</v>
      </c>
      <c r="E19" s="271">
        <v>-9.1999999999999993</v>
      </c>
      <c r="F19" s="165">
        <v>260553</v>
      </c>
      <c r="G19" s="270">
        <v>-8.9</v>
      </c>
      <c r="H19" s="207">
        <v>50718</v>
      </c>
      <c r="I19" s="263">
        <v>-20152</v>
      </c>
    </row>
    <row r="20" spans="1:9" ht="17.25" customHeight="1">
      <c r="A20" s="38" t="s">
        <v>163</v>
      </c>
      <c r="B20" s="164">
        <v>129341</v>
      </c>
      <c r="C20" s="343">
        <v>8.1999999999999993</v>
      </c>
      <c r="D20" s="208">
        <v>122286</v>
      </c>
      <c r="E20" s="271">
        <v>7.6</v>
      </c>
      <c r="F20" s="165">
        <v>112102</v>
      </c>
      <c r="G20" s="270">
        <v>7.5</v>
      </c>
      <c r="H20" s="207">
        <v>7055</v>
      </c>
      <c r="I20" s="263">
        <v>727</v>
      </c>
    </row>
    <row r="21" spans="1:9" ht="17.25" customHeight="1">
      <c r="A21" s="38" t="s">
        <v>164</v>
      </c>
      <c r="B21" s="164">
        <v>180555</v>
      </c>
      <c r="C21" s="343">
        <v>5.9</v>
      </c>
      <c r="D21" s="208">
        <v>178008</v>
      </c>
      <c r="E21" s="271">
        <v>4.2</v>
      </c>
      <c r="F21" s="165">
        <v>170152</v>
      </c>
      <c r="G21" s="270">
        <v>6.2</v>
      </c>
      <c r="H21" s="207">
        <v>10047</v>
      </c>
      <c r="I21" s="263">
        <v>3124</v>
      </c>
    </row>
    <row r="22" spans="1:9" ht="17.25" customHeight="1">
      <c r="A22" s="38" t="s">
        <v>165</v>
      </c>
      <c r="B22" s="164">
        <v>377418</v>
      </c>
      <c r="C22" s="343">
        <v>-5.7</v>
      </c>
      <c r="D22" s="208">
        <v>301901</v>
      </c>
      <c r="E22" s="271">
        <v>-6.2</v>
      </c>
      <c r="F22" s="165">
        <v>295586</v>
      </c>
      <c r="G22" s="270">
        <v>-6.8</v>
      </c>
      <c r="H22" s="207">
        <v>75517</v>
      </c>
      <c r="I22" s="263">
        <v>-3431</v>
      </c>
    </row>
    <row r="23" spans="1:9" ht="17.25" customHeight="1">
      <c r="A23" s="38" t="s">
        <v>166</v>
      </c>
      <c r="B23" s="164">
        <v>256706</v>
      </c>
      <c r="C23" s="343">
        <v>-3.1</v>
      </c>
      <c r="D23" s="208">
        <v>218520</v>
      </c>
      <c r="E23" s="271">
        <v>-1.5</v>
      </c>
      <c r="F23" s="165">
        <v>209098</v>
      </c>
      <c r="G23" s="270">
        <v>-1.5</v>
      </c>
      <c r="H23" s="207">
        <v>38186</v>
      </c>
      <c r="I23" s="263">
        <v>-3290</v>
      </c>
    </row>
    <row r="24" spans="1:9" ht="17.25" customHeight="1">
      <c r="A24" s="38" t="s">
        <v>167</v>
      </c>
      <c r="B24" s="188">
        <v>356498</v>
      </c>
      <c r="C24" s="343">
        <v>5.0999999999999996</v>
      </c>
      <c r="D24" s="188">
        <v>282167</v>
      </c>
      <c r="E24" s="343">
        <v>1.3</v>
      </c>
      <c r="F24" s="188">
        <v>274668</v>
      </c>
      <c r="G24" s="270">
        <v>1.7</v>
      </c>
      <c r="H24" s="188">
        <v>74331</v>
      </c>
      <c r="I24" s="367">
        <v>6950</v>
      </c>
    </row>
    <row r="25" spans="1:9" ht="17.25" customHeight="1">
      <c r="A25" s="39" t="s">
        <v>168</v>
      </c>
      <c r="B25" s="192">
        <v>224831</v>
      </c>
      <c r="C25" s="345">
        <v>4.0999999999999996</v>
      </c>
      <c r="D25" s="192">
        <v>200525</v>
      </c>
      <c r="E25" s="366">
        <v>2.4</v>
      </c>
      <c r="F25" s="192">
        <v>180464</v>
      </c>
      <c r="G25" s="366">
        <v>1.6</v>
      </c>
      <c r="H25" s="192">
        <v>24306</v>
      </c>
      <c r="I25" s="339">
        <v>3685</v>
      </c>
    </row>
    <row r="26" spans="1:9" ht="17.25" customHeight="1">
      <c r="A26" s="56"/>
      <c r="B26" s="57"/>
      <c r="C26" s="58"/>
      <c r="D26" s="57"/>
      <c r="E26" s="58"/>
      <c r="F26" s="57"/>
      <c r="G26" s="58"/>
      <c r="H26" s="57"/>
      <c r="I26" s="59"/>
    </row>
    <row r="27" spans="1:9" ht="17.25" customHeight="1">
      <c r="A27" s="56"/>
      <c r="B27" s="57"/>
      <c r="C27" s="58"/>
      <c r="D27" s="57"/>
      <c r="E27" s="58"/>
      <c r="F27" s="57"/>
      <c r="G27" s="58"/>
      <c r="H27" s="57"/>
      <c r="I27" s="59"/>
    </row>
    <row r="28" spans="1:9" s="12" customFormat="1" ht="17.25" customHeight="1">
      <c r="A28" s="12" t="s">
        <v>40</v>
      </c>
      <c r="I28" s="33"/>
    </row>
    <row r="29" spans="1:9" s="12" customFormat="1" ht="17.25" customHeight="1">
      <c r="A29" s="128"/>
      <c r="B29" s="130" t="s">
        <v>50</v>
      </c>
      <c r="C29" s="131"/>
      <c r="D29" s="130" t="s">
        <v>41</v>
      </c>
      <c r="E29" s="131"/>
      <c r="F29" s="130" t="s">
        <v>51</v>
      </c>
      <c r="G29" s="131"/>
      <c r="H29" s="130" t="s">
        <v>42</v>
      </c>
      <c r="I29" s="131"/>
    </row>
    <row r="30" spans="1:9" s="12" customFormat="1" ht="17.25" customHeight="1">
      <c r="A30" s="132"/>
      <c r="B30" s="137"/>
      <c r="C30" s="136" t="s">
        <v>96</v>
      </c>
      <c r="D30" s="144" t="s">
        <v>0</v>
      </c>
      <c r="E30" s="136" t="s">
        <v>96</v>
      </c>
      <c r="F30" s="135"/>
      <c r="G30" s="136" t="s">
        <v>96</v>
      </c>
      <c r="H30" s="144" t="s">
        <v>0</v>
      </c>
      <c r="I30" s="134" t="s">
        <v>97</v>
      </c>
    </row>
    <row r="31" spans="1:9" s="12" customFormat="1" ht="17.25" customHeight="1">
      <c r="A31" s="61"/>
      <c r="B31" s="62" t="s">
        <v>43</v>
      </c>
      <c r="C31" s="63" t="s">
        <v>112</v>
      </c>
      <c r="D31" s="62" t="s">
        <v>43</v>
      </c>
      <c r="E31" s="63" t="s">
        <v>112</v>
      </c>
      <c r="F31" s="62" t="s">
        <v>43</v>
      </c>
      <c r="G31" s="63" t="s">
        <v>112</v>
      </c>
      <c r="H31" s="62" t="s">
        <v>43</v>
      </c>
      <c r="I31" s="63" t="s">
        <v>43</v>
      </c>
    </row>
    <row r="32" spans="1:9" s="12" customFormat="1" ht="17.25" customHeight="1">
      <c r="A32" s="38" t="s">
        <v>154</v>
      </c>
      <c r="B32" s="164">
        <v>308796</v>
      </c>
      <c r="C32" s="270">
        <v>1.3</v>
      </c>
      <c r="D32" s="207">
        <v>255738</v>
      </c>
      <c r="E32" s="202">
        <v>1.3</v>
      </c>
      <c r="F32" s="164">
        <v>232555</v>
      </c>
      <c r="G32" s="343">
        <v>1</v>
      </c>
      <c r="H32" s="207">
        <v>53058</v>
      </c>
      <c r="I32" s="265">
        <v>1219</v>
      </c>
    </row>
    <row r="33" spans="1:10" s="12" customFormat="1" ht="17.25" customHeight="1">
      <c r="A33" s="38" t="s">
        <v>155</v>
      </c>
      <c r="B33" s="353" t="s">
        <v>194</v>
      </c>
      <c r="C33" s="336" t="s">
        <v>194</v>
      </c>
      <c r="D33" s="353" t="s">
        <v>194</v>
      </c>
      <c r="E33" s="336" t="s">
        <v>194</v>
      </c>
      <c r="F33" s="353" t="s">
        <v>194</v>
      </c>
      <c r="G33" s="336" t="s">
        <v>194</v>
      </c>
      <c r="H33" s="213" t="s">
        <v>194</v>
      </c>
      <c r="I33" s="294" t="s">
        <v>194</v>
      </c>
    </row>
    <row r="34" spans="1:10" s="12" customFormat="1" ht="17.25" customHeight="1">
      <c r="A34" s="38" t="s">
        <v>156</v>
      </c>
      <c r="B34" s="164">
        <v>373997</v>
      </c>
      <c r="C34" s="270">
        <v>4.8</v>
      </c>
      <c r="D34" s="207">
        <v>299205</v>
      </c>
      <c r="E34" s="202">
        <v>4.2</v>
      </c>
      <c r="F34" s="164">
        <v>282593</v>
      </c>
      <c r="G34" s="343">
        <v>4.8</v>
      </c>
      <c r="H34" s="207">
        <v>74792</v>
      </c>
      <c r="I34" s="265">
        <v>7062</v>
      </c>
    </row>
    <row r="35" spans="1:10" s="12" customFormat="1" ht="17.25" customHeight="1">
      <c r="A35" s="38" t="s">
        <v>157</v>
      </c>
      <c r="B35" s="164">
        <v>345642</v>
      </c>
      <c r="C35" s="270">
        <v>1.7</v>
      </c>
      <c r="D35" s="207">
        <v>276515</v>
      </c>
      <c r="E35" s="271">
        <v>1.1000000000000001</v>
      </c>
      <c r="F35" s="164">
        <v>237522</v>
      </c>
      <c r="G35" s="343">
        <v>1.1000000000000001</v>
      </c>
      <c r="H35" s="207">
        <v>69127</v>
      </c>
      <c r="I35" s="265">
        <v>2508</v>
      </c>
    </row>
    <row r="36" spans="1:10" s="12" customFormat="1" ht="17.25" customHeight="1">
      <c r="A36" s="38" t="s">
        <v>158</v>
      </c>
      <c r="B36" s="355" t="s">
        <v>38</v>
      </c>
      <c r="C36" s="351" t="s">
        <v>38</v>
      </c>
      <c r="D36" s="355" t="s">
        <v>38</v>
      </c>
      <c r="E36" s="351" t="s">
        <v>38</v>
      </c>
      <c r="F36" s="358" t="s">
        <v>38</v>
      </c>
      <c r="G36" s="351" t="s">
        <v>38</v>
      </c>
      <c r="H36" s="358" t="s">
        <v>38</v>
      </c>
      <c r="I36" s="351" t="s">
        <v>38</v>
      </c>
    </row>
    <row r="37" spans="1:10" s="12" customFormat="1" ht="17.25" customHeight="1">
      <c r="A37" s="38" t="s">
        <v>39</v>
      </c>
      <c r="B37" s="164">
        <v>432699</v>
      </c>
      <c r="C37" s="270">
        <v>-8.8000000000000007</v>
      </c>
      <c r="D37" s="208">
        <v>317919</v>
      </c>
      <c r="E37" s="271">
        <v>-7.3</v>
      </c>
      <c r="F37" s="165">
        <v>292894</v>
      </c>
      <c r="G37" s="343">
        <v>-7.4</v>
      </c>
      <c r="H37" s="207">
        <v>114780</v>
      </c>
      <c r="I37" s="265">
        <v>-436</v>
      </c>
    </row>
    <row r="38" spans="1:10" s="12" customFormat="1" ht="17.25" customHeight="1">
      <c r="A38" s="38" t="s">
        <v>159</v>
      </c>
      <c r="B38" s="164">
        <v>302013</v>
      </c>
      <c r="C38" s="270">
        <v>2.2999999999999998</v>
      </c>
      <c r="D38" s="208">
        <v>269703</v>
      </c>
      <c r="E38" s="271">
        <v>2.1</v>
      </c>
      <c r="F38" s="165">
        <v>230488</v>
      </c>
      <c r="G38" s="343">
        <v>2</v>
      </c>
      <c r="H38" s="207">
        <v>32310</v>
      </c>
      <c r="I38" s="265">
        <v>1856</v>
      </c>
    </row>
    <row r="39" spans="1:10" s="12" customFormat="1" ht="17.25" customHeight="1">
      <c r="A39" s="38" t="s">
        <v>160</v>
      </c>
      <c r="B39" s="164">
        <v>191730</v>
      </c>
      <c r="C39" s="270">
        <v>-2.1</v>
      </c>
      <c r="D39" s="208">
        <v>168968</v>
      </c>
      <c r="E39" s="202">
        <v>2.9</v>
      </c>
      <c r="F39" s="165">
        <v>156989</v>
      </c>
      <c r="G39" s="343">
        <v>0.8</v>
      </c>
      <c r="H39" s="207">
        <v>22762</v>
      </c>
      <c r="I39" s="265">
        <v>-8299</v>
      </c>
    </row>
    <row r="40" spans="1:10" s="12" customFormat="1" ht="17.25" customHeight="1">
      <c r="A40" s="38" t="s">
        <v>161</v>
      </c>
      <c r="B40" s="164">
        <v>383348</v>
      </c>
      <c r="C40" s="270">
        <v>-7.4</v>
      </c>
      <c r="D40" s="208">
        <v>307321</v>
      </c>
      <c r="E40" s="202">
        <v>-7.1</v>
      </c>
      <c r="F40" s="165">
        <v>299773</v>
      </c>
      <c r="G40" s="343">
        <v>-5.9</v>
      </c>
      <c r="H40" s="207">
        <v>76027</v>
      </c>
      <c r="I40" s="265">
        <v>-7522</v>
      </c>
    </row>
    <row r="41" spans="1:10" s="12" customFormat="1" ht="17.25" customHeight="1">
      <c r="A41" s="38" t="s">
        <v>181</v>
      </c>
      <c r="B41" s="164">
        <v>163251</v>
      </c>
      <c r="C41" s="270">
        <v>-9.3000000000000007</v>
      </c>
      <c r="D41" s="208">
        <v>154624</v>
      </c>
      <c r="E41" s="202">
        <v>-3.3</v>
      </c>
      <c r="F41" s="165">
        <v>149577</v>
      </c>
      <c r="G41" s="343">
        <v>-3.2</v>
      </c>
      <c r="H41" s="207">
        <v>8627</v>
      </c>
      <c r="I41" s="265">
        <v>-11690</v>
      </c>
    </row>
    <row r="42" spans="1:10" s="12" customFormat="1" ht="17.25" customHeight="1">
      <c r="A42" s="38" t="s">
        <v>162</v>
      </c>
      <c r="B42" s="164">
        <v>427124</v>
      </c>
      <c r="C42" s="270">
        <v>-0.9</v>
      </c>
      <c r="D42" s="208">
        <v>335800</v>
      </c>
      <c r="E42" s="202">
        <v>-0.3</v>
      </c>
      <c r="F42" s="165">
        <v>307440</v>
      </c>
      <c r="G42" s="343">
        <v>0.7</v>
      </c>
      <c r="H42" s="207">
        <v>91324</v>
      </c>
      <c r="I42" s="265">
        <v>-2482</v>
      </c>
    </row>
    <row r="43" spans="1:10" s="12" customFormat="1" ht="17.25" customHeight="1">
      <c r="A43" s="38" t="s">
        <v>163</v>
      </c>
      <c r="B43" s="164">
        <v>144993</v>
      </c>
      <c r="C43" s="270">
        <v>-4</v>
      </c>
      <c r="D43" s="208">
        <v>138697</v>
      </c>
      <c r="E43" s="250">
        <v>-3</v>
      </c>
      <c r="F43" s="165">
        <v>126528</v>
      </c>
      <c r="G43" s="343">
        <v>-3.1</v>
      </c>
      <c r="H43" s="207">
        <v>6296</v>
      </c>
      <c r="I43" s="265">
        <v>-2042</v>
      </c>
    </row>
    <row r="44" spans="1:10" s="12" customFormat="1" ht="17.25" customHeight="1">
      <c r="A44" s="38" t="s">
        <v>164</v>
      </c>
      <c r="B44" s="355" t="s">
        <v>38</v>
      </c>
      <c r="C44" s="351" t="s">
        <v>38</v>
      </c>
      <c r="D44" s="355" t="s">
        <v>38</v>
      </c>
      <c r="E44" s="351" t="s">
        <v>38</v>
      </c>
      <c r="F44" s="358" t="s">
        <v>38</v>
      </c>
      <c r="G44" s="351" t="s">
        <v>38</v>
      </c>
      <c r="H44" s="358" t="s">
        <v>38</v>
      </c>
      <c r="I44" s="351" t="s">
        <v>38</v>
      </c>
    </row>
    <row r="45" spans="1:10" s="12" customFormat="1" ht="17.25" customHeight="1">
      <c r="A45" s="38" t="s">
        <v>165</v>
      </c>
      <c r="B45" s="164">
        <v>443159</v>
      </c>
      <c r="C45" s="270">
        <v>-3</v>
      </c>
      <c r="D45" s="208">
        <v>353247</v>
      </c>
      <c r="E45" s="202">
        <v>-4.5</v>
      </c>
      <c r="F45" s="165">
        <v>350307</v>
      </c>
      <c r="G45" s="343">
        <v>-4.5999999999999996</v>
      </c>
      <c r="H45" s="207">
        <v>89912</v>
      </c>
      <c r="I45" s="265">
        <v>3080</v>
      </c>
    </row>
    <row r="46" spans="1:10" s="12" customFormat="1" ht="17.25" customHeight="1">
      <c r="A46" s="38" t="s">
        <v>166</v>
      </c>
      <c r="B46" s="164">
        <v>291790</v>
      </c>
      <c r="C46" s="270">
        <v>2.1</v>
      </c>
      <c r="D46" s="208">
        <v>246659</v>
      </c>
      <c r="E46" s="202">
        <v>2.8</v>
      </c>
      <c r="F46" s="165">
        <v>234248</v>
      </c>
      <c r="G46" s="343">
        <v>2.8</v>
      </c>
      <c r="H46" s="207">
        <v>45131</v>
      </c>
      <c r="I46" s="265">
        <v>1004</v>
      </c>
    </row>
    <row r="47" spans="1:10" s="12" customFormat="1" ht="17.25" customHeight="1">
      <c r="A47" s="317" t="s">
        <v>167</v>
      </c>
      <c r="B47" s="353" t="s">
        <v>38</v>
      </c>
      <c r="C47" s="336" t="s">
        <v>38</v>
      </c>
      <c r="D47" s="353" t="s">
        <v>38</v>
      </c>
      <c r="E47" s="336" t="s">
        <v>38</v>
      </c>
      <c r="F47" s="353" t="s">
        <v>38</v>
      </c>
      <c r="G47" s="336" t="s">
        <v>38</v>
      </c>
      <c r="H47" s="213" t="s">
        <v>38</v>
      </c>
      <c r="I47" s="336" t="s">
        <v>38</v>
      </c>
      <c r="J47" s="67"/>
    </row>
    <row r="48" spans="1:10" s="12" customFormat="1" ht="17.25" customHeight="1">
      <c r="A48" s="39" t="s">
        <v>168</v>
      </c>
      <c r="B48" s="326">
        <v>231756</v>
      </c>
      <c r="C48" s="340">
        <v>16.3</v>
      </c>
      <c r="D48" s="327">
        <v>202783</v>
      </c>
      <c r="E48" s="340">
        <v>12.6</v>
      </c>
      <c r="F48" s="338">
        <v>175979</v>
      </c>
      <c r="G48" s="345">
        <v>12.6</v>
      </c>
      <c r="H48" s="337">
        <v>28973</v>
      </c>
      <c r="I48" s="339">
        <v>9716</v>
      </c>
      <c r="J48" s="67"/>
    </row>
    <row r="49" spans="1:10" s="12" customFormat="1" ht="17.25" customHeight="1">
      <c r="A49" s="67"/>
      <c r="B49" s="67"/>
      <c r="C49" s="67"/>
      <c r="D49" s="67"/>
      <c r="E49" s="67"/>
      <c r="F49" s="67"/>
      <c r="G49" s="67"/>
      <c r="H49" s="67"/>
      <c r="I49" s="67"/>
      <c r="J49" s="67"/>
    </row>
    <row r="50" spans="1:10" s="12" customFormat="1" ht="17.25" customHeight="1">
      <c r="A50" s="67"/>
      <c r="B50" s="67"/>
      <c r="C50" s="67"/>
      <c r="D50" s="67"/>
      <c r="E50" s="67"/>
      <c r="F50" s="67"/>
      <c r="G50" s="67"/>
      <c r="H50" s="67"/>
      <c r="I50" s="67"/>
      <c r="J50" s="67"/>
    </row>
    <row r="51" spans="1:10" s="12" customFormat="1" ht="17.25" customHeight="1">
      <c r="A51" s="56"/>
      <c r="B51" s="57"/>
      <c r="C51" s="58"/>
      <c r="D51" s="57"/>
      <c r="E51" s="58"/>
      <c r="F51" s="57"/>
      <c r="G51" s="58"/>
      <c r="H51" s="57"/>
      <c r="I51" s="59"/>
    </row>
    <row r="52" spans="1:10" ht="24.6" customHeight="1">
      <c r="A52" s="406" t="s">
        <v>184</v>
      </c>
      <c r="B52" s="407"/>
      <c r="C52" s="407"/>
      <c r="D52" s="407"/>
      <c r="E52" s="407"/>
      <c r="F52" s="407"/>
      <c r="G52" s="407"/>
      <c r="H52" s="407"/>
      <c r="I52" s="407"/>
    </row>
    <row r="53" spans="1:10" ht="17.25" customHeight="1">
      <c r="A53" s="408" t="s">
        <v>123</v>
      </c>
      <c r="B53" s="409"/>
      <c r="C53" s="409"/>
      <c r="D53" s="409"/>
      <c r="E53" s="409"/>
      <c r="F53" s="409"/>
      <c r="G53" s="409"/>
      <c r="H53" s="409"/>
      <c r="I53" s="409"/>
    </row>
    <row r="54" spans="1:10" ht="17.25" customHeight="1">
      <c r="A54" s="12" t="s">
        <v>45</v>
      </c>
      <c r="I54" s="10" t="s">
        <v>122</v>
      </c>
    </row>
    <row r="55" spans="1:10" ht="17.25" customHeight="1">
      <c r="A55" s="128"/>
      <c r="B55" s="129" t="s">
        <v>52</v>
      </c>
      <c r="C55" s="129"/>
      <c r="D55" s="130" t="s">
        <v>9</v>
      </c>
      <c r="E55" s="129"/>
      <c r="F55" s="130" t="s">
        <v>46</v>
      </c>
      <c r="G55" s="129"/>
      <c r="H55" s="130" t="s">
        <v>47</v>
      </c>
      <c r="I55" s="131"/>
    </row>
    <row r="56" spans="1:10" ht="17.25" customHeight="1">
      <c r="A56" s="132"/>
      <c r="B56" s="133"/>
      <c r="C56" s="134" t="s">
        <v>97</v>
      </c>
      <c r="D56" s="135"/>
      <c r="E56" s="136" t="s">
        <v>96</v>
      </c>
      <c r="F56" s="135"/>
      <c r="G56" s="136" t="s">
        <v>96</v>
      </c>
      <c r="H56" s="135"/>
      <c r="I56" s="134" t="s">
        <v>96</v>
      </c>
    </row>
    <row r="57" spans="1:10" ht="17.25" customHeight="1">
      <c r="A57" s="120"/>
      <c r="B57" s="54" t="s">
        <v>3</v>
      </c>
      <c r="C57" s="55" t="s">
        <v>3</v>
      </c>
      <c r="D57" s="54" t="s">
        <v>4</v>
      </c>
      <c r="E57" s="55" t="s">
        <v>7</v>
      </c>
      <c r="F57" s="54" t="s">
        <v>4</v>
      </c>
      <c r="G57" s="55" t="s">
        <v>7</v>
      </c>
      <c r="H57" s="214" t="s">
        <v>4</v>
      </c>
      <c r="I57" s="215" t="s">
        <v>7</v>
      </c>
    </row>
    <row r="58" spans="1:10" ht="17.25" customHeight="1">
      <c r="A58" s="38" t="s">
        <v>154</v>
      </c>
      <c r="B58" s="346">
        <v>19.7</v>
      </c>
      <c r="C58" s="271">
        <v>0</v>
      </c>
      <c r="D58" s="251">
        <v>153.6</v>
      </c>
      <c r="E58" s="271">
        <v>-0.1</v>
      </c>
      <c r="F58" s="251">
        <v>142.9</v>
      </c>
      <c r="G58" s="271">
        <v>-0.1</v>
      </c>
      <c r="H58" s="193">
        <v>10.7</v>
      </c>
      <c r="I58" s="270">
        <v>0.3</v>
      </c>
    </row>
    <row r="59" spans="1:10" ht="17.25" customHeight="1">
      <c r="A59" s="38" t="s">
        <v>155</v>
      </c>
      <c r="B59" s="346" t="s">
        <v>38</v>
      </c>
      <c r="C59" s="249" t="s">
        <v>38</v>
      </c>
      <c r="D59" s="251" t="s">
        <v>38</v>
      </c>
      <c r="E59" s="249" t="s">
        <v>38</v>
      </c>
      <c r="F59" s="251" t="s">
        <v>38</v>
      </c>
      <c r="G59" s="249" t="s">
        <v>38</v>
      </c>
      <c r="H59" s="193" t="s">
        <v>38</v>
      </c>
      <c r="I59" s="270" t="s">
        <v>38</v>
      </c>
    </row>
    <row r="60" spans="1:10" ht="17.25" customHeight="1">
      <c r="A60" s="38" t="s">
        <v>156</v>
      </c>
      <c r="B60" s="346">
        <v>22.2</v>
      </c>
      <c r="C60" s="271">
        <v>0.6</v>
      </c>
      <c r="D60" s="251">
        <v>174.3</v>
      </c>
      <c r="E60" s="271">
        <v>1.7</v>
      </c>
      <c r="F60" s="251">
        <v>165.9</v>
      </c>
      <c r="G60" s="271">
        <v>1.6</v>
      </c>
      <c r="H60" s="193">
        <v>8.4</v>
      </c>
      <c r="I60" s="270">
        <v>4.2</v>
      </c>
    </row>
    <row r="61" spans="1:10" ht="17.25" customHeight="1">
      <c r="A61" s="38" t="s">
        <v>157</v>
      </c>
      <c r="B61" s="346">
        <v>20.2</v>
      </c>
      <c r="C61" s="271">
        <v>0</v>
      </c>
      <c r="D61" s="251">
        <v>168.5</v>
      </c>
      <c r="E61" s="271">
        <v>-0.9</v>
      </c>
      <c r="F61" s="251">
        <v>151</v>
      </c>
      <c r="G61" s="271">
        <v>-1.1000000000000001</v>
      </c>
      <c r="H61" s="251">
        <v>17.5</v>
      </c>
      <c r="I61" s="292">
        <v>0.3</v>
      </c>
    </row>
    <row r="62" spans="1:10" ht="17.25" customHeight="1">
      <c r="A62" s="38" t="s">
        <v>158</v>
      </c>
      <c r="B62" s="347">
        <v>18.7</v>
      </c>
      <c r="C62" s="270">
        <v>0.3</v>
      </c>
      <c r="D62" s="251">
        <v>153.9</v>
      </c>
      <c r="E62" s="271">
        <v>1.5</v>
      </c>
      <c r="F62" s="193">
        <v>139.6</v>
      </c>
      <c r="G62" s="270">
        <v>1.5</v>
      </c>
      <c r="H62" s="251">
        <v>14.3</v>
      </c>
      <c r="I62" s="271">
        <v>1.7</v>
      </c>
    </row>
    <row r="63" spans="1:10" ht="17.25" customHeight="1">
      <c r="A63" s="38" t="s">
        <v>39</v>
      </c>
      <c r="B63" s="347">
        <v>20.8</v>
      </c>
      <c r="C63" s="270">
        <v>1</v>
      </c>
      <c r="D63" s="251">
        <v>161.9</v>
      </c>
      <c r="E63" s="271">
        <v>0.7</v>
      </c>
      <c r="F63" s="252">
        <v>153.5</v>
      </c>
      <c r="G63" s="270">
        <v>4.9000000000000004</v>
      </c>
      <c r="H63" s="266">
        <v>8.4</v>
      </c>
      <c r="I63" s="271">
        <v>-43.8</v>
      </c>
    </row>
    <row r="64" spans="1:10" ht="17.25" customHeight="1">
      <c r="A64" s="38" t="s">
        <v>159</v>
      </c>
      <c r="B64" s="347">
        <v>21.1</v>
      </c>
      <c r="C64" s="270">
        <v>0.3</v>
      </c>
      <c r="D64" s="251">
        <v>183</v>
      </c>
      <c r="E64" s="271">
        <v>2.6</v>
      </c>
      <c r="F64" s="252">
        <v>154.5</v>
      </c>
      <c r="G64" s="270">
        <v>0.9</v>
      </c>
      <c r="H64" s="266">
        <v>28.5</v>
      </c>
      <c r="I64" s="271">
        <v>11.7</v>
      </c>
    </row>
    <row r="65" spans="1:9" ht="17.25" customHeight="1">
      <c r="A65" s="38" t="s">
        <v>160</v>
      </c>
      <c r="B65" s="347">
        <v>19</v>
      </c>
      <c r="C65" s="270">
        <v>-1</v>
      </c>
      <c r="D65" s="251">
        <v>143</v>
      </c>
      <c r="E65" s="271">
        <v>-2.9</v>
      </c>
      <c r="F65" s="252">
        <v>132.9</v>
      </c>
      <c r="G65" s="270">
        <v>-3.6</v>
      </c>
      <c r="H65" s="266">
        <v>10.1</v>
      </c>
      <c r="I65" s="271">
        <v>6.5</v>
      </c>
    </row>
    <row r="66" spans="1:9" ht="17.25" customHeight="1">
      <c r="A66" s="38" t="s">
        <v>161</v>
      </c>
      <c r="B66" s="347">
        <v>19.5</v>
      </c>
      <c r="C66" s="270">
        <v>0.3</v>
      </c>
      <c r="D66" s="251">
        <v>149.4</v>
      </c>
      <c r="E66" s="271">
        <v>0.2</v>
      </c>
      <c r="F66" s="252">
        <v>144.9</v>
      </c>
      <c r="G66" s="270">
        <v>0.5</v>
      </c>
      <c r="H66" s="266">
        <v>4.5</v>
      </c>
      <c r="I66" s="271">
        <v>-9.6</v>
      </c>
    </row>
    <row r="67" spans="1:9" ht="17.25" customHeight="1">
      <c r="A67" s="38" t="s">
        <v>181</v>
      </c>
      <c r="B67" s="347">
        <v>20.100000000000001</v>
      </c>
      <c r="C67" s="270">
        <v>-0.8</v>
      </c>
      <c r="D67" s="266">
        <v>176.7</v>
      </c>
      <c r="E67" s="271">
        <v>8.1999999999999993</v>
      </c>
      <c r="F67" s="252">
        <v>157.4</v>
      </c>
      <c r="G67" s="270">
        <v>-1.4</v>
      </c>
      <c r="H67" s="266">
        <v>19.3</v>
      </c>
      <c r="I67" s="270">
        <v>448.5</v>
      </c>
    </row>
    <row r="68" spans="1:9" ht="17.25" customHeight="1">
      <c r="A68" s="38" t="s">
        <v>162</v>
      </c>
      <c r="B68" s="347">
        <v>19.399999999999999</v>
      </c>
      <c r="C68" s="270">
        <v>0.3</v>
      </c>
      <c r="D68" s="266">
        <v>154.9</v>
      </c>
      <c r="E68" s="271">
        <v>-1.7</v>
      </c>
      <c r="F68" s="252">
        <v>145.69999999999999</v>
      </c>
      <c r="G68" s="270">
        <v>0.1</v>
      </c>
      <c r="H68" s="266">
        <v>9.1999999999999993</v>
      </c>
      <c r="I68" s="271">
        <v>-22.3</v>
      </c>
    </row>
    <row r="69" spans="1:9" ht="17.25" customHeight="1">
      <c r="A69" s="38" t="s">
        <v>163</v>
      </c>
      <c r="B69" s="347">
        <v>17.7</v>
      </c>
      <c r="C69" s="270">
        <v>1.1000000000000001</v>
      </c>
      <c r="D69" s="266">
        <v>121.2</v>
      </c>
      <c r="E69" s="271">
        <v>7.9</v>
      </c>
      <c r="F69" s="252">
        <v>113.2</v>
      </c>
      <c r="G69" s="270">
        <v>8.4</v>
      </c>
      <c r="H69" s="266">
        <v>8</v>
      </c>
      <c r="I69" s="271">
        <v>-1</v>
      </c>
    </row>
    <row r="70" spans="1:9" ht="17.25" customHeight="1">
      <c r="A70" s="38" t="s">
        <v>164</v>
      </c>
      <c r="B70" s="347">
        <v>20.100000000000001</v>
      </c>
      <c r="C70" s="270">
        <v>-0.5</v>
      </c>
      <c r="D70" s="266">
        <v>142.4</v>
      </c>
      <c r="E70" s="271">
        <v>-7.6</v>
      </c>
      <c r="F70" s="252">
        <v>135.69999999999999</v>
      </c>
      <c r="G70" s="270">
        <v>-6.9</v>
      </c>
      <c r="H70" s="266">
        <v>6.7</v>
      </c>
      <c r="I70" s="271">
        <v>-20.7</v>
      </c>
    </row>
    <row r="71" spans="1:9" ht="17.25" customHeight="1">
      <c r="A71" s="38" t="s">
        <v>165</v>
      </c>
      <c r="B71" s="347">
        <v>19</v>
      </c>
      <c r="C71" s="270">
        <v>0.4</v>
      </c>
      <c r="D71" s="252">
        <v>147.5</v>
      </c>
      <c r="E71" s="270">
        <v>1.3</v>
      </c>
      <c r="F71" s="252">
        <v>142.6</v>
      </c>
      <c r="G71" s="270">
        <v>2</v>
      </c>
      <c r="H71" s="266">
        <v>4.9000000000000004</v>
      </c>
      <c r="I71" s="271">
        <v>-16</v>
      </c>
    </row>
    <row r="72" spans="1:9" ht="17.25" customHeight="1">
      <c r="A72" s="38" t="s">
        <v>166</v>
      </c>
      <c r="B72" s="347">
        <v>19.399999999999999</v>
      </c>
      <c r="C72" s="270">
        <v>0.2</v>
      </c>
      <c r="D72" s="193">
        <v>140.4</v>
      </c>
      <c r="E72" s="270">
        <v>0.4</v>
      </c>
      <c r="F72" s="252">
        <v>137.30000000000001</v>
      </c>
      <c r="G72" s="270">
        <v>0.8</v>
      </c>
      <c r="H72" s="252">
        <v>3.1</v>
      </c>
      <c r="I72" s="270">
        <v>-14.3</v>
      </c>
    </row>
    <row r="73" spans="1:9" ht="17.25" customHeight="1">
      <c r="A73" s="38" t="s">
        <v>167</v>
      </c>
      <c r="B73" s="350">
        <v>19.8</v>
      </c>
      <c r="C73" s="343">
        <v>0.2</v>
      </c>
      <c r="D73" s="252">
        <v>159.19999999999999</v>
      </c>
      <c r="E73" s="343">
        <v>0</v>
      </c>
      <c r="F73" s="252">
        <v>154.9</v>
      </c>
      <c r="G73" s="259">
        <v>0.5</v>
      </c>
      <c r="H73" s="252">
        <v>4.3</v>
      </c>
      <c r="I73" s="270">
        <v>-15.7</v>
      </c>
    </row>
    <row r="74" spans="1:9" ht="17.25" customHeight="1">
      <c r="A74" s="39" t="s">
        <v>168</v>
      </c>
      <c r="B74" s="253">
        <v>19.7</v>
      </c>
      <c r="C74" s="345">
        <v>0</v>
      </c>
      <c r="D74" s="323">
        <v>154.80000000000001</v>
      </c>
      <c r="E74" s="345">
        <v>2.2000000000000002</v>
      </c>
      <c r="F74" s="323">
        <v>142.6</v>
      </c>
      <c r="G74" s="366">
        <v>2.1</v>
      </c>
      <c r="H74" s="323">
        <v>12.2</v>
      </c>
      <c r="I74" s="341">
        <v>3.7</v>
      </c>
    </row>
    <row r="75" spans="1:9" ht="17.25" customHeight="1">
      <c r="A75" s="56"/>
      <c r="B75" s="57"/>
      <c r="C75" s="58"/>
      <c r="D75" s="57"/>
      <c r="E75" s="58"/>
      <c r="F75" s="57"/>
      <c r="G75" s="58"/>
      <c r="H75" s="57"/>
      <c r="I75" s="59"/>
    </row>
    <row r="76" spans="1:9" ht="17.25" customHeight="1">
      <c r="A76" s="56"/>
      <c r="B76" s="57"/>
      <c r="C76" s="58"/>
      <c r="D76" s="57"/>
      <c r="E76" s="58"/>
      <c r="F76" s="57"/>
      <c r="G76" s="58"/>
      <c r="H76" s="57"/>
      <c r="I76" s="59"/>
    </row>
    <row r="77" spans="1:9" ht="17.25" customHeight="1">
      <c r="A77" s="12" t="s">
        <v>48</v>
      </c>
      <c r="B77" s="12"/>
      <c r="C77" s="12"/>
      <c r="D77" s="12"/>
      <c r="E77" s="12"/>
      <c r="F77" s="12"/>
      <c r="G77" s="12"/>
      <c r="H77" s="12"/>
      <c r="I77" s="33"/>
    </row>
    <row r="78" spans="1:9" ht="17.25" customHeight="1">
      <c r="A78" s="128"/>
      <c r="B78" s="130" t="s">
        <v>52</v>
      </c>
      <c r="C78" s="131"/>
      <c r="D78" s="130" t="s">
        <v>9</v>
      </c>
      <c r="E78" s="131"/>
      <c r="F78" s="130" t="s">
        <v>46</v>
      </c>
      <c r="G78" s="131"/>
      <c r="H78" s="130" t="s">
        <v>47</v>
      </c>
      <c r="I78" s="131"/>
    </row>
    <row r="79" spans="1:9" ht="17.25" customHeight="1">
      <c r="A79" s="132"/>
      <c r="B79" s="137"/>
      <c r="C79" s="134" t="s">
        <v>97</v>
      </c>
      <c r="D79" s="135"/>
      <c r="E79" s="136" t="s">
        <v>96</v>
      </c>
      <c r="F79" s="135"/>
      <c r="G79" s="136" t="s">
        <v>96</v>
      </c>
      <c r="H79" s="135"/>
      <c r="I79" s="134" t="s">
        <v>96</v>
      </c>
    </row>
    <row r="80" spans="1:9" ht="17.25" customHeight="1">
      <c r="A80" s="61"/>
      <c r="B80" s="62" t="s">
        <v>3</v>
      </c>
      <c r="C80" s="63" t="s">
        <v>3</v>
      </c>
      <c r="D80" s="62" t="s">
        <v>4</v>
      </c>
      <c r="E80" s="63" t="s">
        <v>7</v>
      </c>
      <c r="F80" s="62" t="s">
        <v>4</v>
      </c>
      <c r="G80" s="63" t="s">
        <v>7</v>
      </c>
      <c r="H80" s="62" t="s">
        <v>4</v>
      </c>
      <c r="I80" s="63" t="s">
        <v>7</v>
      </c>
    </row>
    <row r="81" spans="1:9" ht="17.25" customHeight="1">
      <c r="A81" s="38" t="s">
        <v>154</v>
      </c>
      <c r="B81" s="193">
        <v>19.7</v>
      </c>
      <c r="C81" s="270">
        <v>0</v>
      </c>
      <c r="D81" s="266">
        <v>156.69999999999999</v>
      </c>
      <c r="E81" s="271">
        <v>0</v>
      </c>
      <c r="F81" s="205">
        <v>144.6</v>
      </c>
      <c r="G81" s="343">
        <v>-0.4</v>
      </c>
      <c r="H81" s="349">
        <v>12.1</v>
      </c>
      <c r="I81" s="262">
        <v>5.2</v>
      </c>
    </row>
    <row r="82" spans="1:9" ht="17.25" customHeight="1">
      <c r="A82" s="38" t="s">
        <v>155</v>
      </c>
      <c r="B82" s="193" t="s">
        <v>194</v>
      </c>
      <c r="C82" s="270" t="s">
        <v>194</v>
      </c>
      <c r="D82" s="204" t="s">
        <v>194</v>
      </c>
      <c r="E82" s="271" t="s">
        <v>194</v>
      </c>
      <c r="F82" s="205" t="s">
        <v>194</v>
      </c>
      <c r="G82" s="343" t="s">
        <v>194</v>
      </c>
      <c r="H82" s="349" t="s">
        <v>194</v>
      </c>
      <c r="I82" s="260" t="s">
        <v>194</v>
      </c>
    </row>
    <row r="83" spans="1:9" ht="17.25" customHeight="1">
      <c r="A83" s="38" t="s">
        <v>156</v>
      </c>
      <c r="B83" s="193">
        <v>21.5</v>
      </c>
      <c r="C83" s="270">
        <v>0.4</v>
      </c>
      <c r="D83" s="266">
        <v>172.4</v>
      </c>
      <c r="E83" s="271">
        <v>-0.6</v>
      </c>
      <c r="F83" s="252">
        <v>163.4</v>
      </c>
      <c r="G83" s="343">
        <v>-0.8</v>
      </c>
      <c r="H83" s="349">
        <v>9</v>
      </c>
      <c r="I83" s="262">
        <v>4.0999999999999996</v>
      </c>
    </row>
    <row r="84" spans="1:9" ht="17.25" customHeight="1">
      <c r="A84" s="38" t="s">
        <v>157</v>
      </c>
      <c r="B84" s="193">
        <v>19.899999999999999</v>
      </c>
      <c r="C84" s="270">
        <v>0</v>
      </c>
      <c r="D84" s="266">
        <v>168.5</v>
      </c>
      <c r="E84" s="271">
        <v>0</v>
      </c>
      <c r="F84" s="252">
        <v>149.69999999999999</v>
      </c>
      <c r="G84" s="343">
        <v>-0.3</v>
      </c>
      <c r="H84" s="349">
        <v>18.8</v>
      </c>
      <c r="I84" s="262">
        <v>2.6</v>
      </c>
    </row>
    <row r="85" spans="1:9" ht="17.25" customHeight="1">
      <c r="A85" s="38" t="s">
        <v>158</v>
      </c>
      <c r="B85" s="193" t="s">
        <v>38</v>
      </c>
      <c r="C85" s="270" t="s">
        <v>38</v>
      </c>
      <c r="D85" s="266" t="s">
        <v>38</v>
      </c>
      <c r="E85" s="271" t="s">
        <v>38</v>
      </c>
      <c r="F85" s="252" t="s">
        <v>38</v>
      </c>
      <c r="G85" s="343" t="s">
        <v>38</v>
      </c>
      <c r="H85" s="349" t="s">
        <v>38</v>
      </c>
      <c r="I85" s="262" t="s">
        <v>38</v>
      </c>
    </row>
    <row r="86" spans="1:9" ht="17.25" customHeight="1">
      <c r="A86" s="38" t="s">
        <v>39</v>
      </c>
      <c r="B86" s="193">
        <v>20.100000000000001</v>
      </c>
      <c r="C86" s="270">
        <v>0.1</v>
      </c>
      <c r="D86" s="266">
        <v>164.9</v>
      </c>
      <c r="E86" s="271">
        <v>2.2999999999999998</v>
      </c>
      <c r="F86" s="252">
        <v>150.5</v>
      </c>
      <c r="G86" s="343">
        <v>0.7</v>
      </c>
      <c r="H86" s="349">
        <v>14.4</v>
      </c>
      <c r="I86" s="250">
        <v>24.6</v>
      </c>
    </row>
    <row r="87" spans="1:9" ht="17.25" customHeight="1">
      <c r="A87" s="38" t="s">
        <v>159</v>
      </c>
      <c r="B87" s="193">
        <v>20.3</v>
      </c>
      <c r="C87" s="270">
        <v>-0.3</v>
      </c>
      <c r="D87" s="266">
        <v>171.7</v>
      </c>
      <c r="E87" s="271">
        <v>-1.9</v>
      </c>
      <c r="F87" s="252">
        <v>147.80000000000001</v>
      </c>
      <c r="G87" s="343">
        <v>-3</v>
      </c>
      <c r="H87" s="349">
        <v>23.9</v>
      </c>
      <c r="I87" s="262">
        <v>4.8</v>
      </c>
    </row>
    <row r="88" spans="1:9" ht="17.25" customHeight="1">
      <c r="A88" s="38" t="s">
        <v>160</v>
      </c>
      <c r="B88" s="193">
        <v>19.2</v>
      </c>
      <c r="C88" s="270">
        <v>-0.3</v>
      </c>
      <c r="D88" s="266">
        <v>139.69999999999999</v>
      </c>
      <c r="E88" s="271">
        <v>1.4</v>
      </c>
      <c r="F88" s="252">
        <v>130.80000000000001</v>
      </c>
      <c r="G88" s="343">
        <v>-0.1</v>
      </c>
      <c r="H88" s="349">
        <v>8.9</v>
      </c>
      <c r="I88" s="262">
        <v>30.6</v>
      </c>
    </row>
    <row r="89" spans="1:9" ht="17.25" customHeight="1">
      <c r="A89" s="38" t="s">
        <v>161</v>
      </c>
      <c r="B89" s="193">
        <v>19.5</v>
      </c>
      <c r="C89" s="270">
        <v>-0.1</v>
      </c>
      <c r="D89" s="266">
        <v>148.6</v>
      </c>
      <c r="E89" s="271">
        <v>0.3</v>
      </c>
      <c r="F89" s="252">
        <v>144.80000000000001</v>
      </c>
      <c r="G89" s="343">
        <v>2.5</v>
      </c>
      <c r="H89" s="349">
        <v>3.8</v>
      </c>
      <c r="I89" s="262">
        <v>-45.5</v>
      </c>
    </row>
    <row r="90" spans="1:9" ht="17.25" customHeight="1">
      <c r="A90" s="38" t="s">
        <v>181</v>
      </c>
      <c r="B90" s="193">
        <v>18</v>
      </c>
      <c r="C90" s="270">
        <v>-0.1</v>
      </c>
      <c r="D90" s="204">
        <v>131.6</v>
      </c>
      <c r="E90" s="271">
        <v>0.3</v>
      </c>
      <c r="F90" s="252">
        <v>128.4</v>
      </c>
      <c r="G90" s="343">
        <v>0.2</v>
      </c>
      <c r="H90" s="349">
        <v>3.2</v>
      </c>
      <c r="I90" s="262">
        <v>1.2</v>
      </c>
    </row>
    <row r="91" spans="1:9" ht="17.25" customHeight="1">
      <c r="A91" s="38" t="s">
        <v>162</v>
      </c>
      <c r="B91" s="193">
        <v>19</v>
      </c>
      <c r="C91" s="270">
        <v>0.6</v>
      </c>
      <c r="D91" s="204">
        <v>154.19999999999999</v>
      </c>
      <c r="E91" s="271">
        <v>2.1</v>
      </c>
      <c r="F91" s="252">
        <v>141.80000000000001</v>
      </c>
      <c r="G91" s="343">
        <v>3.4</v>
      </c>
      <c r="H91" s="349">
        <v>12.4</v>
      </c>
      <c r="I91" s="250">
        <v>-10.7</v>
      </c>
    </row>
    <row r="92" spans="1:9" ht="17.25" customHeight="1">
      <c r="A92" s="38" t="s">
        <v>163</v>
      </c>
      <c r="B92" s="193">
        <v>18.600000000000001</v>
      </c>
      <c r="C92" s="270">
        <v>-0.7</v>
      </c>
      <c r="D92" s="204">
        <v>127.1</v>
      </c>
      <c r="E92" s="271">
        <v>-6.3</v>
      </c>
      <c r="F92" s="252">
        <v>117.7</v>
      </c>
      <c r="G92" s="343">
        <v>-5.8</v>
      </c>
      <c r="H92" s="349">
        <v>9.4</v>
      </c>
      <c r="I92" s="262">
        <v>-11.8</v>
      </c>
    </row>
    <row r="93" spans="1:9" ht="17.25" customHeight="1">
      <c r="A93" s="38" t="s">
        <v>164</v>
      </c>
      <c r="B93" s="193" t="s">
        <v>38</v>
      </c>
      <c r="C93" s="270" t="s">
        <v>38</v>
      </c>
      <c r="D93" s="204" t="s">
        <v>38</v>
      </c>
      <c r="E93" s="271" t="s">
        <v>38</v>
      </c>
      <c r="F93" s="252" t="s">
        <v>38</v>
      </c>
      <c r="G93" s="343" t="s">
        <v>38</v>
      </c>
      <c r="H93" s="349" t="s">
        <v>38</v>
      </c>
      <c r="I93" s="202" t="s">
        <v>38</v>
      </c>
    </row>
    <row r="94" spans="1:9" ht="17.25" customHeight="1">
      <c r="A94" s="38" t="s">
        <v>165</v>
      </c>
      <c r="B94" s="193">
        <v>19.600000000000001</v>
      </c>
      <c r="C94" s="270">
        <v>0.2</v>
      </c>
      <c r="D94" s="204">
        <v>156.5</v>
      </c>
      <c r="E94" s="271">
        <v>2</v>
      </c>
      <c r="F94" s="252">
        <v>149.4</v>
      </c>
      <c r="G94" s="343">
        <v>0.9</v>
      </c>
      <c r="H94" s="349">
        <v>7.1</v>
      </c>
      <c r="I94" s="250">
        <v>34.299999999999997</v>
      </c>
    </row>
    <row r="95" spans="1:9" ht="17.25" customHeight="1">
      <c r="A95" s="38" t="s">
        <v>166</v>
      </c>
      <c r="B95" s="193">
        <v>19.2</v>
      </c>
      <c r="C95" s="270">
        <v>0</v>
      </c>
      <c r="D95" s="251">
        <v>144</v>
      </c>
      <c r="E95" s="271">
        <v>0.5</v>
      </c>
      <c r="F95" s="252">
        <v>140.1</v>
      </c>
      <c r="G95" s="343">
        <v>0.3</v>
      </c>
      <c r="H95" s="350">
        <v>3.9</v>
      </c>
      <c r="I95" s="259">
        <v>8.8000000000000007</v>
      </c>
    </row>
    <row r="96" spans="1:9" ht="17.25" customHeight="1">
      <c r="A96" s="38" t="s">
        <v>167</v>
      </c>
      <c r="B96" s="164" t="s">
        <v>38</v>
      </c>
      <c r="C96" s="270" t="s">
        <v>38</v>
      </c>
      <c r="D96" s="208" t="s">
        <v>38</v>
      </c>
      <c r="E96" s="202" t="s">
        <v>38</v>
      </c>
      <c r="F96" s="165" t="s">
        <v>38</v>
      </c>
      <c r="G96" s="343" t="s">
        <v>38</v>
      </c>
      <c r="H96" s="207" t="s">
        <v>38</v>
      </c>
      <c r="I96" s="265" t="s">
        <v>38</v>
      </c>
    </row>
    <row r="97" spans="1:10" ht="17.25" customHeight="1">
      <c r="A97" s="39" t="s">
        <v>168</v>
      </c>
      <c r="B97" s="348">
        <v>19.899999999999999</v>
      </c>
      <c r="C97" s="368">
        <v>-0.2</v>
      </c>
      <c r="D97" s="319">
        <v>160.9</v>
      </c>
      <c r="E97" s="364">
        <v>0.6</v>
      </c>
      <c r="F97" s="319">
        <v>146.4</v>
      </c>
      <c r="G97" s="352">
        <v>0.5</v>
      </c>
      <c r="H97" s="319">
        <v>14.5</v>
      </c>
      <c r="I97" s="352">
        <v>1.1000000000000001</v>
      </c>
    </row>
    <row r="98" spans="1:10" ht="17.25" customHeight="1">
      <c r="A98" s="67"/>
      <c r="B98" s="9"/>
      <c r="C98" s="66"/>
      <c r="D98" s="9"/>
      <c r="E98" s="66"/>
      <c r="F98" s="9"/>
      <c r="G98" s="66"/>
      <c r="H98" s="9"/>
      <c r="I98" s="66"/>
    </row>
    <row r="99" spans="1:10" ht="17.25" customHeight="1">
      <c r="A99" s="67"/>
      <c r="B99" s="9"/>
      <c r="C99" s="66"/>
      <c r="D99" s="9"/>
      <c r="E99" s="66"/>
      <c r="F99" s="9"/>
      <c r="G99" s="66"/>
      <c r="H99" s="9"/>
      <c r="I99" s="66"/>
    </row>
    <row r="100" spans="1:10" ht="17.25" customHeight="1">
      <c r="A100" s="56"/>
      <c r="B100" s="57"/>
      <c r="C100" s="58"/>
      <c r="D100" s="57"/>
      <c r="E100" s="58"/>
      <c r="F100" s="57"/>
      <c r="G100" s="58"/>
      <c r="H100" s="57"/>
      <c r="I100" s="59"/>
    </row>
    <row r="101" spans="1:10" ht="22.9" customHeight="1">
      <c r="A101" s="406" t="s">
        <v>185</v>
      </c>
      <c r="B101" s="407"/>
      <c r="C101" s="407"/>
      <c r="D101" s="407"/>
      <c r="E101" s="407"/>
      <c r="F101" s="407"/>
      <c r="G101" s="407"/>
      <c r="H101" s="407"/>
      <c r="I101" s="407"/>
    </row>
    <row r="102" spans="1:10" ht="17.25" customHeight="1">
      <c r="A102" s="408" t="s">
        <v>124</v>
      </c>
      <c r="B102" s="409"/>
      <c r="C102" s="409"/>
      <c r="D102" s="409"/>
      <c r="E102" s="409"/>
      <c r="F102" s="409"/>
      <c r="G102" s="409"/>
      <c r="H102" s="409"/>
      <c r="I102" s="409"/>
    </row>
    <row r="103" spans="1:10" ht="17.25" customHeight="1">
      <c r="A103" s="12" t="s">
        <v>125</v>
      </c>
      <c r="B103" s="8"/>
      <c r="C103" s="8"/>
      <c r="D103" s="8"/>
      <c r="E103" s="8"/>
      <c r="F103" s="8"/>
      <c r="G103" s="8"/>
      <c r="H103" s="8"/>
      <c r="I103" s="10" t="s">
        <v>122</v>
      </c>
    </row>
    <row r="104" spans="1:10" ht="7.5" customHeight="1">
      <c r="A104" s="138"/>
      <c r="B104" s="393" t="s">
        <v>114</v>
      </c>
      <c r="C104" s="393"/>
      <c r="D104" s="139"/>
      <c r="E104" s="139"/>
      <c r="F104" s="395" t="s">
        <v>53</v>
      </c>
      <c r="G104" s="396"/>
      <c r="H104" s="399" t="s">
        <v>54</v>
      </c>
      <c r="I104" s="396"/>
    </row>
    <row r="105" spans="1:10" ht="9.75" customHeight="1">
      <c r="A105" s="140"/>
      <c r="B105" s="394"/>
      <c r="C105" s="394"/>
      <c r="D105" s="401" t="s">
        <v>115</v>
      </c>
      <c r="E105" s="403" t="s">
        <v>116</v>
      </c>
      <c r="F105" s="397"/>
      <c r="G105" s="398"/>
      <c r="H105" s="400"/>
      <c r="I105" s="398"/>
    </row>
    <row r="106" spans="1:10" ht="17.25" customHeight="1">
      <c r="A106" s="141"/>
      <c r="B106" s="142"/>
      <c r="C106" s="136" t="s">
        <v>96</v>
      </c>
      <c r="D106" s="410"/>
      <c r="E106" s="404"/>
      <c r="F106" s="143"/>
      <c r="G106" s="134" t="s">
        <v>97</v>
      </c>
      <c r="H106" s="142"/>
      <c r="I106" s="134" t="s">
        <v>97</v>
      </c>
    </row>
    <row r="107" spans="1:10" ht="17.25" customHeight="1">
      <c r="A107" s="121"/>
      <c r="B107" s="64" t="s">
        <v>126</v>
      </c>
      <c r="C107" s="65" t="s">
        <v>112</v>
      </c>
      <c r="D107" s="64" t="s">
        <v>126</v>
      </c>
      <c r="E107" s="65" t="s">
        <v>112</v>
      </c>
      <c r="F107" s="64" t="s">
        <v>112</v>
      </c>
      <c r="G107" s="65" t="s">
        <v>127</v>
      </c>
      <c r="H107" s="64" t="s">
        <v>112</v>
      </c>
      <c r="I107" s="65" t="s">
        <v>127</v>
      </c>
    </row>
    <row r="108" spans="1:10" ht="17.25" customHeight="1">
      <c r="A108" s="38" t="s">
        <v>154</v>
      </c>
      <c r="B108" s="163">
        <v>253772</v>
      </c>
      <c r="C108" s="259">
        <v>-1.1000000000000001</v>
      </c>
      <c r="D108" s="267">
        <v>60056</v>
      </c>
      <c r="E108" s="162">
        <v>23.7</v>
      </c>
      <c r="F108" s="335">
        <v>2.02</v>
      </c>
      <c r="G108" s="336">
        <v>0.08</v>
      </c>
      <c r="H108" s="335">
        <v>2.0099999999999998</v>
      </c>
      <c r="I108" s="294">
        <v>0.06</v>
      </c>
      <c r="J108" s="359"/>
    </row>
    <row r="109" spans="1:10" ht="17.25" customHeight="1">
      <c r="A109" s="38" t="s">
        <v>155</v>
      </c>
      <c r="B109" s="353" t="s">
        <v>38</v>
      </c>
      <c r="C109" s="336" t="s">
        <v>38</v>
      </c>
      <c r="D109" s="353" t="s">
        <v>38</v>
      </c>
      <c r="E109" s="336" t="s">
        <v>38</v>
      </c>
      <c r="F109" s="353" t="s">
        <v>38</v>
      </c>
      <c r="G109" s="336" t="s">
        <v>38</v>
      </c>
      <c r="H109" s="353" t="s">
        <v>38</v>
      </c>
      <c r="I109" s="336" t="s">
        <v>38</v>
      </c>
      <c r="J109" s="360"/>
    </row>
    <row r="110" spans="1:10" ht="17.25" customHeight="1">
      <c r="A110" s="38" t="s">
        <v>156</v>
      </c>
      <c r="B110" s="164">
        <v>16553</v>
      </c>
      <c r="C110" s="343">
        <v>-1.9</v>
      </c>
      <c r="D110" s="207">
        <v>620</v>
      </c>
      <c r="E110" s="162">
        <v>3.7</v>
      </c>
      <c r="F110" s="335">
        <v>1.04</v>
      </c>
      <c r="G110" s="336">
        <v>-0.11999999999999988</v>
      </c>
      <c r="H110" s="293">
        <v>1.34</v>
      </c>
      <c r="I110" s="294">
        <v>0.13000000000000012</v>
      </c>
      <c r="J110" s="359"/>
    </row>
    <row r="111" spans="1:10" ht="17.25" customHeight="1">
      <c r="A111" s="38" t="s">
        <v>157</v>
      </c>
      <c r="B111" s="164">
        <v>56813</v>
      </c>
      <c r="C111" s="259">
        <v>-2.7</v>
      </c>
      <c r="D111" s="207">
        <v>7336</v>
      </c>
      <c r="E111" s="206">
        <v>12.9</v>
      </c>
      <c r="F111" s="335">
        <v>1.48</v>
      </c>
      <c r="G111" s="336">
        <v>0.31000000000000005</v>
      </c>
      <c r="H111" s="293">
        <v>1.34</v>
      </c>
      <c r="I111" s="294">
        <v>0.15000000000000013</v>
      </c>
      <c r="J111" s="359"/>
    </row>
    <row r="112" spans="1:10" ht="17.25" customHeight="1">
      <c r="A112" s="38" t="s">
        <v>158</v>
      </c>
      <c r="B112" s="164">
        <v>621</v>
      </c>
      <c r="C112" s="372">
        <v>-8</v>
      </c>
      <c r="D112" s="207">
        <v>2</v>
      </c>
      <c r="E112" s="206">
        <v>0.3</v>
      </c>
      <c r="F112" s="335">
        <v>2.08</v>
      </c>
      <c r="G112" s="336">
        <v>0.45000000000000018</v>
      </c>
      <c r="H112" s="293">
        <v>2.88</v>
      </c>
      <c r="I112" s="294">
        <v>0.97</v>
      </c>
      <c r="J112" s="359"/>
    </row>
    <row r="113" spans="1:10" ht="17.25" customHeight="1">
      <c r="A113" s="38" t="s">
        <v>39</v>
      </c>
      <c r="B113" s="164">
        <v>3228</v>
      </c>
      <c r="C113" s="259">
        <v>-0.8</v>
      </c>
      <c r="D113" s="207">
        <v>270</v>
      </c>
      <c r="E113" s="206">
        <v>7.9</v>
      </c>
      <c r="F113" s="335">
        <v>1.64</v>
      </c>
      <c r="G113" s="336">
        <v>-2.6900000000000004</v>
      </c>
      <c r="H113" s="293">
        <v>1.46</v>
      </c>
      <c r="I113" s="294">
        <v>-2.1800000000000002</v>
      </c>
      <c r="J113" s="359"/>
    </row>
    <row r="114" spans="1:10" ht="17.25" customHeight="1">
      <c r="A114" s="38" t="s">
        <v>159</v>
      </c>
      <c r="B114" s="164">
        <v>16028</v>
      </c>
      <c r="C114" s="259">
        <v>-0.6</v>
      </c>
      <c r="D114" s="207">
        <v>3137</v>
      </c>
      <c r="E114" s="162">
        <v>19.5</v>
      </c>
      <c r="F114" s="335">
        <v>1.56</v>
      </c>
      <c r="G114" s="336">
        <v>-0.48</v>
      </c>
      <c r="H114" s="293">
        <v>1.39</v>
      </c>
      <c r="I114" s="294">
        <v>-1.1399999999999999</v>
      </c>
      <c r="J114" s="359"/>
    </row>
    <row r="115" spans="1:10" ht="17.25" customHeight="1">
      <c r="A115" s="38" t="s">
        <v>160</v>
      </c>
      <c r="B115" s="164">
        <v>41010</v>
      </c>
      <c r="C115" s="259">
        <v>-3.7</v>
      </c>
      <c r="D115" s="207">
        <v>18587</v>
      </c>
      <c r="E115" s="162">
        <v>45.3</v>
      </c>
      <c r="F115" s="335">
        <v>2.34</v>
      </c>
      <c r="G115" s="336">
        <v>0.20999999999999996</v>
      </c>
      <c r="H115" s="293">
        <v>2.42</v>
      </c>
      <c r="I115" s="294">
        <v>0.05</v>
      </c>
      <c r="J115" s="359"/>
    </row>
    <row r="116" spans="1:10" ht="17.25" customHeight="1">
      <c r="A116" s="38" t="s">
        <v>161</v>
      </c>
      <c r="B116" s="164">
        <v>6525</v>
      </c>
      <c r="C116" s="343">
        <v>-0.3</v>
      </c>
      <c r="D116" s="207">
        <v>99</v>
      </c>
      <c r="E116" s="219">
        <v>1.5</v>
      </c>
      <c r="F116" s="335">
        <v>1.73</v>
      </c>
      <c r="G116" s="336">
        <v>0.10999999999999988</v>
      </c>
      <c r="H116" s="293">
        <v>2</v>
      </c>
      <c r="I116" s="294">
        <v>0.31000000000000005</v>
      </c>
      <c r="J116" s="359"/>
    </row>
    <row r="117" spans="1:10" ht="17.25" customHeight="1">
      <c r="A117" s="38" t="s">
        <v>181</v>
      </c>
      <c r="B117" s="164">
        <v>1827</v>
      </c>
      <c r="C117" s="260">
        <v>6.9</v>
      </c>
      <c r="D117" s="208">
        <v>306</v>
      </c>
      <c r="E117" s="202">
        <v>16.8</v>
      </c>
      <c r="F117" s="335">
        <v>2.3199999999999998</v>
      </c>
      <c r="G117" s="336">
        <v>0.70999999999999974</v>
      </c>
      <c r="H117" s="293">
        <v>1.49</v>
      </c>
      <c r="I117" s="294">
        <v>0.63</v>
      </c>
      <c r="J117" s="361"/>
    </row>
    <row r="118" spans="1:10" ht="17.25" customHeight="1">
      <c r="A118" s="38" t="s">
        <v>162</v>
      </c>
      <c r="B118" s="164">
        <v>3736</v>
      </c>
      <c r="C118" s="259">
        <v>-1.3</v>
      </c>
      <c r="D118" s="267">
        <v>478</v>
      </c>
      <c r="E118" s="206">
        <v>12.8</v>
      </c>
      <c r="F118" s="335">
        <v>1.52</v>
      </c>
      <c r="G118" s="336">
        <v>-0.69</v>
      </c>
      <c r="H118" s="293">
        <v>1.84</v>
      </c>
      <c r="I118" s="294">
        <v>-0.40999999999999992</v>
      </c>
      <c r="J118" s="360"/>
    </row>
    <row r="119" spans="1:10" ht="17.25" customHeight="1">
      <c r="A119" s="38" t="s">
        <v>163</v>
      </c>
      <c r="B119" s="164">
        <v>14502</v>
      </c>
      <c r="C119" s="259">
        <v>2.9</v>
      </c>
      <c r="D119" s="267">
        <v>7675</v>
      </c>
      <c r="E119" s="162">
        <v>52.9</v>
      </c>
      <c r="F119" s="335">
        <v>3.07</v>
      </c>
      <c r="G119" s="336">
        <v>-1.3300000000000005</v>
      </c>
      <c r="H119" s="293">
        <v>3.09</v>
      </c>
      <c r="I119" s="294">
        <v>0.17999999999999972</v>
      </c>
      <c r="J119" s="360"/>
    </row>
    <row r="120" spans="1:10" ht="17.25" customHeight="1">
      <c r="A120" s="38" t="s">
        <v>164</v>
      </c>
      <c r="B120" s="164">
        <v>8152</v>
      </c>
      <c r="C120" s="343">
        <v>-0.1</v>
      </c>
      <c r="D120" s="267">
        <v>3536</v>
      </c>
      <c r="E120" s="206">
        <v>43.4</v>
      </c>
      <c r="F120" s="335">
        <v>3.19</v>
      </c>
      <c r="G120" s="336">
        <v>1.1400000000000001</v>
      </c>
      <c r="H120" s="293">
        <v>3.25</v>
      </c>
      <c r="I120" s="294">
        <v>0.91999999999999993</v>
      </c>
      <c r="J120" s="360"/>
    </row>
    <row r="121" spans="1:10" ht="17.25" customHeight="1">
      <c r="A121" s="38" t="s">
        <v>165</v>
      </c>
      <c r="B121" s="164">
        <v>18382</v>
      </c>
      <c r="C121" s="259">
        <v>-0.6</v>
      </c>
      <c r="D121" s="267">
        <v>2064</v>
      </c>
      <c r="E121" s="162">
        <v>11.2</v>
      </c>
      <c r="F121" s="335">
        <v>1.82</v>
      </c>
      <c r="G121" s="336">
        <v>0.10000000000000009</v>
      </c>
      <c r="H121" s="293">
        <v>1.89</v>
      </c>
      <c r="I121" s="294">
        <v>0.20999999999999996</v>
      </c>
      <c r="J121" s="360"/>
    </row>
    <row r="122" spans="1:10" ht="17.25" customHeight="1">
      <c r="A122" s="38" t="s">
        <v>166</v>
      </c>
      <c r="B122" s="164">
        <v>47840</v>
      </c>
      <c r="C122" s="259">
        <v>0.3</v>
      </c>
      <c r="D122" s="207">
        <v>13793</v>
      </c>
      <c r="E122" s="206">
        <v>28.9</v>
      </c>
      <c r="F122" s="353">
        <v>2.02</v>
      </c>
      <c r="G122" s="336">
        <v>-0.01</v>
      </c>
      <c r="H122" s="269">
        <v>1.89</v>
      </c>
      <c r="I122" s="294">
        <v>-0.09</v>
      </c>
      <c r="J122" s="360"/>
    </row>
    <row r="123" spans="1:10" ht="17.25" customHeight="1">
      <c r="A123" s="38" t="s">
        <v>167</v>
      </c>
      <c r="B123" s="320">
        <v>5760</v>
      </c>
      <c r="C123" s="351">
        <v>5.4</v>
      </c>
      <c r="D123" s="320">
        <v>84</v>
      </c>
      <c r="E123" s="321">
        <v>1.4</v>
      </c>
      <c r="F123" s="322">
        <v>3.07</v>
      </c>
      <c r="G123" s="356">
        <v>1.0799999999999998</v>
      </c>
      <c r="H123" s="322">
        <v>3.58</v>
      </c>
      <c r="I123" s="328">
        <v>1.31</v>
      </c>
      <c r="J123" s="360"/>
    </row>
    <row r="124" spans="1:10" ht="17.25" customHeight="1">
      <c r="A124" s="39" t="s">
        <v>168</v>
      </c>
      <c r="B124" s="318">
        <v>12693</v>
      </c>
      <c r="C124" s="345">
        <v>-1</v>
      </c>
      <c r="D124" s="318">
        <v>2066</v>
      </c>
      <c r="E124" s="324">
        <v>16.3</v>
      </c>
      <c r="F124" s="354">
        <v>3.46</v>
      </c>
      <c r="G124" s="334">
        <v>0.77</v>
      </c>
      <c r="H124" s="325">
        <v>3.37</v>
      </c>
      <c r="I124" s="362">
        <v>0.61000000000000032</v>
      </c>
      <c r="J124" s="360"/>
    </row>
    <row r="125" spans="1:10" ht="17.25" customHeight="1">
      <c r="A125" s="56"/>
      <c r="B125" s="57"/>
      <c r="C125" s="58"/>
      <c r="D125" s="57"/>
      <c r="E125" s="58"/>
      <c r="F125" s="57"/>
      <c r="G125" s="58"/>
      <c r="H125" s="57"/>
      <c r="I125" s="59"/>
    </row>
    <row r="126" spans="1:10" ht="17.25" customHeight="1">
      <c r="A126" s="56"/>
      <c r="B126" s="57"/>
      <c r="C126" s="58"/>
      <c r="D126" s="57"/>
      <c r="E126" s="58"/>
      <c r="F126" s="57"/>
      <c r="G126" s="58"/>
      <c r="H126" s="57"/>
      <c r="I126" s="59"/>
    </row>
    <row r="127" spans="1:10" ht="17.25" customHeight="1">
      <c r="A127" s="12" t="s">
        <v>113</v>
      </c>
      <c r="B127" s="8"/>
      <c r="C127" s="8"/>
      <c r="D127" s="8"/>
      <c r="E127" s="8"/>
      <c r="F127" s="8"/>
      <c r="G127" s="8"/>
      <c r="H127" s="8"/>
      <c r="I127" s="10"/>
    </row>
    <row r="128" spans="1:10" ht="7.5" customHeight="1">
      <c r="A128" s="138"/>
      <c r="B128" s="393" t="s">
        <v>114</v>
      </c>
      <c r="C128" s="393"/>
      <c r="D128" s="139"/>
      <c r="E128" s="139"/>
      <c r="F128" s="395" t="s">
        <v>53</v>
      </c>
      <c r="G128" s="396"/>
      <c r="H128" s="399" t="s">
        <v>54</v>
      </c>
      <c r="I128" s="396"/>
    </row>
    <row r="129" spans="1:10" ht="9.75" customHeight="1">
      <c r="A129" s="140"/>
      <c r="B129" s="394"/>
      <c r="C129" s="394"/>
      <c r="D129" s="401" t="s">
        <v>115</v>
      </c>
      <c r="E129" s="403" t="s">
        <v>116</v>
      </c>
      <c r="F129" s="397"/>
      <c r="G129" s="398"/>
      <c r="H129" s="400"/>
      <c r="I129" s="398"/>
    </row>
    <row r="130" spans="1:10" ht="17.25" customHeight="1">
      <c r="A130" s="141"/>
      <c r="B130" s="142"/>
      <c r="C130" s="136" t="s">
        <v>96</v>
      </c>
      <c r="D130" s="402"/>
      <c r="E130" s="404"/>
      <c r="F130" s="143"/>
      <c r="G130" s="134" t="s">
        <v>97</v>
      </c>
      <c r="H130" s="142"/>
      <c r="I130" s="134" t="s">
        <v>97</v>
      </c>
    </row>
    <row r="131" spans="1:10" ht="17.25" customHeight="1">
      <c r="A131" s="121"/>
      <c r="B131" s="64" t="s">
        <v>126</v>
      </c>
      <c r="C131" s="65" t="s">
        <v>112</v>
      </c>
      <c r="D131" s="64" t="s">
        <v>126</v>
      </c>
      <c r="E131" s="65" t="s">
        <v>112</v>
      </c>
      <c r="F131" s="64" t="s">
        <v>112</v>
      </c>
      <c r="G131" s="65" t="s">
        <v>127</v>
      </c>
      <c r="H131" s="64" t="s">
        <v>112</v>
      </c>
      <c r="I131" s="65" t="s">
        <v>127</v>
      </c>
    </row>
    <row r="132" spans="1:10" ht="17.25" customHeight="1">
      <c r="A132" s="38" t="s">
        <v>154</v>
      </c>
      <c r="B132" s="163">
        <v>138842</v>
      </c>
      <c r="C132" s="343">
        <v>-0.8</v>
      </c>
      <c r="D132" s="267">
        <v>28126</v>
      </c>
      <c r="E132" s="219">
        <v>20.3</v>
      </c>
      <c r="F132" s="293">
        <v>1.9</v>
      </c>
      <c r="G132" s="336">
        <v>0.08</v>
      </c>
      <c r="H132" s="293">
        <v>1.83</v>
      </c>
      <c r="I132" s="294">
        <v>-0.06</v>
      </c>
      <c r="J132" s="361"/>
    </row>
    <row r="133" spans="1:10" ht="17.25" customHeight="1">
      <c r="A133" s="38" t="s">
        <v>155</v>
      </c>
      <c r="B133" s="353" t="s">
        <v>194</v>
      </c>
      <c r="C133" s="336" t="s">
        <v>194</v>
      </c>
      <c r="D133" s="353" t="s">
        <v>194</v>
      </c>
      <c r="E133" s="336" t="s">
        <v>194</v>
      </c>
      <c r="F133" s="353" t="s">
        <v>194</v>
      </c>
      <c r="G133" s="336" t="s">
        <v>194</v>
      </c>
      <c r="H133" s="213" t="s">
        <v>194</v>
      </c>
      <c r="I133" s="336" t="s">
        <v>194</v>
      </c>
      <c r="J133" s="361"/>
    </row>
    <row r="134" spans="1:10" ht="17.25" customHeight="1">
      <c r="A134" s="38" t="s">
        <v>156</v>
      </c>
      <c r="B134" s="164">
        <v>4530</v>
      </c>
      <c r="C134" s="343">
        <v>-6.3</v>
      </c>
      <c r="D134" s="267">
        <v>106</v>
      </c>
      <c r="E134" s="219">
        <v>2.2999999999999998</v>
      </c>
      <c r="F134" s="293">
        <v>0.35</v>
      </c>
      <c r="G134" s="336">
        <v>-0.24</v>
      </c>
      <c r="H134" s="293">
        <v>0.51</v>
      </c>
      <c r="I134" s="294">
        <v>-1</v>
      </c>
      <c r="J134" s="361"/>
    </row>
    <row r="135" spans="1:10" ht="17.25" customHeight="1">
      <c r="A135" s="38" t="s">
        <v>157</v>
      </c>
      <c r="B135" s="164">
        <v>43638</v>
      </c>
      <c r="C135" s="343">
        <v>-0.2</v>
      </c>
      <c r="D135" s="267">
        <v>5411</v>
      </c>
      <c r="E135" s="333">
        <v>12.4</v>
      </c>
      <c r="F135" s="293">
        <v>1.44</v>
      </c>
      <c r="G135" s="336">
        <v>0.25</v>
      </c>
      <c r="H135" s="293">
        <v>1.1299999999999999</v>
      </c>
      <c r="I135" s="294">
        <v>-0.10000000000000009</v>
      </c>
      <c r="J135" s="361"/>
    </row>
    <row r="136" spans="1:10" ht="17.25" customHeight="1">
      <c r="A136" s="38" t="s">
        <v>158</v>
      </c>
      <c r="B136" s="355" t="s">
        <v>38</v>
      </c>
      <c r="C136" s="351" t="s">
        <v>38</v>
      </c>
      <c r="D136" s="355" t="s">
        <v>38</v>
      </c>
      <c r="E136" s="351" t="s">
        <v>38</v>
      </c>
      <c r="F136" s="358" t="s">
        <v>38</v>
      </c>
      <c r="G136" s="351" t="s">
        <v>38</v>
      </c>
      <c r="H136" s="358" t="s">
        <v>38</v>
      </c>
      <c r="I136" s="351" t="s">
        <v>38</v>
      </c>
      <c r="J136" s="361"/>
    </row>
    <row r="137" spans="1:10" ht="17.25" customHeight="1">
      <c r="A137" s="38" t="s">
        <v>39</v>
      </c>
      <c r="B137" s="164">
        <v>919</v>
      </c>
      <c r="C137" s="343">
        <v>-15.6</v>
      </c>
      <c r="D137" s="267">
        <v>31</v>
      </c>
      <c r="E137" s="219">
        <v>3.6</v>
      </c>
      <c r="F137" s="293">
        <v>2.31</v>
      </c>
      <c r="G137" s="336">
        <v>0.60000000000000009</v>
      </c>
      <c r="H137" s="293">
        <v>1.43</v>
      </c>
      <c r="I137" s="294">
        <v>-1.0000000000000009E-2</v>
      </c>
      <c r="J137" s="361"/>
    </row>
    <row r="138" spans="1:10" ht="17.25" customHeight="1">
      <c r="A138" s="38" t="s">
        <v>159</v>
      </c>
      <c r="B138" s="164">
        <v>9631</v>
      </c>
      <c r="C138" s="343">
        <v>0.4</v>
      </c>
      <c r="D138" s="267">
        <v>2726</v>
      </c>
      <c r="E138" s="219">
        <v>28.2</v>
      </c>
      <c r="F138" s="293">
        <v>2.34</v>
      </c>
      <c r="G138" s="336">
        <v>0.45999999999999996</v>
      </c>
      <c r="H138" s="293">
        <v>2.17</v>
      </c>
      <c r="I138" s="294">
        <v>7.0000000000000007E-2</v>
      </c>
      <c r="J138" s="361"/>
    </row>
    <row r="139" spans="1:10" ht="17.25" customHeight="1">
      <c r="A139" s="38" t="s">
        <v>160</v>
      </c>
      <c r="B139" s="164">
        <v>13922</v>
      </c>
      <c r="C139" s="343">
        <v>-3.2</v>
      </c>
      <c r="D139" s="267">
        <v>6873</v>
      </c>
      <c r="E139" s="219">
        <v>49.3</v>
      </c>
      <c r="F139" s="293">
        <v>1.86</v>
      </c>
      <c r="G139" s="336">
        <v>-0.18999999999999972</v>
      </c>
      <c r="H139" s="293">
        <v>1.94</v>
      </c>
      <c r="I139" s="294">
        <v>-0.54</v>
      </c>
      <c r="J139" s="361"/>
    </row>
    <row r="140" spans="1:10" ht="17.25" customHeight="1">
      <c r="A140" s="38" t="s">
        <v>161</v>
      </c>
      <c r="B140" s="164">
        <v>2265</v>
      </c>
      <c r="C140" s="343">
        <v>10.6</v>
      </c>
      <c r="D140" s="267">
        <v>0</v>
      </c>
      <c r="E140" s="219">
        <v>0</v>
      </c>
      <c r="F140" s="293">
        <v>1.1499999999999999</v>
      </c>
      <c r="G140" s="336">
        <v>0.23999999999999988</v>
      </c>
      <c r="H140" s="293">
        <v>0.8</v>
      </c>
      <c r="I140" s="294">
        <v>-7.999999999999996E-2</v>
      </c>
      <c r="J140" s="361"/>
    </row>
    <row r="141" spans="1:10" ht="17.25" customHeight="1">
      <c r="A141" s="38" t="s">
        <v>181</v>
      </c>
      <c r="B141" s="203">
        <v>240</v>
      </c>
      <c r="C141" s="250">
        <v>1.1000000000000001</v>
      </c>
      <c r="D141" s="267">
        <v>72</v>
      </c>
      <c r="E141" s="219">
        <v>30</v>
      </c>
      <c r="F141" s="293">
        <v>2.9</v>
      </c>
      <c r="G141" s="336">
        <v>-0.03</v>
      </c>
      <c r="H141" s="293">
        <v>3.32</v>
      </c>
      <c r="I141" s="294">
        <v>0.79999999999999982</v>
      </c>
      <c r="J141" s="361"/>
    </row>
    <row r="142" spans="1:10" ht="17.25" customHeight="1">
      <c r="A142" s="38" t="s">
        <v>162</v>
      </c>
      <c r="B142" s="164">
        <v>1672</v>
      </c>
      <c r="C142" s="343">
        <v>-0.8</v>
      </c>
      <c r="D142" s="267">
        <v>197</v>
      </c>
      <c r="E142" s="219">
        <v>11.7</v>
      </c>
      <c r="F142" s="293">
        <v>2.39</v>
      </c>
      <c r="G142" s="336">
        <v>-1.3199999999999998</v>
      </c>
      <c r="H142" s="293">
        <v>2.57</v>
      </c>
      <c r="I142" s="294">
        <v>-0.63000000000000034</v>
      </c>
      <c r="J142" s="361"/>
    </row>
    <row r="143" spans="1:10" ht="17.25" customHeight="1">
      <c r="A143" s="38" t="s">
        <v>163</v>
      </c>
      <c r="B143" s="164">
        <v>4684</v>
      </c>
      <c r="C143" s="343">
        <v>0.1</v>
      </c>
      <c r="D143" s="267">
        <v>2472</v>
      </c>
      <c r="E143" s="219">
        <v>52.8</v>
      </c>
      <c r="F143" s="293">
        <v>2.7</v>
      </c>
      <c r="G143" s="336">
        <v>-1</v>
      </c>
      <c r="H143" s="293">
        <v>3.08</v>
      </c>
      <c r="I143" s="294">
        <v>-0.23999999999999977</v>
      </c>
      <c r="J143" s="361"/>
    </row>
    <row r="144" spans="1:10" ht="17.25" customHeight="1">
      <c r="A144" s="38" t="s">
        <v>164</v>
      </c>
      <c r="B144" s="355" t="s">
        <v>38</v>
      </c>
      <c r="C144" s="351" t="s">
        <v>38</v>
      </c>
      <c r="D144" s="355" t="s">
        <v>38</v>
      </c>
      <c r="E144" s="351" t="s">
        <v>38</v>
      </c>
      <c r="F144" s="358" t="s">
        <v>38</v>
      </c>
      <c r="G144" s="351" t="s">
        <v>38</v>
      </c>
      <c r="H144" s="358" t="s">
        <v>38</v>
      </c>
      <c r="I144" s="351" t="s">
        <v>38</v>
      </c>
      <c r="J144" s="361"/>
    </row>
    <row r="145" spans="1:10" ht="17.25" customHeight="1">
      <c r="A145" s="38" t="s">
        <v>165</v>
      </c>
      <c r="B145" s="164">
        <v>9755</v>
      </c>
      <c r="C145" s="343">
        <v>-0.2</v>
      </c>
      <c r="D145" s="268">
        <v>274</v>
      </c>
      <c r="E145" s="298">
        <v>2.8</v>
      </c>
      <c r="F145" s="293">
        <v>1.17</v>
      </c>
      <c r="G145" s="336">
        <v>0.20999999999999996</v>
      </c>
      <c r="H145" s="293">
        <v>1.1399999999999999</v>
      </c>
      <c r="I145" s="294">
        <v>-3.0000000000000027E-2</v>
      </c>
      <c r="J145" s="361"/>
    </row>
    <row r="146" spans="1:10" ht="17.25" customHeight="1">
      <c r="A146" s="38" t="s">
        <v>166</v>
      </c>
      <c r="B146" s="164">
        <v>32147</v>
      </c>
      <c r="C146" s="343">
        <v>0.8</v>
      </c>
      <c r="D146" s="207">
        <v>7745</v>
      </c>
      <c r="E146" s="219">
        <v>24.1</v>
      </c>
      <c r="F146" s="293">
        <v>2.19</v>
      </c>
      <c r="G146" s="336">
        <v>-0.10999999999999988</v>
      </c>
      <c r="H146" s="269">
        <v>2.12</v>
      </c>
      <c r="I146" s="294">
        <v>0.10000000000000009</v>
      </c>
      <c r="J146" s="361"/>
    </row>
    <row r="147" spans="1:10" ht="17.25" customHeight="1">
      <c r="A147" s="38" t="s">
        <v>167</v>
      </c>
      <c r="B147" s="355" t="s">
        <v>38</v>
      </c>
      <c r="C147" s="351" t="s">
        <v>38</v>
      </c>
      <c r="D147" s="355" t="s">
        <v>38</v>
      </c>
      <c r="E147" s="351" t="s">
        <v>38</v>
      </c>
      <c r="F147" s="358" t="s">
        <v>38</v>
      </c>
      <c r="G147" s="336" t="s">
        <v>272</v>
      </c>
      <c r="H147" s="358" t="s">
        <v>38</v>
      </c>
      <c r="I147" s="294" t="s">
        <v>272</v>
      </c>
      <c r="J147" s="361"/>
    </row>
    <row r="148" spans="1:10" ht="17.25" customHeight="1">
      <c r="A148" s="370" t="s">
        <v>168</v>
      </c>
      <c r="B148" s="189">
        <v>7705</v>
      </c>
      <c r="C148" s="357">
        <v>5</v>
      </c>
      <c r="D148" s="189">
        <v>1120</v>
      </c>
      <c r="E148" s="357">
        <v>14.5</v>
      </c>
      <c r="F148" s="329">
        <v>4.4000000000000004</v>
      </c>
      <c r="G148" s="334">
        <v>0.8100000000000005</v>
      </c>
      <c r="H148" s="329">
        <v>4.09</v>
      </c>
      <c r="I148" s="363">
        <v>0.64999999999999991</v>
      </c>
      <c r="J148" s="361"/>
    </row>
    <row r="149" spans="1:10" ht="17.25" customHeight="1">
      <c r="A149" s="67"/>
    </row>
  </sheetData>
  <mergeCells count="17">
    <mergeCell ref="E105:E106"/>
    <mergeCell ref="A1:I1"/>
    <mergeCell ref="A3:I3"/>
    <mergeCell ref="A4:I4"/>
    <mergeCell ref="A52:I52"/>
    <mergeCell ref="A53:I53"/>
    <mergeCell ref="A101:I101"/>
    <mergeCell ref="A102:I102"/>
    <mergeCell ref="B104:C105"/>
    <mergeCell ref="F104:G105"/>
    <mergeCell ref="H104:I105"/>
    <mergeCell ref="D105:D106"/>
    <mergeCell ref="B128:C129"/>
    <mergeCell ref="F128:G129"/>
    <mergeCell ref="H128:I129"/>
    <mergeCell ref="D129:D130"/>
    <mergeCell ref="E129:E130"/>
  </mergeCells>
  <phoneticPr fontId="2"/>
  <printOptions horizontalCentered="1" gridLinesSet="0"/>
  <pageMargins left="0.47244094488188981" right="0.51181102362204722" top="0.59055118110236227" bottom="0.39370078740157483" header="0.51181102362204722" footer="0.51181102362204722"/>
  <pageSetup paperSize="9" scale="90" orientation="portrait" r:id="rId1"/>
  <headerFooter alignWithMargins="0"/>
  <rowBreaks count="2" manualBreakCount="2">
    <brk id="51" max="8" man="1"/>
    <brk id="100"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39"/>
  <sheetViews>
    <sheetView showGridLines="0" zoomScaleNormal="100" workbookViewId="0">
      <selection sqref="A1:I1"/>
    </sheetView>
  </sheetViews>
  <sheetFormatPr defaultColWidth="8.85546875" defaultRowHeight="13.5"/>
  <cols>
    <col min="1" max="1" width="15.42578125" style="12" customWidth="1"/>
    <col min="2" max="2" width="12.28515625" style="12" customWidth="1"/>
    <col min="3" max="3" width="8.5703125" style="12" customWidth="1"/>
    <col min="4" max="4" width="12.28515625" style="12" customWidth="1"/>
    <col min="5" max="5" width="8.5703125" style="12" customWidth="1"/>
    <col min="6" max="6" width="12.28515625" style="12" customWidth="1"/>
    <col min="7" max="7" width="10.140625" style="12" customWidth="1"/>
    <col min="8" max="8" width="12.28515625" style="12" customWidth="1"/>
    <col min="9" max="9" width="10.140625" style="12" customWidth="1"/>
    <col min="10" max="16384" width="8.85546875" style="12"/>
  </cols>
  <sheetData>
    <row r="1" spans="1:9" ht="18.75">
      <c r="A1" s="384" t="s">
        <v>257</v>
      </c>
      <c r="B1" s="384"/>
      <c r="C1" s="384"/>
      <c r="D1" s="384"/>
      <c r="E1" s="384"/>
      <c r="F1" s="384"/>
      <c r="G1" s="384"/>
      <c r="H1" s="384"/>
      <c r="I1" s="384"/>
    </row>
    <row r="2" spans="1:9" ht="13.5" customHeight="1">
      <c r="A2" s="12" t="s">
        <v>258</v>
      </c>
    </row>
    <row r="3" spans="1:9" ht="17.25" customHeight="1">
      <c r="A3" s="411" t="s">
        <v>256</v>
      </c>
      <c r="B3" s="412"/>
      <c r="C3" s="412"/>
      <c r="D3" s="412"/>
      <c r="E3" s="412"/>
      <c r="F3" s="412"/>
      <c r="G3" s="412"/>
      <c r="H3" s="412"/>
      <c r="I3" s="412"/>
    </row>
    <row r="4" spans="1:9" ht="15" customHeight="1"/>
    <row r="5" spans="1:9" ht="17.25" customHeight="1">
      <c r="A5" s="79" t="s">
        <v>117</v>
      </c>
    </row>
    <row r="6" spans="1:9" ht="17.25" customHeight="1">
      <c r="A6" s="146"/>
      <c r="B6" s="147" t="s">
        <v>8</v>
      </c>
      <c r="C6" s="147"/>
      <c r="D6" s="148" t="s">
        <v>11</v>
      </c>
      <c r="E6" s="147"/>
      <c r="F6" s="148" t="s">
        <v>49</v>
      </c>
      <c r="G6" s="147"/>
      <c r="H6" s="148" t="s">
        <v>12</v>
      </c>
      <c r="I6" s="149"/>
    </row>
    <row r="7" spans="1:9" ht="17.25" customHeight="1">
      <c r="A7" s="150"/>
      <c r="B7" s="151"/>
      <c r="C7" s="152" t="s">
        <v>96</v>
      </c>
      <c r="D7" s="153" t="s">
        <v>0</v>
      </c>
      <c r="E7" s="152" t="s">
        <v>96</v>
      </c>
      <c r="F7" s="154"/>
      <c r="G7" s="152" t="s">
        <v>96</v>
      </c>
      <c r="H7" s="153" t="s">
        <v>0</v>
      </c>
      <c r="I7" s="155" t="s">
        <v>97</v>
      </c>
    </row>
    <row r="8" spans="1:9" ht="13.5" customHeight="1">
      <c r="A8" s="60"/>
      <c r="B8" s="19" t="s">
        <v>2</v>
      </c>
      <c r="C8" s="180" t="s">
        <v>7</v>
      </c>
      <c r="D8" s="80" t="s">
        <v>2</v>
      </c>
      <c r="E8" s="22" t="s">
        <v>7</v>
      </c>
      <c r="F8" s="19" t="s">
        <v>2</v>
      </c>
      <c r="G8" s="186" t="s">
        <v>7</v>
      </c>
      <c r="H8" s="80" t="s">
        <v>2</v>
      </c>
      <c r="I8" s="22" t="s">
        <v>7</v>
      </c>
    </row>
    <row r="9" spans="1:9" ht="8.25" customHeight="1">
      <c r="A9" s="61"/>
      <c r="B9" s="179"/>
      <c r="C9" s="181"/>
      <c r="D9" s="81"/>
      <c r="E9" s="40"/>
      <c r="F9" s="179"/>
      <c r="G9" s="187"/>
      <c r="H9" s="81"/>
      <c r="I9" s="40"/>
    </row>
    <row r="10" spans="1:9" ht="20.25" customHeight="1">
      <c r="A10" s="38" t="s">
        <v>13</v>
      </c>
      <c r="B10" s="175">
        <v>316966</v>
      </c>
      <c r="C10" s="273">
        <v>0.4</v>
      </c>
      <c r="D10" s="185">
        <v>260776</v>
      </c>
      <c r="E10" s="162">
        <v>0.4</v>
      </c>
      <c r="F10" s="175">
        <v>241216</v>
      </c>
      <c r="G10" s="273">
        <v>0.4</v>
      </c>
      <c r="H10" s="188">
        <v>56190</v>
      </c>
      <c r="I10" s="276">
        <v>0.5</v>
      </c>
    </row>
    <row r="11" spans="1:9" ht="20.25" customHeight="1">
      <c r="A11" s="38" t="s">
        <v>16</v>
      </c>
      <c r="B11" s="175">
        <v>383658</v>
      </c>
      <c r="C11" s="273">
        <v>1.3</v>
      </c>
      <c r="D11" s="185">
        <v>305529</v>
      </c>
      <c r="E11" s="275">
        <v>1</v>
      </c>
      <c r="F11" s="176">
        <v>272212</v>
      </c>
      <c r="G11" s="273">
        <v>0.8</v>
      </c>
      <c r="H11" s="188">
        <v>78129</v>
      </c>
      <c r="I11" s="276">
        <v>2.8</v>
      </c>
    </row>
    <row r="12" spans="1:9" ht="20.25" customHeight="1">
      <c r="A12" s="38" t="s">
        <v>17</v>
      </c>
      <c r="B12" s="175">
        <v>274008</v>
      </c>
      <c r="C12" s="273">
        <v>0.5</v>
      </c>
      <c r="D12" s="185">
        <v>227280</v>
      </c>
      <c r="E12" s="275">
        <v>1</v>
      </c>
      <c r="F12" s="176">
        <v>215701</v>
      </c>
      <c r="G12" s="273">
        <v>1.1000000000000001</v>
      </c>
      <c r="H12" s="188">
        <v>46728</v>
      </c>
      <c r="I12" s="276">
        <v>-1.3</v>
      </c>
    </row>
    <row r="13" spans="1:9" ht="20.25" customHeight="1">
      <c r="A13" s="39" t="s">
        <v>169</v>
      </c>
      <c r="B13" s="189">
        <v>299728</v>
      </c>
      <c r="C13" s="274">
        <v>1.6</v>
      </c>
      <c r="D13" s="190">
        <v>253086</v>
      </c>
      <c r="E13" s="277">
        <v>1.4</v>
      </c>
      <c r="F13" s="191">
        <v>238772</v>
      </c>
      <c r="G13" s="274">
        <v>1.4</v>
      </c>
      <c r="H13" s="192">
        <v>46642</v>
      </c>
      <c r="I13" s="278">
        <v>2.7</v>
      </c>
    </row>
    <row r="14" spans="1:9" ht="13.5" customHeight="1"/>
    <row r="15" spans="1:9" ht="17.25" customHeight="1">
      <c r="A15" s="79" t="s">
        <v>128</v>
      </c>
    </row>
    <row r="16" spans="1:9" ht="17.25" customHeight="1">
      <c r="A16" s="146"/>
      <c r="B16" s="147" t="s">
        <v>52</v>
      </c>
      <c r="C16" s="147"/>
      <c r="D16" s="148" t="s">
        <v>9</v>
      </c>
      <c r="E16" s="147"/>
      <c r="F16" s="148" t="s">
        <v>46</v>
      </c>
      <c r="G16" s="147"/>
      <c r="H16" s="148" t="s">
        <v>47</v>
      </c>
      <c r="I16" s="149"/>
    </row>
    <row r="17" spans="1:9" ht="17.25" customHeight="1">
      <c r="A17" s="150"/>
      <c r="B17" s="151"/>
      <c r="C17" s="155" t="s">
        <v>97</v>
      </c>
      <c r="D17" s="154"/>
      <c r="E17" s="152" t="s">
        <v>96</v>
      </c>
      <c r="F17" s="154"/>
      <c r="G17" s="152" t="s">
        <v>96</v>
      </c>
      <c r="H17" s="156"/>
      <c r="I17" s="155" t="s">
        <v>96</v>
      </c>
    </row>
    <row r="18" spans="1:9" ht="13.5" customHeight="1">
      <c r="A18" s="60"/>
      <c r="B18" s="19" t="s">
        <v>3</v>
      </c>
      <c r="C18" s="180" t="s">
        <v>130</v>
      </c>
      <c r="D18" s="80" t="s">
        <v>4</v>
      </c>
      <c r="E18" s="22" t="s">
        <v>131</v>
      </c>
      <c r="F18" s="19" t="s">
        <v>4</v>
      </c>
      <c r="G18" s="180" t="s">
        <v>131</v>
      </c>
      <c r="H18" s="80" t="s">
        <v>4</v>
      </c>
      <c r="I18" s="22" t="s">
        <v>7</v>
      </c>
    </row>
    <row r="19" spans="1:9" ht="8.25" customHeight="1">
      <c r="A19" s="61"/>
      <c r="B19" s="179"/>
      <c r="C19" s="181"/>
      <c r="D19" s="81"/>
      <c r="E19" s="40"/>
      <c r="F19" s="179"/>
      <c r="G19" s="181"/>
      <c r="H19" s="81"/>
      <c r="I19" s="40"/>
    </row>
    <row r="20" spans="1:9" ht="20.25" customHeight="1">
      <c r="A20" s="38" t="s">
        <v>13</v>
      </c>
      <c r="B20" s="162">
        <v>18.600000000000001</v>
      </c>
      <c r="C20" s="279">
        <v>0</v>
      </c>
      <c r="D20" s="183">
        <v>143.4</v>
      </c>
      <c r="E20" s="280">
        <v>-0.3</v>
      </c>
      <c r="F20" s="177">
        <v>132.5</v>
      </c>
      <c r="G20" s="282">
        <v>-0.4</v>
      </c>
      <c r="H20" s="184">
        <v>10.9</v>
      </c>
      <c r="I20" s="275">
        <v>1</v>
      </c>
    </row>
    <row r="21" spans="1:9" ht="20.25" customHeight="1">
      <c r="A21" s="38" t="s">
        <v>16</v>
      </c>
      <c r="B21" s="162">
        <v>19.5</v>
      </c>
      <c r="C21" s="279">
        <v>0</v>
      </c>
      <c r="D21" s="183">
        <v>163.6</v>
      </c>
      <c r="E21" s="280">
        <v>0.4</v>
      </c>
      <c r="F21" s="177">
        <v>147.4</v>
      </c>
      <c r="G21" s="282">
        <v>0.2</v>
      </c>
      <c r="H21" s="184">
        <v>16.2</v>
      </c>
      <c r="I21" s="275">
        <v>3.1</v>
      </c>
    </row>
    <row r="22" spans="1:9" ht="20.25" customHeight="1">
      <c r="A22" s="38" t="s">
        <v>17</v>
      </c>
      <c r="B22" s="162">
        <v>18.600000000000001</v>
      </c>
      <c r="C22" s="279">
        <v>-0.1</v>
      </c>
      <c r="D22" s="183">
        <v>135.30000000000001</v>
      </c>
      <c r="E22" s="280">
        <v>-0.7</v>
      </c>
      <c r="F22" s="177">
        <v>127.8</v>
      </c>
      <c r="G22" s="282">
        <v>-0.7</v>
      </c>
      <c r="H22" s="184">
        <v>7.5</v>
      </c>
      <c r="I22" s="275">
        <v>-0.4</v>
      </c>
    </row>
    <row r="23" spans="1:9" ht="20.25" customHeight="1">
      <c r="A23" s="39" t="s">
        <v>169</v>
      </c>
      <c r="B23" s="373">
        <v>18.3</v>
      </c>
      <c r="C23" s="374">
        <v>0</v>
      </c>
      <c r="D23" s="194">
        <v>135.4</v>
      </c>
      <c r="E23" s="281">
        <v>0</v>
      </c>
      <c r="F23" s="375">
        <v>130.19999999999999</v>
      </c>
      <c r="G23" s="283">
        <v>0</v>
      </c>
      <c r="H23" s="376">
        <v>5.2</v>
      </c>
      <c r="I23" s="277">
        <v>1.6</v>
      </c>
    </row>
    <row r="24" spans="1:9" ht="13.5" customHeight="1">
      <c r="G24" s="284"/>
    </row>
    <row r="25" spans="1:9" ht="17.25" customHeight="1">
      <c r="A25" s="79" t="s">
        <v>129</v>
      </c>
    </row>
    <row r="26" spans="1:9" ht="17.25" customHeight="1">
      <c r="A26" s="146"/>
      <c r="B26" s="147" t="s">
        <v>10</v>
      </c>
      <c r="C26" s="147"/>
      <c r="D26" s="148" t="s">
        <v>31</v>
      </c>
      <c r="E26" s="147"/>
      <c r="F26" s="148" t="s">
        <v>66</v>
      </c>
      <c r="G26" s="147"/>
      <c r="H26" s="148" t="s">
        <v>67</v>
      </c>
      <c r="I26" s="149"/>
    </row>
    <row r="27" spans="1:9" ht="17.25" customHeight="1">
      <c r="A27" s="150"/>
      <c r="B27" s="151"/>
      <c r="C27" s="152" t="s">
        <v>96</v>
      </c>
      <c r="D27" s="153" t="s">
        <v>55</v>
      </c>
      <c r="E27" s="155" t="s">
        <v>97</v>
      </c>
      <c r="F27" s="154"/>
      <c r="G27" s="155" t="s">
        <v>97</v>
      </c>
      <c r="H27" s="154"/>
      <c r="I27" s="155" t="s">
        <v>97</v>
      </c>
    </row>
    <row r="28" spans="1:9" ht="13.5" customHeight="1">
      <c r="A28" s="60"/>
      <c r="B28" s="19" t="s">
        <v>32</v>
      </c>
      <c r="C28" s="180" t="s">
        <v>131</v>
      </c>
      <c r="D28" s="80" t="s">
        <v>7</v>
      </c>
      <c r="E28" s="22" t="s">
        <v>132</v>
      </c>
      <c r="F28" s="19" t="s">
        <v>7</v>
      </c>
      <c r="G28" s="180" t="s">
        <v>132</v>
      </c>
      <c r="H28" s="80" t="s">
        <v>7</v>
      </c>
      <c r="I28" s="22" t="s">
        <v>132</v>
      </c>
    </row>
    <row r="29" spans="1:9" ht="8.25" customHeight="1">
      <c r="A29" s="61"/>
      <c r="B29" s="179"/>
      <c r="C29" s="181"/>
      <c r="D29" s="81"/>
      <c r="E29" s="40"/>
      <c r="F29" s="179"/>
      <c r="G29" s="181"/>
      <c r="H29" s="81"/>
      <c r="I29" s="40"/>
    </row>
    <row r="30" spans="1:9" ht="20.25" customHeight="1">
      <c r="A30" s="38" t="s">
        <v>13</v>
      </c>
      <c r="B30" s="175">
        <v>50031</v>
      </c>
      <c r="C30" s="282">
        <v>2.5</v>
      </c>
      <c r="D30" s="197">
        <v>30.77</v>
      </c>
      <c r="E30" s="198">
        <v>0.06</v>
      </c>
      <c r="F30" s="178">
        <v>2.15</v>
      </c>
      <c r="G30" s="285">
        <v>0</v>
      </c>
      <c r="H30" s="182">
        <v>2.04</v>
      </c>
      <c r="I30" s="288">
        <v>0</v>
      </c>
    </row>
    <row r="31" spans="1:9" ht="20.25" customHeight="1">
      <c r="A31" s="38" t="s">
        <v>16</v>
      </c>
      <c r="B31" s="175">
        <v>8108</v>
      </c>
      <c r="C31" s="282">
        <v>0.7</v>
      </c>
      <c r="D31" s="197">
        <v>13.35</v>
      </c>
      <c r="E31" s="198">
        <v>-0.79</v>
      </c>
      <c r="F31" s="178">
        <v>1.17</v>
      </c>
      <c r="G31" s="285">
        <v>0</v>
      </c>
      <c r="H31" s="182">
        <v>1.1100000000000001</v>
      </c>
      <c r="I31" s="288">
        <v>-0.04</v>
      </c>
    </row>
    <row r="32" spans="1:9" ht="20.25" customHeight="1">
      <c r="A32" s="38" t="s">
        <v>17</v>
      </c>
      <c r="B32" s="175">
        <v>9039</v>
      </c>
      <c r="C32" s="282">
        <v>1.5</v>
      </c>
      <c r="D32" s="197">
        <v>44.28</v>
      </c>
      <c r="E32" s="198">
        <v>0.12</v>
      </c>
      <c r="F32" s="178">
        <v>2.0699999999999998</v>
      </c>
      <c r="G32" s="286">
        <v>-0.01</v>
      </c>
      <c r="H32" s="182">
        <v>2.02</v>
      </c>
      <c r="I32" s="288">
        <v>0</v>
      </c>
    </row>
    <row r="33" spans="1:9" ht="20.25" customHeight="1">
      <c r="A33" s="39" t="s">
        <v>169</v>
      </c>
      <c r="B33" s="189">
        <v>6808</v>
      </c>
      <c r="C33" s="283">
        <v>2.4</v>
      </c>
      <c r="D33" s="365">
        <v>30.23</v>
      </c>
      <c r="E33" s="201">
        <v>-0.41</v>
      </c>
      <c r="F33" s="195">
        <v>1.9</v>
      </c>
      <c r="G33" s="287">
        <v>0</v>
      </c>
      <c r="H33" s="196">
        <v>1.78</v>
      </c>
      <c r="I33" s="289">
        <v>0.04</v>
      </c>
    </row>
    <row r="36" spans="1:9">
      <c r="A36" s="12" t="s">
        <v>240</v>
      </c>
    </row>
    <row r="37" spans="1:9">
      <c r="A37" s="12" t="s">
        <v>242</v>
      </c>
    </row>
    <row r="38" spans="1:9">
      <c r="A38" s="12" t="s">
        <v>239</v>
      </c>
    </row>
    <row r="39" spans="1:9">
      <c r="A39" s="12" t="s">
        <v>241</v>
      </c>
    </row>
  </sheetData>
  <mergeCells count="2">
    <mergeCell ref="A1:I1"/>
    <mergeCell ref="A3:I3"/>
  </mergeCells>
  <phoneticPr fontId="2"/>
  <printOptions horizontalCentered="1"/>
  <pageMargins left="0.47244094488188981" right="0.51181102362204722" top="0.59055118110236227"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60"/>
  <sheetViews>
    <sheetView showGridLines="0" zoomScaleNormal="100" workbookViewId="0">
      <selection sqref="A1:I1"/>
    </sheetView>
  </sheetViews>
  <sheetFormatPr defaultColWidth="9" defaultRowHeight="12"/>
  <cols>
    <col min="1" max="8" width="9" style="330"/>
    <col min="9" max="9" width="19.7109375" style="330" customWidth="1"/>
    <col min="10" max="10" width="5.28515625" style="330" customWidth="1"/>
    <col min="11" max="16384" width="9" style="330"/>
  </cols>
  <sheetData>
    <row r="1" spans="1:11" ht="17.25">
      <c r="A1" s="413" t="s">
        <v>170</v>
      </c>
      <c r="B1" s="413"/>
      <c r="C1" s="413"/>
      <c r="D1" s="413"/>
      <c r="E1" s="413"/>
      <c r="F1" s="413"/>
      <c r="G1" s="413"/>
      <c r="H1" s="413"/>
      <c r="I1" s="413"/>
    </row>
    <row r="2" spans="1:11" ht="13.5" customHeight="1">
      <c r="A2" s="330" t="s">
        <v>68</v>
      </c>
    </row>
    <row r="3" spans="1:11" ht="13.5" customHeight="1">
      <c r="A3" s="330" t="s">
        <v>139</v>
      </c>
      <c r="J3" s="331"/>
    </row>
    <row r="4" spans="1:11" ht="13.5" customHeight="1">
      <c r="A4" s="330" t="s">
        <v>197</v>
      </c>
    </row>
    <row r="5" spans="1:11" ht="10.5" customHeight="1">
      <c r="K5" s="332"/>
    </row>
    <row r="6" spans="1:11" ht="13.5" customHeight="1">
      <c r="A6" s="330" t="s">
        <v>69</v>
      </c>
    </row>
    <row r="7" spans="1:11" ht="13.5" customHeight="1">
      <c r="A7" s="330" t="s">
        <v>171</v>
      </c>
    </row>
    <row r="8" spans="1:11" ht="13.5" customHeight="1">
      <c r="A8" s="330" t="s">
        <v>198</v>
      </c>
    </row>
    <row r="9" spans="1:11" ht="13.5" customHeight="1">
      <c r="A9" s="330" t="s">
        <v>199</v>
      </c>
    </row>
    <row r="10" spans="1:11" ht="13.5" customHeight="1">
      <c r="A10" s="330" t="s">
        <v>200</v>
      </c>
    </row>
    <row r="11" spans="1:11" ht="13.5" customHeight="1">
      <c r="A11" s="330" t="s">
        <v>201</v>
      </c>
    </row>
    <row r="12" spans="1:11" ht="13.5" customHeight="1">
      <c r="A12" s="330" t="s">
        <v>202</v>
      </c>
    </row>
    <row r="13" spans="1:11" ht="13.5" customHeight="1">
      <c r="A13" s="330" t="s">
        <v>195</v>
      </c>
    </row>
    <row r="14" spans="1:11" ht="13.5" customHeight="1">
      <c r="A14" s="330" t="s">
        <v>203</v>
      </c>
    </row>
    <row r="15" spans="1:11" ht="13.5" customHeight="1">
      <c r="A15" s="330" t="s">
        <v>196</v>
      </c>
    </row>
    <row r="16" spans="1:11" ht="13.5" customHeight="1">
      <c r="A16" s="330" t="s">
        <v>204</v>
      </c>
    </row>
    <row r="17" spans="1:1" ht="13.5" customHeight="1">
      <c r="A17" s="330" t="s">
        <v>205</v>
      </c>
    </row>
    <row r="18" spans="1:1" ht="13.5" customHeight="1">
      <c r="A18" s="330" t="s">
        <v>206</v>
      </c>
    </row>
    <row r="19" spans="1:1" ht="10.5" customHeight="1"/>
    <row r="20" spans="1:1" ht="13.5" customHeight="1">
      <c r="A20" s="330" t="s">
        <v>70</v>
      </c>
    </row>
    <row r="21" spans="1:1" ht="13.5" customHeight="1">
      <c r="A21" s="330" t="s">
        <v>71</v>
      </c>
    </row>
    <row r="22" spans="1:1" ht="13.5" customHeight="1">
      <c r="A22" s="330" t="s">
        <v>72</v>
      </c>
    </row>
    <row r="23" spans="1:1" ht="13.5" customHeight="1">
      <c r="A23" s="330" t="s">
        <v>207</v>
      </c>
    </row>
    <row r="24" spans="1:1" ht="13.5" customHeight="1">
      <c r="A24" s="330" t="s">
        <v>208</v>
      </c>
    </row>
    <row r="25" spans="1:1" ht="13.5" customHeight="1">
      <c r="A25" s="330" t="s">
        <v>172</v>
      </c>
    </row>
    <row r="26" spans="1:1" ht="13.5" customHeight="1">
      <c r="A26" s="330" t="s">
        <v>73</v>
      </c>
    </row>
    <row r="27" spans="1:1" ht="13.5" customHeight="1">
      <c r="A27" s="330" t="s">
        <v>74</v>
      </c>
    </row>
    <row r="28" spans="1:1" ht="13.5" customHeight="1">
      <c r="A28" s="330" t="s">
        <v>173</v>
      </c>
    </row>
    <row r="29" spans="1:1" ht="13.5" customHeight="1">
      <c r="A29" s="330" t="s">
        <v>212</v>
      </c>
    </row>
    <row r="30" spans="1:1" ht="13.5" customHeight="1">
      <c r="A30" s="330" t="s">
        <v>75</v>
      </c>
    </row>
    <row r="31" spans="1:1" ht="13.5" customHeight="1">
      <c r="A31" s="330" t="s">
        <v>76</v>
      </c>
    </row>
    <row r="32" spans="1:1" ht="13.5" customHeight="1">
      <c r="A32" s="330" t="s">
        <v>77</v>
      </c>
    </row>
    <row r="33" spans="1:1" ht="13.5" customHeight="1">
      <c r="A33" s="330" t="s">
        <v>78</v>
      </c>
    </row>
    <row r="34" spans="1:1" ht="13.5" customHeight="1">
      <c r="A34" s="330" t="s">
        <v>174</v>
      </c>
    </row>
    <row r="35" spans="1:1" ht="13.5" customHeight="1">
      <c r="A35" s="330" t="s">
        <v>175</v>
      </c>
    </row>
    <row r="36" spans="1:1" ht="13.5" customHeight="1">
      <c r="A36" s="330" t="s">
        <v>211</v>
      </c>
    </row>
    <row r="37" spans="1:1" ht="13.5" customHeight="1">
      <c r="A37" s="330" t="s">
        <v>79</v>
      </c>
    </row>
    <row r="38" spans="1:1" ht="13.5" customHeight="1">
      <c r="A38" s="330" t="s">
        <v>209</v>
      </c>
    </row>
    <row r="39" spans="1:1" ht="13.5" customHeight="1">
      <c r="A39" s="330" t="s">
        <v>176</v>
      </c>
    </row>
    <row r="40" spans="1:1" ht="13.5" customHeight="1">
      <c r="A40" s="330" t="s">
        <v>210</v>
      </c>
    </row>
    <row r="41" spans="1:1" ht="13.5" customHeight="1">
      <c r="A41" s="330" t="s">
        <v>177</v>
      </c>
    </row>
    <row r="42" spans="1:1" ht="13.5" customHeight="1">
      <c r="A42" s="330" t="s">
        <v>178</v>
      </c>
    </row>
    <row r="43" spans="1:1" ht="13.5" customHeight="1">
      <c r="A43" s="330" t="s">
        <v>80</v>
      </c>
    </row>
    <row r="44" spans="1:1" ht="13.5" customHeight="1">
      <c r="A44" s="330" t="s">
        <v>81</v>
      </c>
    </row>
    <row r="45" spans="1:1" ht="13.5" customHeight="1">
      <c r="A45" s="330" t="s">
        <v>82</v>
      </c>
    </row>
    <row r="46" spans="1:1" ht="13.5" customHeight="1">
      <c r="A46" s="330" t="s">
        <v>83</v>
      </c>
    </row>
    <row r="47" spans="1:1" ht="13.5" customHeight="1">
      <c r="A47" s="330" t="s">
        <v>179</v>
      </c>
    </row>
    <row r="48" spans="1:1" ht="13.5" customHeight="1">
      <c r="A48" s="330" t="s">
        <v>84</v>
      </c>
    </row>
    <row r="49" spans="1:1" ht="13.5" customHeight="1">
      <c r="A49" s="330" t="s">
        <v>85</v>
      </c>
    </row>
    <row r="50" spans="1:1" ht="13.5" customHeight="1">
      <c r="A50" s="330" t="s">
        <v>86</v>
      </c>
    </row>
    <row r="51" spans="1:1" ht="13.5" customHeight="1">
      <c r="A51" s="330" t="s">
        <v>87</v>
      </c>
    </row>
    <row r="52" spans="1:1" ht="13.5" customHeight="1">
      <c r="A52" s="330" t="s">
        <v>88</v>
      </c>
    </row>
    <row r="53" spans="1:1" ht="13.5" customHeight="1">
      <c r="A53" s="330" t="s">
        <v>89</v>
      </c>
    </row>
    <row r="54" spans="1:1" ht="13.5" customHeight="1">
      <c r="A54" s="330" t="s">
        <v>180</v>
      </c>
    </row>
    <row r="55" spans="1:1">
      <c r="A55" s="330" t="s">
        <v>90</v>
      </c>
    </row>
    <row r="56" spans="1:1">
      <c r="A56" s="330" t="s">
        <v>91</v>
      </c>
    </row>
    <row r="57" spans="1:1">
      <c r="A57" s="330" t="s">
        <v>92</v>
      </c>
    </row>
    <row r="58" spans="1:1" ht="10.5" customHeight="1">
      <c r="A58" s="330" t="s">
        <v>93</v>
      </c>
    </row>
    <row r="59" spans="1:1">
      <c r="A59" s="330" t="s">
        <v>94</v>
      </c>
    </row>
    <row r="60" spans="1:1">
      <c r="A60" s="330" t="s">
        <v>95</v>
      </c>
    </row>
  </sheetData>
  <mergeCells count="1">
    <mergeCell ref="A1:I1"/>
  </mergeCells>
  <phoneticPr fontId="2"/>
  <printOptions horizontalCentered="1"/>
  <pageMargins left="0.47244094488188981" right="0.51181102362204722" top="0.59055118110236227" bottom="0.39370078740157483"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○目次</vt:lpstr>
      <vt:lpstr>○利用上の注意</vt:lpstr>
      <vt:lpstr>○結果の概要</vt:lpstr>
      <vt:lpstr>○事業所規模5人以上</vt:lpstr>
      <vt:lpstr>○事業所規模30人以上</vt:lpstr>
      <vt:lpstr>○規模別・男女別 </vt:lpstr>
      <vt:lpstr>○統計表</vt:lpstr>
      <vt:lpstr>○全国結果の統計表 </vt:lpstr>
      <vt:lpstr>毎月勤労統計調査の説明</vt:lpstr>
      <vt:lpstr>'○規模別・男女別 '!Print_Area</vt:lpstr>
      <vt:lpstr>○結果の概要!Print_Area</vt:lpstr>
      <vt:lpstr>○事業所規模30人以上!Print_Area</vt:lpstr>
      <vt:lpstr>○事業所規模5人以上!Print_Area</vt:lpstr>
      <vt:lpstr>'○全国結果の統計表 '!Print_Area</vt:lpstr>
      <vt:lpstr>○統計表!Print_Area</vt:lpstr>
      <vt:lpstr>○目次!Print_Area</vt:lpstr>
      <vt:lpstr>毎月勤労統計調査の説明!Print_Area</vt:lpstr>
      <vt:lpstr>'○全国結果の統計表 '!Print_Titles</vt:lpstr>
      <vt:lpstr>○統計表!Print_Titles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松下　清竹（統計分析課）</dc:creator>
  <cp:lastModifiedBy>松下　清竹（統計分析課）</cp:lastModifiedBy>
  <cp:lastPrinted>2018-03-15T05:22:40Z</cp:lastPrinted>
  <dcterms:created xsi:type="dcterms:W3CDTF">1999-03-08T10:26:11Z</dcterms:created>
  <dcterms:modified xsi:type="dcterms:W3CDTF">2018-03-20T01:08:37Z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