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既存事業分" sheetId="1" r:id="rId1"/>
    <sheet name="新規事業分" sheetId="2" r:id="rId2"/>
    <sheet name="合計(自動計算のため入力不要)" sheetId="3" r:id="rId3"/>
    <sheet name="別表４" sheetId="4" r:id="rId4"/>
    <sheet name="補足資料(自由様式)" sheetId="5" r:id="rId5"/>
  </sheets>
  <definedNames>
    <definedName name="_xlnm.Print_Area" localSheetId="0">'既存事業分'!$A$1:$N$39</definedName>
    <definedName name="_xlnm.Print_Area" localSheetId="2">'合計(自動計算のため入力不要)'!$A$1:$N$36</definedName>
    <definedName name="_xlnm.Print_Area" localSheetId="1">'新規事業分'!$A$1:$N$36</definedName>
    <definedName name="_xlnm.Print_Area" localSheetId="3">'別表４'!$A$1:$E$34</definedName>
    <definedName name="_xlnm.Print_Area" localSheetId="4">'補足資料(自由様式)'!$A$1:$I$34</definedName>
  </definedNames>
  <calcPr fullCalcOnLoad="1"/>
</workbook>
</file>

<file path=xl/sharedStrings.xml><?xml version="1.0" encoding="utf-8"?>
<sst xmlns="http://schemas.openxmlformats.org/spreadsheetml/2006/main" count="307" uniqueCount="108">
  <si>
    <t>直近期末</t>
  </si>
  <si>
    <t>①売上高</t>
  </si>
  <si>
    <t>②売上原価</t>
  </si>
  <si>
    <t>③売上総利益</t>
  </si>
  <si>
    <t>（①－②）</t>
  </si>
  <si>
    <t>④販売費及び</t>
  </si>
  <si>
    <t>一般管理費</t>
  </si>
  <si>
    <t>⑤営業利益</t>
  </si>
  <si>
    <t>⑧人件費</t>
  </si>
  <si>
    <t>⑨設備投資額</t>
  </si>
  <si>
    <t>⑩運転資金</t>
  </si>
  <si>
    <t>普通償却額</t>
  </si>
  <si>
    <t>特別償却額</t>
  </si>
  <si>
    <t>⑪減価償却費</t>
  </si>
  <si>
    <t>⑫付加価値額</t>
  </si>
  <si>
    <t>（⑤＋⑧＋⑪）</t>
  </si>
  <si>
    <t>⑬従業員数</t>
  </si>
  <si>
    <t>政府系金融機関借入</t>
  </si>
  <si>
    <t>－</t>
  </si>
  <si>
    <t>民間金融機関借入</t>
  </si>
  <si>
    <t>自己資金</t>
  </si>
  <si>
    <t>その他</t>
  </si>
  <si>
    <t>合　計</t>
  </si>
  <si>
    <t>（付加価値額等の算出方法）</t>
  </si>
  <si>
    <t>⑮資金調達額
（⑨＋⑩）</t>
  </si>
  <si>
    <t>自己資金</t>
  </si>
  <si>
    <t>その他</t>
  </si>
  <si>
    <t>（別表３）</t>
  </si>
  <si>
    <t>単価</t>
  </si>
  <si>
    <t>数量</t>
  </si>
  <si>
    <t>合計金額</t>
  </si>
  <si>
    <t>（別表４）</t>
  </si>
  <si>
    <t>合　　　　　　計</t>
  </si>
  <si>
    <t>（    年　　月）</t>
  </si>
  <si>
    <t>導入年度</t>
  </si>
  <si>
    <t>運転資金合計</t>
  </si>
  <si>
    <t>機械装置名称等(導入年月）</t>
  </si>
  <si>
    <t>設備投資計画</t>
  </si>
  <si>
    <t>・経営革新計画に係るもの</t>
  </si>
  <si>
    <t>・経営革新以外のもの</t>
  </si>
  <si>
    <t>運転資金</t>
  </si>
  <si>
    <t>金額（千円）</t>
  </si>
  <si>
    <t>　（単位　千円）</t>
  </si>
  <si>
    <t>民間金融
機関借入</t>
  </si>
  <si>
    <t>←設備投資総合計</t>
  </si>
  <si>
    <t>←経営革新計画に係るものの合計</t>
  </si>
  <si>
    <t>←経営革新以外のものの合計</t>
  </si>
  <si>
    <t>←経営革新に係るものの合計</t>
  </si>
  <si>
    <t>←運転資金総合計</t>
  </si>
  <si>
    <t>人数、人件費に短時間労働者、派遣労働者に対する費用を参入しましたか。　（ はい　・　いいえ ）</t>
  </si>
  <si>
    <t>減価償却費にリース費用を参入しましたか。　（ はい　・　いいえ ）</t>
  </si>
  <si>
    <t>従業員数について就業時間による調整を行いましたか。　（ はい　・　いいえ ）</t>
  </si>
  <si>
    <t>←「はい」か「いいえ」に移動</t>
  </si>
  <si>
    <t>（単位　千円）</t>
  </si>
  <si>
    <t>２年前</t>
  </si>
  <si>
    <t>１年前</t>
  </si>
  <si>
    <t>１年後</t>
  </si>
  <si>
    <t>２年後</t>
  </si>
  <si>
    <t>３年後</t>
  </si>
  <si>
    <t>４年後</t>
  </si>
  <si>
    <t>５年後</t>
  </si>
  <si>
    <t>⑭一人当たりの付加価値額
　 (⑫÷⑬)</t>
  </si>
  <si>
    <t>（別表３）</t>
  </si>
  <si>
    <t>－</t>
  </si>
  <si>
    <t>－</t>
  </si>
  <si>
    <t>　参加中小企業者名　　　　　　　　　　　　　　　　　　</t>
  </si>
  <si>
    <t>経営計画及び資金計画(既存)</t>
  </si>
  <si>
    <t>経営計画及び資金計画(新規)</t>
  </si>
  <si>
    <t>経営計画及び資金計画(既存＋新規)</t>
  </si>
  <si>
    <t xml:space="preserve"> 参加中小企業者名　 　　                                  　　</t>
  </si>
  <si>
    <t>（別表３）</t>
  </si>
  <si>
    <t xml:space="preserve">　参加中小企業者名                                 </t>
  </si>
  <si>
    <t>２年前</t>
  </si>
  <si>
    <t>１年前</t>
  </si>
  <si>
    <t>１年後</t>
  </si>
  <si>
    <t>２年後</t>
  </si>
  <si>
    <t>３年後</t>
  </si>
  <si>
    <t>４年後</t>
  </si>
  <si>
    <t>５年後</t>
  </si>
  <si>
    <t>⑭一人当たりの付加価値額
　 (⑫÷⑬)</t>
  </si>
  <si>
    <t>(補足資料)</t>
  </si>
  <si>
    <t>*自由様式</t>
  </si>
  <si>
    <t>計画内容について</t>
  </si>
  <si>
    <t>中小企業名</t>
  </si>
  <si>
    <t>　新規性について</t>
  </si>
  <si>
    <t>　別表３(売上高、付加価値額等)の算定根拠について</t>
  </si>
  <si>
    <t>従来の製品、サービス等との比較</t>
  </si>
  <si>
    <t>政府系金融機関借入</t>
  </si>
  <si>
    <t>6年後</t>
  </si>
  <si>
    <t>7年後</t>
  </si>
  <si>
    <t>8年後</t>
  </si>
  <si>
    <t>⑥経常利益</t>
  </si>
  <si>
    <t>⑦給与支給総額</t>
  </si>
  <si>
    <t>７年後</t>
  </si>
  <si>
    <t>⑦給与支給総額</t>
  </si>
  <si>
    <t>人数、人件費に短時間労働者、派遣労働者に対する費用を参入しましたか。（ はい　・　いいえ ）</t>
  </si>
  <si>
    <t>減価償却費にリース費用を参入しましたか。（ はい　・　いいえ ）</t>
  </si>
  <si>
    <t>従業員数について就業時間による調整を行いましたか。（ はい　・　いいえ ）</t>
  </si>
  <si>
    <t>⑦給与支給総額</t>
  </si>
  <si>
    <t>(各科目の算出方法について)</t>
  </si>
  <si>
    <r>
      <t>○決算書から本表（別紙3）へ転記する際は、該当科目の数値を</t>
    </r>
    <r>
      <rPr>
        <b/>
        <sz val="11"/>
        <color indexed="10"/>
        <rFont val="ＭＳ 明朝"/>
        <family val="1"/>
      </rPr>
      <t>四捨五入</t>
    </r>
    <r>
      <rPr>
        <b/>
        <sz val="11"/>
        <rFont val="ＭＳ 明朝"/>
        <family val="1"/>
      </rPr>
      <t>して転記をしてください。</t>
    </r>
  </si>
  <si>
    <r>
      <rPr>
        <b/>
        <sz val="11"/>
        <rFont val="ＭＳ 明朝"/>
        <family val="1"/>
      </rPr>
      <t>○</t>
    </r>
    <r>
      <rPr>
        <b/>
        <sz val="11"/>
        <color indexed="10"/>
        <rFont val="ＭＳ 明朝"/>
        <family val="1"/>
      </rPr>
      <t>「給与支給総額」</t>
    </r>
    <r>
      <rPr>
        <b/>
        <sz val="11"/>
        <rFont val="ＭＳ 明朝"/>
        <family val="1"/>
      </rPr>
      <t>：給料＋賃金＋賞与＋給与所得とされる各種手当。</t>
    </r>
    <r>
      <rPr>
        <sz val="11"/>
        <rFont val="ＭＳ 明朝"/>
        <family val="1"/>
      </rPr>
      <t xml:space="preserve"> 　　　 　                   　 </t>
    </r>
    <r>
      <rPr>
        <sz val="10"/>
        <rFont val="ＭＳ 明朝"/>
        <family val="1"/>
      </rPr>
      <t>各種手当については、残業手当、休日手当、家族（扶養）手当、住宅手当等を含み、退職手当及び福利厚生費(但し人件費算出時には含みます）は含みません。</t>
    </r>
  </si>
  <si>
    <r>
      <t>・</t>
    </r>
    <r>
      <rPr>
        <sz val="10"/>
        <color indexed="10"/>
        <rFont val="ＭＳ 明朝"/>
        <family val="1"/>
      </rPr>
      <t>給与支給総額</t>
    </r>
    <r>
      <rPr>
        <sz val="10"/>
        <rFont val="ＭＳ 明朝"/>
        <family val="1"/>
      </rPr>
      <t>＝⑳給料賃金+㊳専従者給与+㊸青色申告特別控除前所得金額＋その他給与所得科目　　</t>
    </r>
  </si>
  <si>
    <r>
      <t>・</t>
    </r>
    <r>
      <rPr>
        <sz val="10"/>
        <color indexed="10"/>
        <rFont val="ＭＳ 明朝"/>
        <family val="1"/>
      </rPr>
      <t>人件費</t>
    </r>
    <r>
      <rPr>
        <sz val="10"/>
        <rFont val="ＭＳ 明朝"/>
        <family val="1"/>
      </rPr>
      <t>＝⑳給料賃金+㊳専従者給与+⑲福利厚生費 +その他人件費科目</t>
    </r>
  </si>
  <si>
    <r>
      <t>・</t>
    </r>
    <r>
      <rPr>
        <sz val="10"/>
        <color indexed="10"/>
        <rFont val="ＭＳ 明朝"/>
        <family val="1"/>
      </rPr>
      <t>販売費及び一般管理費</t>
    </r>
    <r>
      <rPr>
        <sz val="10"/>
        <rFont val="ＭＳ 明朝"/>
        <family val="1"/>
      </rPr>
      <t>＝㉜経費計+㊳専従者給与-㉒利子割引料</t>
    </r>
  </si>
  <si>
    <r>
      <t>・</t>
    </r>
    <r>
      <rPr>
        <sz val="10"/>
        <color indexed="10"/>
        <rFont val="ＭＳ 明朝"/>
        <family val="1"/>
      </rPr>
      <t>経常利益</t>
    </r>
    <r>
      <rPr>
        <sz val="10"/>
        <rFont val="ＭＳ 明朝"/>
        <family val="1"/>
      </rPr>
      <t>＝㊸青色申告特別控除前の所得金額</t>
    </r>
  </si>
  <si>
    <r>
      <t>・</t>
    </r>
    <r>
      <rPr>
        <sz val="10"/>
        <color indexed="10"/>
        <rFont val="ＭＳ 明朝"/>
        <family val="1"/>
      </rPr>
      <t>減価償却費</t>
    </r>
    <r>
      <rPr>
        <sz val="10"/>
        <rFont val="ＭＳ 明朝"/>
        <family val="1"/>
      </rPr>
      <t>＝⑱減価償却費+㉗リース料</t>
    </r>
  </si>
  <si>
    <t>○なお、個人事業の決算書記入（別表3へ転記の仕方）については、以下の通りお願いします。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</si>
</sst>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"/>
    <numFmt numFmtId="181" formatCode="#,##0_ "/>
    <numFmt numFmtId="182" formatCode="[=0]#;&quot;不一致&quot;_ "/>
    <numFmt numFmtId="183" formatCode="[=0]#;[Red]&quot;不一致&quot;_ "/>
    <numFmt numFmtId="184" formatCode="#,##0_);[Red]\(#,##0\)"/>
    <numFmt numFmtId="185" formatCode="#,##0;&quot;▲ &quot;#,##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0.5"/>
      <name val="ＭＳ 明朝"/>
      <family val="1"/>
    </font>
    <font>
      <sz val="12"/>
      <name val="ＭＳ Ｐゴシック"/>
      <family val="3"/>
    </font>
    <font>
      <b/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81" fontId="2" fillId="0" borderId="12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 applyProtection="1">
      <alignment horizontal="right" vertical="center"/>
      <protection locked="0"/>
    </xf>
    <xf numFmtId="181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181" fontId="2" fillId="0" borderId="15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5" xfId="0" applyNumberFormat="1" applyFont="1" applyBorder="1" applyAlignment="1" applyProtection="1">
      <alignment horizontal="right" vertical="center"/>
      <protection locked="0"/>
    </xf>
    <xf numFmtId="181" fontId="2" fillId="33" borderId="0" xfId="0" applyNumberFormat="1" applyFont="1" applyFill="1" applyAlignment="1">
      <alignment vertical="center"/>
    </xf>
    <xf numFmtId="185" fontId="5" fillId="0" borderId="12" xfId="0" applyNumberFormat="1" applyFont="1" applyBorder="1" applyAlignment="1" applyProtection="1">
      <alignment vertical="center" shrinkToFit="1"/>
      <protection locked="0"/>
    </xf>
    <xf numFmtId="185" fontId="5" fillId="0" borderId="12" xfId="0" applyNumberFormat="1" applyFont="1" applyBorder="1" applyAlignment="1">
      <alignment vertical="center" shrinkToFit="1"/>
    </xf>
    <xf numFmtId="185" fontId="5" fillId="0" borderId="12" xfId="0" applyNumberFormat="1" applyFont="1" applyBorder="1" applyAlignment="1" applyProtection="1">
      <alignment vertical="center" shrinkToFit="1"/>
      <protection/>
    </xf>
    <xf numFmtId="185" fontId="5" fillId="0" borderId="11" xfId="0" applyNumberFormat="1" applyFont="1" applyBorder="1" applyAlignment="1" applyProtection="1">
      <alignment vertical="center" shrinkToFit="1"/>
      <protection locked="0"/>
    </xf>
    <xf numFmtId="185" fontId="5" fillId="0" borderId="11" xfId="0" applyNumberFormat="1" applyFont="1" applyBorder="1" applyAlignment="1" applyProtection="1">
      <alignment vertical="center" shrinkToFit="1"/>
      <protection/>
    </xf>
    <xf numFmtId="185" fontId="5" fillId="0" borderId="16" xfId="0" applyNumberFormat="1" applyFont="1" applyBorder="1" applyAlignment="1" applyProtection="1">
      <alignment vertical="center" shrinkToFit="1"/>
      <protection locked="0"/>
    </xf>
    <xf numFmtId="185" fontId="5" fillId="34" borderId="17" xfId="0" applyNumberFormat="1" applyFont="1" applyFill="1" applyBorder="1" applyAlignment="1">
      <alignment vertical="center" shrinkToFit="1"/>
    </xf>
    <xf numFmtId="185" fontId="5" fillId="34" borderId="18" xfId="0" applyNumberFormat="1" applyFont="1" applyFill="1" applyBorder="1" applyAlignment="1">
      <alignment vertical="center" shrinkToFit="1"/>
    </xf>
    <xf numFmtId="185" fontId="9" fillId="0" borderId="11" xfId="0" applyNumberFormat="1" applyFont="1" applyBorder="1" applyAlignment="1">
      <alignment horizontal="center" vertical="center" shrinkToFit="1"/>
    </xf>
    <xf numFmtId="185" fontId="9" fillId="0" borderId="12" xfId="0" applyNumberFormat="1" applyFont="1" applyBorder="1" applyAlignment="1">
      <alignment horizontal="center" vertical="center" shrinkToFit="1"/>
    </xf>
    <xf numFmtId="3" fontId="2" fillId="0" borderId="13" xfId="0" applyNumberFormat="1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85" fontId="9" fillId="0" borderId="12" xfId="0" applyNumberFormat="1" applyFont="1" applyBorder="1" applyAlignment="1" applyProtection="1">
      <alignment horizontal="center" vertical="center" shrinkToFit="1"/>
      <protection locked="0"/>
    </xf>
    <xf numFmtId="185" fontId="9" fillId="0" borderId="12" xfId="0" applyNumberFormat="1" applyFont="1" applyBorder="1" applyAlignment="1" applyProtection="1">
      <alignment horizontal="center" vertical="center" shrinkToFit="1"/>
      <protection/>
    </xf>
    <xf numFmtId="185" fontId="9" fillId="0" borderId="16" xfId="0" applyNumberFormat="1" applyFont="1" applyBorder="1" applyAlignment="1" applyProtection="1">
      <alignment horizontal="center" vertical="center" shrinkToFit="1"/>
      <protection locked="0"/>
    </xf>
    <xf numFmtId="185" fontId="9" fillId="34" borderId="17" xfId="0" applyNumberFormat="1" applyFont="1" applyFill="1" applyBorder="1" applyAlignment="1">
      <alignment horizontal="center" vertical="center" shrinkToFit="1"/>
    </xf>
    <xf numFmtId="185" fontId="2" fillId="0" borderId="11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81" fontId="11" fillId="0" borderId="0" xfId="0" applyNumberFormat="1" applyFont="1" applyFill="1" applyAlignment="1" applyProtection="1">
      <alignment vertical="center"/>
      <protection hidden="1"/>
    </xf>
    <xf numFmtId="181" fontId="11" fillId="33" borderId="0" xfId="0" applyNumberFormat="1" applyFont="1" applyFill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>
      <alignment horizontal="justify" vertical="center"/>
    </xf>
    <xf numFmtId="185" fontId="5" fillId="33" borderId="17" xfId="0" applyNumberFormat="1" applyFont="1" applyFill="1" applyBorder="1" applyAlignment="1">
      <alignment vertical="center" shrinkToFit="1"/>
    </xf>
    <xf numFmtId="185" fontId="5" fillId="33" borderId="18" xfId="0" applyNumberFormat="1" applyFont="1" applyFill="1" applyBorder="1" applyAlignment="1">
      <alignment vertical="center" shrinkToFi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185" fontId="9" fillId="33" borderId="17" xfId="0" applyNumberFormat="1" applyFont="1" applyFill="1" applyBorder="1" applyAlignment="1">
      <alignment horizontal="center" vertical="center" shrinkToFit="1"/>
    </xf>
    <xf numFmtId="185" fontId="2" fillId="0" borderId="11" xfId="0" applyNumberFormat="1" applyFont="1" applyBorder="1" applyAlignment="1" applyProtection="1">
      <alignment vertical="center" shrinkToFit="1"/>
      <protection/>
    </xf>
    <xf numFmtId="185" fontId="5" fillId="0" borderId="16" xfId="0" applyNumberFormat="1" applyFont="1" applyBorder="1" applyAlignment="1" applyProtection="1">
      <alignment vertical="center" shrinkToFi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shrinkToFit="1"/>
      <protection locked="0"/>
    </xf>
    <xf numFmtId="181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NumberFormat="1" applyFont="1" applyBorder="1" applyAlignment="1" applyProtection="1">
      <alignment horizontal="right" vertical="center"/>
      <protection locked="0"/>
    </xf>
    <xf numFmtId="181" fontId="2" fillId="0" borderId="10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 applyProtection="1">
      <alignment vertical="center" shrinkToFit="1"/>
      <protection locked="0"/>
    </xf>
    <xf numFmtId="185" fontId="2" fillId="0" borderId="16" xfId="0" applyNumberFormat="1" applyFont="1" applyBorder="1" applyAlignment="1" applyProtection="1">
      <alignment vertical="center" shrinkToFit="1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2" xfId="0" applyNumberFormat="1" applyFont="1" applyBorder="1" applyAlignment="1" applyProtection="1">
      <alignment horizontal="right" vertical="center"/>
      <protection locked="0"/>
    </xf>
    <xf numFmtId="181" fontId="2" fillId="0" borderId="2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85" fontId="5" fillId="0" borderId="22" xfId="0" applyNumberFormat="1" applyFont="1" applyBorder="1" applyAlignment="1" applyProtection="1">
      <alignment vertical="center" shrinkToFit="1"/>
      <protection/>
    </xf>
    <xf numFmtId="185" fontId="5" fillId="0" borderId="28" xfId="0" applyNumberFormat="1" applyFont="1" applyBorder="1" applyAlignment="1" applyProtection="1">
      <alignment vertical="center" shrinkToFit="1"/>
      <protection/>
    </xf>
    <xf numFmtId="185" fontId="5" fillId="0" borderId="10" xfId="0" applyNumberFormat="1" applyFont="1" applyBorder="1" applyAlignment="1" applyProtection="1">
      <alignment vertical="center" shrinkToFit="1"/>
      <protection locked="0"/>
    </xf>
    <xf numFmtId="185" fontId="5" fillId="0" borderId="10" xfId="0" applyNumberFormat="1" applyFont="1" applyBorder="1" applyAlignment="1" applyProtection="1">
      <alignment vertical="center" shrinkToFit="1"/>
      <protection/>
    </xf>
    <xf numFmtId="185" fontId="5" fillId="0" borderId="10" xfId="0" applyNumberFormat="1" applyFont="1" applyFill="1" applyBorder="1" applyAlignment="1" applyProtection="1">
      <alignment vertical="center" shrinkToFit="1"/>
      <protection locked="0"/>
    </xf>
    <xf numFmtId="185" fontId="5" fillId="0" borderId="12" xfId="0" applyNumberFormat="1" applyFont="1" applyFill="1" applyBorder="1" applyAlignment="1" applyProtection="1">
      <alignment vertical="center" shrinkToFit="1"/>
      <protection locked="0"/>
    </xf>
    <xf numFmtId="185" fontId="5" fillId="0" borderId="12" xfId="0" applyNumberFormat="1" applyFont="1" applyFill="1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181" fontId="11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181" fontId="8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185" fontId="5" fillId="0" borderId="12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33" borderId="32" xfId="0" applyFont="1" applyFill="1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185" fontId="5" fillId="0" borderId="12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left" vertical="center"/>
    </xf>
    <xf numFmtId="0" fontId="2" fillId="34" borderId="32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5" fontId="5" fillId="34" borderId="22" xfId="0" applyNumberFormat="1" applyFont="1" applyFill="1" applyBorder="1" applyAlignment="1">
      <alignment vertical="center" shrinkToFit="1"/>
    </xf>
    <xf numFmtId="185" fontId="5" fillId="34" borderId="33" xfId="0" applyNumberFormat="1" applyFont="1" applyFill="1" applyBorder="1" applyAlignment="1">
      <alignment vertical="center" shrinkToFit="1"/>
    </xf>
    <xf numFmtId="0" fontId="2" fillId="0" borderId="16" xfId="0" applyFont="1" applyBorder="1" applyAlignment="1">
      <alignment horizontal="justify" vertical="center" wrapText="1"/>
    </xf>
    <xf numFmtId="0" fontId="2" fillId="34" borderId="34" xfId="0" applyFont="1" applyFill="1" applyBorder="1" applyAlignment="1">
      <alignment horizontal="justify" vertical="center" wrapText="1"/>
    </xf>
    <xf numFmtId="0" fontId="2" fillId="34" borderId="23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185" fontId="5" fillId="34" borderId="28" xfId="0" applyNumberFormat="1" applyFont="1" applyFill="1" applyBorder="1" applyAlignment="1">
      <alignment vertical="center" shrinkToFit="1"/>
    </xf>
    <xf numFmtId="185" fontId="5" fillId="34" borderId="35" xfId="0" applyNumberFormat="1" applyFont="1" applyFill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/>
    </xf>
    <xf numFmtId="0" fontId="0" fillId="0" borderId="36" xfId="0" applyBorder="1" applyAlignment="1">
      <alignment horizontal="justify" vertical="center"/>
    </xf>
    <xf numFmtId="0" fontId="2" fillId="0" borderId="37" xfId="0" applyFont="1" applyBorder="1" applyAlignment="1">
      <alignment horizontal="justify" vertical="center"/>
    </xf>
    <xf numFmtId="0" fontId="0" fillId="0" borderId="38" xfId="0" applyBorder="1" applyAlignment="1">
      <alignment horizontal="justify" vertical="center"/>
    </xf>
    <xf numFmtId="0" fontId="2" fillId="33" borderId="32" xfId="0" applyFont="1" applyFill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justify" vertical="center" wrapText="1"/>
    </xf>
    <xf numFmtId="185" fontId="9" fillId="0" borderId="12" xfId="0" applyNumberFormat="1" applyFont="1" applyBorder="1" applyAlignment="1" applyProtection="1">
      <alignment horizontal="center" vertical="center" shrinkToFit="1"/>
      <protection locked="0"/>
    </xf>
    <xf numFmtId="185" fontId="9" fillId="34" borderId="22" xfId="0" applyNumberFormat="1" applyFont="1" applyFill="1" applyBorder="1" applyAlignment="1">
      <alignment horizontal="center" vertical="center" shrinkToFit="1"/>
    </xf>
    <xf numFmtId="185" fontId="9" fillId="34" borderId="33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0" borderId="37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185" fontId="9" fillId="0" borderId="12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5" fontId="5" fillId="34" borderId="17" xfId="0" applyNumberFormat="1" applyFont="1" applyFill="1" applyBorder="1" applyAlignment="1">
      <alignment vertical="center" shrinkToFit="1"/>
    </xf>
    <xf numFmtId="0" fontId="2" fillId="0" borderId="34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185" fontId="5" fillId="0" borderId="12" xfId="0" applyNumberFormat="1" applyFont="1" applyBorder="1" applyAlignment="1" applyProtection="1">
      <alignment vertical="center" shrinkToFit="1"/>
      <protection/>
    </xf>
    <xf numFmtId="185" fontId="5" fillId="34" borderId="18" xfId="0" applyNumberFormat="1" applyFont="1" applyFill="1" applyBorder="1" applyAlignment="1">
      <alignment vertical="center" shrinkToFit="1"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34</xdr:row>
      <xdr:rowOff>19050</xdr:rowOff>
    </xdr:from>
    <xdr:to>
      <xdr:col>12</xdr:col>
      <xdr:colOff>561975</xdr:colOff>
      <xdr:row>34</xdr:row>
      <xdr:rowOff>228600</xdr:rowOff>
    </xdr:to>
    <xdr:sp>
      <xdr:nvSpPr>
        <xdr:cNvPr id="1" name="Oval 2"/>
        <xdr:cNvSpPr>
          <a:spLocks/>
        </xdr:cNvSpPr>
      </xdr:nvSpPr>
      <xdr:spPr>
        <a:xfrm>
          <a:off x="6667500" y="9448800"/>
          <a:ext cx="4857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66675</xdr:colOff>
      <xdr:row>32</xdr:row>
      <xdr:rowOff>47625</xdr:rowOff>
    </xdr:from>
    <xdr:to>
      <xdr:col>6</xdr:col>
      <xdr:colOff>552450</xdr:colOff>
      <xdr:row>32</xdr:row>
      <xdr:rowOff>257175</xdr:rowOff>
    </xdr:to>
    <xdr:sp>
      <xdr:nvSpPr>
        <xdr:cNvPr id="2" name="Oval 1"/>
        <xdr:cNvSpPr>
          <a:spLocks/>
        </xdr:cNvSpPr>
      </xdr:nvSpPr>
      <xdr:spPr>
        <a:xfrm>
          <a:off x="3048000" y="8905875"/>
          <a:ext cx="4857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66675</xdr:colOff>
      <xdr:row>33</xdr:row>
      <xdr:rowOff>47625</xdr:rowOff>
    </xdr:from>
    <xdr:to>
      <xdr:col>12</xdr:col>
      <xdr:colOff>552450</xdr:colOff>
      <xdr:row>33</xdr:row>
      <xdr:rowOff>257175</xdr:rowOff>
    </xdr:to>
    <xdr:sp>
      <xdr:nvSpPr>
        <xdr:cNvPr id="3" name="Oval 1"/>
        <xdr:cNvSpPr>
          <a:spLocks/>
        </xdr:cNvSpPr>
      </xdr:nvSpPr>
      <xdr:spPr>
        <a:xfrm>
          <a:off x="6657975" y="9191625"/>
          <a:ext cx="4857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66675</xdr:colOff>
      <xdr:row>35</xdr:row>
      <xdr:rowOff>47625</xdr:rowOff>
    </xdr:from>
    <xdr:to>
      <xdr:col>12</xdr:col>
      <xdr:colOff>552450</xdr:colOff>
      <xdr:row>35</xdr:row>
      <xdr:rowOff>257175</xdr:rowOff>
    </xdr:to>
    <xdr:sp>
      <xdr:nvSpPr>
        <xdr:cNvPr id="4" name="Oval 1"/>
        <xdr:cNvSpPr>
          <a:spLocks/>
        </xdr:cNvSpPr>
      </xdr:nvSpPr>
      <xdr:spPr>
        <a:xfrm>
          <a:off x="6657975" y="9763125"/>
          <a:ext cx="4857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33</xdr:row>
      <xdr:rowOff>66675</xdr:rowOff>
    </xdr:from>
    <xdr:to>
      <xdr:col>13</xdr:col>
      <xdr:colOff>533400</xdr:colOff>
      <xdr:row>33</xdr:row>
      <xdr:rowOff>276225</xdr:rowOff>
    </xdr:to>
    <xdr:sp>
      <xdr:nvSpPr>
        <xdr:cNvPr id="1" name="Oval 1"/>
        <xdr:cNvSpPr>
          <a:spLocks/>
        </xdr:cNvSpPr>
      </xdr:nvSpPr>
      <xdr:spPr>
        <a:xfrm>
          <a:off x="7239000" y="9296400"/>
          <a:ext cx="4857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66675</xdr:colOff>
      <xdr:row>34</xdr:row>
      <xdr:rowOff>38100</xdr:rowOff>
    </xdr:from>
    <xdr:to>
      <xdr:col>13</xdr:col>
      <xdr:colOff>552450</xdr:colOff>
      <xdr:row>34</xdr:row>
      <xdr:rowOff>247650</xdr:rowOff>
    </xdr:to>
    <xdr:sp>
      <xdr:nvSpPr>
        <xdr:cNvPr id="2" name="Oval 4"/>
        <xdr:cNvSpPr>
          <a:spLocks/>
        </xdr:cNvSpPr>
      </xdr:nvSpPr>
      <xdr:spPr>
        <a:xfrm>
          <a:off x="7258050" y="9553575"/>
          <a:ext cx="4857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66675</xdr:colOff>
      <xdr:row>35</xdr:row>
      <xdr:rowOff>28575</xdr:rowOff>
    </xdr:from>
    <xdr:to>
      <xdr:col>13</xdr:col>
      <xdr:colOff>552450</xdr:colOff>
      <xdr:row>35</xdr:row>
      <xdr:rowOff>238125</xdr:rowOff>
    </xdr:to>
    <xdr:sp>
      <xdr:nvSpPr>
        <xdr:cNvPr id="3" name="Oval 5"/>
        <xdr:cNvSpPr>
          <a:spLocks/>
        </xdr:cNvSpPr>
      </xdr:nvSpPr>
      <xdr:spPr>
        <a:xfrm>
          <a:off x="7258050" y="9829800"/>
          <a:ext cx="4857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57150</xdr:colOff>
      <xdr:row>32</xdr:row>
      <xdr:rowOff>38100</xdr:rowOff>
    </xdr:from>
    <xdr:to>
      <xdr:col>5</xdr:col>
      <xdr:colOff>542925</xdr:colOff>
      <xdr:row>32</xdr:row>
      <xdr:rowOff>247650</xdr:rowOff>
    </xdr:to>
    <xdr:sp>
      <xdr:nvSpPr>
        <xdr:cNvPr id="4" name="Oval 4"/>
        <xdr:cNvSpPr>
          <a:spLocks/>
        </xdr:cNvSpPr>
      </xdr:nvSpPr>
      <xdr:spPr>
        <a:xfrm>
          <a:off x="2438400" y="8982075"/>
          <a:ext cx="4857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75" zoomScaleNormal="75" zoomScaleSheetLayoutView="75" workbookViewId="0" topLeftCell="A1">
      <selection activeCell="T37" sqref="T37"/>
    </sheetView>
  </sheetViews>
  <sheetFormatPr defaultColWidth="9.00390625" defaultRowHeight="13.5"/>
  <cols>
    <col min="1" max="1" width="4.50390625" style="2" customWidth="1"/>
    <col min="2" max="2" width="11.125" style="2" customWidth="1"/>
    <col min="3" max="3" width="0.12890625" style="2" hidden="1" customWidth="1"/>
    <col min="4" max="14" width="7.875" style="2" customWidth="1"/>
    <col min="15" max="16384" width="9.00390625" style="2" customWidth="1"/>
  </cols>
  <sheetData>
    <row r="1" spans="1:2" ht="15.75" customHeight="1">
      <c r="A1" s="113" t="s">
        <v>62</v>
      </c>
      <c r="B1" s="113"/>
    </row>
    <row r="2" spans="2:11" ht="15.75" customHeight="1">
      <c r="B2" s="96" t="s">
        <v>66</v>
      </c>
      <c r="C2" s="97"/>
      <c r="D2" s="97"/>
      <c r="E2" s="97"/>
      <c r="F2" s="97"/>
      <c r="G2" s="97"/>
      <c r="H2" s="97"/>
      <c r="I2" s="97"/>
      <c r="J2" s="97"/>
      <c r="K2" s="97"/>
    </row>
    <row r="3" spans="1:14" s="4" customFormat="1" ht="15.75" customHeight="1">
      <c r="A3" s="98" t="s">
        <v>65</v>
      </c>
      <c r="B3" s="98"/>
      <c r="C3" s="98"/>
      <c r="D3" s="98"/>
      <c r="E3" s="98"/>
      <c r="F3" s="19"/>
      <c r="G3" s="19"/>
      <c r="H3" s="19"/>
      <c r="I3" s="19"/>
      <c r="J3" s="99"/>
      <c r="K3" s="100"/>
      <c r="L3" s="19"/>
      <c r="M3" s="99" t="s">
        <v>53</v>
      </c>
      <c r="N3" s="100"/>
    </row>
    <row r="4" spans="1:14" ht="13.5">
      <c r="A4" s="101"/>
      <c r="B4" s="101"/>
      <c r="C4" s="101"/>
      <c r="D4" s="5" t="s">
        <v>54</v>
      </c>
      <c r="E4" s="5" t="s">
        <v>55</v>
      </c>
      <c r="F4" s="5" t="s">
        <v>0</v>
      </c>
      <c r="G4" s="5" t="s">
        <v>56</v>
      </c>
      <c r="H4" s="5" t="s">
        <v>57</v>
      </c>
      <c r="I4" s="5" t="s">
        <v>58</v>
      </c>
      <c r="J4" s="5" t="s">
        <v>59</v>
      </c>
      <c r="K4" s="5" t="s">
        <v>60</v>
      </c>
      <c r="L4" s="5" t="s">
        <v>88</v>
      </c>
      <c r="M4" s="5" t="s">
        <v>89</v>
      </c>
      <c r="N4" s="5" t="s">
        <v>90</v>
      </c>
    </row>
    <row r="5" spans="1:14" ht="18">
      <c r="A5" s="101"/>
      <c r="B5" s="101"/>
      <c r="C5" s="101"/>
      <c r="D5" s="6" t="s">
        <v>33</v>
      </c>
      <c r="E5" s="6" t="s">
        <v>33</v>
      </c>
      <c r="F5" s="6" t="s">
        <v>33</v>
      </c>
      <c r="G5" s="6" t="s">
        <v>33</v>
      </c>
      <c r="H5" s="6" t="s">
        <v>33</v>
      </c>
      <c r="I5" s="6" t="s">
        <v>33</v>
      </c>
      <c r="J5" s="6" t="s">
        <v>33</v>
      </c>
      <c r="K5" s="6" t="s">
        <v>33</v>
      </c>
      <c r="L5" s="6" t="s">
        <v>33</v>
      </c>
      <c r="M5" s="6" t="s">
        <v>33</v>
      </c>
      <c r="N5" s="6" t="s">
        <v>33</v>
      </c>
    </row>
    <row r="6" spans="1:14" ht="23.25" customHeight="1">
      <c r="A6" s="102" t="s">
        <v>1</v>
      </c>
      <c r="B6" s="102"/>
      <c r="C6" s="102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3.25" customHeight="1">
      <c r="A7" s="102" t="s">
        <v>2</v>
      </c>
      <c r="B7" s="102"/>
      <c r="C7" s="102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7.25" customHeight="1">
      <c r="A8" s="105" t="s">
        <v>3</v>
      </c>
      <c r="B8" s="105"/>
      <c r="C8" s="105"/>
      <c r="D8" s="103">
        <f aca="true" t="shared" si="0" ref="D8:K8">D6-D7</f>
        <v>0</v>
      </c>
      <c r="E8" s="103">
        <f t="shared" si="0"/>
        <v>0</v>
      </c>
      <c r="F8" s="103">
        <f t="shared" si="0"/>
        <v>0</v>
      </c>
      <c r="G8" s="103">
        <f t="shared" si="0"/>
        <v>0</v>
      </c>
      <c r="H8" s="103">
        <f t="shared" si="0"/>
        <v>0</v>
      </c>
      <c r="I8" s="103">
        <f t="shared" si="0"/>
        <v>0</v>
      </c>
      <c r="J8" s="103">
        <f t="shared" si="0"/>
        <v>0</v>
      </c>
      <c r="K8" s="103">
        <f t="shared" si="0"/>
        <v>0</v>
      </c>
      <c r="L8" s="103">
        <f>L6-L7</f>
        <v>0</v>
      </c>
      <c r="M8" s="103">
        <f>M6-M7</f>
        <v>0</v>
      </c>
      <c r="N8" s="103">
        <f>N6-N7</f>
        <v>0</v>
      </c>
    </row>
    <row r="9" spans="1:14" ht="14.25" customHeight="1">
      <c r="A9" s="106" t="s">
        <v>4</v>
      </c>
      <c r="B9" s="107"/>
      <c r="C9" s="108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ht="18" customHeight="1">
      <c r="A10" s="105" t="s">
        <v>5</v>
      </c>
      <c r="B10" s="105"/>
      <c r="C10" s="105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17.25" customHeight="1">
      <c r="A11" s="109" t="s">
        <v>6</v>
      </c>
      <c r="B11" s="109"/>
      <c r="C11" s="109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23.25" customHeight="1">
      <c r="A12" s="132" t="s">
        <v>7</v>
      </c>
      <c r="B12" s="133"/>
      <c r="C12" s="60"/>
      <c r="D12" s="29">
        <f aca="true" t="shared" si="1" ref="D12:K12">D8-D10</f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>L8-L10</f>
        <v>0</v>
      </c>
      <c r="M12" s="29">
        <f>M8-M10</f>
        <v>0</v>
      </c>
      <c r="N12" s="29">
        <f>N8-N10</f>
        <v>0</v>
      </c>
    </row>
    <row r="13" spans="1:14" ht="22.5" customHeight="1" thickBot="1">
      <c r="A13" s="134" t="s">
        <v>91</v>
      </c>
      <c r="B13" s="135"/>
      <c r="C13" s="5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24.75" customHeight="1" thickBot="1">
      <c r="A14" s="110" t="s">
        <v>92</v>
      </c>
      <c r="B14" s="111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/>
    </row>
    <row r="15" spans="1:14" ht="23.25" customHeight="1">
      <c r="A15" s="109" t="s">
        <v>8</v>
      </c>
      <c r="B15" s="109"/>
      <c r="C15" s="10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3.25" customHeight="1">
      <c r="A16" s="102" t="s">
        <v>9</v>
      </c>
      <c r="B16" s="102"/>
      <c r="C16" s="10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23.25" customHeight="1">
      <c r="A17" s="102" t="s">
        <v>10</v>
      </c>
      <c r="B17" s="102"/>
      <c r="C17" s="102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23.25" customHeight="1">
      <c r="A18" s="102"/>
      <c r="B18" s="102" t="s">
        <v>11</v>
      </c>
      <c r="C18" s="102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23.25" customHeight="1">
      <c r="A19" s="105"/>
      <c r="B19" s="102" t="s">
        <v>12</v>
      </c>
      <c r="C19" s="10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23.25" customHeight="1" thickBot="1">
      <c r="A20" s="120" t="s">
        <v>13</v>
      </c>
      <c r="B20" s="105"/>
      <c r="C20" s="105"/>
      <c r="D20" s="63">
        <f aca="true" t="shared" si="2" ref="D20:K20">SUM(D18:D19)</f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>SUM(L18:L19)</f>
        <v>0</v>
      </c>
      <c r="M20" s="63">
        <f>SUM(M18:M19)</f>
        <v>0</v>
      </c>
      <c r="N20" s="63">
        <f>SUM(N18:N19)</f>
        <v>0</v>
      </c>
    </row>
    <row r="21" spans="1:14" ht="23.25" customHeight="1">
      <c r="A21" s="121" t="s">
        <v>14</v>
      </c>
      <c r="B21" s="122"/>
      <c r="C21" s="122"/>
      <c r="D21" s="118">
        <f aca="true" t="shared" si="3" ref="D21:N21">SUM(D12,D15,D20)</f>
        <v>0</v>
      </c>
      <c r="E21" s="118">
        <f t="shared" si="3"/>
        <v>0</v>
      </c>
      <c r="F21" s="118">
        <f t="shared" si="3"/>
        <v>0</v>
      </c>
      <c r="G21" s="118">
        <f t="shared" si="3"/>
        <v>0</v>
      </c>
      <c r="H21" s="118">
        <f t="shared" si="3"/>
        <v>0</v>
      </c>
      <c r="I21" s="118">
        <f t="shared" si="3"/>
        <v>0</v>
      </c>
      <c r="J21" s="118">
        <f t="shared" si="3"/>
        <v>0</v>
      </c>
      <c r="K21" s="118">
        <f t="shared" si="3"/>
        <v>0</v>
      </c>
      <c r="L21" s="118">
        <f t="shared" si="3"/>
        <v>0</v>
      </c>
      <c r="M21" s="118">
        <f t="shared" si="3"/>
        <v>0</v>
      </c>
      <c r="N21" s="126">
        <f t="shared" si="3"/>
        <v>0</v>
      </c>
    </row>
    <row r="22" spans="1:14" ht="15.75" customHeight="1" thickBot="1">
      <c r="A22" s="130" t="s">
        <v>15</v>
      </c>
      <c r="B22" s="131"/>
      <c r="C22" s="131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7"/>
    </row>
    <row r="23" spans="1:14" ht="23.25" customHeight="1" thickBot="1">
      <c r="A23" s="120" t="s">
        <v>16</v>
      </c>
      <c r="B23" s="120"/>
      <c r="C23" s="120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42" customHeight="1" thickBot="1">
      <c r="A24" s="114" t="s">
        <v>61</v>
      </c>
      <c r="B24" s="115"/>
      <c r="C24" s="115"/>
      <c r="D24" s="33">
        <f aca="true" t="shared" si="4" ref="D24:K24">IF(D23="","",D21/D23)</f>
      </c>
      <c r="E24" s="33">
        <f t="shared" si="4"/>
      </c>
      <c r="F24" s="33">
        <f t="shared" si="4"/>
      </c>
      <c r="G24" s="33">
        <f t="shared" si="4"/>
      </c>
      <c r="H24" s="33">
        <f t="shared" si="4"/>
      </c>
      <c r="I24" s="33">
        <f t="shared" si="4"/>
      </c>
      <c r="J24" s="33">
        <f t="shared" si="4"/>
      </c>
      <c r="K24" s="33">
        <f t="shared" si="4"/>
      </c>
      <c r="L24" s="33">
        <f>IF(L23="","",L21/L23)</f>
      </c>
      <c r="M24" s="33">
        <f>IF(M23="","",M21/M23)</f>
      </c>
      <c r="N24" s="34">
        <f>IF(N23="","",N21/N23)</f>
      </c>
    </row>
    <row r="25" spans="1:14" ht="31.5" customHeight="1">
      <c r="A25" s="123" t="s">
        <v>24</v>
      </c>
      <c r="B25" s="49" t="s">
        <v>87</v>
      </c>
      <c r="C25" s="8" t="s">
        <v>17</v>
      </c>
      <c r="D25" s="35" t="s">
        <v>18</v>
      </c>
      <c r="E25" s="35" t="s">
        <v>18</v>
      </c>
      <c r="F25" s="35" t="s">
        <v>18</v>
      </c>
      <c r="G25" s="30"/>
      <c r="H25" s="30"/>
      <c r="I25" s="30"/>
      <c r="J25" s="30"/>
      <c r="K25" s="30"/>
      <c r="L25" s="30"/>
      <c r="M25" s="30"/>
      <c r="N25" s="30"/>
    </row>
    <row r="26" spans="1:14" ht="31.5" customHeight="1">
      <c r="A26" s="124"/>
      <c r="B26" s="17" t="s">
        <v>43</v>
      </c>
      <c r="C26" s="7" t="s">
        <v>19</v>
      </c>
      <c r="D26" s="36" t="s">
        <v>18</v>
      </c>
      <c r="E26" s="36" t="s">
        <v>18</v>
      </c>
      <c r="F26" s="36" t="s">
        <v>18</v>
      </c>
      <c r="G26" s="30"/>
      <c r="H26" s="30"/>
      <c r="I26" s="30"/>
      <c r="J26" s="30"/>
      <c r="K26" s="30"/>
      <c r="L26" s="30"/>
      <c r="M26" s="30"/>
      <c r="N26" s="30"/>
    </row>
    <row r="27" spans="1:14" ht="31.5" customHeight="1">
      <c r="A27" s="124"/>
      <c r="B27" s="17" t="s">
        <v>25</v>
      </c>
      <c r="C27" s="7" t="s">
        <v>20</v>
      </c>
      <c r="D27" s="36" t="s">
        <v>18</v>
      </c>
      <c r="E27" s="36" t="s">
        <v>18</v>
      </c>
      <c r="F27" s="36" t="s">
        <v>18</v>
      </c>
      <c r="G27" s="30"/>
      <c r="H27" s="30"/>
      <c r="I27" s="30"/>
      <c r="J27" s="30"/>
      <c r="K27" s="30"/>
      <c r="L27" s="30"/>
      <c r="M27" s="30"/>
      <c r="N27" s="30"/>
    </row>
    <row r="28" spans="1:14" ht="31.5" customHeight="1">
      <c r="A28" s="125"/>
      <c r="B28" s="17" t="s">
        <v>26</v>
      </c>
      <c r="C28" s="7" t="s">
        <v>21</v>
      </c>
      <c r="D28" s="36" t="s">
        <v>18</v>
      </c>
      <c r="E28" s="36" t="s">
        <v>18</v>
      </c>
      <c r="F28" s="36" t="s">
        <v>18</v>
      </c>
      <c r="G28" s="30"/>
      <c r="H28" s="30"/>
      <c r="I28" s="30"/>
      <c r="J28" s="30"/>
      <c r="K28" s="30"/>
      <c r="L28" s="30"/>
      <c r="M28" s="30"/>
      <c r="N28" s="30"/>
    </row>
    <row r="29" spans="1:14" ht="30.75" customHeight="1">
      <c r="A29" s="116" t="s">
        <v>22</v>
      </c>
      <c r="B29" s="117"/>
      <c r="C29" s="117"/>
      <c r="D29" s="36" t="s">
        <v>18</v>
      </c>
      <c r="E29" s="36" t="s">
        <v>18</v>
      </c>
      <c r="F29" s="36" t="s">
        <v>18</v>
      </c>
      <c r="G29" s="28">
        <f aca="true" t="shared" si="5" ref="G29:N29">SUM(G25:G28)</f>
        <v>0</v>
      </c>
      <c r="H29" s="28">
        <f t="shared" si="5"/>
        <v>0</v>
      </c>
      <c r="I29" s="28">
        <f t="shared" si="5"/>
        <v>0</v>
      </c>
      <c r="J29" s="28">
        <f t="shared" si="5"/>
        <v>0</v>
      </c>
      <c r="K29" s="28">
        <f t="shared" si="5"/>
        <v>0</v>
      </c>
      <c r="L29" s="28">
        <f t="shared" si="5"/>
        <v>0</v>
      </c>
      <c r="M29" s="28">
        <f t="shared" si="5"/>
        <v>0</v>
      </c>
      <c r="N29" s="28">
        <f t="shared" si="5"/>
        <v>0</v>
      </c>
    </row>
    <row r="30" spans="1:14" ht="30.75" customHeight="1">
      <c r="A30" s="54"/>
      <c r="B30" s="128" t="s">
        <v>99</v>
      </c>
      <c r="C30" s="129"/>
      <c r="D30" s="129"/>
      <c r="E30" s="129"/>
      <c r="F30" s="129"/>
      <c r="G30" s="89"/>
      <c r="H30" s="89"/>
      <c r="I30" s="89"/>
      <c r="J30" s="89"/>
      <c r="K30" s="89"/>
      <c r="L30" s="89"/>
      <c r="M30" s="89"/>
      <c r="N30" s="89"/>
    </row>
    <row r="31" spans="1:14" ht="45.75" customHeight="1">
      <c r="A31" s="54"/>
      <c r="B31" s="104" t="s">
        <v>101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ht="27.75" customHeight="1">
      <c r="A32" s="54"/>
      <c r="B32" s="92" t="s">
        <v>100</v>
      </c>
      <c r="C32" s="91"/>
      <c r="D32" s="91"/>
      <c r="E32" s="91"/>
      <c r="F32" s="91"/>
      <c r="G32" s="91"/>
      <c r="H32" s="91"/>
      <c r="I32" s="91"/>
      <c r="J32" s="91"/>
      <c r="K32" s="91"/>
      <c r="L32" s="90"/>
      <c r="M32" s="90"/>
      <c r="N32" s="90"/>
    </row>
    <row r="33" spans="2:14" ht="13.5" customHeight="1">
      <c r="B33" s="92"/>
      <c r="C33" s="91"/>
      <c r="D33" s="91"/>
      <c r="E33" s="91"/>
      <c r="F33" s="91"/>
      <c r="G33" s="91"/>
      <c r="H33" s="91"/>
      <c r="I33" s="91"/>
      <c r="J33" s="91"/>
      <c r="K33" s="91"/>
      <c r="L33" s="90"/>
      <c r="M33" s="90"/>
      <c r="N33" s="90"/>
    </row>
    <row r="34" spans="2:14" ht="14.25">
      <c r="B34" s="92" t="s">
        <v>107</v>
      </c>
      <c r="C34" s="90"/>
      <c r="D34" s="90"/>
      <c r="E34" s="90"/>
      <c r="F34" s="90"/>
      <c r="G34" s="90"/>
      <c r="H34" s="93"/>
      <c r="I34" s="93"/>
      <c r="J34" s="90"/>
      <c r="K34" s="90"/>
      <c r="L34" s="90"/>
      <c r="M34" s="90"/>
      <c r="N34" s="90"/>
    </row>
    <row r="35" spans="2:14" ht="14.25">
      <c r="B35" s="94" t="s">
        <v>102</v>
      </c>
      <c r="C35" s="94"/>
      <c r="D35" s="94"/>
      <c r="E35" s="94"/>
      <c r="F35" s="94"/>
      <c r="G35" s="94"/>
      <c r="H35" s="94"/>
      <c r="I35" s="94"/>
      <c r="J35" s="95"/>
      <c r="K35" s="95"/>
      <c r="L35" s="95"/>
      <c r="M35" s="93"/>
      <c r="N35" s="93"/>
    </row>
    <row r="36" spans="2:14" ht="13.5">
      <c r="B36" s="94" t="s">
        <v>103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0"/>
      <c r="N36" s="90"/>
    </row>
    <row r="37" spans="2:14" ht="13.5">
      <c r="B37" s="94" t="s">
        <v>104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0"/>
      <c r="N37" s="90"/>
    </row>
    <row r="38" spans="2:14" ht="13.5">
      <c r="B38" s="94" t="s">
        <v>105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0"/>
      <c r="N38" s="90"/>
    </row>
    <row r="39" spans="2:14" ht="13.5">
      <c r="B39" s="94" t="s">
        <v>106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0"/>
      <c r="N39" s="90"/>
    </row>
  </sheetData>
  <sheetProtection formatCells="0"/>
  <mergeCells count="63">
    <mergeCell ref="B30:F30"/>
    <mergeCell ref="A22:C22"/>
    <mergeCell ref="A23:C23"/>
    <mergeCell ref="M3:N3"/>
    <mergeCell ref="A12:B12"/>
    <mergeCell ref="A13:B13"/>
    <mergeCell ref="M8:M9"/>
    <mergeCell ref="N8:N9"/>
    <mergeCell ref="L10:L11"/>
    <mergeCell ref="M10:M11"/>
    <mergeCell ref="M21:M22"/>
    <mergeCell ref="N21:N22"/>
    <mergeCell ref="L8:L9"/>
    <mergeCell ref="L21:L22"/>
    <mergeCell ref="J21:J22"/>
    <mergeCell ref="K21:K22"/>
    <mergeCell ref="N10:N11"/>
    <mergeCell ref="J10:J11"/>
    <mergeCell ref="K10:K11"/>
    <mergeCell ref="A29:C29"/>
    <mergeCell ref="I21:I22"/>
    <mergeCell ref="H21:H22"/>
    <mergeCell ref="A20:C20"/>
    <mergeCell ref="A21:C21"/>
    <mergeCell ref="D21:D22"/>
    <mergeCell ref="E21:E22"/>
    <mergeCell ref="F21:F22"/>
    <mergeCell ref="G21:G22"/>
    <mergeCell ref="A25:A28"/>
    <mergeCell ref="D8:D9"/>
    <mergeCell ref="E8:E9"/>
    <mergeCell ref="A1:B1"/>
    <mergeCell ref="A24:C24"/>
    <mergeCell ref="H8:H9"/>
    <mergeCell ref="I8:I9"/>
    <mergeCell ref="A17:C17"/>
    <mergeCell ref="B19:C19"/>
    <mergeCell ref="A14:B14"/>
    <mergeCell ref="J8:J9"/>
    <mergeCell ref="K8:K9"/>
    <mergeCell ref="D10:D11"/>
    <mergeCell ref="E10:E11"/>
    <mergeCell ref="F10:F11"/>
    <mergeCell ref="G10:G11"/>
    <mergeCell ref="A11:C11"/>
    <mergeCell ref="H10:H11"/>
    <mergeCell ref="I10:I11"/>
    <mergeCell ref="F8:F9"/>
    <mergeCell ref="B31:N31"/>
    <mergeCell ref="G8:G9"/>
    <mergeCell ref="A8:C8"/>
    <mergeCell ref="A9:C9"/>
    <mergeCell ref="A10:C10"/>
    <mergeCell ref="A18:A19"/>
    <mergeCell ref="B18:C18"/>
    <mergeCell ref="A15:C15"/>
    <mergeCell ref="A16:C16"/>
    <mergeCell ref="B2:K2"/>
    <mergeCell ref="A3:E3"/>
    <mergeCell ref="J3:K3"/>
    <mergeCell ref="A4:C5"/>
    <mergeCell ref="A6:C6"/>
    <mergeCell ref="A7:C7"/>
  </mergeCells>
  <printOptions horizontalCentered="1" verticalCentered="1"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Normal="75" zoomScaleSheetLayoutView="100" zoomScalePageLayoutView="0" workbookViewId="0" topLeftCell="A1">
      <selection activeCell="T37" sqref="T37"/>
    </sheetView>
  </sheetViews>
  <sheetFormatPr defaultColWidth="9.00390625" defaultRowHeight="13.5"/>
  <cols>
    <col min="1" max="1" width="4.50390625" style="2" customWidth="1"/>
    <col min="2" max="2" width="11.00390625" style="2" customWidth="1"/>
    <col min="3" max="3" width="0.12890625" style="2" hidden="1" customWidth="1"/>
    <col min="4" max="6" width="7.875" style="21" customWidth="1"/>
    <col min="7" max="10" width="7.875" style="2" customWidth="1"/>
    <col min="11" max="11" width="8.00390625" style="2" customWidth="1"/>
    <col min="12" max="14" width="7.875" style="2" customWidth="1"/>
    <col min="15" max="16384" width="9.00390625" style="2" customWidth="1"/>
  </cols>
  <sheetData>
    <row r="1" spans="1:2" ht="15.75" customHeight="1">
      <c r="A1" s="113" t="s">
        <v>27</v>
      </c>
      <c r="B1" s="113"/>
    </row>
    <row r="2" spans="2:11" ht="15.75" customHeight="1">
      <c r="B2" s="96" t="s">
        <v>67</v>
      </c>
      <c r="C2" s="97"/>
      <c r="D2" s="97"/>
      <c r="E2" s="97"/>
      <c r="F2" s="97"/>
      <c r="G2" s="97"/>
      <c r="H2" s="97"/>
      <c r="I2" s="97"/>
      <c r="J2" s="97"/>
      <c r="K2" s="97"/>
    </row>
    <row r="3" spans="1:14" s="4" customFormat="1" ht="15.75" customHeight="1">
      <c r="A3" s="98" t="s">
        <v>65</v>
      </c>
      <c r="B3" s="98"/>
      <c r="C3" s="98"/>
      <c r="D3" s="98"/>
      <c r="E3" s="98"/>
      <c r="F3" s="39"/>
      <c r="G3" s="19"/>
      <c r="H3" s="19"/>
      <c r="I3" s="19"/>
      <c r="J3" s="99"/>
      <c r="K3" s="100"/>
      <c r="L3" s="19"/>
      <c r="M3" s="99" t="s">
        <v>53</v>
      </c>
      <c r="N3" s="100"/>
    </row>
    <row r="4" spans="1:14" ht="13.5">
      <c r="A4" s="101"/>
      <c r="B4" s="101"/>
      <c r="C4" s="101"/>
      <c r="D4" s="5" t="s">
        <v>54</v>
      </c>
      <c r="E4" s="5" t="s">
        <v>55</v>
      </c>
      <c r="F4" s="5" t="s">
        <v>0</v>
      </c>
      <c r="G4" s="5" t="s">
        <v>56</v>
      </c>
      <c r="H4" s="5" t="s">
        <v>57</v>
      </c>
      <c r="I4" s="5" t="s">
        <v>58</v>
      </c>
      <c r="J4" s="5" t="s">
        <v>59</v>
      </c>
      <c r="K4" s="5" t="s">
        <v>60</v>
      </c>
      <c r="L4" s="5" t="s">
        <v>88</v>
      </c>
      <c r="M4" s="5" t="s">
        <v>93</v>
      </c>
      <c r="N4" s="5" t="s">
        <v>90</v>
      </c>
    </row>
    <row r="5" spans="1:14" ht="13.5" customHeight="1">
      <c r="A5" s="101"/>
      <c r="B5" s="101"/>
      <c r="C5" s="101"/>
      <c r="D5" s="6" t="s">
        <v>33</v>
      </c>
      <c r="E5" s="6" t="s">
        <v>33</v>
      </c>
      <c r="F5" s="6" t="s">
        <v>33</v>
      </c>
      <c r="G5" s="6" t="s">
        <v>33</v>
      </c>
      <c r="H5" s="6" t="s">
        <v>33</v>
      </c>
      <c r="I5" s="6" t="s">
        <v>33</v>
      </c>
      <c r="J5" s="6" t="s">
        <v>33</v>
      </c>
      <c r="K5" s="6" t="s">
        <v>33</v>
      </c>
      <c r="L5" s="6" t="s">
        <v>33</v>
      </c>
      <c r="M5" s="6" t="s">
        <v>33</v>
      </c>
      <c r="N5" s="6" t="s">
        <v>33</v>
      </c>
    </row>
    <row r="6" spans="1:14" ht="23.25" customHeight="1">
      <c r="A6" s="102" t="s">
        <v>1</v>
      </c>
      <c r="B6" s="102"/>
      <c r="C6" s="102"/>
      <c r="D6" s="40" t="s">
        <v>63</v>
      </c>
      <c r="E6" s="40" t="s">
        <v>63</v>
      </c>
      <c r="F6" s="40" t="s">
        <v>63</v>
      </c>
      <c r="G6" s="27"/>
      <c r="H6" s="27"/>
      <c r="I6" s="27"/>
      <c r="J6" s="27"/>
      <c r="K6" s="27"/>
      <c r="L6" s="27"/>
      <c r="M6" s="27"/>
      <c r="N6" s="27"/>
    </row>
    <row r="7" spans="1:14" ht="23.25" customHeight="1">
      <c r="A7" s="102" t="s">
        <v>2</v>
      </c>
      <c r="B7" s="102"/>
      <c r="C7" s="102"/>
      <c r="D7" s="40" t="s">
        <v>64</v>
      </c>
      <c r="E7" s="40" t="s">
        <v>64</v>
      </c>
      <c r="F7" s="40" t="s">
        <v>64</v>
      </c>
      <c r="G7" s="27"/>
      <c r="H7" s="27"/>
      <c r="I7" s="27"/>
      <c r="J7" s="27"/>
      <c r="K7" s="27"/>
      <c r="L7" s="27"/>
      <c r="M7" s="27"/>
      <c r="N7" s="27"/>
    </row>
    <row r="8" spans="1:14" ht="17.25" customHeight="1">
      <c r="A8" s="105" t="s">
        <v>3</v>
      </c>
      <c r="B8" s="105"/>
      <c r="C8" s="105"/>
      <c r="D8" s="145" t="s">
        <v>63</v>
      </c>
      <c r="E8" s="145" t="s">
        <v>63</v>
      </c>
      <c r="F8" s="145" t="s">
        <v>63</v>
      </c>
      <c r="G8" s="103">
        <f aca="true" t="shared" si="0" ref="G8:N8">G6-G7</f>
        <v>0</v>
      </c>
      <c r="H8" s="103">
        <f t="shared" si="0"/>
        <v>0</v>
      </c>
      <c r="I8" s="103">
        <f t="shared" si="0"/>
        <v>0</v>
      </c>
      <c r="J8" s="103">
        <f t="shared" si="0"/>
        <v>0</v>
      </c>
      <c r="K8" s="103">
        <f t="shared" si="0"/>
        <v>0</v>
      </c>
      <c r="L8" s="103">
        <f t="shared" si="0"/>
        <v>0</v>
      </c>
      <c r="M8" s="103">
        <f t="shared" si="0"/>
        <v>0</v>
      </c>
      <c r="N8" s="103">
        <f t="shared" si="0"/>
        <v>0</v>
      </c>
    </row>
    <row r="9" spans="1:14" ht="14.25" customHeight="1">
      <c r="A9" s="106" t="s">
        <v>4</v>
      </c>
      <c r="B9" s="107"/>
      <c r="C9" s="108"/>
      <c r="D9" s="145"/>
      <c r="E9" s="145"/>
      <c r="F9" s="145"/>
      <c r="G9" s="103"/>
      <c r="H9" s="103"/>
      <c r="I9" s="103"/>
      <c r="J9" s="103"/>
      <c r="K9" s="103"/>
      <c r="L9" s="103"/>
      <c r="M9" s="103"/>
      <c r="N9" s="103"/>
    </row>
    <row r="10" spans="1:14" ht="18" customHeight="1">
      <c r="A10" s="105" t="s">
        <v>5</v>
      </c>
      <c r="B10" s="105"/>
      <c r="C10" s="105"/>
      <c r="D10" s="138" t="s">
        <v>63</v>
      </c>
      <c r="E10" s="138" t="s">
        <v>63</v>
      </c>
      <c r="F10" s="138" t="s">
        <v>63</v>
      </c>
      <c r="G10" s="112"/>
      <c r="H10" s="112"/>
      <c r="I10" s="112"/>
      <c r="J10" s="112"/>
      <c r="K10" s="112"/>
      <c r="L10" s="112"/>
      <c r="M10" s="112"/>
      <c r="N10" s="112"/>
    </row>
    <row r="11" spans="1:14" ht="17.25" customHeight="1">
      <c r="A11" s="109" t="s">
        <v>6</v>
      </c>
      <c r="B11" s="109"/>
      <c r="C11" s="109"/>
      <c r="D11" s="138"/>
      <c r="E11" s="138"/>
      <c r="F11" s="138"/>
      <c r="G11" s="112"/>
      <c r="H11" s="112"/>
      <c r="I11" s="112"/>
      <c r="J11" s="112"/>
      <c r="K11" s="112"/>
      <c r="L11" s="112"/>
      <c r="M11" s="112"/>
      <c r="N11" s="112"/>
    </row>
    <row r="12" spans="1:14" ht="23.25" customHeight="1">
      <c r="A12" s="102" t="s">
        <v>7</v>
      </c>
      <c r="B12" s="102"/>
      <c r="C12" s="102"/>
      <c r="D12" s="41" t="s">
        <v>63</v>
      </c>
      <c r="E12" s="41" t="s">
        <v>63</v>
      </c>
      <c r="F12" s="41" t="s">
        <v>63</v>
      </c>
      <c r="G12" s="29">
        <f aca="true" t="shared" si="1" ref="G12:N12">G8-G10</f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</row>
    <row r="13" spans="1:14" ht="23.25" customHeight="1" thickBot="1">
      <c r="A13" s="142" t="s">
        <v>91</v>
      </c>
      <c r="B13" s="143"/>
      <c r="C13" s="144"/>
      <c r="D13" s="40" t="s">
        <v>63</v>
      </c>
      <c r="E13" s="40" t="s">
        <v>63</v>
      </c>
      <c r="F13" s="40" t="s">
        <v>63</v>
      </c>
      <c r="G13" s="27"/>
      <c r="H13" s="27"/>
      <c r="I13" s="27"/>
      <c r="J13" s="85"/>
      <c r="K13" s="27"/>
      <c r="L13" s="27"/>
      <c r="M13" s="27"/>
      <c r="N13" s="27"/>
    </row>
    <row r="14" spans="1:14" ht="20.25" customHeight="1" thickBot="1">
      <c r="A14" s="136" t="s">
        <v>94</v>
      </c>
      <c r="B14" s="137"/>
      <c r="C14" s="137"/>
      <c r="D14" s="61" t="s">
        <v>63</v>
      </c>
      <c r="E14" s="61" t="s">
        <v>63</v>
      </c>
      <c r="F14" s="61" t="s">
        <v>63</v>
      </c>
      <c r="G14" s="57"/>
      <c r="H14" s="57"/>
      <c r="I14" s="57"/>
      <c r="J14" s="57"/>
      <c r="K14" s="57"/>
      <c r="L14" s="57"/>
      <c r="M14" s="57"/>
      <c r="N14" s="58"/>
    </row>
    <row r="15" spans="1:14" ht="23.25" customHeight="1">
      <c r="A15" s="109" t="s">
        <v>8</v>
      </c>
      <c r="B15" s="109"/>
      <c r="C15" s="109"/>
      <c r="D15" s="35" t="s">
        <v>18</v>
      </c>
      <c r="E15" s="35" t="s">
        <v>18</v>
      </c>
      <c r="F15" s="35" t="s">
        <v>18</v>
      </c>
      <c r="G15" s="30"/>
      <c r="H15" s="30"/>
      <c r="I15" s="30"/>
      <c r="J15" s="30"/>
      <c r="K15" s="30"/>
      <c r="L15" s="30"/>
      <c r="M15" s="32"/>
      <c r="N15" s="30"/>
    </row>
    <row r="16" spans="1:14" ht="23.25" customHeight="1">
      <c r="A16" s="102" t="s">
        <v>9</v>
      </c>
      <c r="B16" s="102"/>
      <c r="C16" s="102"/>
      <c r="D16" s="36" t="s">
        <v>18</v>
      </c>
      <c r="E16" s="36" t="s">
        <v>18</v>
      </c>
      <c r="F16" s="36" t="s">
        <v>18</v>
      </c>
      <c r="G16" s="30"/>
      <c r="H16" s="30"/>
      <c r="I16" s="30"/>
      <c r="J16" s="30"/>
      <c r="K16" s="30"/>
      <c r="L16" s="30"/>
      <c r="M16" s="86"/>
      <c r="N16" s="30"/>
    </row>
    <row r="17" spans="1:14" ht="23.25" customHeight="1">
      <c r="A17" s="102" t="s">
        <v>10</v>
      </c>
      <c r="B17" s="102"/>
      <c r="C17" s="102"/>
      <c r="D17" s="36" t="s">
        <v>18</v>
      </c>
      <c r="E17" s="36" t="s">
        <v>18</v>
      </c>
      <c r="F17" s="36" t="s">
        <v>18</v>
      </c>
      <c r="G17" s="30"/>
      <c r="H17" s="30"/>
      <c r="I17" s="30"/>
      <c r="J17" s="30"/>
      <c r="K17" s="30"/>
      <c r="L17" s="30"/>
      <c r="M17" s="30"/>
      <c r="N17" s="30"/>
    </row>
    <row r="18" spans="1:14" ht="23.25" customHeight="1">
      <c r="A18" s="102"/>
      <c r="B18" s="102" t="s">
        <v>11</v>
      </c>
      <c r="C18" s="102"/>
      <c r="D18" s="36" t="s">
        <v>18</v>
      </c>
      <c r="E18" s="36" t="s">
        <v>18</v>
      </c>
      <c r="F18" s="36" t="s">
        <v>18</v>
      </c>
      <c r="G18" s="30"/>
      <c r="H18" s="30"/>
      <c r="I18" s="30"/>
      <c r="J18" s="30"/>
      <c r="K18" s="30"/>
      <c r="L18" s="30"/>
      <c r="M18" s="30"/>
      <c r="N18" s="30"/>
    </row>
    <row r="19" spans="1:14" ht="23.25" customHeight="1">
      <c r="A19" s="105"/>
      <c r="B19" s="102" t="s">
        <v>12</v>
      </c>
      <c r="C19" s="102"/>
      <c r="D19" s="36" t="s">
        <v>18</v>
      </c>
      <c r="E19" s="36" t="s">
        <v>18</v>
      </c>
      <c r="F19" s="36" t="s">
        <v>18</v>
      </c>
      <c r="G19" s="30"/>
      <c r="H19" s="30"/>
      <c r="I19" s="30"/>
      <c r="J19" s="30"/>
      <c r="K19" s="30"/>
      <c r="L19" s="30"/>
      <c r="M19" s="30"/>
      <c r="N19" s="30"/>
    </row>
    <row r="20" spans="1:14" ht="23.25" customHeight="1" thickBot="1">
      <c r="A20" s="120" t="s">
        <v>13</v>
      </c>
      <c r="B20" s="105"/>
      <c r="C20" s="105"/>
      <c r="D20" s="42" t="s">
        <v>63</v>
      </c>
      <c r="E20" s="42" t="s">
        <v>63</v>
      </c>
      <c r="F20" s="42" t="s">
        <v>63</v>
      </c>
      <c r="G20" s="63">
        <f aca="true" t="shared" si="2" ref="G20:N20">SUM(G18:G19)</f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</row>
    <row r="21" spans="1:14" ht="23.25" customHeight="1">
      <c r="A21" s="121" t="s">
        <v>14</v>
      </c>
      <c r="B21" s="122"/>
      <c r="C21" s="122"/>
      <c r="D21" s="139" t="s">
        <v>63</v>
      </c>
      <c r="E21" s="139" t="s">
        <v>63</v>
      </c>
      <c r="F21" s="139" t="s">
        <v>63</v>
      </c>
      <c r="G21" s="118">
        <f aca="true" t="shared" si="3" ref="G21:N21">SUM(G12,G15,G20)</f>
        <v>0</v>
      </c>
      <c r="H21" s="118">
        <f t="shared" si="3"/>
        <v>0</v>
      </c>
      <c r="I21" s="118">
        <f t="shared" si="3"/>
        <v>0</v>
      </c>
      <c r="J21" s="118">
        <f t="shared" si="3"/>
        <v>0</v>
      </c>
      <c r="K21" s="118">
        <f t="shared" si="3"/>
        <v>0</v>
      </c>
      <c r="L21" s="118">
        <f t="shared" si="3"/>
        <v>0</v>
      </c>
      <c r="M21" s="118">
        <f t="shared" si="3"/>
        <v>0</v>
      </c>
      <c r="N21" s="126">
        <f t="shared" si="3"/>
        <v>0</v>
      </c>
    </row>
    <row r="22" spans="1:14" ht="15.75" customHeight="1" thickBot="1">
      <c r="A22" s="130" t="s">
        <v>15</v>
      </c>
      <c r="B22" s="131"/>
      <c r="C22" s="131"/>
      <c r="D22" s="140"/>
      <c r="E22" s="140"/>
      <c r="F22" s="140"/>
      <c r="G22" s="119"/>
      <c r="H22" s="119"/>
      <c r="I22" s="119"/>
      <c r="J22" s="119"/>
      <c r="K22" s="119"/>
      <c r="L22" s="119"/>
      <c r="M22" s="119"/>
      <c r="N22" s="127"/>
    </row>
    <row r="23" spans="1:14" ht="23.25" customHeight="1" thickBot="1">
      <c r="A23" s="120" t="s">
        <v>16</v>
      </c>
      <c r="B23" s="120"/>
      <c r="C23" s="120"/>
      <c r="D23" s="42" t="s">
        <v>63</v>
      </c>
      <c r="E23" s="42" t="s">
        <v>63</v>
      </c>
      <c r="F23" s="42" t="s">
        <v>63</v>
      </c>
      <c r="G23" s="32"/>
      <c r="H23" s="32"/>
      <c r="I23" s="32"/>
      <c r="J23" s="32"/>
      <c r="K23" s="32"/>
      <c r="L23" s="32"/>
      <c r="M23" s="32"/>
      <c r="N23" s="32"/>
    </row>
    <row r="24" spans="1:14" ht="42" customHeight="1" thickBot="1">
      <c r="A24" s="114" t="s">
        <v>61</v>
      </c>
      <c r="B24" s="115"/>
      <c r="C24" s="115"/>
      <c r="D24" s="43" t="s">
        <v>63</v>
      </c>
      <c r="E24" s="43" t="s">
        <v>63</v>
      </c>
      <c r="F24" s="43" t="s">
        <v>63</v>
      </c>
      <c r="G24" s="33">
        <f aca="true" t="shared" si="4" ref="G24:N24">IF(G23="","",G21/G23)</f>
      </c>
      <c r="H24" s="33">
        <f t="shared" si="4"/>
      </c>
      <c r="I24" s="33">
        <f t="shared" si="4"/>
      </c>
      <c r="J24" s="33">
        <f t="shared" si="4"/>
      </c>
      <c r="K24" s="33">
        <f t="shared" si="4"/>
      </c>
      <c r="L24" s="33">
        <f t="shared" si="4"/>
      </c>
      <c r="M24" s="33">
        <f t="shared" si="4"/>
      </c>
      <c r="N24" s="34">
        <f t="shared" si="4"/>
      </c>
    </row>
    <row r="25" spans="1:14" ht="31.5" customHeight="1">
      <c r="A25" s="123" t="s">
        <v>24</v>
      </c>
      <c r="B25" s="49" t="s">
        <v>87</v>
      </c>
      <c r="C25" s="8" t="s">
        <v>17</v>
      </c>
      <c r="D25" s="35" t="s">
        <v>18</v>
      </c>
      <c r="E25" s="35" t="s">
        <v>18</v>
      </c>
      <c r="F25" s="35" t="s">
        <v>18</v>
      </c>
      <c r="G25" s="30"/>
      <c r="H25" s="30"/>
      <c r="I25" s="30"/>
      <c r="J25" s="30"/>
      <c r="K25" s="30"/>
      <c r="L25" s="30"/>
      <c r="M25" s="30"/>
      <c r="N25" s="30"/>
    </row>
    <row r="26" spans="1:14" ht="31.5" customHeight="1">
      <c r="A26" s="124"/>
      <c r="B26" s="17" t="s">
        <v>43</v>
      </c>
      <c r="C26" s="7" t="s">
        <v>19</v>
      </c>
      <c r="D26" s="36" t="s">
        <v>18</v>
      </c>
      <c r="E26" s="36" t="s">
        <v>18</v>
      </c>
      <c r="F26" s="36" t="s">
        <v>18</v>
      </c>
      <c r="G26" s="30"/>
      <c r="H26" s="30"/>
      <c r="I26" s="30"/>
      <c r="J26" s="30"/>
      <c r="K26" s="30"/>
      <c r="L26" s="30"/>
      <c r="M26" s="30"/>
      <c r="N26" s="30"/>
    </row>
    <row r="27" spans="1:14" ht="31.5" customHeight="1">
      <c r="A27" s="124"/>
      <c r="B27" s="17" t="s">
        <v>25</v>
      </c>
      <c r="C27" s="7" t="s">
        <v>20</v>
      </c>
      <c r="D27" s="36" t="s">
        <v>18</v>
      </c>
      <c r="E27" s="36" t="s">
        <v>18</v>
      </c>
      <c r="F27" s="36" t="s">
        <v>18</v>
      </c>
      <c r="G27" s="30"/>
      <c r="H27" s="30"/>
      <c r="I27" s="30"/>
      <c r="J27" s="30"/>
      <c r="K27" s="30"/>
      <c r="L27" s="30"/>
      <c r="M27" s="30"/>
      <c r="N27" s="30"/>
    </row>
    <row r="28" spans="1:14" ht="31.5" customHeight="1">
      <c r="A28" s="125"/>
      <c r="B28" s="17" t="s">
        <v>26</v>
      </c>
      <c r="C28" s="7" t="s">
        <v>21</v>
      </c>
      <c r="D28" s="36" t="s">
        <v>18</v>
      </c>
      <c r="E28" s="36" t="s">
        <v>18</v>
      </c>
      <c r="F28" s="36" t="s">
        <v>18</v>
      </c>
      <c r="G28" s="30"/>
      <c r="H28" s="30"/>
      <c r="I28" s="30"/>
      <c r="J28" s="30"/>
      <c r="K28" s="30"/>
      <c r="L28" s="30"/>
      <c r="M28" s="30"/>
      <c r="N28" s="30"/>
    </row>
    <row r="29" spans="1:14" ht="31.5" customHeight="1">
      <c r="A29" s="116" t="s">
        <v>22</v>
      </c>
      <c r="B29" s="117"/>
      <c r="C29" s="117"/>
      <c r="D29" s="36" t="s">
        <v>18</v>
      </c>
      <c r="E29" s="36" t="s">
        <v>18</v>
      </c>
      <c r="F29" s="36" t="s">
        <v>18</v>
      </c>
      <c r="G29" s="28">
        <f aca="true" t="shared" si="5" ref="G29:N29">SUM(G25:G28)</f>
        <v>0</v>
      </c>
      <c r="H29" s="28">
        <f t="shared" si="5"/>
        <v>0</v>
      </c>
      <c r="I29" s="28">
        <f t="shared" si="5"/>
        <v>0</v>
      </c>
      <c r="J29" s="28">
        <f t="shared" si="5"/>
        <v>0</v>
      </c>
      <c r="K29" s="28">
        <f t="shared" si="5"/>
        <v>0</v>
      </c>
      <c r="L29" s="28">
        <f t="shared" si="5"/>
        <v>0</v>
      </c>
      <c r="M29" s="28">
        <f t="shared" si="5"/>
        <v>0</v>
      </c>
      <c r="N29" s="28">
        <f t="shared" si="5"/>
        <v>0</v>
      </c>
    </row>
    <row r="31" spans="7:14" ht="14.25">
      <c r="G31" s="51">
        <f aca="true" t="shared" si="6" ref="G31:N31">IF(G16+G17=G29,"","エラー")</f>
      </c>
      <c r="H31" s="51">
        <f t="shared" si="6"/>
      </c>
      <c r="I31" s="51">
        <f t="shared" si="6"/>
      </c>
      <c r="J31" s="51">
        <f t="shared" si="6"/>
      </c>
      <c r="K31" s="51">
        <f t="shared" si="6"/>
      </c>
      <c r="L31" s="51">
        <f t="shared" si="6"/>
      </c>
      <c r="M31" s="51">
        <f t="shared" si="6"/>
      </c>
      <c r="N31" s="51">
        <f t="shared" si="6"/>
      </c>
    </row>
    <row r="32" spans="7:14" ht="14.25">
      <c r="G32" s="50"/>
      <c r="H32" s="50"/>
      <c r="I32" s="50"/>
      <c r="J32" s="50"/>
      <c r="K32" s="50"/>
      <c r="L32" s="50"/>
      <c r="M32" s="50"/>
      <c r="N32" s="50"/>
    </row>
    <row r="33" spans="2:11" ht="22.5" customHeight="1">
      <c r="B33" s="53" t="s">
        <v>23</v>
      </c>
      <c r="C33" s="52"/>
      <c r="D33" s="52"/>
      <c r="E33" s="52"/>
      <c r="F33" s="52"/>
      <c r="H33" s="2" t="s">
        <v>52</v>
      </c>
      <c r="I33" s="52"/>
      <c r="J33" s="52"/>
      <c r="K33" s="52"/>
    </row>
    <row r="34" spans="2:12" ht="22.5" customHeight="1">
      <c r="B34" s="141" t="s">
        <v>95</v>
      </c>
      <c r="C34" s="97"/>
      <c r="D34" s="97"/>
      <c r="E34" s="97"/>
      <c r="F34" s="97"/>
      <c r="G34" s="97"/>
      <c r="H34" s="97"/>
      <c r="I34" s="97"/>
      <c r="J34" s="97"/>
      <c r="K34" s="97"/>
      <c r="L34" s="146"/>
    </row>
    <row r="35" spans="2:11" ht="22.5" customHeight="1">
      <c r="B35" s="141" t="s">
        <v>96</v>
      </c>
      <c r="C35" s="97"/>
      <c r="D35" s="97"/>
      <c r="E35" s="97"/>
      <c r="F35" s="97"/>
      <c r="G35" s="97"/>
      <c r="H35" s="97"/>
      <c r="I35" s="97"/>
      <c r="J35" s="97"/>
      <c r="K35" s="97"/>
    </row>
    <row r="36" spans="2:11" ht="22.5" customHeight="1">
      <c r="B36" s="141" t="s">
        <v>97</v>
      </c>
      <c r="C36" s="97"/>
      <c r="D36" s="97"/>
      <c r="E36" s="97"/>
      <c r="F36" s="97"/>
      <c r="G36" s="97"/>
      <c r="H36" s="97"/>
      <c r="I36" s="97"/>
      <c r="J36" s="97"/>
      <c r="K36" s="97"/>
    </row>
  </sheetData>
  <sheetProtection formatCells="0"/>
  <mergeCells count="64">
    <mergeCell ref="M3:N3"/>
    <mergeCell ref="B34:L34"/>
    <mergeCell ref="L21:L22"/>
    <mergeCell ref="M21:M22"/>
    <mergeCell ref="N21:N22"/>
    <mergeCell ref="L8:L9"/>
    <mergeCell ref="M8:M9"/>
    <mergeCell ref="N8:N9"/>
    <mergeCell ref="L10:L11"/>
    <mergeCell ref="M10:M11"/>
    <mergeCell ref="N10:N11"/>
    <mergeCell ref="A4:C5"/>
    <mergeCell ref="A6:C6"/>
    <mergeCell ref="A7:C7"/>
    <mergeCell ref="A8:C8"/>
    <mergeCell ref="A9:C9"/>
    <mergeCell ref="A10:C10"/>
    <mergeCell ref="E8:E9"/>
    <mergeCell ref="F8:F9"/>
    <mergeCell ref="G8:G9"/>
    <mergeCell ref="K10:K11"/>
    <mergeCell ref="B2:K2"/>
    <mergeCell ref="A3:E3"/>
    <mergeCell ref="J3:K3"/>
    <mergeCell ref="A11:C11"/>
    <mergeCell ref="A12:C12"/>
    <mergeCell ref="D8:D9"/>
    <mergeCell ref="H10:H11"/>
    <mergeCell ref="I10:I11"/>
    <mergeCell ref="J10:J11"/>
    <mergeCell ref="A15:C15"/>
    <mergeCell ref="A22:C22"/>
    <mergeCell ref="D21:D22"/>
    <mergeCell ref="A16:C16"/>
    <mergeCell ref="A17:C17"/>
    <mergeCell ref="A13:C13"/>
    <mergeCell ref="A24:C24"/>
    <mergeCell ref="J21:J22"/>
    <mergeCell ref="F21:F22"/>
    <mergeCell ref="A23:C23"/>
    <mergeCell ref="B35:K35"/>
    <mergeCell ref="B36:K36"/>
    <mergeCell ref="A25:A28"/>
    <mergeCell ref="K21:K22"/>
    <mergeCell ref="K8:K9"/>
    <mergeCell ref="D10:D11"/>
    <mergeCell ref="E10:E11"/>
    <mergeCell ref="F10:F11"/>
    <mergeCell ref="G10:G11"/>
    <mergeCell ref="G21:G22"/>
    <mergeCell ref="E21:E22"/>
    <mergeCell ref="H8:H9"/>
    <mergeCell ref="I8:I9"/>
    <mergeCell ref="J8:J9"/>
    <mergeCell ref="A1:B1"/>
    <mergeCell ref="A18:A19"/>
    <mergeCell ref="B18:C18"/>
    <mergeCell ref="B19:C19"/>
    <mergeCell ref="A29:C29"/>
    <mergeCell ref="I21:I22"/>
    <mergeCell ref="H21:H22"/>
    <mergeCell ref="A20:C20"/>
    <mergeCell ref="A21:C21"/>
    <mergeCell ref="A14:C14"/>
  </mergeCells>
  <printOptions/>
  <pageMargins left="0.74" right="0.07874015748031496" top="0.6692913385826772" bottom="0.984251968503937" header="0.5118110236220472" footer="0.511811023622047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98" zoomScaleNormal="75" zoomScaleSheetLayoutView="98" zoomScalePageLayoutView="0" workbookViewId="0" topLeftCell="A19">
      <selection activeCell="T37" sqref="T37"/>
    </sheetView>
  </sheetViews>
  <sheetFormatPr defaultColWidth="9.00390625" defaultRowHeight="13.5"/>
  <cols>
    <col min="1" max="1" width="4.50390625" style="2" customWidth="1"/>
    <col min="2" max="2" width="11.00390625" style="2" customWidth="1"/>
    <col min="3" max="3" width="0.12890625" style="2" hidden="1" customWidth="1"/>
    <col min="4" max="5" width="7.875" style="2" customWidth="1"/>
    <col min="6" max="6" width="8.00390625" style="2" customWidth="1"/>
    <col min="7" max="7" width="7.875" style="2" customWidth="1"/>
    <col min="8" max="8" width="7.75390625" style="2" customWidth="1"/>
    <col min="9" max="11" width="7.875" style="2" customWidth="1"/>
    <col min="12" max="12" width="8.00390625" style="2" customWidth="1"/>
    <col min="13" max="14" width="7.875" style="2" customWidth="1"/>
    <col min="15" max="16384" width="9.00390625" style="2" customWidth="1"/>
  </cols>
  <sheetData>
    <row r="1" spans="1:2" ht="15.75" customHeight="1">
      <c r="A1" s="113" t="s">
        <v>70</v>
      </c>
      <c r="B1" s="113"/>
    </row>
    <row r="2" spans="2:11" ht="15.75" customHeight="1">
      <c r="B2" s="96" t="s">
        <v>68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4" s="4" customFormat="1" ht="15.75" customHeight="1">
      <c r="A3" s="98" t="s">
        <v>71</v>
      </c>
      <c r="B3" s="98"/>
      <c r="C3" s="98"/>
      <c r="D3" s="98"/>
      <c r="E3" s="98"/>
      <c r="F3" s="19"/>
      <c r="G3" s="19"/>
      <c r="H3" s="19"/>
      <c r="I3" s="19"/>
      <c r="J3" s="99"/>
      <c r="K3" s="100"/>
      <c r="L3" s="19"/>
      <c r="M3" s="99" t="s">
        <v>53</v>
      </c>
      <c r="N3" s="100"/>
    </row>
    <row r="4" spans="1:14" ht="13.5">
      <c r="A4" s="101"/>
      <c r="B4" s="101"/>
      <c r="C4" s="101"/>
      <c r="D4" s="5" t="s">
        <v>72</v>
      </c>
      <c r="E4" s="5" t="s">
        <v>73</v>
      </c>
      <c r="F4" s="5" t="s">
        <v>0</v>
      </c>
      <c r="G4" s="5" t="s">
        <v>74</v>
      </c>
      <c r="H4" s="5" t="s">
        <v>75</v>
      </c>
      <c r="I4" s="5" t="s">
        <v>76</v>
      </c>
      <c r="J4" s="5" t="s">
        <v>77</v>
      </c>
      <c r="K4" s="5" t="s">
        <v>78</v>
      </c>
      <c r="L4" s="5" t="s">
        <v>88</v>
      </c>
      <c r="M4" s="5" t="s">
        <v>89</v>
      </c>
      <c r="N4" s="5" t="s">
        <v>90</v>
      </c>
    </row>
    <row r="5" spans="1:14" ht="18">
      <c r="A5" s="101"/>
      <c r="B5" s="101"/>
      <c r="C5" s="101"/>
      <c r="D5" s="6" t="s">
        <v>33</v>
      </c>
      <c r="E5" s="6" t="s">
        <v>33</v>
      </c>
      <c r="F5" s="6" t="s">
        <v>33</v>
      </c>
      <c r="G5" s="6" t="s">
        <v>33</v>
      </c>
      <c r="H5" s="6" t="s">
        <v>33</v>
      </c>
      <c r="I5" s="6" t="s">
        <v>33</v>
      </c>
      <c r="J5" s="6" t="s">
        <v>33</v>
      </c>
      <c r="K5" s="6" t="s">
        <v>33</v>
      </c>
      <c r="L5" s="6" t="s">
        <v>33</v>
      </c>
      <c r="M5" s="6" t="s">
        <v>33</v>
      </c>
      <c r="N5" s="6" t="s">
        <v>33</v>
      </c>
    </row>
    <row r="6" spans="1:14" ht="23.25" customHeight="1">
      <c r="A6" s="102" t="s">
        <v>1</v>
      </c>
      <c r="B6" s="102"/>
      <c r="C6" s="102"/>
      <c r="D6" s="27">
        <f>SUM('既存事業分'!D6)</f>
        <v>0</v>
      </c>
      <c r="E6" s="27">
        <f>SUM('既存事業分'!E6)</f>
        <v>0</v>
      </c>
      <c r="F6" s="27">
        <f>SUM('既存事業分'!F6)</f>
        <v>0</v>
      </c>
      <c r="G6" s="27">
        <f>'既存事業分'!G6+'新規事業分'!G6</f>
        <v>0</v>
      </c>
      <c r="H6" s="27">
        <f>'既存事業分'!H6+'新規事業分'!H6</f>
        <v>0</v>
      </c>
      <c r="I6" s="27">
        <f>'既存事業分'!I6+'新規事業分'!I6</f>
        <v>0</v>
      </c>
      <c r="J6" s="27">
        <f>'既存事業分'!J6+'新規事業分'!J6</f>
        <v>0</v>
      </c>
      <c r="K6" s="27">
        <f>'既存事業分'!K6+'新規事業分'!K6</f>
        <v>0</v>
      </c>
      <c r="L6" s="29">
        <f>'既存事業分'!L6+'新規事業分'!L6</f>
        <v>0</v>
      </c>
      <c r="M6" s="29">
        <f>'既存事業分'!M6+'新規事業分'!M6</f>
        <v>0</v>
      </c>
      <c r="N6" s="29">
        <f>'既存事業分'!N6+'新規事業分'!N6</f>
        <v>0</v>
      </c>
    </row>
    <row r="7" spans="1:14" ht="23.25" customHeight="1">
      <c r="A7" s="102" t="s">
        <v>2</v>
      </c>
      <c r="B7" s="102"/>
      <c r="C7" s="102"/>
      <c r="D7" s="27">
        <f>SUM('既存事業分'!D7)</f>
        <v>0</v>
      </c>
      <c r="E7" s="27">
        <f>SUM('既存事業分'!E7)</f>
        <v>0</v>
      </c>
      <c r="F7" s="27">
        <f>SUM('既存事業分'!F7)</f>
        <v>0</v>
      </c>
      <c r="G7" s="27">
        <f>'既存事業分'!G7+'新規事業分'!G7</f>
        <v>0</v>
      </c>
      <c r="H7" s="27">
        <f>'既存事業分'!H7+'新規事業分'!H7</f>
        <v>0</v>
      </c>
      <c r="I7" s="27">
        <f>'既存事業分'!I7+'新規事業分'!I7</f>
        <v>0</v>
      </c>
      <c r="J7" s="27">
        <f>'既存事業分'!J7+'新規事業分'!J7</f>
        <v>0</v>
      </c>
      <c r="K7" s="27">
        <f>'既存事業分'!K7+'新規事業分'!K7</f>
        <v>0</v>
      </c>
      <c r="L7" s="29">
        <f>'既存事業分'!L7+'新規事業分'!L7</f>
        <v>0</v>
      </c>
      <c r="M7" s="29">
        <f>'既存事業分'!M7+'新規事業分'!M7</f>
        <v>0</v>
      </c>
      <c r="N7" s="29">
        <f>'既存事業分'!N7+'新規事業分'!N7</f>
        <v>0</v>
      </c>
    </row>
    <row r="8" spans="1:14" ht="17.25" customHeight="1">
      <c r="A8" s="105" t="s">
        <v>3</v>
      </c>
      <c r="B8" s="105"/>
      <c r="C8" s="105"/>
      <c r="D8" s="103">
        <f>D6-D7</f>
        <v>0</v>
      </c>
      <c r="E8" s="103">
        <f>E6-E7</f>
        <v>0</v>
      </c>
      <c r="F8" s="103">
        <f aca="true" t="shared" si="0" ref="F8:K8">F6-F7</f>
        <v>0</v>
      </c>
      <c r="G8" s="103">
        <f t="shared" si="0"/>
        <v>0</v>
      </c>
      <c r="H8" s="103">
        <f t="shared" si="0"/>
        <v>0</v>
      </c>
      <c r="I8" s="103">
        <f t="shared" si="0"/>
        <v>0</v>
      </c>
      <c r="J8" s="103">
        <f t="shared" si="0"/>
        <v>0</v>
      </c>
      <c r="K8" s="103">
        <f t="shared" si="0"/>
        <v>0</v>
      </c>
      <c r="L8" s="151">
        <f>L6-L7</f>
        <v>0</v>
      </c>
      <c r="M8" s="151">
        <f>M6-M7</f>
        <v>0</v>
      </c>
      <c r="N8" s="151">
        <f>N6-N7</f>
        <v>0</v>
      </c>
    </row>
    <row r="9" spans="1:14" ht="14.25" customHeight="1">
      <c r="A9" s="106" t="s">
        <v>4</v>
      </c>
      <c r="B9" s="107"/>
      <c r="C9" s="108"/>
      <c r="D9" s="103"/>
      <c r="E9" s="103"/>
      <c r="F9" s="103"/>
      <c r="G9" s="103"/>
      <c r="H9" s="103"/>
      <c r="I9" s="103"/>
      <c r="J9" s="103"/>
      <c r="K9" s="103"/>
      <c r="L9" s="151"/>
      <c r="M9" s="151"/>
      <c r="N9" s="151"/>
    </row>
    <row r="10" spans="1:14" ht="18" customHeight="1">
      <c r="A10" s="105" t="s">
        <v>5</v>
      </c>
      <c r="B10" s="105"/>
      <c r="C10" s="105"/>
      <c r="D10" s="112">
        <f>SUM('既存事業分'!D10)</f>
        <v>0</v>
      </c>
      <c r="E10" s="112">
        <f>SUM('既存事業分'!E10)</f>
        <v>0</v>
      </c>
      <c r="F10" s="112">
        <f>SUM('既存事業分'!F10)</f>
        <v>0</v>
      </c>
      <c r="G10" s="112">
        <f>'既存事業分'!G10+'新規事業分'!G10</f>
        <v>0</v>
      </c>
      <c r="H10" s="112">
        <f>'既存事業分'!H10+'新規事業分'!H10</f>
        <v>0</v>
      </c>
      <c r="I10" s="112">
        <f>'既存事業分'!I10+'新規事業分'!I10</f>
        <v>0</v>
      </c>
      <c r="J10" s="112">
        <f>'既存事業分'!J10+'新規事業分'!J10</f>
        <v>0</v>
      </c>
      <c r="K10" s="112">
        <f>'既存事業分'!K10+'新規事業分'!K10</f>
        <v>0</v>
      </c>
      <c r="L10" s="151">
        <f>'既存事業分'!L10+'新規事業分'!L10</f>
        <v>0</v>
      </c>
      <c r="M10" s="151">
        <f>'既存事業分'!M10+'新規事業分'!M10</f>
        <v>0</v>
      </c>
      <c r="N10" s="151">
        <f>'既存事業分'!N10+'新規事業分'!N10</f>
        <v>0</v>
      </c>
    </row>
    <row r="11" spans="1:14" ht="17.25" customHeight="1">
      <c r="A11" s="109" t="s">
        <v>6</v>
      </c>
      <c r="B11" s="109"/>
      <c r="C11" s="109"/>
      <c r="D11" s="112"/>
      <c r="E11" s="112"/>
      <c r="F11" s="112"/>
      <c r="G11" s="112"/>
      <c r="H11" s="112"/>
      <c r="I11" s="112"/>
      <c r="J11" s="112"/>
      <c r="K11" s="112"/>
      <c r="L11" s="151"/>
      <c r="M11" s="151"/>
      <c r="N11" s="151"/>
    </row>
    <row r="12" spans="1:14" ht="23.25" customHeight="1">
      <c r="A12" s="102" t="s">
        <v>7</v>
      </c>
      <c r="B12" s="102"/>
      <c r="C12" s="102"/>
      <c r="D12" s="29">
        <f>D8-D10</f>
        <v>0</v>
      </c>
      <c r="E12" s="29">
        <f aca="true" t="shared" si="1" ref="E12:K12">E8-E10</f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>L8-L10</f>
        <v>0</v>
      </c>
      <c r="M12" s="29">
        <f>M8-M10</f>
        <v>0</v>
      </c>
      <c r="N12" s="29">
        <f>N8-N10</f>
        <v>0</v>
      </c>
    </row>
    <row r="13" spans="1:14" ht="23.25" customHeight="1" thickBot="1">
      <c r="A13" s="105" t="s">
        <v>91</v>
      </c>
      <c r="B13" s="105"/>
      <c r="C13" s="105"/>
      <c r="D13" s="82">
        <f>SUM('既存事業分'!D13)</f>
        <v>0</v>
      </c>
      <c r="E13" s="82">
        <f>SUM('既存事業分'!E13)</f>
        <v>0</v>
      </c>
      <c r="F13" s="84">
        <f>SUM('既存事業分'!F13)</f>
        <v>0</v>
      </c>
      <c r="G13" s="82">
        <f>'既存事業分'!G13+'新規事業分'!G13</f>
        <v>0</v>
      </c>
      <c r="H13" s="82">
        <f>'既存事業分'!H13+'新規事業分'!H13</f>
        <v>0</v>
      </c>
      <c r="I13" s="82">
        <f>'既存事業分'!I13+'新規事業分'!I13</f>
        <v>0</v>
      </c>
      <c r="J13" s="82">
        <f>'既存事業分'!J13+'新規事業分'!J13</f>
        <v>0</v>
      </c>
      <c r="K13" s="82">
        <f>'既存事業分'!K13+'新規事業分'!K13</f>
        <v>0</v>
      </c>
      <c r="L13" s="83">
        <f>'既存事業分'!L13+'新規事業分'!L13</f>
        <v>0</v>
      </c>
      <c r="M13" s="83">
        <f>'既存事業分'!M13+'新規事業分'!M13</f>
        <v>0</v>
      </c>
      <c r="N13" s="83">
        <f>'既存事業分'!N13+'新規事業分'!N13</f>
        <v>0</v>
      </c>
    </row>
    <row r="14" spans="1:14" ht="22.5" customHeight="1" thickBot="1">
      <c r="A14" s="136" t="s">
        <v>98</v>
      </c>
      <c r="B14" s="137"/>
      <c r="C14" s="137"/>
      <c r="D14" s="57">
        <f>'既存事業分'!D14</f>
        <v>0</v>
      </c>
      <c r="E14" s="57">
        <f>'既存事業分'!E14</f>
        <v>0</v>
      </c>
      <c r="F14" s="57">
        <f>'既存事業分'!F14</f>
        <v>0</v>
      </c>
      <c r="G14" s="57">
        <f>'既存事業分'!G14+'新規事業分'!G14</f>
        <v>0</v>
      </c>
      <c r="H14" s="57">
        <f>'既存事業分'!H14+'新規事業分'!H14</f>
        <v>0</v>
      </c>
      <c r="I14" s="57">
        <f>'既存事業分'!I14+'新規事業分'!I14</f>
        <v>0</v>
      </c>
      <c r="J14" s="57">
        <f>'既存事業分'!J14+'新規事業分'!J14</f>
        <v>0</v>
      </c>
      <c r="K14" s="57">
        <f>'既存事業分'!K14+'新規事業分'!K14</f>
        <v>0</v>
      </c>
      <c r="L14" s="57">
        <f>'既存事業分'!L14+'新規事業分'!L14</f>
        <v>0</v>
      </c>
      <c r="M14" s="57">
        <f>'既存事業分'!M14+'新規事業分'!M14</f>
        <v>0</v>
      </c>
      <c r="N14" s="57">
        <f>'既存事業分'!N14+'新規事業分'!N14</f>
        <v>0</v>
      </c>
    </row>
    <row r="15" spans="1:14" ht="23.25" customHeight="1">
      <c r="A15" s="109" t="s">
        <v>8</v>
      </c>
      <c r="B15" s="109"/>
      <c r="C15" s="109"/>
      <c r="D15" s="30">
        <f>SUM('既存事業分'!D15)</f>
        <v>0</v>
      </c>
      <c r="E15" s="30">
        <f>SUM('既存事業分'!E15)</f>
        <v>0</v>
      </c>
      <c r="F15" s="30">
        <f>SUM('既存事業分'!F15)</f>
        <v>0</v>
      </c>
      <c r="G15" s="44">
        <f>'既存事業分'!G15+'新規事業分'!G15</f>
        <v>0</v>
      </c>
      <c r="H15" s="44">
        <f>'既存事業分'!H15+'新規事業分'!H15</f>
        <v>0</v>
      </c>
      <c r="I15" s="44">
        <f>'既存事業分'!I15+'新規事業分'!I15</f>
        <v>0</v>
      </c>
      <c r="J15" s="44">
        <f>'既存事業分'!J15+'新規事業分'!J15</f>
        <v>0</v>
      </c>
      <c r="K15" s="44">
        <f>'既存事業分'!K15+'新規事業分'!K15</f>
        <v>0</v>
      </c>
      <c r="L15" s="62">
        <f>'既存事業分'!L15+'新規事業分'!L15</f>
        <v>0</v>
      </c>
      <c r="M15" s="62">
        <f>'既存事業分'!M15+'新規事業分'!M15</f>
        <v>0</v>
      </c>
      <c r="N15" s="62">
        <f>'既存事業分'!N15+'新規事業分'!N15</f>
        <v>0</v>
      </c>
    </row>
    <row r="16" spans="1:14" ht="23.25" customHeight="1">
      <c r="A16" s="102" t="s">
        <v>9</v>
      </c>
      <c r="B16" s="102"/>
      <c r="C16" s="102"/>
      <c r="D16" s="30">
        <f>SUM('既存事業分'!D16)</f>
        <v>0</v>
      </c>
      <c r="E16" s="31">
        <f>SUM('既存事業分'!E16)</f>
        <v>0</v>
      </c>
      <c r="F16" s="31">
        <f>SUM('既存事業分'!F16)</f>
        <v>0</v>
      </c>
      <c r="G16" s="62">
        <f>'既存事業分'!G16+'新規事業分'!G16</f>
        <v>0</v>
      </c>
      <c r="H16" s="62">
        <f>'既存事業分'!H16+'新規事業分'!H16</f>
        <v>0</v>
      </c>
      <c r="I16" s="62">
        <f>'既存事業分'!I16+'新規事業分'!I16</f>
        <v>0</v>
      </c>
      <c r="J16" s="62">
        <f>'既存事業分'!J16+'新規事業分'!J16</f>
        <v>0</v>
      </c>
      <c r="K16" s="62">
        <f>'既存事業分'!K16+'新規事業分'!K16</f>
        <v>0</v>
      </c>
      <c r="L16" s="62">
        <f>'既存事業分'!L16+'新規事業分'!L16</f>
        <v>0</v>
      </c>
      <c r="M16" s="62">
        <f>'既存事業分'!M16+'新規事業分'!M16</f>
        <v>0</v>
      </c>
      <c r="N16" s="62">
        <f>'既存事業分'!N16+'新規事業分'!N16</f>
        <v>0</v>
      </c>
    </row>
    <row r="17" spans="1:14" ht="23.25" customHeight="1">
      <c r="A17" s="102" t="s">
        <v>10</v>
      </c>
      <c r="B17" s="102"/>
      <c r="C17" s="102"/>
      <c r="D17" s="30">
        <f>SUM('既存事業分'!D17)</f>
        <v>0</v>
      </c>
      <c r="E17" s="30">
        <f>SUM('既存事業分'!E17)</f>
        <v>0</v>
      </c>
      <c r="F17" s="30">
        <f>SUM('既存事業分'!F17)</f>
        <v>0</v>
      </c>
      <c r="G17" s="44">
        <f>'既存事業分'!G17+'新規事業分'!G17</f>
        <v>0</v>
      </c>
      <c r="H17" s="44">
        <f>'既存事業分'!H17+'新規事業分'!H17</f>
        <v>0</v>
      </c>
      <c r="I17" s="44">
        <f>'既存事業分'!I17+'新規事業分'!I17</f>
        <v>0</v>
      </c>
      <c r="J17" s="44">
        <f>'既存事業分'!J17+'新規事業分'!J17</f>
        <v>0</v>
      </c>
      <c r="K17" s="44">
        <f>'既存事業分'!K17+'新規事業分'!K17</f>
        <v>0</v>
      </c>
      <c r="L17" s="62">
        <f>'既存事業分'!L17+'新規事業分'!L17</f>
        <v>0</v>
      </c>
      <c r="M17" s="62">
        <f>'既存事業分'!M17+'新規事業分'!M17</f>
        <v>0</v>
      </c>
      <c r="N17" s="62">
        <f>'既存事業分'!N17+'新規事業分'!N17</f>
        <v>0</v>
      </c>
    </row>
    <row r="18" spans="1:14" ht="23.25" customHeight="1">
      <c r="A18" s="102"/>
      <c r="B18" s="102" t="s">
        <v>11</v>
      </c>
      <c r="C18" s="102"/>
      <c r="D18" s="30">
        <f>SUM('既存事業分'!D18)</f>
        <v>0</v>
      </c>
      <c r="E18" s="30">
        <f>SUM('既存事業分'!E18)</f>
        <v>0</v>
      </c>
      <c r="F18" s="30">
        <f>SUM('既存事業分'!F18)</f>
        <v>0</v>
      </c>
      <c r="G18" s="44">
        <f>'既存事業分'!G18+'新規事業分'!G18</f>
        <v>0</v>
      </c>
      <c r="H18" s="44">
        <f>'既存事業分'!H18+'新規事業分'!H18</f>
        <v>0</v>
      </c>
      <c r="I18" s="44">
        <f>'既存事業分'!I18+'新規事業分'!I18</f>
        <v>0</v>
      </c>
      <c r="J18" s="44">
        <f>'既存事業分'!J18+'新規事業分'!J18</f>
        <v>0</v>
      </c>
      <c r="K18" s="44">
        <f>'既存事業分'!K18+'新規事業分'!K18</f>
        <v>0</v>
      </c>
      <c r="L18" s="62">
        <f>'既存事業分'!L18+'新規事業分'!L18</f>
        <v>0</v>
      </c>
      <c r="M18" s="62">
        <f>'既存事業分'!M18+'新規事業分'!M18</f>
        <v>0</v>
      </c>
      <c r="N18" s="62">
        <f>'既存事業分'!N18+'新規事業分'!N18</f>
        <v>0</v>
      </c>
    </row>
    <row r="19" spans="1:14" ht="23.25" customHeight="1" thickBot="1">
      <c r="A19" s="105"/>
      <c r="B19" s="105" t="s">
        <v>12</v>
      </c>
      <c r="C19" s="105"/>
      <c r="D19" s="32">
        <f>SUM('既存事業分'!D19)</f>
        <v>0</v>
      </c>
      <c r="E19" s="32">
        <f>SUM('既存事業分'!E19)</f>
        <v>0</v>
      </c>
      <c r="F19" s="32">
        <f>SUM('既存事業分'!F19)</f>
        <v>0</v>
      </c>
      <c r="G19" s="69">
        <f>'既存事業分'!G19+'新規事業分'!G19</f>
        <v>0</v>
      </c>
      <c r="H19" s="69">
        <f>'既存事業分'!H19+'新規事業分'!H19</f>
        <v>0</v>
      </c>
      <c r="I19" s="69">
        <f>'既存事業分'!I19+'新規事業分'!I19</f>
        <v>0</v>
      </c>
      <c r="J19" s="69">
        <f>'既存事業分'!J19+'新規事業分'!J19</f>
        <v>0</v>
      </c>
      <c r="K19" s="69">
        <f>'既存事業分'!K19+'新規事業分'!K19</f>
        <v>0</v>
      </c>
      <c r="L19" s="70">
        <f>'既存事業分'!L19+'新規事業分'!L19</f>
        <v>0</v>
      </c>
      <c r="M19" s="70">
        <f>'既存事業分'!M19+'新規事業分'!M19</f>
        <v>0</v>
      </c>
      <c r="N19" s="70">
        <f>'既存事業分'!N19+'新規事業分'!N19</f>
        <v>0</v>
      </c>
    </row>
    <row r="20" spans="1:14" ht="23.25" customHeight="1" thickBot="1">
      <c r="A20" s="149" t="s">
        <v>13</v>
      </c>
      <c r="B20" s="150"/>
      <c r="C20" s="150"/>
      <c r="D20" s="80">
        <f>SUM(D18:D19)</f>
        <v>0</v>
      </c>
      <c r="E20" s="80">
        <f aca="true" t="shared" si="2" ref="E20:K20">SUM(E18:E19)</f>
        <v>0</v>
      </c>
      <c r="F20" s="80">
        <f t="shared" si="2"/>
        <v>0</v>
      </c>
      <c r="G20" s="80">
        <f t="shared" si="2"/>
        <v>0</v>
      </c>
      <c r="H20" s="80">
        <f t="shared" si="2"/>
        <v>0</v>
      </c>
      <c r="I20" s="80">
        <f t="shared" si="2"/>
        <v>0</v>
      </c>
      <c r="J20" s="80">
        <f t="shared" si="2"/>
        <v>0</v>
      </c>
      <c r="K20" s="80">
        <f t="shared" si="2"/>
        <v>0</v>
      </c>
      <c r="L20" s="80">
        <f>SUM(L18:L19)</f>
        <v>0</v>
      </c>
      <c r="M20" s="80">
        <f>SUM(M18:M19)</f>
        <v>0</v>
      </c>
      <c r="N20" s="81">
        <f>SUM(N18:N19)</f>
        <v>0</v>
      </c>
    </row>
    <row r="21" spans="1:14" ht="23.25" customHeight="1" thickBot="1">
      <c r="A21" s="121" t="s">
        <v>14</v>
      </c>
      <c r="B21" s="122"/>
      <c r="C21" s="122"/>
      <c r="D21" s="148">
        <f aca="true" t="shared" si="3" ref="D21:N21">SUM(D12,D15,D20)</f>
        <v>0</v>
      </c>
      <c r="E21" s="148">
        <f t="shared" si="3"/>
        <v>0</v>
      </c>
      <c r="F21" s="148">
        <f t="shared" si="3"/>
        <v>0</v>
      </c>
      <c r="G21" s="148">
        <f t="shared" si="3"/>
        <v>0</v>
      </c>
      <c r="H21" s="148">
        <f t="shared" si="3"/>
        <v>0</v>
      </c>
      <c r="I21" s="148">
        <f t="shared" si="3"/>
        <v>0</v>
      </c>
      <c r="J21" s="148">
        <f t="shared" si="3"/>
        <v>0</v>
      </c>
      <c r="K21" s="148">
        <f t="shared" si="3"/>
        <v>0</v>
      </c>
      <c r="L21" s="148">
        <f t="shared" si="3"/>
        <v>0</v>
      </c>
      <c r="M21" s="148">
        <f t="shared" si="3"/>
        <v>0</v>
      </c>
      <c r="N21" s="152">
        <f t="shared" si="3"/>
        <v>0</v>
      </c>
    </row>
    <row r="22" spans="1:14" ht="15.75" customHeight="1" thickBot="1">
      <c r="A22" s="130" t="s">
        <v>15</v>
      </c>
      <c r="B22" s="131"/>
      <c r="C22" s="131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7"/>
    </row>
    <row r="23" spans="1:14" ht="23.25" customHeight="1" thickBot="1">
      <c r="A23" s="120" t="s">
        <v>16</v>
      </c>
      <c r="B23" s="120"/>
      <c r="C23" s="120"/>
      <c r="D23" s="32">
        <f>SUM('既存事業分'!D23)</f>
        <v>0</v>
      </c>
      <c r="E23" s="32">
        <f>SUM('既存事業分'!E23)</f>
        <v>0</v>
      </c>
      <c r="F23" s="32">
        <f>SUM('既存事業分'!F23)</f>
        <v>0</v>
      </c>
      <c r="G23" s="32">
        <f>'既存事業分'!G23+'新規事業分'!G23</f>
        <v>0</v>
      </c>
      <c r="H23" s="32">
        <f>'既存事業分'!H23+'新規事業分'!H23</f>
        <v>0</v>
      </c>
      <c r="I23" s="32">
        <f>'既存事業分'!I23+'新規事業分'!I23</f>
        <v>0</v>
      </c>
      <c r="J23" s="32">
        <f>'既存事業分'!J23+'新規事業分'!J23</f>
        <v>0</v>
      </c>
      <c r="K23" s="32">
        <f>'既存事業分'!K23+'新規事業分'!K23</f>
        <v>0</v>
      </c>
      <c r="L23" s="63">
        <f>'既存事業分'!L23+'新規事業分'!L23</f>
        <v>0</v>
      </c>
      <c r="M23" s="63">
        <f>'既存事業分'!M23+'新規事業分'!M23</f>
        <v>0</v>
      </c>
      <c r="N23" s="63">
        <f>'既存事業分'!N23+'新規事業分'!N23</f>
        <v>0</v>
      </c>
    </row>
    <row r="24" spans="1:14" ht="42" customHeight="1" thickBot="1">
      <c r="A24" s="114" t="s">
        <v>79</v>
      </c>
      <c r="B24" s="115"/>
      <c r="C24" s="115"/>
      <c r="D24" s="33" t="e">
        <f aca="true" t="shared" si="4" ref="D24:K24">IF(D23="","",D21/D23)</f>
        <v>#DIV/0!</v>
      </c>
      <c r="E24" s="33" t="e">
        <f t="shared" si="4"/>
        <v>#DIV/0!</v>
      </c>
      <c r="F24" s="33" t="e">
        <f t="shared" si="4"/>
        <v>#DIV/0!</v>
      </c>
      <c r="G24" s="33" t="e">
        <f t="shared" si="4"/>
        <v>#DIV/0!</v>
      </c>
      <c r="H24" s="33" t="e">
        <f t="shared" si="4"/>
        <v>#DIV/0!</v>
      </c>
      <c r="I24" s="33" t="e">
        <f t="shared" si="4"/>
        <v>#DIV/0!</v>
      </c>
      <c r="J24" s="33" t="e">
        <f t="shared" si="4"/>
        <v>#DIV/0!</v>
      </c>
      <c r="K24" s="33" t="e">
        <f t="shared" si="4"/>
        <v>#DIV/0!</v>
      </c>
      <c r="L24" s="33" t="e">
        <f>IF(L23="","",L21/L23)</f>
        <v>#DIV/0!</v>
      </c>
      <c r="M24" s="33" t="e">
        <f>IF(M23="","",M21/M23)</f>
        <v>#DIV/0!</v>
      </c>
      <c r="N24" s="34" t="e">
        <f>IF(N23="","",N21/N23)</f>
        <v>#DIV/0!</v>
      </c>
    </row>
    <row r="25" spans="1:14" ht="31.5" customHeight="1">
      <c r="A25" s="123" t="s">
        <v>24</v>
      </c>
      <c r="B25" s="49" t="s">
        <v>87</v>
      </c>
      <c r="C25" s="8" t="s">
        <v>17</v>
      </c>
      <c r="D25" s="35" t="s">
        <v>18</v>
      </c>
      <c r="E25" s="35" t="s">
        <v>18</v>
      </c>
      <c r="F25" s="35" t="s">
        <v>18</v>
      </c>
      <c r="G25" s="30">
        <f>'既存事業分'!G25+'新規事業分'!G25</f>
        <v>0</v>
      </c>
      <c r="H25" s="30">
        <f>'既存事業分'!H25+'新規事業分'!H25</f>
        <v>0</v>
      </c>
      <c r="I25" s="30">
        <f>'既存事業分'!I25+'新規事業分'!I25</f>
        <v>0</v>
      </c>
      <c r="J25" s="30">
        <f>'既存事業分'!J25+'新規事業分'!J25</f>
        <v>0</v>
      </c>
      <c r="K25" s="30">
        <f>'既存事業分'!K25+'新規事業分'!K25</f>
        <v>0</v>
      </c>
      <c r="L25" s="31">
        <f>'既存事業分'!L25+'新規事業分'!L25</f>
        <v>0</v>
      </c>
      <c r="M25" s="31">
        <f>'既存事業分'!M25+'新規事業分'!M25</f>
        <v>0</v>
      </c>
      <c r="N25" s="31">
        <f>'既存事業分'!N25+'新規事業分'!N25</f>
        <v>0</v>
      </c>
    </row>
    <row r="26" spans="1:14" ht="31.5" customHeight="1">
      <c r="A26" s="124"/>
      <c r="B26" s="17" t="s">
        <v>43</v>
      </c>
      <c r="C26" s="7" t="s">
        <v>19</v>
      </c>
      <c r="D26" s="36" t="s">
        <v>18</v>
      </c>
      <c r="E26" s="36" t="s">
        <v>18</v>
      </c>
      <c r="F26" s="36" t="s">
        <v>18</v>
      </c>
      <c r="G26" s="30">
        <f>'既存事業分'!G26+'新規事業分'!G26</f>
        <v>0</v>
      </c>
      <c r="H26" s="30">
        <f>'既存事業分'!H26+'新規事業分'!H26</f>
        <v>0</v>
      </c>
      <c r="I26" s="30">
        <f>'既存事業分'!I26+'新規事業分'!I26</f>
        <v>0</v>
      </c>
      <c r="J26" s="30">
        <f>'既存事業分'!J26+'新規事業分'!J26</f>
        <v>0</v>
      </c>
      <c r="K26" s="30">
        <f>'既存事業分'!K26+'新規事業分'!K26</f>
        <v>0</v>
      </c>
      <c r="L26" s="31">
        <f>'既存事業分'!L26+'新規事業分'!L26</f>
        <v>0</v>
      </c>
      <c r="M26" s="31">
        <f>'既存事業分'!M26+'新規事業分'!M26</f>
        <v>0</v>
      </c>
      <c r="N26" s="31">
        <f>'既存事業分'!N26+'新規事業分'!N26</f>
        <v>0</v>
      </c>
    </row>
    <row r="27" spans="1:14" ht="31.5" customHeight="1">
      <c r="A27" s="124"/>
      <c r="B27" s="17" t="s">
        <v>25</v>
      </c>
      <c r="C27" s="7" t="s">
        <v>20</v>
      </c>
      <c r="D27" s="36" t="s">
        <v>18</v>
      </c>
      <c r="E27" s="36" t="s">
        <v>18</v>
      </c>
      <c r="F27" s="36" t="s">
        <v>18</v>
      </c>
      <c r="G27" s="30">
        <f>'既存事業分'!G27+'新規事業分'!G27</f>
        <v>0</v>
      </c>
      <c r="H27" s="30">
        <f>'既存事業分'!H27+'新規事業分'!H27</f>
        <v>0</v>
      </c>
      <c r="I27" s="30">
        <f>'既存事業分'!I27+'新規事業分'!I27</f>
        <v>0</v>
      </c>
      <c r="J27" s="30">
        <f>'既存事業分'!J27+'新規事業分'!J27</f>
        <v>0</v>
      </c>
      <c r="K27" s="30">
        <f>'既存事業分'!K27+'新規事業分'!K27</f>
        <v>0</v>
      </c>
      <c r="L27" s="31">
        <f>'既存事業分'!L27+'新規事業分'!L27</f>
        <v>0</v>
      </c>
      <c r="M27" s="31">
        <f>'既存事業分'!M27+'新規事業分'!M27</f>
        <v>0</v>
      </c>
      <c r="N27" s="31">
        <f>'既存事業分'!N27+'新規事業分'!N27</f>
        <v>0</v>
      </c>
    </row>
    <row r="28" spans="1:14" ht="31.5" customHeight="1">
      <c r="A28" s="125"/>
      <c r="B28" s="17" t="s">
        <v>26</v>
      </c>
      <c r="C28" s="7" t="s">
        <v>21</v>
      </c>
      <c r="D28" s="36" t="s">
        <v>18</v>
      </c>
      <c r="E28" s="36" t="s">
        <v>18</v>
      </c>
      <c r="F28" s="36" t="s">
        <v>18</v>
      </c>
      <c r="G28" s="30">
        <f>'既存事業分'!G28+'新規事業分'!G28</f>
        <v>0</v>
      </c>
      <c r="H28" s="30">
        <f>'既存事業分'!H28+'新規事業分'!H28</f>
        <v>0</v>
      </c>
      <c r="I28" s="30">
        <f>'既存事業分'!I28+'新規事業分'!I28</f>
        <v>0</v>
      </c>
      <c r="J28" s="30">
        <f>'既存事業分'!J28+'新規事業分'!J28</f>
        <v>0</v>
      </c>
      <c r="K28" s="30">
        <f>'既存事業分'!K28+'新規事業分'!K28</f>
        <v>0</v>
      </c>
      <c r="L28" s="31">
        <f>'既存事業分'!L28+'新規事業分'!L28</f>
        <v>0</v>
      </c>
      <c r="M28" s="31">
        <f>'既存事業分'!M28+'新規事業分'!M28</f>
        <v>0</v>
      </c>
      <c r="N28" s="31">
        <f>'既存事業分'!N28+'新規事業分'!N28</f>
        <v>0</v>
      </c>
    </row>
    <row r="29" spans="1:14" ht="31.5" customHeight="1">
      <c r="A29" s="116" t="s">
        <v>22</v>
      </c>
      <c r="B29" s="117"/>
      <c r="C29" s="117"/>
      <c r="D29" s="36" t="s">
        <v>18</v>
      </c>
      <c r="E29" s="36" t="s">
        <v>18</v>
      </c>
      <c r="F29" s="36" t="s">
        <v>18</v>
      </c>
      <c r="G29" s="28">
        <f aca="true" t="shared" si="5" ref="G29:N29">SUM(G25:G28)</f>
        <v>0</v>
      </c>
      <c r="H29" s="28">
        <f t="shared" si="5"/>
        <v>0</v>
      </c>
      <c r="I29" s="28">
        <f t="shared" si="5"/>
        <v>0</v>
      </c>
      <c r="J29" s="28">
        <f t="shared" si="5"/>
        <v>0</v>
      </c>
      <c r="K29" s="28">
        <f t="shared" si="5"/>
        <v>0</v>
      </c>
      <c r="L29" s="28">
        <f t="shared" si="5"/>
        <v>0</v>
      </c>
      <c r="M29" s="28">
        <f t="shared" si="5"/>
        <v>0</v>
      </c>
      <c r="N29" s="28">
        <f t="shared" si="5"/>
        <v>0</v>
      </c>
    </row>
    <row r="31" spans="7:14" ht="14.25">
      <c r="G31" s="51">
        <f aca="true" t="shared" si="6" ref="G31:N31">IF(G16+G17=G29,"","エラー")</f>
      </c>
      <c r="H31" s="51">
        <f t="shared" si="6"/>
      </c>
      <c r="I31" s="51">
        <f t="shared" si="6"/>
      </c>
      <c r="J31" s="51">
        <f t="shared" si="6"/>
      </c>
      <c r="K31" s="51">
        <f t="shared" si="6"/>
      </c>
      <c r="L31" s="51">
        <f t="shared" si="6"/>
      </c>
      <c r="M31" s="51">
        <f t="shared" si="6"/>
      </c>
      <c r="N31" s="51">
        <f t="shared" si="6"/>
      </c>
    </row>
    <row r="32" spans="7:14" ht="14.25">
      <c r="G32" s="50"/>
      <c r="H32" s="50"/>
      <c r="I32" s="50"/>
      <c r="J32" s="50"/>
      <c r="K32" s="50"/>
      <c r="L32" s="50"/>
      <c r="M32" s="50"/>
      <c r="N32" s="50"/>
    </row>
    <row r="33" spans="2:7" ht="22.5" customHeight="1">
      <c r="B33" s="53" t="s">
        <v>23</v>
      </c>
      <c r="G33" s="2" t="s">
        <v>52</v>
      </c>
    </row>
    <row r="34" ht="22.5" customHeight="1">
      <c r="B34" s="55" t="s">
        <v>49</v>
      </c>
    </row>
    <row r="35" ht="22.5" customHeight="1">
      <c r="B35" s="55" t="s">
        <v>50</v>
      </c>
    </row>
    <row r="36" ht="22.5" customHeight="1">
      <c r="B36" s="55" t="s">
        <v>51</v>
      </c>
    </row>
  </sheetData>
  <sheetProtection formatCells="0"/>
  <mergeCells count="61">
    <mergeCell ref="N8:N9"/>
    <mergeCell ref="L10:L11"/>
    <mergeCell ref="M10:M11"/>
    <mergeCell ref="N10:N11"/>
    <mergeCell ref="L21:L22"/>
    <mergeCell ref="M21:M22"/>
    <mergeCell ref="N21:N22"/>
    <mergeCell ref="A1:B1"/>
    <mergeCell ref="A18:A19"/>
    <mergeCell ref="B18:C18"/>
    <mergeCell ref="B19:C19"/>
    <mergeCell ref="L8:L9"/>
    <mergeCell ref="M8:M9"/>
    <mergeCell ref="A16:C16"/>
    <mergeCell ref="A17:C17"/>
    <mergeCell ref="A14:C14"/>
    <mergeCell ref="D10:D11"/>
    <mergeCell ref="A22:C22"/>
    <mergeCell ref="D21:D22"/>
    <mergeCell ref="G21:G22"/>
    <mergeCell ref="J21:J22"/>
    <mergeCell ref="K21:K22"/>
    <mergeCell ref="A23:C23"/>
    <mergeCell ref="E21:E22"/>
    <mergeCell ref="F21:F22"/>
    <mergeCell ref="F10:F11"/>
    <mergeCell ref="G10:G11"/>
    <mergeCell ref="H10:H11"/>
    <mergeCell ref="I10:I11"/>
    <mergeCell ref="J10:J11"/>
    <mergeCell ref="A29:C29"/>
    <mergeCell ref="I21:I22"/>
    <mergeCell ref="H21:H22"/>
    <mergeCell ref="A20:C20"/>
    <mergeCell ref="A21:C2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E10:E11"/>
    <mergeCell ref="A7:C7"/>
    <mergeCell ref="A8:C8"/>
    <mergeCell ref="A9:C9"/>
    <mergeCell ref="A10:C10"/>
    <mergeCell ref="A25:A28"/>
    <mergeCell ref="A11:C11"/>
    <mergeCell ref="A12:C12"/>
    <mergeCell ref="A13:C13"/>
    <mergeCell ref="A24:C24"/>
    <mergeCell ref="A15:C15"/>
    <mergeCell ref="M3:N3"/>
    <mergeCell ref="B2:K2"/>
    <mergeCell ref="A3:E3"/>
    <mergeCell ref="J3:K3"/>
    <mergeCell ref="A4:C5"/>
    <mergeCell ref="A6:C6"/>
  </mergeCells>
  <printOptions/>
  <pageMargins left="0.74" right="0.07874015748031496" top="0.6692913385826772" bottom="0.984251968503937" header="0.5118110236220472" footer="0.5118110236220472"/>
  <pageSetup horizontalDpi="600" verticalDpi="600" orientation="portrait" paperSize="9" scale="93" r:id="rId2"/>
  <ignoredErrors>
    <ignoredError sqref="D6:K7 D10:F11 G10:K11 D13:K13 D23:K23 G25:K28 D16 D15:K15 D17:K19" unlockedFormula="1"/>
    <ignoredError sqref="D24:F24 L24:N24" evalError="1"/>
    <ignoredError sqref="G24:H24 I24:K24" evalError="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N34"/>
  <sheetViews>
    <sheetView showZeros="0" tabSelected="1" view="pageBreakPreview" zoomScaleNormal="75" zoomScaleSheetLayoutView="100" zoomScalePageLayoutView="0" workbookViewId="0" topLeftCell="A7">
      <selection activeCell="T37" sqref="T37"/>
    </sheetView>
  </sheetViews>
  <sheetFormatPr defaultColWidth="9.00390625" defaultRowHeight="13.5"/>
  <cols>
    <col min="1" max="1" width="3.625" style="2" customWidth="1"/>
    <col min="2" max="2" width="35.75390625" style="2" customWidth="1"/>
    <col min="3" max="3" width="16.125" style="2" customWidth="1"/>
    <col min="4" max="4" width="9.00390625" style="2" customWidth="1"/>
    <col min="5" max="5" width="20.50390625" style="2" customWidth="1"/>
    <col min="6" max="16384" width="9.00390625" style="2" customWidth="1"/>
  </cols>
  <sheetData>
    <row r="1" spans="1:2" ht="13.5">
      <c r="A1" s="156" t="s">
        <v>31</v>
      </c>
      <c r="B1" s="156"/>
    </row>
    <row r="2" spans="1:3" ht="24.75" customHeight="1">
      <c r="A2" s="12" t="s">
        <v>37</v>
      </c>
      <c r="B2" s="3"/>
      <c r="C2" s="1"/>
    </row>
    <row r="3" spans="1:5" s="4" customFormat="1" ht="14.25">
      <c r="A3" s="157" t="s">
        <v>69</v>
      </c>
      <c r="B3" s="157"/>
      <c r="C3" s="18"/>
      <c r="D3" s="18"/>
      <c r="E3" s="20" t="s">
        <v>42</v>
      </c>
    </row>
    <row r="5" spans="1:5" ht="23.25" customHeight="1">
      <c r="A5" s="9"/>
      <c r="B5" s="9" t="s">
        <v>36</v>
      </c>
      <c r="C5" s="9" t="s">
        <v>28</v>
      </c>
      <c r="D5" s="9" t="s">
        <v>29</v>
      </c>
      <c r="E5" s="9" t="s">
        <v>30</v>
      </c>
    </row>
    <row r="6" spans="1:5" ht="23.25" customHeight="1">
      <c r="A6" s="155" t="s">
        <v>38</v>
      </c>
      <c r="B6" s="154"/>
      <c r="C6" s="22"/>
      <c r="D6" s="23"/>
      <c r="E6" s="22"/>
    </row>
    <row r="7" spans="1:5" ht="21" customHeight="1">
      <c r="A7" s="9">
        <v>1</v>
      </c>
      <c r="B7" s="38"/>
      <c r="C7" s="16"/>
      <c r="D7" s="15"/>
      <c r="E7" s="14">
        <f>C7*D7</f>
        <v>0</v>
      </c>
    </row>
    <row r="8" spans="1:5" ht="21" customHeight="1">
      <c r="A8" s="9">
        <v>2</v>
      </c>
      <c r="B8" s="38"/>
      <c r="C8" s="16"/>
      <c r="D8" s="15"/>
      <c r="E8" s="14">
        <f>C8*D8</f>
        <v>0</v>
      </c>
    </row>
    <row r="9" spans="1:5" ht="21" customHeight="1">
      <c r="A9" s="9">
        <v>3</v>
      </c>
      <c r="B9" s="38"/>
      <c r="C9" s="16"/>
      <c r="D9" s="15"/>
      <c r="E9" s="14">
        <f>C9*D9</f>
        <v>0</v>
      </c>
    </row>
    <row r="10" spans="1:5" ht="21" customHeight="1">
      <c r="A10" s="9">
        <v>4</v>
      </c>
      <c r="B10" s="38"/>
      <c r="C10" s="16"/>
      <c r="D10" s="15"/>
      <c r="E10" s="14">
        <f>C10*D10</f>
        <v>0</v>
      </c>
    </row>
    <row r="11" spans="1:5" ht="21" customHeight="1">
      <c r="A11" s="9">
        <v>5</v>
      </c>
      <c r="B11" s="38"/>
      <c r="C11" s="16"/>
      <c r="D11" s="15"/>
      <c r="E11" s="14">
        <f>C11*D11</f>
        <v>0</v>
      </c>
    </row>
    <row r="12" spans="1:5" ht="21" customHeight="1">
      <c r="A12" s="9">
        <v>6</v>
      </c>
      <c r="B12" s="38"/>
      <c r="C12" s="16"/>
      <c r="D12" s="15"/>
      <c r="E12" s="14">
        <f aca="true" t="shared" si="0" ref="E12:E20">C12*D12</f>
        <v>0</v>
      </c>
    </row>
    <row r="13" spans="1:5" ht="21" customHeight="1">
      <c r="A13" s="9">
        <v>7</v>
      </c>
      <c r="B13" s="38"/>
      <c r="C13" s="16"/>
      <c r="D13" s="15"/>
      <c r="E13" s="14">
        <f t="shared" si="0"/>
        <v>0</v>
      </c>
    </row>
    <row r="14" spans="1:5" ht="21" customHeight="1">
      <c r="A14" s="9">
        <v>8</v>
      </c>
      <c r="B14" s="38"/>
      <c r="C14" s="16"/>
      <c r="D14" s="15"/>
      <c r="E14" s="14">
        <f t="shared" si="0"/>
        <v>0</v>
      </c>
    </row>
    <row r="15" spans="1:6" ht="21" customHeight="1">
      <c r="A15" s="9">
        <v>9</v>
      </c>
      <c r="B15" s="38"/>
      <c r="C15" s="16"/>
      <c r="D15" s="15"/>
      <c r="E15" s="14">
        <f t="shared" si="0"/>
        <v>0</v>
      </c>
      <c r="F15" s="21"/>
    </row>
    <row r="16" spans="1:7" ht="21" customHeight="1">
      <c r="A16" s="9">
        <v>10</v>
      </c>
      <c r="B16" s="38"/>
      <c r="C16" s="16"/>
      <c r="D16" s="15"/>
      <c r="E16" s="14">
        <f t="shared" si="0"/>
        <v>0</v>
      </c>
      <c r="F16" s="26">
        <f>SUM(E7:E16)</f>
        <v>0</v>
      </c>
      <c r="G16" s="2" t="s">
        <v>45</v>
      </c>
    </row>
    <row r="17" spans="1:5" ht="21" customHeight="1">
      <c r="A17" s="153" t="s">
        <v>39</v>
      </c>
      <c r="B17" s="154"/>
      <c r="C17" s="24"/>
      <c r="D17" s="25"/>
      <c r="E17" s="22"/>
    </row>
    <row r="18" spans="1:5" ht="21" customHeight="1">
      <c r="A18" s="9">
        <v>1</v>
      </c>
      <c r="B18" s="38"/>
      <c r="C18" s="16"/>
      <c r="D18" s="15"/>
      <c r="E18" s="14">
        <f t="shared" si="0"/>
        <v>0</v>
      </c>
    </row>
    <row r="19" spans="1:6" ht="21" customHeight="1">
      <c r="A19" s="9">
        <v>2</v>
      </c>
      <c r="B19" s="38"/>
      <c r="C19" s="16"/>
      <c r="D19" s="15"/>
      <c r="E19" s="14">
        <f t="shared" si="0"/>
        <v>0</v>
      </c>
      <c r="F19" s="21"/>
    </row>
    <row r="20" spans="1:7" ht="21" customHeight="1" thickBot="1">
      <c r="A20" s="64">
        <v>3</v>
      </c>
      <c r="B20" s="65"/>
      <c r="C20" s="66"/>
      <c r="D20" s="67"/>
      <c r="E20" s="68">
        <f t="shared" si="0"/>
        <v>0</v>
      </c>
      <c r="F20" s="26">
        <f>SUM(E18:E20)</f>
        <v>0</v>
      </c>
      <c r="G20" s="2" t="s">
        <v>46</v>
      </c>
    </row>
    <row r="21" spans="1:14" ht="21" customHeight="1">
      <c r="A21" s="71"/>
      <c r="B21" s="72" t="s">
        <v>32</v>
      </c>
      <c r="C21" s="73"/>
      <c r="D21" s="73"/>
      <c r="E21" s="74">
        <f>SUM(E7:E16,E18:E20)</f>
        <v>0</v>
      </c>
      <c r="F21" s="75" t="s">
        <v>44</v>
      </c>
      <c r="G21" s="75"/>
      <c r="H21" s="75"/>
      <c r="I21" s="75"/>
      <c r="J21" s="75"/>
      <c r="K21" s="75"/>
      <c r="L21" s="75"/>
      <c r="M21" s="75"/>
      <c r="N21" s="76"/>
    </row>
    <row r="22" spans="1:14" ht="14.25" thickBo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ht="30" customHeight="1">
      <c r="A23" s="13" t="s">
        <v>40</v>
      </c>
    </row>
    <row r="24" spans="1:3" ht="23.25" customHeight="1">
      <c r="A24" s="10"/>
      <c r="B24" s="11" t="s">
        <v>34</v>
      </c>
      <c r="C24" s="9" t="s">
        <v>41</v>
      </c>
    </row>
    <row r="25" spans="1:3" ht="23.25" customHeight="1">
      <c r="A25" s="155" t="s">
        <v>38</v>
      </c>
      <c r="B25" s="154"/>
      <c r="C25" s="23"/>
    </row>
    <row r="26" spans="1:3" ht="21" customHeight="1">
      <c r="A26" s="9">
        <v>1</v>
      </c>
      <c r="B26" s="37"/>
      <c r="C26" s="16"/>
    </row>
    <row r="27" spans="1:3" ht="21" customHeight="1">
      <c r="A27" s="9">
        <v>2</v>
      </c>
      <c r="B27" s="37"/>
      <c r="C27" s="16"/>
    </row>
    <row r="28" spans="1:3" ht="21" customHeight="1">
      <c r="A28" s="9">
        <v>3</v>
      </c>
      <c r="B28" s="37"/>
      <c r="C28" s="16"/>
    </row>
    <row r="29" spans="1:6" ht="21" customHeight="1">
      <c r="A29" s="9">
        <v>4</v>
      </c>
      <c r="B29" s="37"/>
      <c r="C29" s="16"/>
      <c r="F29" s="21"/>
    </row>
    <row r="30" spans="1:7" ht="21" customHeight="1">
      <c r="A30" s="9">
        <v>5</v>
      </c>
      <c r="B30" s="37"/>
      <c r="C30" s="16"/>
      <c r="F30" s="26">
        <f>SUM(C26:C30)</f>
        <v>0</v>
      </c>
      <c r="G30" s="2" t="s">
        <v>47</v>
      </c>
    </row>
    <row r="31" spans="1:3" ht="21" customHeight="1">
      <c r="A31" s="153" t="s">
        <v>39</v>
      </c>
      <c r="B31" s="154"/>
      <c r="C31" s="25"/>
    </row>
    <row r="32" spans="1:6" ht="21" customHeight="1">
      <c r="A32" s="9">
        <v>1</v>
      </c>
      <c r="B32" s="37"/>
      <c r="C32" s="16"/>
      <c r="F32" s="21"/>
    </row>
    <row r="33" spans="1:7" ht="21" customHeight="1">
      <c r="A33" s="9">
        <v>2</v>
      </c>
      <c r="B33" s="37"/>
      <c r="C33" s="16"/>
      <c r="F33" s="26">
        <f>SUM(C32:C33)</f>
        <v>0</v>
      </c>
      <c r="G33" s="2" t="s">
        <v>46</v>
      </c>
    </row>
    <row r="34" spans="1:6" ht="21" customHeight="1">
      <c r="A34" s="10"/>
      <c r="B34" s="11" t="s">
        <v>35</v>
      </c>
      <c r="C34" s="14">
        <f>SUM(C26:C30,C32:C33)</f>
        <v>0</v>
      </c>
      <c r="F34" s="2" t="s">
        <v>48</v>
      </c>
    </row>
  </sheetData>
  <sheetProtection formatCells="0"/>
  <mergeCells count="6">
    <mergeCell ref="A17:B17"/>
    <mergeCell ref="A25:B25"/>
    <mergeCell ref="A31:B31"/>
    <mergeCell ref="A1:B1"/>
    <mergeCell ref="A3:B3"/>
    <mergeCell ref="A6:B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SheetLayoutView="100" zoomScalePageLayoutView="0" workbookViewId="0" topLeftCell="A1">
      <selection activeCell="T37" sqref="T37"/>
    </sheetView>
  </sheetViews>
  <sheetFormatPr defaultColWidth="9.00390625" defaultRowHeight="13.5"/>
  <cols>
    <col min="1" max="9" width="9.50390625" style="45" customWidth="1"/>
  </cols>
  <sheetData>
    <row r="1" spans="1:9" ht="13.5">
      <c r="A1" s="45" t="s">
        <v>80</v>
      </c>
      <c r="B1" s="45" t="s">
        <v>81</v>
      </c>
      <c r="I1" s="46"/>
    </row>
    <row r="2" spans="1:8" ht="13.5">
      <c r="A2" s="47" t="s">
        <v>82</v>
      </c>
      <c r="E2" s="48" t="s">
        <v>83</v>
      </c>
      <c r="F2" s="167"/>
      <c r="G2" s="167"/>
      <c r="H2" s="167"/>
    </row>
    <row r="4" spans="1:9" ht="24.75" customHeight="1">
      <c r="A4" s="169" t="s">
        <v>84</v>
      </c>
      <c r="B4" s="170"/>
      <c r="C4" s="170"/>
      <c r="D4" s="170"/>
      <c r="E4" s="170"/>
      <c r="F4" s="170"/>
      <c r="G4" s="170"/>
      <c r="H4" s="170"/>
      <c r="I4" s="171"/>
    </row>
    <row r="5" spans="1:9" ht="24.75" customHeight="1">
      <c r="A5" s="158"/>
      <c r="B5" s="159"/>
      <c r="C5" s="159"/>
      <c r="D5" s="159"/>
      <c r="E5" s="159"/>
      <c r="F5" s="159"/>
      <c r="G5" s="159"/>
      <c r="H5" s="159"/>
      <c r="I5" s="160"/>
    </row>
    <row r="6" spans="1:9" ht="24.75" customHeight="1">
      <c r="A6" s="161"/>
      <c r="B6" s="162"/>
      <c r="C6" s="162"/>
      <c r="D6" s="162"/>
      <c r="E6" s="162"/>
      <c r="F6" s="162"/>
      <c r="G6" s="162"/>
      <c r="H6" s="162"/>
      <c r="I6" s="163"/>
    </row>
    <row r="7" spans="1:9" ht="24.75" customHeight="1">
      <c r="A7" s="161"/>
      <c r="B7" s="162"/>
      <c r="C7" s="162"/>
      <c r="D7" s="162"/>
      <c r="E7" s="162"/>
      <c r="F7" s="162"/>
      <c r="G7" s="162"/>
      <c r="H7" s="162"/>
      <c r="I7" s="163"/>
    </row>
    <row r="8" spans="1:9" ht="24.75" customHeight="1">
      <c r="A8" s="161"/>
      <c r="B8" s="162"/>
      <c r="C8" s="162"/>
      <c r="D8" s="162"/>
      <c r="E8" s="162"/>
      <c r="F8" s="162"/>
      <c r="G8" s="162"/>
      <c r="H8" s="162"/>
      <c r="I8" s="163"/>
    </row>
    <row r="9" spans="1:9" ht="24.75" customHeight="1">
      <c r="A9" s="161"/>
      <c r="B9" s="162"/>
      <c r="C9" s="162"/>
      <c r="D9" s="162"/>
      <c r="E9" s="162"/>
      <c r="F9" s="162"/>
      <c r="G9" s="162"/>
      <c r="H9" s="162"/>
      <c r="I9" s="163"/>
    </row>
    <row r="10" spans="1:9" ht="24.75" customHeight="1">
      <c r="A10" s="166"/>
      <c r="B10" s="167"/>
      <c r="C10" s="167"/>
      <c r="D10" s="167"/>
      <c r="E10" s="167"/>
      <c r="F10" s="167"/>
      <c r="G10" s="167"/>
      <c r="H10" s="167"/>
      <c r="I10" s="168"/>
    </row>
    <row r="11" spans="1:9" ht="24.75" customHeight="1">
      <c r="A11" s="169" t="s">
        <v>86</v>
      </c>
      <c r="B11" s="170"/>
      <c r="C11" s="170"/>
      <c r="D11" s="170"/>
      <c r="E11" s="170"/>
      <c r="F11" s="170"/>
      <c r="G11" s="170"/>
      <c r="H11" s="170"/>
      <c r="I11" s="171"/>
    </row>
    <row r="12" spans="1:9" ht="24.75" customHeight="1">
      <c r="A12" s="158"/>
      <c r="B12" s="159"/>
      <c r="C12" s="159"/>
      <c r="D12" s="159"/>
      <c r="E12" s="159"/>
      <c r="F12" s="159"/>
      <c r="G12" s="159"/>
      <c r="H12" s="159"/>
      <c r="I12" s="160"/>
    </row>
    <row r="13" spans="1:9" ht="24.75" customHeight="1">
      <c r="A13" s="161"/>
      <c r="B13" s="162"/>
      <c r="C13" s="162"/>
      <c r="D13" s="162"/>
      <c r="E13" s="162"/>
      <c r="F13" s="162"/>
      <c r="G13" s="162"/>
      <c r="H13" s="162"/>
      <c r="I13" s="163"/>
    </row>
    <row r="14" spans="1:9" ht="24.75" customHeight="1">
      <c r="A14" s="161"/>
      <c r="B14" s="162"/>
      <c r="C14" s="162"/>
      <c r="D14" s="162"/>
      <c r="E14" s="162"/>
      <c r="F14" s="162"/>
      <c r="G14" s="162"/>
      <c r="H14" s="162"/>
      <c r="I14" s="163"/>
    </row>
    <row r="15" spans="1:9" ht="24.75" customHeight="1">
      <c r="A15" s="161"/>
      <c r="B15" s="162"/>
      <c r="C15" s="162"/>
      <c r="D15" s="162"/>
      <c r="E15" s="162"/>
      <c r="F15" s="162"/>
      <c r="G15" s="162"/>
      <c r="H15" s="162"/>
      <c r="I15" s="163"/>
    </row>
    <row r="16" spans="1:9" ht="24.75" customHeight="1">
      <c r="A16" s="161"/>
      <c r="B16" s="162"/>
      <c r="C16" s="162"/>
      <c r="D16" s="162"/>
      <c r="E16" s="162"/>
      <c r="F16" s="162"/>
      <c r="G16" s="162"/>
      <c r="H16" s="162"/>
      <c r="I16" s="163"/>
    </row>
    <row r="17" spans="1:9" ht="24.75" customHeight="1">
      <c r="A17" s="166"/>
      <c r="B17" s="167"/>
      <c r="C17" s="167"/>
      <c r="D17" s="167"/>
      <c r="E17" s="167"/>
      <c r="F17" s="167"/>
      <c r="G17" s="167"/>
      <c r="H17" s="167"/>
      <c r="I17" s="168"/>
    </row>
    <row r="18" spans="1:9" ht="24.75" customHeight="1">
      <c r="A18" s="169" t="s">
        <v>85</v>
      </c>
      <c r="B18" s="170"/>
      <c r="C18" s="170"/>
      <c r="D18" s="170"/>
      <c r="E18" s="170"/>
      <c r="F18" s="170"/>
      <c r="G18" s="170"/>
      <c r="H18" s="170"/>
      <c r="I18" s="171"/>
    </row>
    <row r="19" spans="1:9" ht="24.75" customHeight="1">
      <c r="A19" s="158"/>
      <c r="B19" s="159"/>
      <c r="C19" s="159"/>
      <c r="D19" s="159"/>
      <c r="E19" s="159"/>
      <c r="F19" s="159"/>
      <c r="G19" s="159"/>
      <c r="H19" s="159"/>
      <c r="I19" s="160"/>
    </row>
    <row r="20" spans="1:9" ht="24.75" customHeight="1" thickBot="1">
      <c r="A20" s="161"/>
      <c r="B20" s="162"/>
      <c r="C20" s="162"/>
      <c r="D20" s="162"/>
      <c r="E20" s="162"/>
      <c r="F20" s="162"/>
      <c r="G20" s="162"/>
      <c r="H20" s="162"/>
      <c r="I20" s="163"/>
    </row>
    <row r="21" spans="1:14" ht="24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87"/>
      <c r="K21" s="88"/>
      <c r="L21" s="88"/>
      <c r="M21" s="88"/>
      <c r="N21" s="88"/>
    </row>
    <row r="22" spans="1:14" ht="24.75" customHeight="1" thickBot="1">
      <c r="A22" s="165"/>
      <c r="B22" s="165"/>
      <c r="C22" s="165"/>
      <c r="D22" s="165"/>
      <c r="E22" s="165"/>
      <c r="F22" s="165"/>
      <c r="G22" s="165"/>
      <c r="H22" s="165"/>
      <c r="I22" s="165"/>
      <c r="J22" s="87"/>
      <c r="K22" s="88"/>
      <c r="L22" s="88"/>
      <c r="M22" s="88"/>
      <c r="N22" s="88"/>
    </row>
    <row r="23" spans="1:9" ht="27" customHeight="1">
      <c r="A23" s="161"/>
      <c r="B23" s="162"/>
      <c r="C23" s="162"/>
      <c r="D23" s="162"/>
      <c r="E23" s="162"/>
      <c r="F23" s="162"/>
      <c r="G23" s="162"/>
      <c r="H23" s="162"/>
      <c r="I23" s="163"/>
    </row>
    <row r="24" spans="1:9" ht="27" customHeight="1">
      <c r="A24" s="161"/>
      <c r="B24" s="162"/>
      <c r="C24" s="162"/>
      <c r="D24" s="162"/>
      <c r="E24" s="162"/>
      <c r="F24" s="162"/>
      <c r="G24" s="162"/>
      <c r="H24" s="162"/>
      <c r="I24" s="163"/>
    </row>
    <row r="25" spans="1:9" ht="27" customHeight="1">
      <c r="A25" s="161"/>
      <c r="B25" s="162"/>
      <c r="C25" s="162"/>
      <c r="D25" s="162"/>
      <c r="E25" s="162"/>
      <c r="F25" s="162"/>
      <c r="G25" s="162"/>
      <c r="H25" s="162"/>
      <c r="I25" s="163"/>
    </row>
    <row r="26" spans="1:9" ht="27" customHeight="1">
      <c r="A26" s="161"/>
      <c r="B26" s="162"/>
      <c r="C26" s="162"/>
      <c r="D26" s="162"/>
      <c r="E26" s="162"/>
      <c r="F26" s="162"/>
      <c r="G26" s="162"/>
      <c r="H26" s="162"/>
      <c r="I26" s="163"/>
    </row>
    <row r="27" spans="1:9" ht="27" customHeight="1">
      <c r="A27" s="161"/>
      <c r="B27" s="162"/>
      <c r="C27" s="162"/>
      <c r="D27" s="162"/>
      <c r="E27" s="162"/>
      <c r="F27" s="162"/>
      <c r="G27" s="162"/>
      <c r="H27" s="162"/>
      <c r="I27" s="163"/>
    </row>
    <row r="28" spans="1:9" ht="24.75" customHeight="1">
      <c r="A28" s="161"/>
      <c r="B28" s="162"/>
      <c r="C28" s="162"/>
      <c r="D28" s="162"/>
      <c r="E28" s="162"/>
      <c r="F28" s="162"/>
      <c r="G28" s="162"/>
      <c r="H28" s="162"/>
      <c r="I28" s="163"/>
    </row>
    <row r="29" spans="1:9" ht="24.75" customHeight="1">
      <c r="A29" s="161"/>
      <c r="B29" s="162"/>
      <c r="C29" s="162"/>
      <c r="D29" s="162"/>
      <c r="E29" s="162"/>
      <c r="F29" s="162"/>
      <c r="G29" s="162"/>
      <c r="H29" s="162"/>
      <c r="I29" s="163"/>
    </row>
    <row r="30" spans="1:9" ht="24.75" customHeight="1">
      <c r="A30" s="161"/>
      <c r="B30" s="162"/>
      <c r="C30" s="162"/>
      <c r="D30" s="162"/>
      <c r="E30" s="162"/>
      <c r="F30" s="162"/>
      <c r="G30" s="162"/>
      <c r="H30" s="162"/>
      <c r="I30" s="163"/>
    </row>
    <row r="31" spans="1:9" ht="24.75" customHeight="1">
      <c r="A31" s="161"/>
      <c r="B31" s="162"/>
      <c r="C31" s="162"/>
      <c r="D31" s="162"/>
      <c r="E31" s="162"/>
      <c r="F31" s="162"/>
      <c r="G31" s="162"/>
      <c r="H31" s="162"/>
      <c r="I31" s="163"/>
    </row>
    <row r="32" spans="1:9" ht="24.75" customHeight="1">
      <c r="A32" s="161"/>
      <c r="B32" s="162"/>
      <c r="C32" s="162"/>
      <c r="D32" s="162"/>
      <c r="E32" s="162"/>
      <c r="F32" s="162"/>
      <c r="G32" s="162"/>
      <c r="H32" s="162"/>
      <c r="I32" s="163"/>
    </row>
    <row r="33" spans="1:9" ht="24.75" customHeight="1">
      <c r="A33" s="161"/>
      <c r="B33" s="162"/>
      <c r="C33" s="162"/>
      <c r="D33" s="162"/>
      <c r="E33" s="162"/>
      <c r="F33" s="162"/>
      <c r="G33" s="162"/>
      <c r="H33" s="162"/>
      <c r="I33" s="163"/>
    </row>
    <row r="34" spans="1:9" ht="24.75" customHeight="1">
      <c r="A34" s="166"/>
      <c r="B34" s="167"/>
      <c r="C34" s="167"/>
      <c r="D34" s="167"/>
      <c r="E34" s="167"/>
      <c r="F34" s="167"/>
      <c r="G34" s="167"/>
      <c r="H34" s="167"/>
      <c r="I34" s="168"/>
    </row>
  </sheetData>
  <sheetProtection/>
  <mergeCells count="7">
    <mergeCell ref="A19:I34"/>
    <mergeCell ref="F2:H2"/>
    <mergeCell ref="A4:I4"/>
    <mergeCell ref="A18:I18"/>
    <mergeCell ref="A11:I11"/>
    <mergeCell ref="A12:I17"/>
    <mergeCell ref="A5:I10"/>
  </mergeCells>
  <printOptions/>
  <pageMargins left="0.75" right="0.71" top="0.64" bottom="0.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冨安　裕樹（産業政策課）</cp:lastModifiedBy>
  <cp:lastPrinted>2023-04-11T12:47:06Z</cp:lastPrinted>
  <dcterms:created xsi:type="dcterms:W3CDTF">2005-05-27T08:32:36Z</dcterms:created>
  <dcterms:modified xsi:type="dcterms:W3CDTF">2023-04-11T12:47:09Z</dcterms:modified>
  <cp:category/>
  <cp:version/>
  <cp:contentType/>
  <cp:contentStatus/>
</cp:coreProperties>
</file>