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890" windowHeight="7635" tabRatio="756" activeTab="0"/>
  </bookViews>
  <sheets>
    <sheet name="様式1" sheetId="1" r:id="rId1"/>
    <sheet name="様式2" sheetId="2" r:id="rId2"/>
    <sheet name="様式3-1" sheetId="3" r:id="rId3"/>
    <sheet name="様式3-2" sheetId="4" r:id="rId4"/>
    <sheet name="様式4" sheetId="5" r:id="rId5"/>
  </sheets>
  <definedNames>
    <definedName name="_xlnm.Print_Area" localSheetId="2">'様式3-1'!$A$1:$J$28</definedName>
    <definedName name="_xlnm.Print_Titles" localSheetId="3">'様式3-2'!$2:$3</definedName>
  </definedNames>
  <calcPr fullCalcOnLoad="1"/>
</workbook>
</file>

<file path=xl/sharedStrings.xml><?xml version="1.0" encoding="utf-8"?>
<sst xmlns="http://schemas.openxmlformats.org/spreadsheetml/2006/main" count="403" uniqueCount="135">
  <si>
    <t>A</t>
  </si>
  <si>
    <t>日/年</t>
  </si>
  <si>
    <t>枚/年</t>
  </si>
  <si>
    <t>事　　項</t>
  </si>
  <si>
    <t>B</t>
  </si>
  <si>
    <t>D</t>
  </si>
  <si>
    <t>× 2/3 =</t>
  </si>
  <si>
    <t>E</t>
  </si>
  <si>
    <t>C</t>
  </si>
  <si>
    <t>F</t>
  </si>
  <si>
    <t>A+D+E=</t>
  </si>
  <si>
    <t>G</t>
  </si>
  <si>
    <t>月</t>
  </si>
  <si>
    <t>火</t>
  </si>
  <si>
    <t>水</t>
  </si>
  <si>
    <t>木</t>
  </si>
  <si>
    <t>金</t>
  </si>
  <si>
    <t>土</t>
  </si>
  <si>
    <t>日</t>
  </si>
  <si>
    <t>F/G=</t>
  </si>
  <si>
    <t>H</t>
  </si>
  <si>
    <t>枚/日</t>
  </si>
  <si>
    <t>(小数点以下切り捨て)</t>
  </si>
  <si>
    <t>必要な薬剤師数＜法律上の計算＞</t>
  </si>
  <si>
    <t>現員薬剤師数</t>
  </si>
  <si>
    <t>人</t>
  </si>
  <si>
    <t>a'</t>
  </si>
  <si>
    <t>≒</t>
  </si>
  <si>
    <t>a</t>
  </si>
  <si>
    <t>(小数点以下を切り捨て）</t>
  </si>
  <si>
    <t>事　項</t>
  </si>
  <si>
    <t>必 要 な 薬 剤 師 数 の 計 算</t>
  </si>
  <si>
    <t>÷</t>
  </si>
  <si>
    <t>＝</t>
  </si>
  <si>
    <t>b'</t>
  </si>
  <si>
    <t>b</t>
  </si>
  <si>
    <t>(小数点以下を切り上げ）</t>
  </si>
  <si>
    <t>過不足薬剤師数</t>
  </si>
  <si>
    <t>a'-b'=</t>
  </si>
  <si>
    <t>c</t>
  </si>
  <si>
    <t>c'</t>
  </si>
  <si>
    <t>a-b=</t>
  </si>
  <si>
    <t xml:space="preserve">　(１)　就業規則の有・無　　     </t>
  </si>
  <si>
    <t>時間/週</t>
  </si>
  <si>
    <t>（薬局で定める常勤薬剤師の１週間の（平均）勤務時間数）</t>
  </si>
  <si>
    <t>　(２)　薬剤師の１週間の勤務を要すべき時間数</t>
  </si>
  <si>
    <t>有り</t>
  </si>
  <si>
    <t>無し</t>
  </si>
  <si>
    <t>↑</t>
  </si>
  <si>
    <t>↓</t>
  </si>
  <si>
    <t>該当する欄に記入</t>
  </si>
  <si>
    <t>事項</t>
  </si>
  <si>
    <t>氏名</t>
  </si>
  <si>
    <t>勤務時間数及び人数</t>
  </si>
  <si>
    <t>管理薬剤師</t>
  </si>
  <si>
    <t>勤務曜日</t>
  </si>
  <si>
    <t>～</t>
  </si>
  <si>
    <t>一週間の勤務時間数</t>
  </si>
  <si>
    <t>勤務時間</t>
  </si>
  <si>
    <t>勤務薬剤師</t>
  </si>
  <si>
    <t>人①</t>
  </si>
  <si>
    <t>人②</t>
  </si>
  <si>
    <t>人③</t>
  </si>
  <si>
    <t>人④</t>
  </si>
  <si>
    <t>人⑤</t>
  </si>
  <si>
    <t>人⑥</t>
  </si>
  <si>
    <t>人⑦</t>
  </si>
  <si>
    <t>人⑧</t>
  </si>
  <si>
    <t>人⑨</t>
  </si>
  <si>
    <t>人⑩</t>
  </si>
  <si>
    <t>人⑪</t>
  </si>
  <si>
    <t>人⑫</t>
  </si>
  <si>
    <t>①～⑫の合計</t>
  </si>
  <si>
    <t>業務の種別</t>
  </si>
  <si>
    <t>許可番号及び年月日</t>
  </si>
  <si>
    <t>前年において業務を
行った期間及び日数</t>
  </si>
  <si>
    <t>備　　　　　　考</t>
  </si>
  <si>
    <t>第</t>
  </si>
  <si>
    <t>号</t>
  </si>
  <si>
    <t>A</t>
  </si>
  <si>
    <t>～</t>
  </si>
  <si>
    <t>※</t>
  </si>
  <si>
    <t>住所</t>
  </si>
  <si>
    <t>※　許可の年月日については、通知年月日ではなく有効期限の始期を記入してください。</t>
  </si>
  <si>
    <t>薬　  局
又 は
店　  舗</t>
  </si>
  <si>
    <t>名　  称</t>
  </si>
  <si>
    <t>所 在 地</t>
  </si>
  <si>
    <t>薬　　　　　局</t>
  </si>
  <si>
    <t>　この事務手続きに伴いお預かりした個人情報は許認可事務に利用し、第三者に提供しません。ただし、関係法令の目的達成のため必要な情報や、法令等に定めがある場合、公益上の見地からやむをえない場合などに提供や利用する場合があります。</t>
  </si>
  <si>
    <r>
      <t>　＜薬局名:</t>
    </r>
  </si>
  <si>
    <t>＞</t>
  </si>
  <si>
    <t>＞</t>
  </si>
  <si>
    <t>＞</t>
  </si>
  <si>
    <t>佐賀県知事　山口　祥義　様</t>
  </si>
  <si>
    <t>取扱処方箋数届出書</t>
  </si>
  <si>
    <t>上記により、取扱処方箋数の届出をします。</t>
  </si>
  <si>
    <t>前年における
総取扱処方箋数</t>
  </si>
  <si>
    <t>取　扱　処　方　箋</t>
  </si>
  <si>
    <t>眼科、耳鼻咽喉科
歯科を除く処方箋数</t>
  </si>
  <si>
    <t>眼科、耳鼻咽喉科
の処方箋数</t>
  </si>
  <si>
    <t>歯科の処方箋数</t>
  </si>
  <si>
    <t>総取扱処方箋数
（合計）</t>
  </si>
  <si>
    <t>1日平均取扱
処方箋数</t>
  </si>
  <si>
    <t>処方箋に対する
必要な薬剤師数</t>
  </si>
  <si>
    <t>1日取扱い処方箋数　H</t>
  </si>
  <si>
    <t>(小数第2位四捨五入し、第1位まで)</t>
  </si>
  <si>
    <t>（小数第1位まで）</t>
  </si>
  <si>
    <t>（整数）</t>
  </si>
  <si>
    <t>X</t>
  </si>
  <si>
    <t>↑Y</t>
  </si>
  <si>
    <t>↓いずれかをチェック</t>
  </si>
  <si>
    <t>　　　(薬務課に届け出ている開店時間数と同じとする)</t>
  </si>
  <si>
    <t>（小数第2位を切り捨て第1位まで） Z=</t>
  </si>
  <si>
    <t>日/年  （様式2のGと同じ）</t>
  </si>
  <si>
    <t>枚/年  （様式2のFと同じ）</t>
  </si>
  <si>
    <t>　＊＊＊　「様式3-2」（次ページ）の記入上の注意　　＊＊＊</t>
  </si>
  <si>
    <t>(様式3-2のZと同じ）</t>
  </si>
  <si>
    <t>(様式2のHと同じ）</t>
  </si>
  <si>
    <t>　　　年　　　月　　　日</t>
  </si>
  <si>
    <t>業務を行った日数</t>
  </si>
  <si>
    <t>↓Y/X(小数第3位を四捨五入)</t>
  </si>
  <si>
    <t>薬局で常勤薬剤師の勤務時間を定めている場合は□にチェック
（チェックをしない場合は無しと判断されます）</t>
  </si>
  <si>
    <r>
      <t>　　 ①</t>
    </r>
    <r>
      <rPr>
        <b/>
        <sz val="11"/>
        <rFont val="游ゴシック Light"/>
        <family val="3"/>
      </rPr>
      <t>有りの場合</t>
    </r>
    <r>
      <rPr>
        <sz val="11"/>
        <rFont val="游ゴシック Light"/>
        <family val="3"/>
      </rPr>
      <t>　就業規則で定める薬剤師の１週間の(平均)勤務時間数</t>
    </r>
  </si>
  <si>
    <r>
      <t>　　 ②</t>
    </r>
    <r>
      <rPr>
        <b/>
        <sz val="11"/>
        <rFont val="游ゴシック Light"/>
        <family val="3"/>
      </rPr>
      <t>無しの場合</t>
    </r>
    <r>
      <rPr>
        <sz val="11"/>
        <rFont val="游ゴシック Light"/>
        <family val="3"/>
      </rPr>
      <t xml:space="preserve">  薬局の１週間の(平均)開店時間数</t>
    </r>
  </si>
  <si>
    <t>　　　   (1)の①又は②で記入した時間数を記入</t>
  </si>
  <si>
    <t xml:space="preserve">            ただし、就業規則が32時間未満のときは、Xは32時間とする</t>
  </si>
  <si>
    <t xml:space="preserve"> </t>
  </si>
  <si>
    <t>　常勤の勤務薬剤師の人数について、Y/Xが1以上になるときは1とし、Y/Xが1未満のときは小数第3位を四捨五入し小数第2位まで記入してください。
　非常勤の勤務薬剤師の人数については、小数第3位を四捨五入し小数第2位まで記入してください。
　合計については、小数第2位以下を切り捨てし、小数第1位まで記入してください。
　なお、エクセルに入力する場合、あらかじめ様式3-1の値を入力し、様式3-2の一週間の勤務時間数を入力すると自動計算されます。</t>
  </si>
  <si>
    <t>令和5年　　月　　日</t>
  </si>
  <si>
    <t>令和6年　 月　 日</t>
  </si>
  <si>
    <t>取扱処方箋数(令和5年1月から12月実績)</t>
  </si>
  <si>
    <t>薬剤師の勤務時間数及び人数（令和5年12月31日現在）(その1)</t>
  </si>
  <si>
    <t>薬剤師の勤務時間数及び人数（令和5年12月31日現在）(その2)</t>
  </si>
  <si>
    <t>(令和5年12月31日現在)</t>
  </si>
  <si>
    <t>令和5年　　月　　日</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</si>
</sst>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A&quot;"/>
    <numFmt numFmtId="185" formatCode="&quot;A&quot;#,##0"/>
    <numFmt numFmtId="186" formatCode="0.0_ "/>
    <numFmt numFmtId="187" formatCode="0_ "/>
    <numFmt numFmtId="188" formatCode="0.00_ "/>
    <numFmt numFmtId="189" formatCode="0.000_ "/>
    <numFmt numFmtId="190" formatCode="&quot;Yes&quot;;&quot;Yes&quot;;&quot;No&quot;"/>
    <numFmt numFmtId="191" formatCode="&quot;True&quot;;&quot;True&quot;;&quot;False&quot;"/>
    <numFmt numFmtId="192" formatCode="&quot;On&quot;;&quot;On&quot;;&quot;Off&quot;"/>
    <numFmt numFmtId="193" formatCode="[$€-2]\ #,##0.00_);[Red]\([$€-2]\ #,##0.00\)"/>
    <numFmt numFmtId="194" formatCode="[&lt;=999]000;[&lt;=99999]000\-00;000\-0000"/>
    <numFmt numFmtId="195" formatCode="[$-411]&quot;m&quot;&quot;月&quot;"/>
    <numFmt numFmtId="196" formatCode="[$-411]&quot;&quot;&quot;月&quot;"/>
    <numFmt numFmtId="197" formatCode="[$-411]m&quot;月&quot;"/>
    <numFmt numFmtId="198" formatCode="m&quot;月&quot;"/>
    <numFmt numFmtId="199" formatCode="0.0"/>
    <numFmt numFmtId="200" formatCode="0.0000_ "/>
    <numFmt numFmtId="201" formatCode="[$]ggge&quot;年&quot;m&quot;月&quot;d&quot;日&quot;;@"/>
    <numFmt numFmtId="202" formatCode="[$-411]gge&quot;年&quot;m&quot;月&quot;d&quot;日&quot;;@"/>
    <numFmt numFmtId="203" formatCode="[$]gge&quot;年&quot;m&quot;月&quot;d&quot;日&quot;;@"/>
  </numFmts>
  <fonts count="51">
    <font>
      <sz val="12"/>
      <name val="ＭＳ 明朝"/>
      <family val="1"/>
    </font>
    <font>
      <sz val="6"/>
      <name val="ＭＳ 明朝"/>
      <family val="1"/>
    </font>
    <font>
      <u val="single"/>
      <sz val="12"/>
      <name val="ＭＳ 明朝"/>
      <family val="1"/>
    </font>
    <font>
      <sz val="9"/>
      <name val="MS UI Gothic"/>
      <family val="3"/>
    </font>
    <font>
      <sz val="14"/>
      <name val="游ゴシック Light"/>
      <family val="3"/>
    </font>
    <font>
      <sz val="12"/>
      <name val="游ゴシック Light"/>
      <family val="3"/>
    </font>
    <font>
      <sz val="11"/>
      <name val="游ゴシック Light"/>
      <family val="3"/>
    </font>
    <font>
      <sz val="10"/>
      <name val="游ゴシック Light"/>
      <family val="3"/>
    </font>
    <font>
      <sz val="8"/>
      <name val="游ゴシック Light"/>
      <family val="3"/>
    </font>
    <font>
      <b/>
      <sz val="11"/>
      <name val="游ゴシック Light"/>
      <family val="3"/>
    </font>
    <font>
      <b/>
      <sz val="10"/>
      <name val="游ゴシック Light"/>
      <family val="3"/>
    </font>
    <font>
      <sz val="18"/>
      <name val="游ゴシック Light"/>
      <family val="3"/>
    </font>
    <font>
      <sz val="16"/>
      <name val="游ゴシック Light"/>
      <family val="3"/>
    </font>
    <font>
      <sz val="9"/>
      <name val="游ゴシック Light"/>
      <family val="3"/>
    </font>
    <font>
      <sz val="11.5"/>
      <name val="游ゴシック Light"/>
      <family val="3"/>
    </font>
    <font>
      <sz val="10.5"/>
      <name val="游ゴシック Light"/>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medium"/>
      <bottom style="medium"/>
    </border>
    <border>
      <left style="thin"/>
      <right style="thin"/>
      <top style="medium"/>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medium"/>
      <right style="medium"/>
      <top style="medium"/>
      <bottom style="medium"/>
    </border>
    <border>
      <left style="thin"/>
      <right>
        <color indexed="63"/>
      </right>
      <top>
        <color indexed="63"/>
      </top>
      <bottom style="thin"/>
    </border>
    <border>
      <left>
        <color indexed="63"/>
      </left>
      <right>
        <color indexed="63"/>
      </right>
      <top style="medium"/>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style="medium"/>
    </border>
    <border>
      <left style="medium"/>
      <right style="thin"/>
      <top style="medium"/>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color indexed="63"/>
      </left>
      <right style="medium"/>
      <top style="medium"/>
      <bottom style="thin"/>
    </border>
    <border>
      <left style="medium"/>
      <right style="thin"/>
      <top style="thin"/>
      <bottom style="medium"/>
    </border>
    <border>
      <left style="thin"/>
      <right>
        <color indexed="63"/>
      </right>
      <top>
        <color indexed="63"/>
      </top>
      <bottom style="medium"/>
    </border>
    <border>
      <left>
        <color indexed="63"/>
      </left>
      <right style="medium"/>
      <top style="thin"/>
      <bottom style="thin"/>
    </border>
    <border>
      <left style="medium"/>
      <right style="medium"/>
      <top style="medium"/>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style="thin"/>
    </border>
    <border>
      <left>
        <color indexed="63"/>
      </left>
      <right style="thin"/>
      <top>
        <color indexed="63"/>
      </top>
      <bottom style="medium"/>
    </border>
    <border>
      <left>
        <color indexed="63"/>
      </left>
      <right style="medium"/>
      <top style="thin"/>
      <bottom style="medium"/>
    </border>
    <border>
      <left style="medium"/>
      <right style="thin"/>
      <top>
        <color indexed="63"/>
      </top>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68">
    <xf numFmtId="0" fontId="0" fillId="0" borderId="0" xfId="0" applyAlignment="1">
      <alignment/>
    </xf>
    <xf numFmtId="0" fontId="4" fillId="0" borderId="0" xfId="0" applyNumberFormat="1" applyFont="1" applyAlignment="1">
      <alignment horizontal="center" vertical="center"/>
    </xf>
    <xf numFmtId="0" fontId="5" fillId="0" borderId="0" xfId="0" applyFont="1" applyAlignment="1">
      <alignment vertical="center"/>
    </xf>
    <xf numFmtId="0" fontId="5" fillId="0" borderId="10" xfId="0" applyFont="1" applyBorder="1" applyAlignment="1">
      <alignment vertical="center"/>
    </xf>
    <xf numFmtId="0" fontId="5" fillId="0" borderId="0" xfId="0" applyFont="1" applyAlignment="1">
      <alignment horizontal="right" vertical="center"/>
    </xf>
    <xf numFmtId="0" fontId="5" fillId="0" borderId="10" xfId="0" applyFont="1" applyBorder="1" applyAlignment="1" quotePrefix="1">
      <alignment vertical="center"/>
    </xf>
    <xf numFmtId="0" fontId="5" fillId="0" borderId="11" xfId="0" applyFont="1" applyBorder="1" applyAlignment="1">
      <alignment horizontal="center" vertical="center"/>
    </xf>
    <xf numFmtId="0" fontId="6" fillId="0" borderId="12" xfId="0" applyFont="1" applyBorder="1" applyAlignment="1">
      <alignment horizontal="center" vertical="center"/>
    </xf>
    <xf numFmtId="0" fontId="5" fillId="0" borderId="13" xfId="0" applyFont="1" applyBorder="1" applyAlignment="1">
      <alignment horizontal="center" vertical="center"/>
    </xf>
    <xf numFmtId="20" fontId="5" fillId="0" borderId="14" xfId="0" applyNumberFormat="1" applyFont="1" applyBorder="1" applyAlignment="1" applyProtection="1">
      <alignment vertical="center"/>
      <protection locked="0"/>
    </xf>
    <xf numFmtId="0" fontId="5" fillId="0" borderId="15" xfId="0" applyFont="1" applyBorder="1" applyAlignment="1" applyProtection="1">
      <alignment horizontal="center" vertical="center"/>
      <protection/>
    </xf>
    <xf numFmtId="0" fontId="5" fillId="0" borderId="15"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17" xfId="0" applyFont="1" applyBorder="1" applyAlignment="1">
      <alignment horizontal="center" vertical="top"/>
    </xf>
    <xf numFmtId="0" fontId="5" fillId="0" borderId="0" xfId="0" applyFont="1" applyBorder="1" applyAlignment="1">
      <alignment horizontal="center" vertical="top"/>
    </xf>
    <xf numFmtId="0" fontId="5" fillId="0" borderId="18" xfId="0" applyFont="1" applyBorder="1" applyAlignment="1">
      <alignment horizontal="center" vertical="top"/>
    </xf>
    <xf numFmtId="0" fontId="5" fillId="0" borderId="19" xfId="0" applyFont="1" applyBorder="1" applyAlignment="1">
      <alignment horizontal="center" vertical="center"/>
    </xf>
    <xf numFmtId="0" fontId="5" fillId="0" borderId="20" xfId="0" applyFont="1" applyBorder="1" applyAlignment="1" applyProtection="1">
      <alignment vertical="center"/>
      <protection locked="0"/>
    </xf>
    <xf numFmtId="0" fontId="5" fillId="0" borderId="21" xfId="0" applyFont="1" applyBorder="1" applyAlignment="1" applyProtection="1">
      <alignment horizontal="center" vertical="center"/>
      <protection/>
    </xf>
    <xf numFmtId="0" fontId="5" fillId="0" borderId="21" xfId="0" applyFont="1" applyBorder="1" applyAlignment="1" applyProtection="1">
      <alignment vertical="center"/>
      <protection locked="0"/>
    </xf>
    <xf numFmtId="0" fontId="5" fillId="0" borderId="22" xfId="0" applyFont="1" applyBorder="1" applyAlignment="1">
      <alignment horizontal="center" vertical="center"/>
    </xf>
    <xf numFmtId="0" fontId="5" fillId="0" borderId="23" xfId="0" applyFont="1" applyBorder="1" applyAlignment="1" applyProtection="1">
      <alignment vertical="center"/>
      <protection locked="0"/>
    </xf>
    <xf numFmtId="0" fontId="5" fillId="0" borderId="24" xfId="0" applyFont="1" applyBorder="1" applyAlignment="1" applyProtection="1">
      <alignment horizontal="center" vertical="center"/>
      <protection/>
    </xf>
    <xf numFmtId="0" fontId="5" fillId="0" borderId="24" xfId="0" applyFont="1" applyBorder="1" applyAlignment="1" applyProtection="1">
      <alignment vertical="center"/>
      <protection locked="0"/>
    </xf>
    <xf numFmtId="0" fontId="5" fillId="0" borderId="0" xfId="0" applyFont="1" applyAlignment="1">
      <alignment/>
    </xf>
    <xf numFmtId="0" fontId="5" fillId="0" borderId="0" xfId="0" applyFont="1" applyAlignment="1">
      <alignment horizontal="center" vertical="center"/>
    </xf>
    <xf numFmtId="0" fontId="5" fillId="0" borderId="25" xfId="0" applyFont="1" applyBorder="1" applyAlignment="1">
      <alignment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24" xfId="0" applyFont="1" applyBorder="1" applyAlignment="1">
      <alignment vertical="center"/>
    </xf>
    <xf numFmtId="0" fontId="5" fillId="0" borderId="26"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16"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33" borderId="29" xfId="0" applyFont="1" applyFill="1" applyBorder="1" applyAlignment="1">
      <alignment horizontal="distributed" vertical="center" wrapText="1"/>
    </xf>
    <xf numFmtId="0" fontId="5" fillId="33" borderId="0" xfId="0" applyFont="1" applyFill="1" applyBorder="1" applyAlignment="1">
      <alignment vertical="center"/>
    </xf>
    <xf numFmtId="0" fontId="5" fillId="33" borderId="27" xfId="0" applyFont="1" applyFill="1" applyBorder="1" applyAlignment="1">
      <alignment vertical="center"/>
    </xf>
    <xf numFmtId="0" fontId="7" fillId="0" borderId="0" xfId="0" applyNumberFormat="1" applyFont="1" applyAlignment="1">
      <alignment vertical="center"/>
    </xf>
    <xf numFmtId="0" fontId="7" fillId="0" borderId="0" xfId="0" applyFont="1" applyAlignment="1">
      <alignment/>
    </xf>
    <xf numFmtId="0" fontId="5" fillId="0" borderId="25" xfId="0" applyFont="1" applyBorder="1" applyAlignment="1" applyProtection="1">
      <alignment vertical="center"/>
      <protection/>
    </xf>
    <xf numFmtId="0" fontId="7" fillId="0" borderId="0" xfId="0" applyFont="1" applyAlignment="1">
      <alignment vertical="center"/>
    </xf>
    <xf numFmtId="0" fontId="5" fillId="0" borderId="23" xfId="0" applyFont="1" applyBorder="1" applyAlignment="1">
      <alignment horizontal="right" vertical="center"/>
    </xf>
    <xf numFmtId="0" fontId="5" fillId="0" borderId="24" xfId="0" applyFont="1" applyBorder="1" applyAlignment="1">
      <alignment horizontal="right" vertical="center"/>
    </xf>
    <xf numFmtId="0" fontId="5" fillId="0" borderId="26" xfId="0" applyFont="1" applyBorder="1" applyAlignment="1">
      <alignment horizontal="right" vertical="center"/>
    </xf>
    <xf numFmtId="0" fontId="7" fillId="0" borderId="0" xfId="0" applyNumberFormat="1" applyFont="1" applyBorder="1" applyAlignment="1">
      <alignment vertical="center"/>
    </xf>
    <xf numFmtId="0" fontId="5" fillId="0" borderId="0" xfId="0" applyNumberFormat="1" applyFont="1" applyBorder="1" applyAlignment="1">
      <alignment vertical="center"/>
    </xf>
    <xf numFmtId="0" fontId="5" fillId="0" borderId="0" xfId="0" applyNumberFormat="1" applyFont="1" applyBorder="1" applyAlignment="1">
      <alignment horizontal="center" vertical="center"/>
    </xf>
    <xf numFmtId="0" fontId="7" fillId="0" borderId="27" xfId="0" applyNumberFormat="1" applyFont="1" applyBorder="1" applyAlignment="1">
      <alignment vertical="center"/>
    </xf>
    <xf numFmtId="0" fontId="7" fillId="0" borderId="0" xfId="0" applyFont="1" applyAlignment="1" applyProtection="1">
      <alignment/>
      <protection locked="0"/>
    </xf>
    <xf numFmtId="0" fontId="5" fillId="0" borderId="0" xfId="0" applyFont="1" applyAlignment="1" applyProtection="1">
      <alignment/>
      <protection locked="0"/>
    </xf>
    <xf numFmtId="0" fontId="6" fillId="0" borderId="17" xfId="0" applyNumberFormat="1" applyFont="1" applyBorder="1" applyAlignment="1">
      <alignment vertical="center" wrapText="1"/>
    </xf>
    <xf numFmtId="0" fontId="6" fillId="0" borderId="0" xfId="0" applyNumberFormat="1" applyFont="1" applyBorder="1" applyAlignment="1">
      <alignment vertical="center" wrapText="1"/>
    </xf>
    <xf numFmtId="0" fontId="6" fillId="0" borderId="17" xfId="0" applyNumberFormat="1" applyFont="1" applyBorder="1" applyAlignment="1">
      <alignment horizontal="center" vertical="center"/>
    </xf>
    <xf numFmtId="0" fontId="6" fillId="0" borderId="0" xfId="0" applyNumberFormat="1" applyFont="1" applyBorder="1" applyAlignment="1">
      <alignment horizontal="center" vertical="center"/>
    </xf>
    <xf numFmtId="0" fontId="7" fillId="0" borderId="17" xfId="0" applyNumberFormat="1" applyFont="1" applyBorder="1" applyAlignment="1">
      <alignment vertical="center"/>
    </xf>
    <xf numFmtId="0" fontId="7" fillId="0" borderId="30" xfId="0" applyNumberFormat="1" applyFont="1" applyBorder="1" applyAlignment="1" applyProtection="1">
      <alignment vertical="center"/>
      <protection locked="0"/>
    </xf>
    <xf numFmtId="0" fontId="7" fillId="0" borderId="16"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5" fillId="0" borderId="0" xfId="0" applyNumberFormat="1" applyFont="1" applyBorder="1" applyAlignment="1">
      <alignment horizontal="right" vertical="center"/>
    </xf>
    <xf numFmtId="0" fontId="6" fillId="0" borderId="31" xfId="0" applyNumberFormat="1" applyFont="1" applyBorder="1" applyAlignment="1">
      <alignment vertical="center"/>
    </xf>
    <xf numFmtId="0" fontId="6" fillId="0" borderId="25" xfId="0" applyNumberFormat="1" applyFont="1" applyBorder="1" applyAlignment="1">
      <alignment vertical="center"/>
    </xf>
    <xf numFmtId="0" fontId="7" fillId="0" borderId="25" xfId="0" applyNumberFormat="1" applyFont="1" applyBorder="1" applyAlignment="1">
      <alignment vertical="center"/>
    </xf>
    <xf numFmtId="0" fontId="7" fillId="0" borderId="28" xfId="0" applyNumberFormat="1" applyFont="1" applyBorder="1" applyAlignment="1">
      <alignment vertical="center"/>
    </xf>
    <xf numFmtId="0" fontId="7" fillId="0" borderId="23" xfId="0" applyNumberFormat="1" applyFont="1" applyBorder="1" applyAlignment="1">
      <alignment horizontal="center" vertical="center"/>
    </xf>
    <xf numFmtId="0" fontId="7" fillId="0" borderId="24"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5" fillId="0" borderId="0" xfId="0" applyFont="1" applyAlignment="1">
      <alignment horizontal="right"/>
    </xf>
    <xf numFmtId="0" fontId="5" fillId="0" borderId="32" xfId="0" applyFont="1" applyBorder="1" applyAlignment="1">
      <alignment horizontal="center" vertical="center"/>
    </xf>
    <xf numFmtId="0" fontId="5" fillId="0" borderId="18" xfId="0" applyFont="1" applyBorder="1" applyAlignment="1">
      <alignment vertical="center"/>
    </xf>
    <xf numFmtId="0" fontId="5" fillId="0" borderId="33" xfId="0" applyFont="1" applyBorder="1" applyAlignment="1">
      <alignment vertical="center"/>
    </xf>
    <xf numFmtId="0" fontId="5" fillId="0" borderId="34" xfId="0" applyFont="1" applyBorder="1" applyAlignment="1">
      <alignment vertical="center"/>
    </xf>
    <xf numFmtId="0" fontId="5" fillId="33" borderId="35" xfId="0" applyFont="1" applyFill="1" applyBorder="1" applyAlignment="1">
      <alignment/>
    </xf>
    <xf numFmtId="0" fontId="5" fillId="33" borderId="0" xfId="0" applyFont="1" applyFill="1" applyBorder="1" applyAlignment="1">
      <alignment/>
    </xf>
    <xf numFmtId="0" fontId="5" fillId="33" borderId="18" xfId="0" applyFont="1" applyFill="1" applyBorder="1" applyAlignment="1">
      <alignment/>
    </xf>
    <xf numFmtId="0" fontId="5" fillId="0" borderId="36" xfId="0" applyFont="1" applyBorder="1" applyAlignment="1">
      <alignment vertical="center"/>
    </xf>
    <xf numFmtId="0" fontId="12" fillId="0" borderId="14" xfId="0" applyFont="1" applyFill="1" applyBorder="1" applyAlignment="1" applyProtection="1">
      <alignment horizontal="right" vertical="center"/>
      <protection/>
    </xf>
    <xf numFmtId="0" fontId="5" fillId="0" borderId="15" xfId="0" applyFont="1" applyFill="1" applyBorder="1" applyAlignment="1" applyProtection="1">
      <alignment horizontal="center" vertical="center"/>
      <protection/>
    </xf>
    <xf numFmtId="14" fontId="5" fillId="0" borderId="16" xfId="0" applyNumberFormat="1" applyFont="1" applyFill="1" applyBorder="1" applyAlignment="1" applyProtection="1">
      <alignment vertical="center"/>
      <protection/>
    </xf>
    <xf numFmtId="0" fontId="5" fillId="0" borderId="24" xfId="0" applyFont="1" applyFill="1" applyBorder="1" applyAlignment="1" applyProtection="1">
      <alignment horizontal="center" vertical="center"/>
      <protection/>
    </xf>
    <xf numFmtId="0" fontId="5" fillId="0" borderId="28" xfId="0"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5" fillId="0" borderId="26" xfId="0" applyFont="1" applyFill="1" applyBorder="1" applyAlignment="1">
      <alignment vertical="center"/>
    </xf>
    <xf numFmtId="0" fontId="5" fillId="0" borderId="31" xfId="0"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pplyProtection="1">
      <alignment horizontal="center" vertical="center"/>
      <protection/>
    </xf>
    <xf numFmtId="0" fontId="5" fillId="0" borderId="25" xfId="0" applyFont="1" applyFill="1" applyBorder="1" applyAlignment="1" applyProtection="1">
      <alignment vertical="center"/>
      <protection/>
    </xf>
    <xf numFmtId="0" fontId="5" fillId="0" borderId="28" xfId="0" applyFont="1" applyFill="1" applyBorder="1" applyAlignment="1" applyProtection="1">
      <alignment vertical="center"/>
      <protection/>
    </xf>
    <xf numFmtId="0" fontId="5" fillId="0" borderId="0" xfId="0" applyFont="1" applyFill="1" applyAlignment="1">
      <alignment vertical="center"/>
    </xf>
    <xf numFmtId="0" fontId="5" fillId="0" borderId="0" xfId="0" applyFont="1" applyFill="1" applyAlignment="1">
      <alignment horizontal="center" vertical="center"/>
    </xf>
    <xf numFmtId="0" fontId="13" fillId="0" borderId="0" xfId="0" applyFont="1" applyAlignment="1">
      <alignment/>
    </xf>
    <xf numFmtId="0" fontId="8" fillId="0" borderId="0" xfId="0" applyFont="1" applyAlignment="1">
      <alignment/>
    </xf>
    <xf numFmtId="187" fontId="5" fillId="7" borderId="15" xfId="0" applyNumberFormat="1" applyFont="1" applyFill="1" applyBorder="1" applyAlignment="1">
      <alignment vertical="center"/>
    </xf>
    <xf numFmtId="186" fontId="5" fillId="7" borderId="15" xfId="0" applyNumberFormat="1" applyFont="1" applyFill="1" applyBorder="1" applyAlignment="1">
      <alignment vertical="center"/>
    </xf>
    <xf numFmtId="0" fontId="14" fillId="0" borderId="31" xfId="0" applyFont="1" applyFill="1" applyBorder="1" applyAlignment="1">
      <alignment horizontal="center" vertical="center"/>
    </xf>
    <xf numFmtId="0" fontId="14" fillId="0" borderId="25" xfId="0" applyFont="1" applyFill="1" applyBorder="1" applyAlignment="1">
      <alignment horizontal="center" vertical="center"/>
    </xf>
    <xf numFmtId="0" fontId="5" fillId="0" borderId="24" xfId="0" applyFont="1" applyFill="1" applyBorder="1" applyAlignment="1" applyProtection="1">
      <alignment horizontal="center" vertical="center"/>
      <protection/>
    </xf>
    <xf numFmtId="0" fontId="5" fillId="0" borderId="13" xfId="0" applyFont="1" applyFill="1" applyBorder="1" applyAlignment="1">
      <alignment horizontal="distributed" vertical="center" wrapText="1"/>
    </xf>
    <xf numFmtId="0" fontId="5" fillId="0" borderId="13" xfId="0" applyFont="1" applyFill="1" applyBorder="1" applyAlignment="1">
      <alignment horizontal="distributed" vertical="center"/>
    </xf>
    <xf numFmtId="0" fontId="5" fillId="0" borderId="13" xfId="0" applyFont="1" applyFill="1" applyBorder="1" applyAlignment="1">
      <alignment horizontal="center" vertical="center"/>
    </xf>
    <xf numFmtId="0" fontId="5" fillId="0" borderId="25" xfId="0" applyFont="1" applyFill="1" applyBorder="1" applyAlignment="1">
      <alignment horizontal="left" vertical="center"/>
    </xf>
    <xf numFmtId="0" fontId="5" fillId="7" borderId="25" xfId="0" applyFont="1" applyFill="1" applyBorder="1" applyAlignment="1">
      <alignment horizontal="center" vertical="center"/>
    </xf>
    <xf numFmtId="186" fontId="5" fillId="7" borderId="25" xfId="0" applyNumberFormat="1" applyFont="1" applyFill="1" applyBorder="1" applyAlignment="1">
      <alignment horizontal="center" vertical="center"/>
    </xf>
    <xf numFmtId="0" fontId="5" fillId="0" borderId="23" xfId="0" applyFont="1" applyFill="1" applyBorder="1" applyAlignment="1" applyProtection="1">
      <alignment horizontal="center" vertical="center"/>
      <protection/>
    </xf>
    <xf numFmtId="0" fontId="11" fillId="0" borderId="0" xfId="0" applyFont="1" applyAlignment="1">
      <alignment horizontal="center" vertical="center"/>
    </xf>
    <xf numFmtId="0" fontId="11"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5" fillId="0" borderId="13" xfId="0" applyFont="1" applyFill="1" applyBorder="1" applyAlignment="1" applyProtection="1">
      <alignment vertical="center"/>
      <protection locked="0"/>
    </xf>
    <xf numFmtId="14" fontId="5" fillId="0" borderId="15" xfId="0" applyNumberFormat="1"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5" fillId="0" borderId="13" xfId="0" applyFont="1" applyFill="1" applyBorder="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xf>
    <xf numFmtId="0" fontId="5" fillId="0" borderId="0" xfId="0" applyFont="1" applyFill="1" applyAlignment="1" applyProtection="1">
      <alignment horizontal="right" vertical="center"/>
      <protection locked="0"/>
    </xf>
    <xf numFmtId="0" fontId="5" fillId="0" borderId="31" xfId="0" applyFont="1" applyFill="1" applyBorder="1" applyAlignment="1" applyProtection="1">
      <alignment horizontal="center" vertical="center"/>
      <protection/>
    </xf>
    <xf numFmtId="0" fontId="5" fillId="0" borderId="25"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locked="0"/>
    </xf>
    <xf numFmtId="14" fontId="5" fillId="0" borderId="0" xfId="0" applyNumberFormat="1" applyFont="1" applyFill="1" applyAlignment="1" applyProtection="1">
      <alignment horizontal="center" vertical="center"/>
      <protection locked="0"/>
    </xf>
    <xf numFmtId="0" fontId="5" fillId="0" borderId="0" xfId="0" applyFont="1" applyFill="1" applyAlignment="1" applyProtection="1">
      <alignment vertical="center"/>
      <protection locked="0"/>
    </xf>
    <xf numFmtId="14" fontId="5" fillId="0" borderId="23" xfId="0" applyNumberFormat="1" applyFont="1" applyFill="1" applyBorder="1" applyAlignment="1" applyProtection="1">
      <alignment horizontal="center" vertical="center"/>
      <protection locked="0"/>
    </xf>
    <xf numFmtId="14" fontId="5" fillId="0" borderId="24" xfId="0" applyNumberFormat="1" applyFont="1" applyFill="1" applyBorder="1" applyAlignment="1" applyProtection="1">
      <alignment horizontal="center" vertical="center"/>
      <protection locked="0"/>
    </xf>
    <xf numFmtId="14" fontId="5" fillId="0" borderId="26" xfId="0" applyNumberFormat="1" applyFont="1" applyFill="1" applyBorder="1" applyAlignment="1" applyProtection="1">
      <alignment horizontal="center" vertical="center"/>
      <protection locked="0"/>
    </xf>
    <xf numFmtId="0" fontId="5" fillId="0" borderId="37"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right"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186" fontId="5" fillId="7" borderId="40" xfId="0" applyNumberFormat="1" applyFont="1" applyFill="1" applyBorder="1" applyAlignment="1">
      <alignment horizontal="right" vertical="center"/>
    </xf>
    <xf numFmtId="186" fontId="5" fillId="7" borderId="10" xfId="0" applyNumberFormat="1" applyFont="1" applyFill="1" applyBorder="1" applyAlignment="1">
      <alignment horizontal="right" vertical="center"/>
    </xf>
    <xf numFmtId="0" fontId="5" fillId="0" borderId="25" xfId="0" applyFont="1" applyBorder="1" applyAlignment="1">
      <alignment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0" fontId="5" fillId="0" borderId="36" xfId="0" applyFont="1" applyBorder="1" applyAlignment="1">
      <alignment horizontal="center" vertical="center"/>
    </xf>
    <xf numFmtId="0" fontId="5" fillId="0" borderId="24" xfId="0" applyFont="1" applyBorder="1" applyAlignment="1">
      <alignment horizontal="center" vertical="center"/>
    </xf>
    <xf numFmtId="0" fontId="5" fillId="0" borderId="42" xfId="0" applyFont="1" applyBorder="1" applyAlignment="1">
      <alignment horizontal="distributed" vertical="center" wrapText="1"/>
    </xf>
    <xf numFmtId="0" fontId="5" fillId="0" borderId="13" xfId="0" applyFont="1" applyBorder="1" applyAlignment="1">
      <alignment horizontal="distributed" vertical="center"/>
    </xf>
    <xf numFmtId="0" fontId="5" fillId="0" borderId="42" xfId="0" applyFont="1" applyBorder="1" applyAlignment="1">
      <alignment horizontal="distributed" vertical="center"/>
    </xf>
    <xf numFmtId="0" fontId="5" fillId="0" borderId="25" xfId="0" applyFont="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right" vertical="center"/>
    </xf>
    <xf numFmtId="0" fontId="5" fillId="0" borderId="10" xfId="0" applyFont="1" applyFill="1" applyBorder="1" applyAlignment="1">
      <alignment horizontal="right" vertical="center"/>
    </xf>
    <xf numFmtId="0" fontId="5" fillId="0" borderId="23" xfId="0" applyFont="1" applyBorder="1" applyAlignment="1">
      <alignment horizontal="center" vertical="center"/>
    </xf>
    <xf numFmtId="0" fontId="5" fillId="0" borderId="17" xfId="0" applyFont="1" applyBorder="1" applyAlignment="1">
      <alignment horizontal="center" vertical="center"/>
    </xf>
    <xf numFmtId="0" fontId="5" fillId="0" borderId="31" xfId="0" applyFont="1" applyBorder="1" applyAlignment="1">
      <alignment horizontal="center" vertical="center"/>
    </xf>
    <xf numFmtId="0" fontId="5" fillId="0" borderId="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5" xfId="0" applyFont="1" applyBorder="1" applyAlignment="1">
      <alignment horizontal="right" vertical="center"/>
    </xf>
    <xf numFmtId="0" fontId="5" fillId="0" borderId="32" xfId="0" applyFont="1" applyBorder="1" applyAlignment="1">
      <alignment horizontal="center" vertical="center"/>
    </xf>
    <xf numFmtId="0" fontId="5" fillId="0" borderId="43" xfId="0" applyFont="1" applyBorder="1" applyAlignment="1">
      <alignment horizontal="center" vertical="center"/>
    </xf>
    <xf numFmtId="0" fontId="5" fillId="0" borderId="13" xfId="0" applyFont="1" applyBorder="1" applyAlignment="1">
      <alignment horizontal="distributed" vertical="center" wrapText="1"/>
    </xf>
    <xf numFmtId="187" fontId="5" fillId="0" borderId="40" xfId="0" applyNumberFormat="1" applyFont="1" applyFill="1" applyBorder="1" applyAlignment="1">
      <alignment horizontal="right" vertical="center"/>
    </xf>
    <xf numFmtId="187" fontId="5" fillId="0" borderId="10" xfId="0" applyNumberFormat="1" applyFont="1" applyFill="1" applyBorder="1" applyAlignment="1">
      <alignment horizontal="right" vertical="center"/>
    </xf>
    <xf numFmtId="187" fontId="5" fillId="7" borderId="40" xfId="0" applyNumberFormat="1" applyFont="1" applyFill="1" applyBorder="1" applyAlignment="1">
      <alignment horizontal="right" vertical="center"/>
    </xf>
    <xf numFmtId="187" fontId="5" fillId="7" borderId="10" xfId="0" applyNumberFormat="1" applyFont="1" applyFill="1" applyBorder="1" applyAlignment="1">
      <alignment horizontal="right" vertical="center"/>
    </xf>
    <xf numFmtId="0" fontId="4" fillId="0" borderId="0" xfId="0" applyFont="1" applyAlignment="1">
      <alignment horizontal="center" vertical="center"/>
    </xf>
    <xf numFmtId="187" fontId="5" fillId="0" borderId="40" xfId="0" applyNumberFormat="1" applyFont="1" applyBorder="1" applyAlignment="1" applyProtection="1">
      <alignment horizontal="right" vertical="center"/>
      <protection locked="0"/>
    </xf>
    <xf numFmtId="187" fontId="5" fillId="0" borderId="10" xfId="0" applyNumberFormat="1" applyFont="1" applyBorder="1" applyAlignment="1" applyProtection="1">
      <alignment horizontal="right" vertical="center"/>
      <protection locked="0"/>
    </xf>
    <xf numFmtId="0" fontId="5" fillId="7" borderId="0" xfId="0" applyFont="1" applyFill="1" applyAlignment="1">
      <alignment horizontal="center" vertical="center"/>
    </xf>
    <xf numFmtId="0" fontId="5" fillId="0" borderId="10" xfId="0" applyFont="1" applyBorder="1" applyAlignment="1">
      <alignment horizontal="right" vertical="center"/>
    </xf>
    <xf numFmtId="0" fontId="7" fillId="0" borderId="0" xfId="0" applyFont="1" applyBorder="1" applyAlignment="1">
      <alignment horizontal="left" vertical="center" wrapText="1"/>
    </xf>
    <xf numFmtId="0" fontId="7" fillId="0" borderId="0" xfId="0" applyFont="1" applyBorder="1" applyAlignment="1">
      <alignment/>
    </xf>
    <xf numFmtId="0" fontId="5" fillId="0" borderId="44" xfId="0" applyFont="1" applyBorder="1" applyAlignment="1">
      <alignment horizontal="distributed" vertical="center"/>
    </xf>
    <xf numFmtId="0" fontId="5" fillId="0" borderId="19" xfId="0" applyFont="1" applyBorder="1" applyAlignment="1">
      <alignment horizontal="distributed" vertical="center"/>
    </xf>
    <xf numFmtId="0" fontId="5" fillId="0" borderId="45" xfId="0" applyFont="1" applyBorder="1" applyAlignment="1">
      <alignment horizontal="center" vertical="center"/>
    </xf>
    <xf numFmtId="0" fontId="4" fillId="0" borderId="0" xfId="0" applyNumberFormat="1" applyFont="1" applyAlignment="1">
      <alignment horizontal="center" vertical="center"/>
    </xf>
    <xf numFmtId="0" fontId="6" fillId="0" borderId="17" xfId="0" applyNumberFormat="1" applyFont="1" applyBorder="1" applyAlignment="1">
      <alignment vertical="center"/>
    </xf>
    <xf numFmtId="0" fontId="6" fillId="0" borderId="0" xfId="0" applyNumberFormat="1" applyFont="1" applyBorder="1" applyAlignment="1">
      <alignment vertical="center"/>
    </xf>
    <xf numFmtId="0" fontId="6" fillId="0" borderId="17" xfId="0" applyNumberFormat="1" applyFont="1" applyBorder="1" applyAlignment="1">
      <alignment horizontal="left" vertical="center"/>
    </xf>
    <xf numFmtId="0" fontId="6" fillId="0" borderId="0" xfId="0" applyNumberFormat="1" applyFont="1" applyBorder="1" applyAlignment="1">
      <alignment horizontal="left" vertical="center"/>
    </xf>
    <xf numFmtId="0" fontId="6" fillId="0" borderId="17"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0" xfId="0" applyNumberFormat="1" applyFont="1" applyBorder="1" applyAlignment="1">
      <alignment vertical="center" wrapText="1"/>
    </xf>
    <xf numFmtId="0" fontId="7" fillId="0" borderId="0"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7" fillId="0" borderId="16" xfId="0" applyNumberFormat="1" applyFont="1" applyBorder="1" applyAlignment="1">
      <alignment horizontal="center" vertical="center"/>
    </xf>
    <xf numFmtId="0" fontId="15" fillId="0" borderId="31" xfId="0" applyNumberFormat="1" applyFont="1" applyBorder="1" applyAlignment="1">
      <alignment vertical="top" wrapText="1"/>
    </xf>
    <xf numFmtId="0" fontId="15" fillId="0" borderId="25" xfId="0" applyNumberFormat="1" applyFont="1" applyBorder="1" applyAlignment="1">
      <alignment vertical="top" wrapText="1"/>
    </xf>
    <xf numFmtId="0" fontId="15" fillId="0" borderId="28" xfId="0" applyNumberFormat="1" applyFont="1" applyBorder="1" applyAlignment="1">
      <alignment vertical="top" wrapText="1"/>
    </xf>
    <xf numFmtId="0" fontId="7" fillId="0" borderId="17" xfId="0" applyNumberFormat="1" applyFont="1" applyBorder="1" applyAlignment="1">
      <alignment vertical="center"/>
    </xf>
    <xf numFmtId="0" fontId="7" fillId="0" borderId="0" xfId="0" applyNumberFormat="1" applyFont="1" applyBorder="1" applyAlignment="1">
      <alignment vertical="center"/>
    </xf>
    <xf numFmtId="0" fontId="5" fillId="0" borderId="40" xfId="0" applyFont="1" applyBorder="1" applyAlignment="1">
      <alignment horizontal="center" vertical="center"/>
    </xf>
    <xf numFmtId="0" fontId="5" fillId="0" borderId="10"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10" xfId="0" applyFont="1" applyBorder="1" applyAlignment="1">
      <alignment horizontal="center" vertical="center"/>
    </xf>
    <xf numFmtId="0" fontId="6" fillId="0" borderId="36" xfId="0" applyFont="1" applyBorder="1" applyAlignment="1">
      <alignment horizontal="center" vertical="center"/>
    </xf>
    <xf numFmtId="188" fontId="5" fillId="7" borderId="38" xfId="0" applyNumberFormat="1" applyFont="1" applyFill="1" applyBorder="1" applyAlignment="1" applyProtection="1">
      <alignment horizontal="right" vertical="center"/>
      <protection/>
    </xf>
    <xf numFmtId="188" fontId="5" fillId="7" borderId="41" xfId="0" applyNumberFormat="1" applyFont="1" applyFill="1" applyBorder="1" applyAlignment="1" applyProtection="1">
      <alignment horizontal="right" vertical="center"/>
      <protection/>
    </xf>
    <xf numFmtId="188" fontId="5" fillId="7" borderId="39" xfId="0" applyNumberFormat="1" applyFont="1" applyFill="1" applyBorder="1" applyAlignment="1" applyProtection="1">
      <alignment horizontal="right" vertical="center"/>
      <protection/>
    </xf>
    <xf numFmtId="188" fontId="5" fillId="7" borderId="36" xfId="0" applyNumberFormat="1" applyFont="1" applyFill="1" applyBorder="1" applyAlignment="1" applyProtection="1">
      <alignment horizontal="right" vertical="center"/>
      <protection/>
    </xf>
    <xf numFmtId="0" fontId="5" fillId="0" borderId="46" xfId="0" applyFont="1" applyBorder="1" applyAlignment="1">
      <alignment horizontal="center" vertical="center"/>
    </xf>
    <xf numFmtId="0" fontId="5" fillId="0" borderId="34"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186" fontId="5" fillId="7" borderId="38" xfId="0" applyNumberFormat="1" applyFont="1" applyFill="1" applyBorder="1" applyAlignment="1" applyProtection="1">
      <alignment horizontal="right" vertical="center"/>
      <protection/>
    </xf>
    <xf numFmtId="186" fontId="5" fillId="7" borderId="41" xfId="0" applyNumberFormat="1" applyFont="1" applyFill="1" applyBorder="1" applyAlignment="1" applyProtection="1">
      <alignment horizontal="right" vertical="center"/>
      <protection/>
    </xf>
    <xf numFmtId="186" fontId="5" fillId="7" borderId="39" xfId="0" applyNumberFormat="1" applyFont="1" applyFill="1" applyBorder="1" applyAlignment="1" applyProtection="1">
      <alignment horizontal="right" vertical="center"/>
      <protection/>
    </xf>
    <xf numFmtId="186" fontId="5" fillId="7" borderId="36" xfId="0" applyNumberFormat="1" applyFont="1" applyFill="1" applyBorder="1" applyAlignment="1" applyProtection="1">
      <alignment horizontal="right" vertical="center"/>
      <protection/>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6" fillId="0" borderId="1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27" xfId="0" applyFont="1" applyBorder="1" applyAlignment="1">
      <alignment horizontal="center" vertical="center"/>
    </xf>
    <xf numFmtId="0" fontId="8" fillId="0" borderId="17" xfId="0" applyFont="1" applyBorder="1" applyAlignment="1">
      <alignment horizontal="center" vertical="top"/>
    </xf>
    <xf numFmtId="0" fontId="8" fillId="0" borderId="0" xfId="0" applyFont="1" applyBorder="1" applyAlignment="1">
      <alignment horizontal="center" vertical="top"/>
    </xf>
    <xf numFmtId="0" fontId="8" fillId="0" borderId="18" xfId="0" applyFont="1" applyBorder="1" applyAlignment="1">
      <alignment horizontal="center" vertical="top"/>
    </xf>
    <xf numFmtId="0" fontId="6" fillId="0" borderId="45" xfId="0" applyFont="1" applyBorder="1" applyAlignment="1">
      <alignment horizontal="center" vertical="center"/>
    </xf>
    <xf numFmtId="0" fontId="6" fillId="0" borderId="55" xfId="0" applyFont="1" applyBorder="1" applyAlignment="1">
      <alignment horizontal="center" vertical="center"/>
    </xf>
    <xf numFmtId="0" fontId="5" fillId="0" borderId="56" xfId="0" applyFont="1" applyBorder="1" applyAlignment="1">
      <alignment horizontal="center" vertical="center"/>
    </xf>
    <xf numFmtId="0" fontId="5" fillId="0" borderId="38" xfId="0" applyFont="1" applyBorder="1" applyAlignment="1" applyProtection="1">
      <alignment horizontal="right" vertical="center"/>
      <protection locked="0"/>
    </xf>
    <xf numFmtId="0" fontId="5" fillId="0" borderId="41" xfId="0" applyFont="1" applyBorder="1" applyAlignment="1" applyProtection="1">
      <alignment horizontal="right" vertical="center"/>
      <protection locked="0"/>
    </xf>
    <xf numFmtId="0" fontId="5" fillId="0" borderId="39" xfId="0" applyFont="1" applyBorder="1" applyAlignment="1" applyProtection="1">
      <alignment horizontal="right" vertical="center"/>
      <protection locked="0"/>
    </xf>
    <xf numFmtId="0" fontId="5" fillId="0" borderId="36" xfId="0" applyFont="1" applyBorder="1" applyAlignment="1" applyProtection="1">
      <alignment horizontal="right" vertical="center"/>
      <protection locked="0"/>
    </xf>
    <xf numFmtId="0" fontId="7" fillId="0" borderId="46" xfId="0" applyFont="1" applyBorder="1" applyAlignment="1">
      <alignment horizontal="center" vertical="center"/>
    </xf>
    <xf numFmtId="0" fontId="5" fillId="0" borderId="17" xfId="0" applyFont="1" applyBorder="1" applyAlignment="1">
      <alignment horizontal="center" vertical="top"/>
    </xf>
    <xf numFmtId="0" fontId="5" fillId="0" borderId="0" xfId="0" applyFont="1" applyBorder="1" applyAlignment="1">
      <alignment horizontal="center" vertical="top"/>
    </xf>
    <xf numFmtId="0" fontId="5" fillId="0" borderId="34" xfId="0" applyFont="1" applyBorder="1" applyAlignment="1">
      <alignment horizontal="center" vertical="top"/>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6" xfId="0" applyFont="1" applyBorder="1" applyAlignment="1">
      <alignment horizontal="center" vertical="center"/>
    </xf>
    <xf numFmtId="0" fontId="5" fillId="0" borderId="57" xfId="0" applyFont="1" applyBorder="1" applyAlignment="1">
      <alignment horizontal="center" vertical="center"/>
    </xf>
    <xf numFmtId="0" fontId="5" fillId="0" borderId="18" xfId="0" applyFont="1" applyBorder="1" applyAlignment="1">
      <alignment horizontal="center" vertical="top"/>
    </xf>
    <xf numFmtId="0" fontId="5" fillId="0" borderId="45"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7" borderId="10" xfId="0" applyNumberFormat="1" applyFont="1" applyFill="1" applyBorder="1" applyAlignment="1">
      <alignment horizontal="center" vertical="center"/>
    </xf>
    <xf numFmtId="0" fontId="5" fillId="7" borderId="38" xfId="0" applyFont="1" applyFill="1" applyBorder="1" applyAlignment="1" applyProtection="1">
      <alignment horizontal="right" vertical="center"/>
      <protection/>
    </xf>
    <xf numFmtId="0" fontId="5" fillId="7" borderId="41" xfId="0" applyFont="1" applyFill="1" applyBorder="1" applyAlignment="1" applyProtection="1">
      <alignment horizontal="right" vertical="center"/>
      <protection/>
    </xf>
    <xf numFmtId="0" fontId="5" fillId="7" borderId="39" xfId="0" applyFont="1" applyFill="1" applyBorder="1" applyAlignment="1" applyProtection="1">
      <alignment horizontal="right" vertical="center"/>
      <protection/>
    </xf>
    <xf numFmtId="0" fontId="5" fillId="7" borderId="36" xfId="0" applyFont="1" applyFill="1" applyBorder="1" applyAlignment="1" applyProtection="1">
      <alignment horizontal="right" vertical="center"/>
      <protection/>
    </xf>
    <xf numFmtId="0" fontId="5" fillId="0" borderId="22" xfId="0" applyFont="1" applyBorder="1" applyAlignment="1">
      <alignment horizontal="distributed" vertical="center"/>
    </xf>
    <xf numFmtId="0" fontId="5" fillId="0" borderId="29" xfId="0" applyFont="1" applyBorder="1" applyAlignment="1">
      <alignment horizontal="distributed" vertical="center"/>
    </xf>
    <xf numFmtId="0" fontId="5" fillId="0" borderId="60" xfId="0" applyFont="1" applyBorder="1" applyAlignment="1">
      <alignment horizontal="distributed" vertical="center"/>
    </xf>
    <xf numFmtId="0" fontId="5" fillId="0" borderId="27" xfId="0" applyFont="1" applyBorder="1" applyAlignment="1">
      <alignment horizontal="righ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lignment horizontal="distributed" vertical="center" wrapText="1"/>
    </xf>
    <xf numFmtId="0" fontId="5" fillId="0" borderId="29" xfId="0" applyFont="1" applyBorder="1" applyAlignment="1">
      <alignment horizontal="distributed" vertical="center" wrapText="1"/>
    </xf>
    <xf numFmtId="0" fontId="5" fillId="0" borderId="60" xfId="0" applyFont="1" applyBorder="1" applyAlignment="1">
      <alignment horizontal="distributed" vertical="center" wrapText="1"/>
    </xf>
    <xf numFmtId="0" fontId="7"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vertical="center"/>
    </xf>
    <xf numFmtId="0" fontId="5" fillId="0" borderId="1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17</xdr:row>
      <xdr:rowOff>76200</xdr:rowOff>
    </xdr:from>
    <xdr:to>
      <xdr:col>4</xdr:col>
      <xdr:colOff>390525</xdr:colOff>
      <xdr:row>19</xdr:row>
      <xdr:rowOff>133350</xdr:rowOff>
    </xdr:to>
    <xdr:sp>
      <xdr:nvSpPr>
        <xdr:cNvPr id="1" name="AutoShape 3"/>
        <xdr:cNvSpPr>
          <a:spLocks/>
        </xdr:cNvSpPr>
      </xdr:nvSpPr>
      <xdr:spPr>
        <a:xfrm>
          <a:off x="1114425" y="6867525"/>
          <a:ext cx="1219200" cy="514350"/>
        </a:xfrm>
        <a:prstGeom prst="bracketPair">
          <a:avLst/>
        </a:prstGeom>
        <a:noFill/>
        <a:ln w="9525" cmpd="sng">
          <a:solidFill>
            <a:srgbClr val="000000"/>
          </a:solidFill>
          <a:headEnd type="none"/>
          <a:tailEnd type="none"/>
        </a:ln>
      </xdr:spPr>
      <xdr:txBody>
        <a:bodyPr vertOverflow="clip" wrap="square" lIns="27432" tIns="18288" rIns="27432" bIns="0"/>
        <a:p>
          <a:pPr algn="dist">
            <a:defRPr/>
          </a:pPr>
          <a:r>
            <a:rPr lang="en-US" cap="none" sz="900" b="0" i="0" u="none" baseline="0">
              <a:solidFill>
                <a:srgbClr val="000000"/>
              </a:solidFill>
              <a:latin typeface="ＭＳ 明朝"/>
              <a:ea typeface="ＭＳ 明朝"/>
              <a:cs typeface="ＭＳ 明朝"/>
            </a:rPr>
            <a:t>法人にあっては</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主たる事務所の</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所在地</a:t>
          </a:r>
        </a:p>
      </xdr:txBody>
    </xdr:sp>
    <xdr:clientData/>
  </xdr:twoCellAnchor>
  <xdr:twoCellAnchor>
    <xdr:from>
      <xdr:col>2</xdr:col>
      <xdr:colOff>142875</xdr:colOff>
      <xdr:row>21</xdr:row>
      <xdr:rowOff>76200</xdr:rowOff>
    </xdr:from>
    <xdr:to>
      <xdr:col>4</xdr:col>
      <xdr:colOff>419100</xdr:colOff>
      <xdr:row>23</xdr:row>
      <xdr:rowOff>133350</xdr:rowOff>
    </xdr:to>
    <xdr:sp>
      <xdr:nvSpPr>
        <xdr:cNvPr id="2" name="AutoShape 4"/>
        <xdr:cNvSpPr>
          <a:spLocks/>
        </xdr:cNvSpPr>
      </xdr:nvSpPr>
      <xdr:spPr>
        <a:xfrm>
          <a:off x="1114425" y="7781925"/>
          <a:ext cx="1247775" cy="514350"/>
        </a:xfrm>
        <a:prstGeom prst="bracketPair">
          <a:avLst/>
        </a:prstGeom>
        <a:noFill/>
        <a:ln w="9525" cmpd="sng">
          <a:solidFill>
            <a:srgbClr val="000000"/>
          </a:solidFill>
          <a:headEnd type="none"/>
          <a:tailEnd type="none"/>
        </a:ln>
      </xdr:spPr>
      <xdr:txBody>
        <a:bodyPr vertOverflow="clip" wrap="square" lIns="27432" tIns="18288" rIns="27432" bIns="0"/>
        <a:p>
          <a:pPr algn="dist">
            <a:defRPr/>
          </a:pPr>
          <a:r>
            <a:rPr lang="en-US" cap="none" sz="900" b="0" i="0" u="none" baseline="0">
              <a:solidFill>
                <a:srgbClr val="000000"/>
              </a:solidFill>
              <a:latin typeface="ＭＳ 明朝"/>
              <a:ea typeface="ＭＳ 明朝"/>
              <a:cs typeface="ＭＳ 明朝"/>
            </a:rPr>
            <a:t>法人にあっては</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名称及び</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代表者の氏名</a:t>
          </a:r>
        </a:p>
      </xdr:txBody>
    </xdr:sp>
    <xdr:clientData/>
  </xdr:twoCellAnchor>
  <xdr:twoCellAnchor>
    <xdr:from>
      <xdr:col>5</xdr:col>
      <xdr:colOff>0</xdr:colOff>
      <xdr:row>20</xdr:row>
      <xdr:rowOff>66675</xdr:rowOff>
    </xdr:from>
    <xdr:to>
      <xdr:col>13</xdr:col>
      <xdr:colOff>161925</xdr:colOff>
      <xdr:row>20</xdr:row>
      <xdr:rowOff>66675</xdr:rowOff>
    </xdr:to>
    <xdr:sp>
      <xdr:nvSpPr>
        <xdr:cNvPr id="3" name="Line 5"/>
        <xdr:cNvSpPr>
          <a:spLocks/>
        </xdr:cNvSpPr>
      </xdr:nvSpPr>
      <xdr:spPr>
        <a:xfrm>
          <a:off x="2428875" y="7543800"/>
          <a:ext cx="433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24</xdr:row>
      <xdr:rowOff>66675</xdr:rowOff>
    </xdr:from>
    <xdr:to>
      <xdr:col>12</xdr:col>
      <xdr:colOff>419100</xdr:colOff>
      <xdr:row>24</xdr:row>
      <xdr:rowOff>66675</xdr:rowOff>
    </xdr:to>
    <xdr:sp>
      <xdr:nvSpPr>
        <xdr:cNvPr id="4" name="Line 9"/>
        <xdr:cNvSpPr>
          <a:spLocks/>
        </xdr:cNvSpPr>
      </xdr:nvSpPr>
      <xdr:spPr>
        <a:xfrm>
          <a:off x="2428875" y="8458200"/>
          <a:ext cx="4105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16</xdr:row>
      <xdr:rowOff>371475</xdr:rowOff>
    </xdr:from>
    <xdr:to>
      <xdr:col>5</xdr:col>
      <xdr:colOff>628650</xdr:colOff>
      <xdr:row>19</xdr:row>
      <xdr:rowOff>19050</xdr:rowOff>
    </xdr:to>
    <xdr:sp>
      <xdr:nvSpPr>
        <xdr:cNvPr id="1" name="大かっこ 1"/>
        <xdr:cNvSpPr>
          <a:spLocks/>
        </xdr:cNvSpPr>
      </xdr:nvSpPr>
      <xdr:spPr>
        <a:xfrm>
          <a:off x="447675" y="4695825"/>
          <a:ext cx="447675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Zeros="0" tabSelected="1" zoomScale="90" zoomScaleNormal="90" zoomScalePageLayoutView="0" workbookViewId="0" topLeftCell="A1">
      <selection activeCell="R6" sqref="R6"/>
    </sheetView>
  </sheetViews>
  <sheetFormatPr defaultColWidth="8.796875" defaultRowHeight="15"/>
  <cols>
    <col min="1" max="6" width="5.09765625" style="25" customWidth="1"/>
    <col min="7" max="9" width="6.09765625" style="25" customWidth="1"/>
    <col min="10" max="15" width="5.09765625" style="25" customWidth="1"/>
    <col min="16" max="16" width="3.69921875" style="25" customWidth="1"/>
    <col min="17" max="16384" width="9" style="25" customWidth="1"/>
  </cols>
  <sheetData>
    <row r="1" spans="1:15" ht="35.25" customHeight="1">
      <c r="A1" s="109" t="s">
        <v>94</v>
      </c>
      <c r="B1" s="109"/>
      <c r="C1" s="109"/>
      <c r="D1" s="109"/>
      <c r="E1" s="109"/>
      <c r="F1" s="109"/>
      <c r="G1" s="109"/>
      <c r="H1" s="109"/>
      <c r="I1" s="109"/>
      <c r="J1" s="109"/>
      <c r="K1" s="109"/>
      <c r="L1" s="109"/>
      <c r="M1" s="109"/>
      <c r="N1" s="109"/>
      <c r="O1" s="109"/>
    </row>
    <row r="2" spans="1:15" ht="39" customHeight="1">
      <c r="A2" s="103" t="s">
        <v>73</v>
      </c>
      <c r="B2" s="103"/>
      <c r="C2" s="103"/>
      <c r="D2" s="103"/>
      <c r="E2" s="110" t="s">
        <v>87</v>
      </c>
      <c r="F2" s="111"/>
      <c r="G2" s="111"/>
      <c r="H2" s="111"/>
      <c r="I2" s="111"/>
      <c r="J2" s="111"/>
      <c r="K2" s="111"/>
      <c r="L2" s="111"/>
      <c r="M2" s="111"/>
      <c r="N2" s="111"/>
      <c r="O2" s="112"/>
    </row>
    <row r="3" spans="1:15" ht="39" customHeight="1">
      <c r="A3" s="103" t="s">
        <v>74</v>
      </c>
      <c r="B3" s="103"/>
      <c r="C3" s="103"/>
      <c r="D3" s="103"/>
      <c r="E3" s="80" t="s">
        <v>79</v>
      </c>
      <c r="F3" s="81" t="s">
        <v>77</v>
      </c>
      <c r="G3" s="115"/>
      <c r="H3" s="115"/>
      <c r="I3" s="81" t="s">
        <v>78</v>
      </c>
      <c r="J3" s="114" t="s">
        <v>118</v>
      </c>
      <c r="K3" s="114"/>
      <c r="L3" s="114"/>
      <c r="M3" s="114"/>
      <c r="N3" s="114"/>
      <c r="O3" s="82" t="s">
        <v>81</v>
      </c>
    </row>
    <row r="4" spans="1:15" ht="39" customHeight="1">
      <c r="A4" s="116" t="s">
        <v>84</v>
      </c>
      <c r="B4" s="104"/>
      <c r="C4" s="104" t="s">
        <v>85</v>
      </c>
      <c r="D4" s="104"/>
      <c r="E4" s="113" t="s">
        <v>126</v>
      </c>
      <c r="F4" s="113"/>
      <c r="G4" s="113"/>
      <c r="H4" s="113"/>
      <c r="I4" s="113"/>
      <c r="J4" s="113"/>
      <c r="K4" s="113"/>
      <c r="L4" s="113"/>
      <c r="M4" s="113"/>
      <c r="N4" s="113"/>
      <c r="O4" s="113"/>
    </row>
    <row r="5" spans="1:15" ht="39" customHeight="1">
      <c r="A5" s="104"/>
      <c r="B5" s="104"/>
      <c r="C5" s="104" t="s">
        <v>86</v>
      </c>
      <c r="D5" s="104"/>
      <c r="E5" s="113"/>
      <c r="F5" s="113"/>
      <c r="G5" s="113"/>
      <c r="H5" s="113"/>
      <c r="I5" s="113"/>
      <c r="J5" s="113"/>
      <c r="K5" s="113"/>
      <c r="L5" s="113"/>
      <c r="M5" s="113"/>
      <c r="N5" s="113"/>
      <c r="O5" s="113"/>
    </row>
    <row r="6" spans="1:15" ht="39" customHeight="1">
      <c r="A6" s="102" t="s">
        <v>75</v>
      </c>
      <c r="B6" s="103"/>
      <c r="C6" s="103"/>
      <c r="D6" s="103"/>
      <c r="E6" s="125" t="s">
        <v>128</v>
      </c>
      <c r="F6" s="126"/>
      <c r="G6" s="126"/>
      <c r="H6" s="126"/>
      <c r="I6" s="126"/>
      <c r="J6" s="83" t="s">
        <v>80</v>
      </c>
      <c r="K6" s="126" t="s">
        <v>134</v>
      </c>
      <c r="L6" s="126"/>
      <c r="M6" s="126"/>
      <c r="N6" s="126"/>
      <c r="O6" s="127"/>
    </row>
    <row r="7" spans="1:15" ht="39" customHeight="1">
      <c r="A7" s="103"/>
      <c r="B7" s="103"/>
      <c r="C7" s="103"/>
      <c r="D7" s="103"/>
      <c r="E7" s="99" t="s">
        <v>119</v>
      </c>
      <c r="F7" s="100"/>
      <c r="G7" s="100"/>
      <c r="H7" s="106">
        <f>'様式2'!$M$22</f>
        <v>0</v>
      </c>
      <c r="I7" s="106"/>
      <c r="J7" s="105" t="s">
        <v>113</v>
      </c>
      <c r="K7" s="105"/>
      <c r="L7" s="105"/>
      <c r="M7" s="105"/>
      <c r="N7" s="105"/>
      <c r="O7" s="84"/>
    </row>
    <row r="8" spans="1:15" ht="39" customHeight="1">
      <c r="A8" s="102" t="s">
        <v>96</v>
      </c>
      <c r="B8" s="103"/>
      <c r="C8" s="103"/>
      <c r="D8" s="103"/>
      <c r="E8" s="85"/>
      <c r="F8" s="86"/>
      <c r="G8" s="86"/>
      <c r="H8" s="86"/>
      <c r="I8" s="86"/>
      <c r="J8" s="86"/>
      <c r="K8" s="86"/>
      <c r="L8" s="86"/>
      <c r="M8" s="86"/>
      <c r="N8" s="86"/>
      <c r="O8" s="87"/>
    </row>
    <row r="9" spans="1:15" ht="39" customHeight="1">
      <c r="A9" s="103"/>
      <c r="B9" s="103"/>
      <c r="C9" s="103"/>
      <c r="D9" s="103"/>
      <c r="E9" s="88"/>
      <c r="F9" s="89"/>
      <c r="G9" s="89"/>
      <c r="H9" s="107">
        <f>'様式2'!$M$18</f>
        <v>0</v>
      </c>
      <c r="I9" s="107"/>
      <c r="J9" s="105" t="s">
        <v>114</v>
      </c>
      <c r="K9" s="105"/>
      <c r="L9" s="105"/>
      <c r="M9" s="105"/>
      <c r="N9" s="105"/>
      <c r="O9" s="84"/>
    </row>
    <row r="10" spans="1:15" ht="39" customHeight="1">
      <c r="A10" s="104" t="s">
        <v>76</v>
      </c>
      <c r="B10" s="104"/>
      <c r="C10" s="104"/>
      <c r="D10" s="104"/>
      <c r="E10" s="108" t="s">
        <v>126</v>
      </c>
      <c r="F10" s="101"/>
      <c r="G10" s="101"/>
      <c r="H10" s="101"/>
      <c r="I10" s="101"/>
      <c r="J10" s="101"/>
      <c r="K10" s="101"/>
      <c r="L10" s="101"/>
      <c r="M10" s="122"/>
      <c r="N10" s="122"/>
      <c r="O10" s="90"/>
    </row>
    <row r="11" spans="1:15" ht="39" customHeight="1">
      <c r="A11" s="104"/>
      <c r="B11" s="104"/>
      <c r="C11" s="104"/>
      <c r="D11" s="104"/>
      <c r="E11" s="120"/>
      <c r="F11" s="121"/>
      <c r="G11" s="121"/>
      <c r="H11" s="121"/>
      <c r="I11" s="121"/>
      <c r="J11" s="91"/>
      <c r="K11" s="91"/>
      <c r="L11" s="91"/>
      <c r="M11" s="91"/>
      <c r="N11" s="91"/>
      <c r="O11" s="92"/>
    </row>
    <row r="12" spans="1:15" ht="19.5">
      <c r="A12" s="93"/>
      <c r="B12" s="93"/>
      <c r="C12" s="93"/>
      <c r="D12" s="93"/>
      <c r="E12" s="93"/>
      <c r="F12" s="93"/>
      <c r="G12" s="93"/>
      <c r="H12" s="93"/>
      <c r="I12" s="93"/>
      <c r="J12" s="93"/>
      <c r="K12" s="93"/>
      <c r="L12" s="93"/>
      <c r="M12" s="93"/>
      <c r="N12" s="93"/>
      <c r="O12" s="93"/>
    </row>
    <row r="13" spans="1:15" ht="18" customHeight="1">
      <c r="A13" s="93"/>
      <c r="B13" s="93" t="s">
        <v>95</v>
      </c>
      <c r="C13" s="93"/>
      <c r="D13" s="93"/>
      <c r="E13" s="93"/>
      <c r="F13" s="93"/>
      <c r="G13" s="93"/>
      <c r="H13" s="93"/>
      <c r="I13" s="93"/>
      <c r="J13" s="93"/>
      <c r="K13" s="93"/>
      <c r="L13" s="93"/>
      <c r="M13" s="93"/>
      <c r="N13" s="93"/>
      <c r="O13" s="93"/>
    </row>
    <row r="14" spans="1:15" ht="18" customHeight="1">
      <c r="A14" s="93"/>
      <c r="B14" s="93"/>
      <c r="C14" s="93"/>
      <c r="D14" s="93"/>
      <c r="E14" s="93"/>
      <c r="F14" s="93"/>
      <c r="G14" s="93"/>
      <c r="H14" s="93"/>
      <c r="I14" s="93"/>
      <c r="J14" s="93"/>
      <c r="K14" s="93"/>
      <c r="L14" s="93"/>
      <c r="M14" s="93"/>
      <c r="N14" s="93"/>
      <c r="O14" s="93"/>
    </row>
    <row r="15" spans="1:15" ht="18" customHeight="1">
      <c r="A15" s="93"/>
      <c r="B15" s="123" t="s">
        <v>129</v>
      </c>
      <c r="C15" s="123"/>
      <c r="D15" s="123"/>
      <c r="E15" s="123"/>
      <c r="F15" s="123"/>
      <c r="G15" s="93"/>
      <c r="H15" s="93"/>
      <c r="I15" s="93"/>
      <c r="J15" s="93"/>
      <c r="K15" s="93"/>
      <c r="L15" s="93"/>
      <c r="M15" s="93"/>
      <c r="N15" s="93"/>
      <c r="O15" s="93"/>
    </row>
    <row r="16" spans="1:15" ht="18" customHeight="1">
      <c r="A16" s="93"/>
      <c r="B16" s="123"/>
      <c r="C16" s="123"/>
      <c r="D16" s="123"/>
      <c r="E16" s="123"/>
      <c r="F16" s="123"/>
      <c r="G16" s="93"/>
      <c r="H16" s="93"/>
      <c r="I16" s="93"/>
      <c r="J16" s="93"/>
      <c r="K16" s="93"/>
      <c r="L16" s="93"/>
      <c r="M16" s="93"/>
      <c r="N16" s="93"/>
      <c r="O16" s="93"/>
    </row>
    <row r="17" spans="1:15" s="2" customFormat="1" ht="18" customHeight="1">
      <c r="A17" s="93"/>
      <c r="B17" s="94"/>
      <c r="C17" s="94"/>
      <c r="D17" s="94"/>
      <c r="E17" s="94"/>
      <c r="F17" s="94"/>
      <c r="G17" s="93"/>
      <c r="H17" s="93"/>
      <c r="I17" s="93"/>
      <c r="J17" s="93"/>
      <c r="K17" s="93"/>
      <c r="L17" s="93"/>
      <c r="M17" s="93"/>
      <c r="N17" s="93"/>
      <c r="O17" s="93"/>
    </row>
    <row r="18" spans="1:15" s="2" customFormat="1" ht="18" customHeight="1">
      <c r="A18" s="93"/>
      <c r="B18" s="93"/>
      <c r="C18" s="93"/>
      <c r="D18" s="93"/>
      <c r="E18" s="93"/>
      <c r="F18" s="124"/>
      <c r="G18" s="124"/>
      <c r="H18" s="124"/>
      <c r="I18" s="124"/>
      <c r="J18" s="124"/>
      <c r="K18" s="124"/>
      <c r="L18" s="124"/>
      <c r="M18" s="124"/>
      <c r="N18" s="124"/>
      <c r="O18" s="93"/>
    </row>
    <row r="19" spans="1:15" s="2" customFormat="1" ht="18" customHeight="1">
      <c r="A19" s="93"/>
      <c r="B19" s="93" t="s">
        <v>82</v>
      </c>
      <c r="C19" s="93"/>
      <c r="D19" s="93"/>
      <c r="E19" s="93"/>
      <c r="F19" s="124"/>
      <c r="G19" s="124"/>
      <c r="H19" s="124"/>
      <c r="I19" s="124"/>
      <c r="J19" s="124"/>
      <c r="K19" s="124"/>
      <c r="L19" s="124"/>
      <c r="M19" s="124"/>
      <c r="N19" s="124"/>
      <c r="O19" s="93"/>
    </row>
    <row r="20" spans="1:15" s="2" customFormat="1" ht="18" customHeight="1">
      <c r="A20" s="93"/>
      <c r="B20" s="93"/>
      <c r="C20" s="93"/>
      <c r="D20" s="93"/>
      <c r="E20" s="93"/>
      <c r="F20" s="124"/>
      <c r="G20" s="124"/>
      <c r="H20" s="124"/>
      <c r="I20" s="124"/>
      <c r="J20" s="124"/>
      <c r="K20" s="124"/>
      <c r="L20" s="124"/>
      <c r="M20" s="124"/>
      <c r="N20" s="124"/>
      <c r="O20" s="93"/>
    </row>
    <row r="21" s="2" customFormat="1" ht="18" customHeight="1"/>
    <row r="22" spans="6:13" s="2" customFormat="1" ht="18" customHeight="1">
      <c r="F22" s="119"/>
      <c r="G22" s="119"/>
      <c r="H22" s="119"/>
      <c r="I22" s="119"/>
      <c r="J22" s="119"/>
      <c r="K22" s="119"/>
      <c r="L22" s="119"/>
      <c r="M22" s="119"/>
    </row>
    <row r="23" spans="2:13" s="2" customFormat="1" ht="18" customHeight="1">
      <c r="B23" s="2" t="s">
        <v>52</v>
      </c>
      <c r="F23" s="119"/>
      <c r="G23" s="119"/>
      <c r="H23" s="119"/>
      <c r="I23" s="119"/>
      <c r="J23" s="119"/>
      <c r="K23" s="119"/>
      <c r="L23" s="119"/>
      <c r="M23" s="119"/>
    </row>
    <row r="24" spans="6:13" s="2" customFormat="1" ht="18" customHeight="1">
      <c r="F24" s="119"/>
      <c r="G24" s="119"/>
      <c r="H24" s="119"/>
      <c r="I24" s="119"/>
      <c r="J24" s="119"/>
      <c r="K24" s="119"/>
      <c r="L24" s="119"/>
      <c r="M24" s="119"/>
    </row>
    <row r="25" s="2" customFormat="1" ht="18" customHeight="1"/>
    <row r="26" s="2" customFormat="1" ht="18" customHeight="1">
      <c r="B26" s="2" t="s">
        <v>93</v>
      </c>
    </row>
    <row r="27" s="2" customFormat="1" ht="18" customHeight="1"/>
    <row r="28" spans="1:15" s="96" customFormat="1" ht="12.75">
      <c r="A28" s="118" t="s">
        <v>83</v>
      </c>
      <c r="B28" s="118"/>
      <c r="C28" s="118"/>
      <c r="D28" s="118"/>
      <c r="E28" s="118"/>
      <c r="F28" s="118"/>
      <c r="G28" s="118"/>
      <c r="H28" s="118"/>
      <c r="I28" s="118"/>
      <c r="J28" s="118"/>
      <c r="K28" s="118"/>
      <c r="L28" s="118"/>
      <c r="M28" s="118"/>
      <c r="N28" s="118"/>
      <c r="O28" s="118"/>
    </row>
    <row r="29" spans="1:15" ht="4.5" customHeight="1">
      <c r="A29" s="95"/>
      <c r="B29" s="95"/>
      <c r="C29" s="95"/>
      <c r="D29" s="95"/>
      <c r="E29" s="95"/>
      <c r="F29" s="95"/>
      <c r="G29" s="95"/>
      <c r="H29" s="95"/>
      <c r="I29" s="95"/>
      <c r="J29" s="95"/>
      <c r="K29" s="95"/>
      <c r="L29" s="95"/>
      <c r="M29" s="95"/>
      <c r="N29" s="95"/>
      <c r="O29" s="95"/>
    </row>
    <row r="30" spans="1:15" s="96" customFormat="1" ht="10.5" customHeight="1">
      <c r="A30" s="117" t="s">
        <v>88</v>
      </c>
      <c r="B30" s="117"/>
      <c r="C30" s="117"/>
      <c r="D30" s="117"/>
      <c r="E30" s="117"/>
      <c r="F30" s="117"/>
      <c r="G30" s="117"/>
      <c r="H30" s="117"/>
      <c r="I30" s="117"/>
      <c r="J30" s="117"/>
      <c r="K30" s="117"/>
      <c r="L30" s="117"/>
      <c r="M30" s="117"/>
      <c r="N30" s="117"/>
      <c r="O30" s="117"/>
    </row>
    <row r="31" spans="1:15" s="96" customFormat="1" ht="10.5" customHeight="1">
      <c r="A31" s="117"/>
      <c r="B31" s="117"/>
      <c r="C31" s="117"/>
      <c r="D31" s="117"/>
      <c r="E31" s="117"/>
      <c r="F31" s="117"/>
      <c r="G31" s="117"/>
      <c r="H31" s="117"/>
      <c r="I31" s="117"/>
      <c r="J31" s="117"/>
      <c r="K31" s="117"/>
      <c r="L31" s="117"/>
      <c r="M31" s="117"/>
      <c r="N31" s="117"/>
      <c r="O31" s="117"/>
    </row>
    <row r="32" spans="1:15" s="96" customFormat="1" ht="19.5" customHeight="1">
      <c r="A32" s="117"/>
      <c r="B32" s="117"/>
      <c r="C32" s="117"/>
      <c r="D32" s="117"/>
      <c r="E32" s="117"/>
      <c r="F32" s="117"/>
      <c r="G32" s="117"/>
      <c r="H32" s="117"/>
      <c r="I32" s="117"/>
      <c r="J32" s="117"/>
      <c r="K32" s="117"/>
      <c r="L32" s="117"/>
      <c r="M32" s="117"/>
      <c r="N32" s="117"/>
      <c r="O32" s="117"/>
    </row>
  </sheetData>
  <sheetProtection selectLockedCells="1"/>
  <mergeCells count="30">
    <mergeCell ref="A30:O32"/>
    <mergeCell ref="A28:O28"/>
    <mergeCell ref="C5:D5"/>
    <mergeCell ref="F22:M24"/>
    <mergeCell ref="E11:I11"/>
    <mergeCell ref="M10:N10"/>
    <mergeCell ref="B15:F16"/>
    <mergeCell ref="F18:N20"/>
    <mergeCell ref="E6:I6"/>
    <mergeCell ref="K6:O6"/>
    <mergeCell ref="A1:O1"/>
    <mergeCell ref="E2:O2"/>
    <mergeCell ref="E4:O4"/>
    <mergeCell ref="E5:O5"/>
    <mergeCell ref="J3:N3"/>
    <mergeCell ref="G3:H3"/>
    <mergeCell ref="A3:D3"/>
    <mergeCell ref="A2:D2"/>
    <mergeCell ref="A4:B5"/>
    <mergeCell ref="C4:D4"/>
    <mergeCell ref="E7:G7"/>
    <mergeCell ref="J10:L10"/>
    <mergeCell ref="A8:D9"/>
    <mergeCell ref="A10:D11"/>
    <mergeCell ref="J7:N7"/>
    <mergeCell ref="A6:D7"/>
    <mergeCell ref="H7:I7"/>
    <mergeCell ref="H9:I9"/>
    <mergeCell ref="E10:I10"/>
    <mergeCell ref="J9:N9"/>
  </mergeCells>
  <printOptions/>
  <pageMargins left="0.7874015748031497" right="0.7874015748031497" top="0.7874015748031497" bottom="0.7874015748031497" header="0.5118110236220472" footer="0.5118110236220472"/>
  <pageSetup horizontalDpi="600" verticalDpi="600" orientation="portrait" paperSize="9" r:id="rId2"/>
  <headerFooter alignWithMargins="0">
    <oddHeader>&amp;L&amp;A</oddHeader>
  </headerFooter>
  <drawing r:id="rId1"/>
</worksheet>
</file>

<file path=xl/worksheets/sheet2.xml><?xml version="1.0" encoding="utf-8"?>
<worksheet xmlns="http://schemas.openxmlformats.org/spreadsheetml/2006/main" xmlns:r="http://schemas.openxmlformats.org/officeDocument/2006/relationships">
  <dimension ref="A1:P29"/>
  <sheetViews>
    <sheetView showZeros="0" zoomScalePageLayoutView="0" workbookViewId="0" topLeftCell="A7">
      <selection activeCell="A2" sqref="A2"/>
    </sheetView>
  </sheetViews>
  <sheetFormatPr defaultColWidth="8.796875" defaultRowHeight="15"/>
  <cols>
    <col min="1" max="4" width="5.69921875" style="25" customWidth="1"/>
    <col min="5" max="5" width="1.390625" style="25" customWidth="1"/>
    <col min="6" max="6" width="4" style="25" customWidth="1"/>
    <col min="7" max="8" width="5.59765625" style="25" customWidth="1"/>
    <col min="9" max="9" width="6.3984375" style="25" customWidth="1"/>
    <col min="10" max="11" width="5.59765625" style="25" customWidth="1"/>
    <col min="12" max="12" width="3.3984375" style="25" customWidth="1"/>
    <col min="13" max="13" width="5.59765625" style="25" customWidth="1"/>
    <col min="14" max="15" width="6.3984375" style="25" customWidth="1"/>
    <col min="16" max="16" width="3" style="25" customWidth="1"/>
    <col min="17" max="16384" width="9" style="25" customWidth="1"/>
  </cols>
  <sheetData>
    <row r="1" spans="1:16" ht="27" customHeight="1">
      <c r="A1" s="161" t="s">
        <v>130</v>
      </c>
      <c r="B1" s="161"/>
      <c r="C1" s="161"/>
      <c r="D1" s="161"/>
      <c r="E1" s="161"/>
      <c r="F1" s="161"/>
      <c r="G1" s="161"/>
      <c r="H1" s="161"/>
      <c r="I1" s="161"/>
      <c r="J1" s="161"/>
      <c r="K1" s="161"/>
      <c r="L1" s="161"/>
      <c r="M1" s="161"/>
      <c r="N1" s="161"/>
      <c r="O1" s="161"/>
      <c r="P1" s="161"/>
    </row>
    <row r="2" spans="1:16" ht="23.25" customHeight="1">
      <c r="A2" s="2"/>
      <c r="B2" s="2"/>
      <c r="C2" s="4"/>
      <c r="D2" s="4"/>
      <c r="E2" s="4"/>
      <c r="F2" s="71" t="s">
        <v>89</v>
      </c>
      <c r="G2" s="164" t="str">
        <f>'様式1'!$E$4</f>
        <v> </v>
      </c>
      <c r="H2" s="164"/>
      <c r="I2" s="164"/>
      <c r="J2" s="164"/>
      <c r="K2" s="164"/>
      <c r="L2" s="164"/>
      <c r="M2" s="164"/>
      <c r="N2" s="164"/>
      <c r="O2" s="164"/>
      <c r="P2" s="2" t="s">
        <v>90</v>
      </c>
    </row>
    <row r="3" spans="1:16" ht="6.75" customHeight="1" thickBot="1">
      <c r="A3" s="2"/>
      <c r="B3" s="2"/>
      <c r="C3" s="2"/>
      <c r="D3" s="2"/>
      <c r="E3" s="2"/>
      <c r="F3" s="2"/>
      <c r="G3" s="2"/>
      <c r="H3" s="2"/>
      <c r="I3" s="2"/>
      <c r="J3" s="2"/>
      <c r="K3" s="2"/>
      <c r="L3" s="2"/>
      <c r="M3" s="2"/>
      <c r="N3" s="2"/>
      <c r="O3" s="2"/>
      <c r="P3" s="2"/>
    </row>
    <row r="4" spans="1:16" ht="24" customHeight="1">
      <c r="A4" s="128" t="s">
        <v>3</v>
      </c>
      <c r="B4" s="129"/>
      <c r="C4" s="129"/>
      <c r="D4" s="129"/>
      <c r="E4" s="72"/>
      <c r="F4" s="154" t="s">
        <v>97</v>
      </c>
      <c r="G4" s="154"/>
      <c r="H4" s="154"/>
      <c r="I4" s="154"/>
      <c r="J4" s="154"/>
      <c r="K4" s="154"/>
      <c r="L4" s="154"/>
      <c r="M4" s="154"/>
      <c r="N4" s="154"/>
      <c r="O4" s="154"/>
      <c r="P4" s="155"/>
    </row>
    <row r="5" spans="1:16" ht="20.25" thickBot="1">
      <c r="A5" s="140" t="s">
        <v>98</v>
      </c>
      <c r="B5" s="156"/>
      <c r="C5" s="156"/>
      <c r="D5" s="156"/>
      <c r="E5" s="151"/>
      <c r="F5" s="136"/>
      <c r="G5" s="136"/>
      <c r="H5" s="136"/>
      <c r="I5" s="136"/>
      <c r="J5" s="136"/>
      <c r="K5" s="136"/>
      <c r="L5" s="136"/>
      <c r="M5" s="136"/>
      <c r="N5" s="136"/>
      <c r="O5" s="136"/>
      <c r="P5" s="73"/>
    </row>
    <row r="6" spans="1:16" ht="18" customHeight="1">
      <c r="A6" s="140"/>
      <c r="B6" s="156"/>
      <c r="C6" s="156"/>
      <c r="D6" s="156"/>
      <c r="E6" s="151"/>
      <c r="F6" s="136"/>
      <c r="G6" s="136"/>
      <c r="H6" s="136"/>
      <c r="I6" s="136"/>
      <c r="J6" s="136"/>
      <c r="K6" s="136"/>
      <c r="L6" s="131" t="s">
        <v>0</v>
      </c>
      <c r="M6" s="157"/>
      <c r="N6" s="157"/>
      <c r="O6" s="137" t="s">
        <v>2</v>
      </c>
      <c r="P6" s="73"/>
    </row>
    <row r="7" spans="1:16" ht="20.25" thickBot="1">
      <c r="A7" s="140"/>
      <c r="B7" s="156"/>
      <c r="C7" s="156"/>
      <c r="D7" s="156"/>
      <c r="E7" s="151"/>
      <c r="F7" s="136"/>
      <c r="G7" s="136"/>
      <c r="H7" s="136"/>
      <c r="I7" s="136"/>
      <c r="J7" s="136"/>
      <c r="K7" s="136"/>
      <c r="L7" s="132"/>
      <c r="M7" s="158"/>
      <c r="N7" s="158"/>
      <c r="O7" s="138"/>
      <c r="P7" s="73"/>
    </row>
    <row r="8" spans="1:16" ht="20.25" customHeight="1">
      <c r="A8" s="140"/>
      <c r="B8" s="156"/>
      <c r="C8" s="156"/>
      <c r="D8" s="156"/>
      <c r="E8" s="152"/>
      <c r="F8" s="153"/>
      <c r="G8" s="153"/>
      <c r="H8" s="153"/>
      <c r="I8" s="153"/>
      <c r="J8" s="153"/>
      <c r="K8" s="153"/>
      <c r="L8" s="153"/>
      <c r="M8" s="153"/>
      <c r="N8" s="153"/>
      <c r="O8" s="153"/>
      <c r="P8" s="74"/>
    </row>
    <row r="9" spans="1:16" ht="20.25" thickBot="1">
      <c r="A9" s="140" t="s">
        <v>99</v>
      </c>
      <c r="B9" s="141"/>
      <c r="C9" s="141"/>
      <c r="D9" s="141"/>
      <c r="E9" s="148"/>
      <c r="F9" s="139"/>
      <c r="G9" s="139"/>
      <c r="H9" s="139"/>
      <c r="I9" s="139"/>
      <c r="J9" s="139"/>
      <c r="K9" s="139"/>
      <c r="L9" s="139"/>
      <c r="M9" s="139"/>
      <c r="N9" s="139"/>
      <c r="O9" s="139"/>
      <c r="P9" s="75"/>
    </row>
    <row r="10" spans="1:16" ht="18" customHeight="1">
      <c r="A10" s="142"/>
      <c r="B10" s="141"/>
      <c r="C10" s="141"/>
      <c r="D10" s="141"/>
      <c r="E10" s="149"/>
      <c r="F10" s="131" t="s">
        <v>4</v>
      </c>
      <c r="G10" s="146"/>
      <c r="H10" s="146"/>
      <c r="I10" s="137" t="s">
        <v>2</v>
      </c>
      <c r="J10" s="130" t="s">
        <v>6</v>
      </c>
      <c r="K10" s="130"/>
      <c r="L10" s="131" t="s">
        <v>5</v>
      </c>
      <c r="M10" s="133">
        <f>G10*2/3</f>
        <v>0</v>
      </c>
      <c r="N10" s="133"/>
      <c r="O10" s="137" t="s">
        <v>2</v>
      </c>
      <c r="P10" s="73"/>
    </row>
    <row r="11" spans="1:16" ht="20.25" thickBot="1">
      <c r="A11" s="142"/>
      <c r="B11" s="141"/>
      <c r="C11" s="141"/>
      <c r="D11" s="141"/>
      <c r="E11" s="149"/>
      <c r="F11" s="132"/>
      <c r="G11" s="147"/>
      <c r="H11" s="147"/>
      <c r="I11" s="138"/>
      <c r="J11" s="130"/>
      <c r="K11" s="130"/>
      <c r="L11" s="132"/>
      <c r="M11" s="134"/>
      <c r="N11" s="134"/>
      <c r="O11" s="138"/>
      <c r="P11" s="73"/>
    </row>
    <row r="12" spans="1:16" ht="20.25" customHeight="1">
      <c r="A12" s="142"/>
      <c r="B12" s="141"/>
      <c r="C12" s="141"/>
      <c r="D12" s="141"/>
      <c r="E12" s="150"/>
      <c r="F12" s="135"/>
      <c r="G12" s="135"/>
      <c r="H12" s="135"/>
      <c r="I12" s="135"/>
      <c r="J12" s="135"/>
      <c r="K12" s="135"/>
      <c r="L12" s="135"/>
      <c r="M12" s="135"/>
      <c r="N12" s="135"/>
      <c r="O12" s="135"/>
      <c r="P12" s="74"/>
    </row>
    <row r="13" spans="1:16" ht="20.25" thickBot="1">
      <c r="A13" s="140" t="s">
        <v>100</v>
      </c>
      <c r="B13" s="141"/>
      <c r="C13" s="141"/>
      <c r="D13" s="141"/>
      <c r="E13" s="148"/>
      <c r="F13" s="139"/>
      <c r="G13" s="139"/>
      <c r="H13" s="139"/>
      <c r="I13" s="139"/>
      <c r="J13" s="139"/>
      <c r="K13" s="139"/>
      <c r="L13" s="139"/>
      <c r="M13" s="139"/>
      <c r="N13" s="139"/>
      <c r="O13" s="139"/>
      <c r="P13" s="75"/>
    </row>
    <row r="14" spans="1:16" ht="18" customHeight="1">
      <c r="A14" s="142"/>
      <c r="B14" s="141"/>
      <c r="C14" s="141"/>
      <c r="D14" s="141"/>
      <c r="E14" s="149"/>
      <c r="F14" s="144" t="s">
        <v>8</v>
      </c>
      <c r="G14" s="146"/>
      <c r="H14" s="146"/>
      <c r="I14" s="137" t="s">
        <v>2</v>
      </c>
      <c r="J14" s="130" t="s">
        <v>6</v>
      </c>
      <c r="K14" s="130"/>
      <c r="L14" s="131" t="s">
        <v>7</v>
      </c>
      <c r="M14" s="133">
        <f>G14*2/3</f>
        <v>0</v>
      </c>
      <c r="N14" s="133"/>
      <c r="O14" s="137" t="s">
        <v>2</v>
      </c>
      <c r="P14" s="73"/>
    </row>
    <row r="15" spans="1:16" ht="20.25" thickBot="1">
      <c r="A15" s="142"/>
      <c r="B15" s="141"/>
      <c r="C15" s="141"/>
      <c r="D15" s="141"/>
      <c r="E15" s="149"/>
      <c r="F15" s="145"/>
      <c r="G15" s="147"/>
      <c r="H15" s="147"/>
      <c r="I15" s="138"/>
      <c r="J15" s="130"/>
      <c r="K15" s="130"/>
      <c r="L15" s="132"/>
      <c r="M15" s="134"/>
      <c r="N15" s="134"/>
      <c r="O15" s="138"/>
      <c r="P15" s="73"/>
    </row>
    <row r="16" spans="1:16" ht="20.25" customHeight="1">
      <c r="A16" s="142"/>
      <c r="B16" s="141"/>
      <c r="C16" s="141"/>
      <c r="D16" s="141"/>
      <c r="E16" s="150"/>
      <c r="F16" s="135"/>
      <c r="G16" s="135"/>
      <c r="H16" s="135"/>
      <c r="I16" s="135"/>
      <c r="J16" s="135"/>
      <c r="K16" s="135"/>
      <c r="L16" s="135"/>
      <c r="M16" s="135"/>
      <c r="N16" s="135"/>
      <c r="O16" s="135"/>
      <c r="P16" s="74"/>
    </row>
    <row r="17" spans="1:16" ht="20.25" thickBot="1">
      <c r="A17" s="140" t="s">
        <v>101</v>
      </c>
      <c r="B17" s="141"/>
      <c r="C17" s="141"/>
      <c r="D17" s="141"/>
      <c r="E17" s="148"/>
      <c r="F17" s="139"/>
      <c r="G17" s="139"/>
      <c r="H17" s="139"/>
      <c r="I17" s="139"/>
      <c r="J17" s="139"/>
      <c r="K17" s="139"/>
      <c r="L17" s="139"/>
      <c r="M17" s="139"/>
      <c r="N17" s="139"/>
      <c r="O17" s="139"/>
      <c r="P17" s="75"/>
    </row>
    <row r="18" spans="1:16" ht="18" customHeight="1">
      <c r="A18" s="142"/>
      <c r="B18" s="141"/>
      <c r="C18" s="141"/>
      <c r="D18" s="141"/>
      <c r="E18" s="149"/>
      <c r="F18" s="136"/>
      <c r="G18" s="136"/>
      <c r="H18" s="136"/>
      <c r="I18" s="136"/>
      <c r="J18" s="130" t="s">
        <v>10</v>
      </c>
      <c r="K18" s="130"/>
      <c r="L18" s="131" t="s">
        <v>9</v>
      </c>
      <c r="M18" s="133">
        <f>M6+M10+M14</f>
        <v>0</v>
      </c>
      <c r="N18" s="133"/>
      <c r="O18" s="137" t="s">
        <v>2</v>
      </c>
      <c r="P18" s="73"/>
    </row>
    <row r="19" spans="1:16" ht="20.25" thickBot="1">
      <c r="A19" s="142"/>
      <c r="B19" s="141"/>
      <c r="C19" s="141"/>
      <c r="D19" s="141"/>
      <c r="E19" s="149"/>
      <c r="F19" s="136"/>
      <c r="G19" s="136"/>
      <c r="H19" s="136"/>
      <c r="I19" s="136"/>
      <c r="J19" s="130"/>
      <c r="K19" s="130"/>
      <c r="L19" s="132"/>
      <c r="M19" s="134"/>
      <c r="N19" s="134"/>
      <c r="O19" s="138"/>
      <c r="P19" s="73"/>
    </row>
    <row r="20" spans="1:16" ht="20.25" customHeight="1">
      <c r="A20" s="142"/>
      <c r="B20" s="141"/>
      <c r="C20" s="141"/>
      <c r="D20" s="141"/>
      <c r="E20" s="150"/>
      <c r="F20" s="143"/>
      <c r="G20" s="143"/>
      <c r="H20" s="143"/>
      <c r="I20" s="143"/>
      <c r="J20" s="143"/>
      <c r="K20" s="143"/>
      <c r="L20" s="143"/>
      <c r="M20" s="143"/>
      <c r="N20" s="143"/>
      <c r="O20" s="143"/>
      <c r="P20" s="74"/>
    </row>
    <row r="21" spans="1:16" ht="20.25" thickBot="1">
      <c r="A21" s="140" t="s">
        <v>119</v>
      </c>
      <c r="B21" s="141"/>
      <c r="C21" s="141"/>
      <c r="D21" s="141"/>
      <c r="E21" s="148"/>
      <c r="F21" s="139"/>
      <c r="G21" s="139"/>
      <c r="H21" s="139"/>
      <c r="I21" s="139"/>
      <c r="J21" s="139"/>
      <c r="K21" s="139"/>
      <c r="L21" s="139"/>
      <c r="M21" s="139"/>
      <c r="N21" s="139"/>
      <c r="O21" s="139"/>
      <c r="P21" s="75"/>
    </row>
    <row r="22" spans="1:16" ht="18" customHeight="1">
      <c r="A22" s="142"/>
      <c r="B22" s="141"/>
      <c r="C22" s="141"/>
      <c r="D22" s="141"/>
      <c r="E22" s="149"/>
      <c r="F22" s="166"/>
      <c r="G22" s="167"/>
      <c r="H22" s="167"/>
      <c r="I22" s="167"/>
      <c r="J22" s="167"/>
      <c r="K22" s="167"/>
      <c r="L22" s="131" t="s">
        <v>11</v>
      </c>
      <c r="M22" s="162"/>
      <c r="N22" s="162"/>
      <c r="O22" s="137" t="s">
        <v>1</v>
      </c>
      <c r="P22" s="73"/>
    </row>
    <row r="23" spans="1:16" ht="20.25" thickBot="1">
      <c r="A23" s="142"/>
      <c r="B23" s="141"/>
      <c r="C23" s="141"/>
      <c r="D23" s="141"/>
      <c r="E23" s="149"/>
      <c r="F23" s="167"/>
      <c r="G23" s="167"/>
      <c r="H23" s="167"/>
      <c r="I23" s="167"/>
      <c r="J23" s="167"/>
      <c r="K23" s="167"/>
      <c r="L23" s="132"/>
      <c r="M23" s="163"/>
      <c r="N23" s="163"/>
      <c r="O23" s="138"/>
      <c r="P23" s="73"/>
    </row>
    <row r="24" spans="1:16" ht="20.25" customHeight="1">
      <c r="A24" s="142"/>
      <c r="B24" s="141"/>
      <c r="C24" s="141"/>
      <c r="D24" s="141"/>
      <c r="E24" s="150"/>
      <c r="F24" s="143"/>
      <c r="G24" s="143"/>
      <c r="H24" s="143"/>
      <c r="I24" s="143"/>
      <c r="J24" s="143"/>
      <c r="K24" s="143"/>
      <c r="L24" s="143"/>
      <c r="M24" s="143"/>
      <c r="N24" s="143"/>
      <c r="O24" s="143"/>
      <c r="P24" s="74"/>
    </row>
    <row r="25" spans="1:16" ht="7.5" customHeight="1">
      <c r="A25" s="76"/>
      <c r="B25" s="77"/>
      <c r="C25" s="77"/>
      <c r="D25" s="77"/>
      <c r="E25" s="77"/>
      <c r="F25" s="77"/>
      <c r="G25" s="77"/>
      <c r="H25" s="77"/>
      <c r="I25" s="77"/>
      <c r="J25" s="77"/>
      <c r="K25" s="77"/>
      <c r="L25" s="77"/>
      <c r="M25" s="77"/>
      <c r="N25" s="77"/>
      <c r="O25" s="77"/>
      <c r="P25" s="78"/>
    </row>
    <row r="26" spans="1:16" ht="20.25" thickBot="1">
      <c r="A26" s="140" t="s">
        <v>102</v>
      </c>
      <c r="B26" s="141"/>
      <c r="C26" s="141"/>
      <c r="D26" s="141"/>
      <c r="E26" s="148"/>
      <c r="F26" s="139"/>
      <c r="G26" s="139"/>
      <c r="H26" s="139"/>
      <c r="I26" s="139"/>
      <c r="J26" s="139"/>
      <c r="K26" s="139"/>
      <c r="L26" s="139"/>
      <c r="M26" s="139"/>
      <c r="N26" s="139"/>
      <c r="O26" s="139"/>
      <c r="P26" s="75"/>
    </row>
    <row r="27" spans="1:16" ht="18" customHeight="1">
      <c r="A27" s="142"/>
      <c r="B27" s="141"/>
      <c r="C27" s="141"/>
      <c r="D27" s="141"/>
      <c r="E27" s="149"/>
      <c r="F27" s="136"/>
      <c r="G27" s="136"/>
      <c r="H27" s="136"/>
      <c r="I27" s="136"/>
      <c r="J27" s="130" t="s">
        <v>19</v>
      </c>
      <c r="K27" s="130"/>
      <c r="L27" s="131" t="s">
        <v>20</v>
      </c>
      <c r="M27" s="159" t="e">
        <f>INT(M18/M22)</f>
        <v>#DIV/0!</v>
      </c>
      <c r="N27" s="159"/>
      <c r="O27" s="137" t="s">
        <v>21</v>
      </c>
      <c r="P27" s="73"/>
    </row>
    <row r="28" spans="1:16" ht="20.25" thickBot="1">
      <c r="A28" s="142"/>
      <c r="B28" s="141"/>
      <c r="C28" s="141"/>
      <c r="D28" s="141"/>
      <c r="E28" s="149"/>
      <c r="F28" s="136"/>
      <c r="G28" s="136"/>
      <c r="H28" s="136"/>
      <c r="I28" s="136"/>
      <c r="J28" s="130"/>
      <c r="K28" s="130"/>
      <c r="L28" s="132"/>
      <c r="M28" s="160"/>
      <c r="N28" s="160"/>
      <c r="O28" s="138"/>
      <c r="P28" s="73"/>
    </row>
    <row r="29" spans="1:16" ht="20.25" customHeight="1" thickBot="1">
      <c r="A29" s="168"/>
      <c r="B29" s="169"/>
      <c r="C29" s="169"/>
      <c r="D29" s="169"/>
      <c r="E29" s="170"/>
      <c r="F29" s="165" t="s">
        <v>22</v>
      </c>
      <c r="G29" s="165"/>
      <c r="H29" s="165"/>
      <c r="I29" s="165"/>
      <c r="J29" s="165"/>
      <c r="K29" s="165"/>
      <c r="L29" s="165"/>
      <c r="M29" s="165"/>
      <c r="N29" s="165"/>
      <c r="O29" s="165"/>
      <c r="P29" s="79"/>
    </row>
  </sheetData>
  <sheetProtection selectLockedCells="1"/>
  <mergeCells count="67">
    <mergeCell ref="L27:L28"/>
    <mergeCell ref="G2:O2"/>
    <mergeCell ref="F29:O29"/>
    <mergeCell ref="F22:K23"/>
    <mergeCell ref="A26:D29"/>
    <mergeCell ref="E26:E29"/>
    <mergeCell ref="F26:O26"/>
    <mergeCell ref="F27:F28"/>
    <mergeCell ref="G27:H28"/>
    <mergeCell ref="I27:I28"/>
    <mergeCell ref="J27:K28"/>
    <mergeCell ref="M27:N28"/>
    <mergeCell ref="O27:O28"/>
    <mergeCell ref="A1:P1"/>
    <mergeCell ref="E17:E20"/>
    <mergeCell ref="A21:D24"/>
    <mergeCell ref="E21:E24"/>
    <mergeCell ref="F21:O21"/>
    <mergeCell ref="L22:L23"/>
    <mergeCell ref="M22:N23"/>
    <mergeCell ref="F4:P4"/>
    <mergeCell ref="O22:O23"/>
    <mergeCell ref="F24:O24"/>
    <mergeCell ref="A5:D8"/>
    <mergeCell ref="L6:L7"/>
    <mergeCell ref="M6:N7"/>
    <mergeCell ref="F10:F11"/>
    <mergeCell ref="G10:H11"/>
    <mergeCell ref="A9:D12"/>
    <mergeCell ref="I6:I7"/>
    <mergeCell ref="O6:O7"/>
    <mergeCell ref="J6:K7"/>
    <mergeCell ref="E9:E12"/>
    <mergeCell ref="E5:E8"/>
    <mergeCell ref="F5:O5"/>
    <mergeCell ref="G6:H7"/>
    <mergeCell ref="F8:O8"/>
    <mergeCell ref="F9:O9"/>
    <mergeCell ref="L10:L11"/>
    <mergeCell ref="M10:N11"/>
    <mergeCell ref="O10:O11"/>
    <mergeCell ref="F14:F15"/>
    <mergeCell ref="G14:H15"/>
    <mergeCell ref="E13:E16"/>
    <mergeCell ref="F16:O16"/>
    <mergeCell ref="J10:K11"/>
    <mergeCell ref="I10:I11"/>
    <mergeCell ref="A17:D20"/>
    <mergeCell ref="F17:O17"/>
    <mergeCell ref="F18:F19"/>
    <mergeCell ref="G18:H19"/>
    <mergeCell ref="I18:I19"/>
    <mergeCell ref="J18:K19"/>
    <mergeCell ref="L18:L19"/>
    <mergeCell ref="M18:N19"/>
    <mergeCell ref="O18:O19"/>
    <mergeCell ref="F20:O20"/>
    <mergeCell ref="A4:D4"/>
    <mergeCell ref="J14:K15"/>
    <mergeCell ref="L14:L15"/>
    <mergeCell ref="M14:N15"/>
    <mergeCell ref="F12:O12"/>
    <mergeCell ref="F6:F7"/>
    <mergeCell ref="I14:I15"/>
    <mergeCell ref="F13:O13"/>
    <mergeCell ref="O14:O15"/>
    <mergeCell ref="A13:D16"/>
  </mergeCells>
  <printOptions/>
  <pageMargins left="0.7874015748031497" right="0.5905511811023623" top="0.7874015748031497" bottom="0.7874015748031497" header="0.5118110236220472" footer="0.5118110236220472"/>
  <pageSetup horizontalDpi="600" verticalDpi="600" orientation="portrait" paperSize="9" r:id="rId1"/>
  <headerFooter alignWithMargins="0">
    <oddHeader>&amp;L&amp;A</oddHeader>
  </headerFooter>
</worksheet>
</file>

<file path=xl/worksheets/sheet3.xml><?xml version="1.0" encoding="utf-8"?>
<worksheet xmlns="http://schemas.openxmlformats.org/spreadsheetml/2006/main" xmlns:r="http://schemas.openxmlformats.org/officeDocument/2006/relationships">
  <dimension ref="A1:N26"/>
  <sheetViews>
    <sheetView showZeros="0" zoomScalePageLayoutView="0" workbookViewId="0" topLeftCell="A13">
      <selection activeCell="A2" sqref="A2"/>
    </sheetView>
  </sheetViews>
  <sheetFormatPr defaultColWidth="8.796875" defaultRowHeight="15"/>
  <cols>
    <col min="1" max="1" width="9.09765625" style="43" customWidth="1"/>
    <col min="2" max="6" width="9" style="43" customWidth="1"/>
    <col min="7" max="7" width="8.8984375" style="43" customWidth="1"/>
    <col min="8" max="8" width="10.59765625" style="43" customWidth="1"/>
    <col min="9" max="9" width="7.3984375" style="43" customWidth="1"/>
    <col min="10" max="10" width="2" style="43" customWidth="1"/>
    <col min="11" max="11" width="1.390625" style="43" customWidth="1"/>
    <col min="12" max="13" width="9" style="43" hidden="1" customWidth="1"/>
    <col min="14" max="14" width="1.59765625" style="43" hidden="1" customWidth="1"/>
    <col min="15" max="16384" width="9" style="43" customWidth="1"/>
  </cols>
  <sheetData>
    <row r="1" spans="1:11" ht="25.5" customHeight="1">
      <c r="A1" s="171" t="s">
        <v>131</v>
      </c>
      <c r="B1" s="171"/>
      <c r="C1" s="171"/>
      <c r="D1" s="171"/>
      <c r="E1" s="171"/>
      <c r="F1" s="171"/>
      <c r="G1" s="171"/>
      <c r="H1" s="171"/>
      <c r="I1" s="171"/>
      <c r="J1" s="171"/>
      <c r="K1" s="42"/>
    </row>
    <row r="2" spans="1:11" ht="16.5">
      <c r="A2" s="42"/>
      <c r="B2" s="42"/>
      <c r="C2" s="42"/>
      <c r="D2" s="42"/>
      <c r="E2" s="42"/>
      <c r="F2" s="42"/>
      <c r="G2" s="42"/>
      <c r="H2" s="42"/>
      <c r="I2" s="42"/>
      <c r="J2" s="42"/>
      <c r="K2" s="42"/>
    </row>
    <row r="3" spans="1:11" s="45" customFormat="1" ht="27" customHeight="1">
      <c r="A3" s="44"/>
      <c r="B3" s="44"/>
      <c r="C3" s="44"/>
      <c r="D3" s="4" t="s">
        <v>89</v>
      </c>
      <c r="E3" s="164" t="str">
        <f>'様式1'!$E$4</f>
        <v> </v>
      </c>
      <c r="F3" s="164"/>
      <c r="G3" s="164"/>
      <c r="H3" s="164"/>
      <c r="I3" s="164"/>
      <c r="J3" s="44" t="s">
        <v>91</v>
      </c>
      <c r="K3" s="42"/>
    </row>
    <row r="4" spans="1:11" ht="12" customHeight="1">
      <c r="A4" s="46"/>
      <c r="B4" s="47"/>
      <c r="C4" s="47"/>
      <c r="D4" s="47"/>
      <c r="E4" s="47"/>
      <c r="F4" s="47"/>
      <c r="G4" s="47"/>
      <c r="H4" s="47"/>
      <c r="I4" s="47"/>
      <c r="J4" s="48"/>
      <c r="K4" s="42"/>
    </row>
    <row r="5" spans="1:14" ht="20.25" customHeight="1">
      <c r="A5" s="172" t="s">
        <v>42</v>
      </c>
      <c r="B5" s="173"/>
      <c r="C5" s="173"/>
      <c r="D5" s="173"/>
      <c r="E5" s="49"/>
      <c r="F5" s="50"/>
      <c r="G5" s="51" t="str">
        <f>IF($L$5,$M$5,$N$5)</f>
        <v>無し</v>
      </c>
      <c r="H5" s="49"/>
      <c r="I5" s="49"/>
      <c r="J5" s="52"/>
      <c r="K5" s="42"/>
      <c r="L5" s="53" t="b">
        <v>0</v>
      </c>
      <c r="M5" s="54" t="s">
        <v>46</v>
      </c>
      <c r="N5" s="54" t="s">
        <v>47</v>
      </c>
    </row>
    <row r="6" spans="1:11" ht="35.25" customHeight="1">
      <c r="A6" s="55"/>
      <c r="B6" s="178" t="s">
        <v>121</v>
      </c>
      <c r="C6" s="178"/>
      <c r="D6" s="178"/>
      <c r="E6" s="178"/>
      <c r="F6" s="178"/>
      <c r="G6" s="178"/>
      <c r="H6" s="178"/>
      <c r="I6" s="56"/>
      <c r="J6" s="52"/>
      <c r="K6" s="42"/>
    </row>
    <row r="7" spans="1:11" ht="18" customHeight="1">
      <c r="A7" s="57"/>
      <c r="B7" s="58"/>
      <c r="C7" s="58"/>
      <c r="D7" s="58"/>
      <c r="E7" s="58"/>
      <c r="F7" s="58"/>
      <c r="G7" s="58"/>
      <c r="H7" s="58"/>
      <c r="I7" s="58"/>
      <c r="J7" s="52"/>
      <c r="K7" s="42"/>
    </row>
    <row r="8" spans="1:11" ht="18" customHeight="1" thickBot="1">
      <c r="A8" s="59"/>
      <c r="B8" s="49"/>
      <c r="C8" s="49"/>
      <c r="D8" s="49"/>
      <c r="E8" s="49"/>
      <c r="F8" s="49"/>
      <c r="G8" s="49"/>
      <c r="H8" s="49"/>
      <c r="I8" s="49"/>
      <c r="J8" s="52"/>
      <c r="K8" s="42"/>
    </row>
    <row r="9" spans="1:11" ht="30" customHeight="1" thickBot="1">
      <c r="A9" s="172" t="s">
        <v>122</v>
      </c>
      <c r="B9" s="173"/>
      <c r="C9" s="173"/>
      <c r="D9" s="173"/>
      <c r="E9" s="173"/>
      <c r="F9" s="173"/>
      <c r="G9" s="173"/>
      <c r="H9" s="60"/>
      <c r="I9" s="61" t="s">
        <v>43</v>
      </c>
      <c r="J9" s="52"/>
      <c r="K9" s="42"/>
    </row>
    <row r="10" spans="1:11" ht="18" customHeight="1">
      <c r="A10" s="176" t="s">
        <v>44</v>
      </c>
      <c r="B10" s="177"/>
      <c r="C10" s="177"/>
      <c r="D10" s="177"/>
      <c r="E10" s="177"/>
      <c r="F10" s="177"/>
      <c r="G10" s="177"/>
      <c r="H10" s="62" t="s">
        <v>48</v>
      </c>
      <c r="I10" s="49"/>
      <c r="J10" s="52"/>
      <c r="K10" s="42"/>
    </row>
    <row r="11" spans="1:11" ht="18" customHeight="1">
      <c r="A11" s="57"/>
      <c r="B11" s="58"/>
      <c r="C11" s="58"/>
      <c r="D11" s="58"/>
      <c r="E11" s="58"/>
      <c r="F11" s="58"/>
      <c r="G11" s="179" t="s">
        <v>50</v>
      </c>
      <c r="H11" s="179"/>
      <c r="I11" s="179"/>
      <c r="J11" s="52"/>
      <c r="K11" s="42"/>
    </row>
    <row r="12" spans="1:11" ht="18" customHeight="1" thickBot="1">
      <c r="A12" s="59"/>
      <c r="B12" s="49"/>
      <c r="C12" s="49"/>
      <c r="D12" s="49"/>
      <c r="E12" s="49"/>
      <c r="F12" s="49"/>
      <c r="G12" s="49"/>
      <c r="H12" s="62" t="s">
        <v>49</v>
      </c>
      <c r="I12" s="49"/>
      <c r="J12" s="52"/>
      <c r="K12" s="42"/>
    </row>
    <row r="13" spans="1:11" ht="30" customHeight="1" thickBot="1">
      <c r="A13" s="174" t="s">
        <v>123</v>
      </c>
      <c r="B13" s="175"/>
      <c r="C13" s="175"/>
      <c r="D13" s="175"/>
      <c r="E13" s="175"/>
      <c r="F13" s="175"/>
      <c r="G13" s="175"/>
      <c r="H13" s="60"/>
      <c r="I13" s="61" t="s">
        <v>43</v>
      </c>
      <c r="J13" s="52"/>
      <c r="K13" s="42"/>
    </row>
    <row r="14" spans="1:11" ht="18" customHeight="1">
      <c r="A14" s="174" t="s">
        <v>111</v>
      </c>
      <c r="B14" s="175"/>
      <c r="C14" s="175"/>
      <c r="D14" s="175"/>
      <c r="E14" s="175"/>
      <c r="F14" s="175"/>
      <c r="G14" s="175"/>
      <c r="H14" s="49"/>
      <c r="I14" s="49"/>
      <c r="J14" s="52"/>
      <c r="K14" s="42"/>
    </row>
    <row r="15" spans="1:11" ht="18" customHeight="1">
      <c r="A15" s="59"/>
      <c r="B15" s="49"/>
      <c r="C15" s="49"/>
      <c r="D15" s="49"/>
      <c r="E15" s="49"/>
      <c r="F15" s="49"/>
      <c r="G15" s="49"/>
      <c r="H15" s="49"/>
      <c r="I15" s="49"/>
      <c r="J15" s="52"/>
      <c r="K15" s="42"/>
    </row>
    <row r="16" spans="1:11" ht="18" customHeight="1" thickBot="1">
      <c r="A16" s="59"/>
      <c r="B16" s="49"/>
      <c r="C16" s="49"/>
      <c r="D16" s="49"/>
      <c r="E16" s="49"/>
      <c r="F16" s="49"/>
      <c r="G16" s="49"/>
      <c r="H16" s="49"/>
      <c r="I16" s="49"/>
      <c r="J16" s="52"/>
      <c r="K16" s="42"/>
    </row>
    <row r="17" spans="1:11" ht="30" customHeight="1" thickBot="1">
      <c r="A17" s="172" t="s">
        <v>45</v>
      </c>
      <c r="B17" s="173"/>
      <c r="C17" s="173"/>
      <c r="D17" s="173"/>
      <c r="E17" s="173"/>
      <c r="F17" s="49"/>
      <c r="G17" s="63" t="s">
        <v>108</v>
      </c>
      <c r="H17" s="60"/>
      <c r="I17" s="61" t="s">
        <v>43</v>
      </c>
      <c r="J17" s="52"/>
      <c r="K17" s="42"/>
    </row>
    <row r="18" spans="1:11" ht="16.5" customHeight="1">
      <c r="A18" s="59" t="s">
        <v>124</v>
      </c>
      <c r="B18" s="49"/>
      <c r="C18" s="49"/>
      <c r="D18" s="49"/>
      <c r="E18" s="49"/>
      <c r="F18" s="49"/>
      <c r="G18" s="49"/>
      <c r="H18" s="49"/>
      <c r="I18" s="49"/>
      <c r="J18" s="52"/>
      <c r="K18" s="42"/>
    </row>
    <row r="19" spans="1:11" ht="16.5" customHeight="1">
      <c r="A19" s="186" t="s">
        <v>125</v>
      </c>
      <c r="B19" s="187"/>
      <c r="C19" s="187"/>
      <c r="D19" s="187"/>
      <c r="E19" s="187"/>
      <c r="F19" s="187"/>
      <c r="G19" s="187"/>
      <c r="H19" s="49"/>
      <c r="I19" s="49"/>
      <c r="J19" s="52"/>
      <c r="K19" s="42"/>
    </row>
    <row r="20" spans="1:11" ht="21.75" customHeight="1">
      <c r="A20" s="64"/>
      <c r="B20" s="65"/>
      <c r="C20" s="65"/>
      <c r="D20" s="65"/>
      <c r="E20" s="65"/>
      <c r="F20" s="65"/>
      <c r="G20" s="65"/>
      <c r="H20" s="66"/>
      <c r="I20" s="66"/>
      <c r="J20" s="67"/>
      <c r="K20" s="42"/>
    </row>
    <row r="21" spans="1:11" ht="99.75" customHeight="1">
      <c r="A21" s="42"/>
      <c r="B21" s="42"/>
      <c r="C21" s="42"/>
      <c r="D21" s="42"/>
      <c r="E21" s="42"/>
      <c r="F21" s="42"/>
      <c r="G21" s="42"/>
      <c r="H21" s="42"/>
      <c r="I21" s="42"/>
      <c r="J21" s="42"/>
      <c r="K21" s="42"/>
    </row>
    <row r="22" spans="1:11" ht="18" customHeight="1">
      <c r="A22" s="180" t="s">
        <v>115</v>
      </c>
      <c r="B22" s="181"/>
      <c r="C22" s="181"/>
      <c r="D22" s="181"/>
      <c r="E22" s="181"/>
      <c r="F22" s="181"/>
      <c r="G22" s="181"/>
      <c r="H22" s="181"/>
      <c r="I22" s="181"/>
      <c r="J22" s="182"/>
      <c r="K22" s="42"/>
    </row>
    <row r="23" spans="1:11" ht="6" customHeight="1">
      <c r="A23" s="68"/>
      <c r="B23" s="69"/>
      <c r="C23" s="69"/>
      <c r="D23" s="69"/>
      <c r="E23" s="69"/>
      <c r="F23" s="69"/>
      <c r="G23" s="69"/>
      <c r="H23" s="69"/>
      <c r="I23" s="69"/>
      <c r="J23" s="70"/>
      <c r="K23" s="42"/>
    </row>
    <row r="24" spans="1:11" ht="129.75" customHeight="1">
      <c r="A24" s="183" t="s">
        <v>127</v>
      </c>
      <c r="B24" s="184"/>
      <c r="C24" s="184"/>
      <c r="D24" s="184"/>
      <c r="E24" s="184"/>
      <c r="F24" s="184"/>
      <c r="G24" s="184"/>
      <c r="H24" s="184"/>
      <c r="I24" s="184"/>
      <c r="J24" s="185"/>
      <c r="K24" s="42"/>
    </row>
    <row r="25" spans="1:11" ht="16.5">
      <c r="A25" s="42"/>
      <c r="B25" s="42"/>
      <c r="C25" s="42"/>
      <c r="D25" s="42"/>
      <c r="E25" s="42"/>
      <c r="F25" s="42"/>
      <c r="G25" s="42"/>
      <c r="H25" s="42"/>
      <c r="I25" s="42"/>
      <c r="J25" s="42"/>
      <c r="K25" s="42"/>
    </row>
    <row r="26" spans="1:11" ht="16.5">
      <c r="A26" s="42"/>
      <c r="B26" s="42"/>
      <c r="C26" s="42"/>
      <c r="D26" s="42"/>
      <c r="E26" s="42"/>
      <c r="F26" s="42"/>
      <c r="G26" s="42"/>
      <c r="H26" s="42"/>
      <c r="I26" s="42"/>
      <c r="J26" s="42"/>
      <c r="K26" s="42"/>
    </row>
  </sheetData>
  <sheetProtection/>
  <mergeCells count="13">
    <mergeCell ref="A22:J22"/>
    <mergeCell ref="A24:J24"/>
    <mergeCell ref="A5:D5"/>
    <mergeCell ref="A17:E17"/>
    <mergeCell ref="A19:G19"/>
    <mergeCell ref="A1:J1"/>
    <mergeCell ref="A9:G9"/>
    <mergeCell ref="A13:G13"/>
    <mergeCell ref="A10:G10"/>
    <mergeCell ref="A14:G14"/>
    <mergeCell ref="E3:I3"/>
    <mergeCell ref="B6:H6"/>
    <mergeCell ref="G11:I11"/>
  </mergeCells>
  <printOptions/>
  <pageMargins left="0.7086614173228347" right="0.5905511811023623" top="0.984251968503937" bottom="0.7874015748031497" header="0.5118110236220472" footer="0.5118110236220472"/>
  <pageSetup horizontalDpi="600" verticalDpi="600" orientation="portrait" paperSize="9" r:id="rId3"/>
  <headerFooter alignWithMargins="0">
    <oddHeader>&amp;L&amp;A</oddHeader>
  </headerFooter>
  <drawing r:id="rId2"/>
  <legacyDrawing r:id="rId1"/>
</worksheet>
</file>

<file path=xl/worksheets/sheet4.xml><?xml version="1.0" encoding="utf-8"?>
<worksheet xmlns="http://schemas.openxmlformats.org/spreadsheetml/2006/main" xmlns:r="http://schemas.openxmlformats.org/officeDocument/2006/relationships">
  <dimension ref="A1:L101"/>
  <sheetViews>
    <sheetView zoomScalePageLayoutView="0" workbookViewId="0" topLeftCell="A1">
      <selection activeCell="A2" sqref="A2"/>
    </sheetView>
  </sheetViews>
  <sheetFormatPr defaultColWidth="8.796875" defaultRowHeight="15"/>
  <cols>
    <col min="1" max="1" width="12.59765625" style="2" customWidth="1"/>
    <col min="2" max="4" width="6.5" style="2" customWidth="1"/>
    <col min="5" max="5" width="9.09765625" style="2" customWidth="1"/>
    <col min="6" max="6" width="7.5" style="2" customWidth="1"/>
    <col min="7" max="7" width="3" style="2" customWidth="1"/>
    <col min="8" max="8" width="7.5" style="2" customWidth="1"/>
    <col min="9" max="9" width="6.09765625" style="2" customWidth="1"/>
    <col min="10" max="10" width="7.8984375" style="2" customWidth="1"/>
    <col min="11" max="11" width="6.8984375" style="2" customWidth="1"/>
    <col min="12" max="12" width="2.3984375" style="2" customWidth="1"/>
    <col min="13" max="16" width="6.09765625" style="2" customWidth="1"/>
    <col min="17" max="16384" width="9" style="2" customWidth="1"/>
  </cols>
  <sheetData>
    <row r="1" spans="1:12" ht="24">
      <c r="A1" s="171" t="s">
        <v>132</v>
      </c>
      <c r="B1" s="171"/>
      <c r="C1" s="171"/>
      <c r="D1" s="171"/>
      <c r="E1" s="171"/>
      <c r="F1" s="171"/>
      <c r="G1" s="171"/>
      <c r="H1" s="171"/>
      <c r="I1" s="171"/>
      <c r="J1" s="171"/>
      <c r="K1" s="171"/>
      <c r="L1" s="1"/>
    </row>
    <row r="2" spans="1:11" ht="20.25" thickBot="1">
      <c r="A2" s="3"/>
      <c r="B2" s="3"/>
      <c r="C2" s="3"/>
      <c r="D2" s="4" t="s">
        <v>89</v>
      </c>
      <c r="E2" s="250" t="str">
        <f>'様式1'!$E$4</f>
        <v> </v>
      </c>
      <c r="F2" s="250"/>
      <c r="G2" s="250"/>
      <c r="H2" s="250"/>
      <c r="I2" s="250"/>
      <c r="J2" s="250"/>
      <c r="K2" s="5" t="s">
        <v>92</v>
      </c>
    </row>
    <row r="3" spans="1:11" ht="18" customHeight="1" thickBot="1">
      <c r="A3" s="6" t="s">
        <v>51</v>
      </c>
      <c r="B3" s="248" t="s">
        <v>52</v>
      </c>
      <c r="C3" s="248"/>
      <c r="D3" s="248"/>
      <c r="E3" s="248" t="s">
        <v>53</v>
      </c>
      <c r="F3" s="248"/>
      <c r="G3" s="248"/>
      <c r="H3" s="248"/>
      <c r="I3" s="248"/>
      <c r="J3" s="248"/>
      <c r="K3" s="249"/>
    </row>
    <row r="4" spans="1:11" ht="15.75" customHeight="1" thickBot="1">
      <c r="A4" s="206" t="s">
        <v>54</v>
      </c>
      <c r="B4" s="208"/>
      <c r="C4" s="209"/>
      <c r="D4" s="210"/>
      <c r="E4" s="7" t="s">
        <v>55</v>
      </c>
      <c r="F4" s="217" t="s">
        <v>58</v>
      </c>
      <c r="G4" s="217"/>
      <c r="H4" s="217"/>
      <c r="I4" s="218" t="s">
        <v>57</v>
      </c>
      <c r="J4" s="218"/>
      <c r="K4" s="219"/>
    </row>
    <row r="5" spans="1:11" ht="15" customHeight="1">
      <c r="A5" s="207"/>
      <c r="B5" s="211"/>
      <c r="C5" s="212"/>
      <c r="D5" s="213"/>
      <c r="E5" s="8" t="s">
        <v>12</v>
      </c>
      <c r="F5" s="9"/>
      <c r="G5" s="10" t="s">
        <v>56</v>
      </c>
      <c r="H5" s="11"/>
      <c r="I5" s="232"/>
      <c r="J5" s="233"/>
      <c r="K5" s="236" t="s">
        <v>43</v>
      </c>
    </row>
    <row r="6" spans="1:11" ht="15" customHeight="1" thickBot="1">
      <c r="A6" s="207"/>
      <c r="B6" s="211"/>
      <c r="C6" s="212"/>
      <c r="D6" s="213"/>
      <c r="E6" s="8" t="s">
        <v>13</v>
      </c>
      <c r="F6" s="12"/>
      <c r="G6" s="10" t="s">
        <v>56</v>
      </c>
      <c r="H6" s="11"/>
      <c r="I6" s="234"/>
      <c r="J6" s="235"/>
      <c r="K6" s="236"/>
    </row>
    <row r="7" spans="1:11" ht="15" customHeight="1">
      <c r="A7" s="207"/>
      <c r="B7" s="211"/>
      <c r="C7" s="212"/>
      <c r="D7" s="213"/>
      <c r="E7" s="8" t="s">
        <v>14</v>
      </c>
      <c r="F7" s="12"/>
      <c r="G7" s="10" t="s">
        <v>56</v>
      </c>
      <c r="H7" s="13"/>
      <c r="I7" s="237"/>
      <c r="J7" s="238"/>
      <c r="K7" s="239"/>
    </row>
    <row r="8" spans="1:11" ht="15" customHeight="1">
      <c r="A8" s="207"/>
      <c r="B8" s="211"/>
      <c r="C8" s="212"/>
      <c r="D8" s="213"/>
      <c r="E8" s="8" t="s">
        <v>15</v>
      </c>
      <c r="F8" s="12"/>
      <c r="G8" s="10" t="s">
        <v>56</v>
      </c>
      <c r="H8" s="13"/>
      <c r="I8" s="14"/>
      <c r="J8" s="15"/>
      <c r="K8" s="16"/>
    </row>
    <row r="9" spans="1:11" ht="15" customHeight="1" thickBot="1">
      <c r="A9" s="207"/>
      <c r="B9" s="211"/>
      <c r="C9" s="212"/>
      <c r="D9" s="213"/>
      <c r="E9" s="8" t="s">
        <v>16</v>
      </c>
      <c r="F9" s="12"/>
      <c r="G9" s="10" t="s">
        <v>56</v>
      </c>
      <c r="H9" s="13"/>
      <c r="I9" s="237"/>
      <c r="J9" s="238"/>
      <c r="K9" s="244"/>
    </row>
    <row r="10" spans="1:11" ht="15" customHeight="1">
      <c r="A10" s="207"/>
      <c r="B10" s="211"/>
      <c r="C10" s="212"/>
      <c r="D10" s="213"/>
      <c r="E10" s="8" t="s">
        <v>17</v>
      </c>
      <c r="F10" s="12"/>
      <c r="G10" s="10" t="s">
        <v>56</v>
      </c>
      <c r="H10" s="11"/>
      <c r="I10" s="251">
        <v>1</v>
      </c>
      <c r="J10" s="252"/>
      <c r="K10" s="198" t="s">
        <v>60</v>
      </c>
    </row>
    <row r="11" spans="1:11" ht="15" customHeight="1" thickBot="1">
      <c r="A11" s="243"/>
      <c r="B11" s="245"/>
      <c r="C11" s="246"/>
      <c r="D11" s="247"/>
      <c r="E11" s="17" t="s">
        <v>18</v>
      </c>
      <c r="F11" s="18"/>
      <c r="G11" s="19" t="s">
        <v>56</v>
      </c>
      <c r="H11" s="20"/>
      <c r="I11" s="253"/>
      <c r="J11" s="254"/>
      <c r="K11" s="231"/>
    </row>
    <row r="12" spans="1:11" ht="15.75" customHeight="1" thickBot="1">
      <c r="A12" s="206" t="s">
        <v>59</v>
      </c>
      <c r="B12" s="208"/>
      <c r="C12" s="209"/>
      <c r="D12" s="210"/>
      <c r="E12" s="7" t="s">
        <v>55</v>
      </c>
      <c r="F12" s="217" t="s">
        <v>58</v>
      </c>
      <c r="G12" s="217"/>
      <c r="H12" s="217"/>
      <c r="I12" s="218" t="s">
        <v>57</v>
      </c>
      <c r="J12" s="218"/>
      <c r="K12" s="219"/>
    </row>
    <row r="13" spans="1:11" ht="15" customHeight="1">
      <c r="A13" s="207"/>
      <c r="B13" s="211"/>
      <c r="C13" s="212"/>
      <c r="D13" s="213"/>
      <c r="E13" s="8" t="s">
        <v>12</v>
      </c>
      <c r="F13" s="9"/>
      <c r="G13" s="10" t="s">
        <v>56</v>
      </c>
      <c r="H13" s="11"/>
      <c r="I13" s="232"/>
      <c r="J13" s="233"/>
      <c r="K13" s="236" t="s">
        <v>43</v>
      </c>
    </row>
    <row r="14" spans="1:11" ht="15" customHeight="1" thickBot="1">
      <c r="A14" s="207"/>
      <c r="B14" s="211"/>
      <c r="C14" s="212"/>
      <c r="D14" s="213"/>
      <c r="E14" s="8" t="s">
        <v>13</v>
      </c>
      <c r="F14" s="12"/>
      <c r="G14" s="10" t="s">
        <v>56</v>
      </c>
      <c r="H14" s="11"/>
      <c r="I14" s="234"/>
      <c r="J14" s="235"/>
      <c r="K14" s="236"/>
    </row>
    <row r="15" spans="1:11" ht="15" customHeight="1">
      <c r="A15" s="207"/>
      <c r="B15" s="214"/>
      <c r="C15" s="215"/>
      <c r="D15" s="216"/>
      <c r="E15" s="8" t="s">
        <v>14</v>
      </c>
      <c r="F15" s="12"/>
      <c r="G15" s="10" t="s">
        <v>56</v>
      </c>
      <c r="H15" s="13"/>
      <c r="I15" s="237" t="s">
        <v>109</v>
      </c>
      <c r="J15" s="238"/>
      <c r="K15" s="239"/>
    </row>
    <row r="16" spans="1:11" ht="15" customHeight="1">
      <c r="A16" s="207"/>
      <c r="B16" s="240" t="s">
        <v>110</v>
      </c>
      <c r="C16" s="241"/>
      <c r="D16" s="242"/>
      <c r="E16" s="8" t="s">
        <v>15</v>
      </c>
      <c r="F16" s="12"/>
      <c r="G16" s="10" t="s">
        <v>56</v>
      </c>
      <c r="H16" s="13"/>
      <c r="I16" s="14"/>
      <c r="J16" s="15"/>
      <c r="K16" s="16"/>
    </row>
    <row r="17" spans="1:11" ht="15" customHeight="1" thickBot="1">
      <c r="A17" s="207"/>
      <c r="B17" s="220"/>
      <c r="C17" s="221"/>
      <c r="D17" s="222"/>
      <c r="E17" s="8" t="s">
        <v>16</v>
      </c>
      <c r="F17" s="12"/>
      <c r="G17" s="10" t="s">
        <v>56</v>
      </c>
      <c r="H17" s="13"/>
      <c r="I17" s="226" t="s">
        <v>120</v>
      </c>
      <c r="J17" s="227"/>
      <c r="K17" s="228"/>
    </row>
    <row r="18" spans="1:11" ht="15" customHeight="1">
      <c r="A18" s="207"/>
      <c r="B18" s="223"/>
      <c r="C18" s="224"/>
      <c r="D18" s="225"/>
      <c r="E18" s="8" t="s">
        <v>17</v>
      </c>
      <c r="F18" s="12"/>
      <c r="G18" s="10" t="s">
        <v>56</v>
      </c>
      <c r="H18" s="11"/>
      <c r="I18" s="194" t="e">
        <f>IF(I13/'様式3-1'!$H$17&gt;=1,1,I13/'様式3-1'!$H$17)</f>
        <v>#DIV/0!</v>
      </c>
      <c r="J18" s="195"/>
      <c r="K18" s="198" t="s">
        <v>61</v>
      </c>
    </row>
    <row r="19" spans="1:11" ht="15" customHeight="1" thickBot="1">
      <c r="A19" s="243"/>
      <c r="B19" s="229"/>
      <c r="C19" s="192"/>
      <c r="D19" s="230"/>
      <c r="E19" s="17" t="s">
        <v>18</v>
      </c>
      <c r="F19" s="18"/>
      <c r="G19" s="19" t="s">
        <v>56</v>
      </c>
      <c r="H19" s="20"/>
      <c r="I19" s="196"/>
      <c r="J19" s="197"/>
      <c r="K19" s="231"/>
    </row>
    <row r="20" spans="1:11" ht="15.75" customHeight="1" thickBot="1">
      <c r="A20" s="206" t="s">
        <v>59</v>
      </c>
      <c r="B20" s="208"/>
      <c r="C20" s="209"/>
      <c r="D20" s="210"/>
      <c r="E20" s="7" t="s">
        <v>55</v>
      </c>
      <c r="F20" s="217" t="s">
        <v>58</v>
      </c>
      <c r="G20" s="217"/>
      <c r="H20" s="217"/>
      <c r="I20" s="218" t="s">
        <v>57</v>
      </c>
      <c r="J20" s="218"/>
      <c r="K20" s="219"/>
    </row>
    <row r="21" spans="1:11" ht="15.75" customHeight="1">
      <c r="A21" s="207"/>
      <c r="B21" s="211"/>
      <c r="C21" s="212"/>
      <c r="D21" s="213"/>
      <c r="E21" s="8" t="s">
        <v>12</v>
      </c>
      <c r="F21" s="9"/>
      <c r="G21" s="10" t="s">
        <v>56</v>
      </c>
      <c r="H21" s="11"/>
      <c r="I21" s="232"/>
      <c r="J21" s="233"/>
      <c r="K21" s="236" t="s">
        <v>43</v>
      </c>
    </row>
    <row r="22" spans="1:11" ht="15.75" customHeight="1" thickBot="1">
      <c r="A22" s="207"/>
      <c r="B22" s="211"/>
      <c r="C22" s="212"/>
      <c r="D22" s="213"/>
      <c r="E22" s="8" t="s">
        <v>13</v>
      </c>
      <c r="F22" s="12"/>
      <c r="G22" s="10" t="s">
        <v>56</v>
      </c>
      <c r="H22" s="11"/>
      <c r="I22" s="234"/>
      <c r="J22" s="235"/>
      <c r="K22" s="236"/>
    </row>
    <row r="23" spans="1:11" ht="15.75" customHeight="1">
      <c r="A23" s="207"/>
      <c r="B23" s="214"/>
      <c r="C23" s="215"/>
      <c r="D23" s="216"/>
      <c r="E23" s="8" t="s">
        <v>14</v>
      </c>
      <c r="F23" s="12"/>
      <c r="G23" s="10" t="s">
        <v>56</v>
      </c>
      <c r="H23" s="13"/>
      <c r="I23" s="237" t="s">
        <v>109</v>
      </c>
      <c r="J23" s="238"/>
      <c r="K23" s="239"/>
    </row>
    <row r="24" spans="1:11" ht="15.75" customHeight="1">
      <c r="A24" s="207"/>
      <c r="B24" s="240" t="s">
        <v>110</v>
      </c>
      <c r="C24" s="241"/>
      <c r="D24" s="242"/>
      <c r="E24" s="8" t="s">
        <v>15</v>
      </c>
      <c r="F24" s="12"/>
      <c r="G24" s="10" t="s">
        <v>56</v>
      </c>
      <c r="H24" s="13"/>
      <c r="I24" s="14"/>
      <c r="J24" s="15"/>
      <c r="K24" s="16"/>
    </row>
    <row r="25" spans="1:11" ht="15.75" customHeight="1" thickBot="1">
      <c r="A25" s="207"/>
      <c r="B25" s="220"/>
      <c r="C25" s="221"/>
      <c r="D25" s="222"/>
      <c r="E25" s="8" t="s">
        <v>16</v>
      </c>
      <c r="F25" s="12"/>
      <c r="G25" s="10" t="s">
        <v>56</v>
      </c>
      <c r="H25" s="13"/>
      <c r="I25" s="226" t="s">
        <v>120</v>
      </c>
      <c r="J25" s="227"/>
      <c r="K25" s="228"/>
    </row>
    <row r="26" spans="1:11" ht="15.75" customHeight="1">
      <c r="A26" s="207"/>
      <c r="B26" s="223"/>
      <c r="C26" s="224"/>
      <c r="D26" s="225"/>
      <c r="E26" s="8" t="s">
        <v>17</v>
      </c>
      <c r="F26" s="12"/>
      <c r="G26" s="10" t="s">
        <v>56</v>
      </c>
      <c r="H26" s="11"/>
      <c r="I26" s="194" t="e">
        <f>IF(I21/'様式3-1'!$H$17&gt;=1,1,I21/'様式3-1'!$H$17)</f>
        <v>#DIV/0!</v>
      </c>
      <c r="J26" s="195"/>
      <c r="K26" s="198" t="s">
        <v>62</v>
      </c>
    </row>
    <row r="27" spans="1:11" ht="15.75" customHeight="1" thickBot="1">
      <c r="A27" s="243"/>
      <c r="B27" s="229"/>
      <c r="C27" s="192"/>
      <c r="D27" s="230"/>
      <c r="E27" s="17" t="s">
        <v>18</v>
      </c>
      <c r="F27" s="18"/>
      <c r="G27" s="19" t="s">
        <v>56</v>
      </c>
      <c r="H27" s="20"/>
      <c r="I27" s="196"/>
      <c r="J27" s="197"/>
      <c r="K27" s="231"/>
    </row>
    <row r="28" spans="1:11" ht="15.75" customHeight="1" thickBot="1">
      <c r="A28" s="206" t="s">
        <v>59</v>
      </c>
      <c r="B28" s="208"/>
      <c r="C28" s="209"/>
      <c r="D28" s="210"/>
      <c r="E28" s="7" t="s">
        <v>55</v>
      </c>
      <c r="F28" s="217" t="s">
        <v>58</v>
      </c>
      <c r="G28" s="217"/>
      <c r="H28" s="217"/>
      <c r="I28" s="218" t="s">
        <v>57</v>
      </c>
      <c r="J28" s="218"/>
      <c r="K28" s="219"/>
    </row>
    <row r="29" spans="1:11" ht="15.75" customHeight="1">
      <c r="A29" s="207"/>
      <c r="B29" s="211"/>
      <c r="C29" s="212"/>
      <c r="D29" s="213"/>
      <c r="E29" s="8" t="s">
        <v>12</v>
      </c>
      <c r="F29" s="9"/>
      <c r="G29" s="10" t="s">
        <v>56</v>
      </c>
      <c r="H29" s="11"/>
      <c r="I29" s="232"/>
      <c r="J29" s="233"/>
      <c r="K29" s="236" t="s">
        <v>43</v>
      </c>
    </row>
    <row r="30" spans="1:11" ht="15.75" customHeight="1" thickBot="1">
      <c r="A30" s="207"/>
      <c r="B30" s="211"/>
      <c r="C30" s="212"/>
      <c r="D30" s="213"/>
      <c r="E30" s="8" t="s">
        <v>13</v>
      </c>
      <c r="F30" s="12"/>
      <c r="G30" s="10" t="s">
        <v>56</v>
      </c>
      <c r="H30" s="11"/>
      <c r="I30" s="234"/>
      <c r="J30" s="235"/>
      <c r="K30" s="236"/>
    </row>
    <row r="31" spans="1:11" ht="15.75" customHeight="1">
      <c r="A31" s="207"/>
      <c r="B31" s="214"/>
      <c r="C31" s="215"/>
      <c r="D31" s="216"/>
      <c r="E31" s="8" t="s">
        <v>14</v>
      </c>
      <c r="F31" s="12"/>
      <c r="G31" s="10" t="s">
        <v>56</v>
      </c>
      <c r="H31" s="13"/>
      <c r="I31" s="237" t="s">
        <v>109</v>
      </c>
      <c r="J31" s="238"/>
      <c r="K31" s="239"/>
    </row>
    <row r="32" spans="1:11" ht="15.75" customHeight="1">
      <c r="A32" s="207"/>
      <c r="B32" s="240" t="s">
        <v>110</v>
      </c>
      <c r="C32" s="241"/>
      <c r="D32" s="242"/>
      <c r="E32" s="8" t="s">
        <v>15</v>
      </c>
      <c r="F32" s="12"/>
      <c r="G32" s="10" t="s">
        <v>56</v>
      </c>
      <c r="H32" s="13"/>
      <c r="I32" s="14"/>
      <c r="J32" s="15"/>
      <c r="K32" s="16"/>
    </row>
    <row r="33" spans="1:11" ht="15.75" customHeight="1" thickBot="1">
      <c r="A33" s="207"/>
      <c r="B33" s="220"/>
      <c r="C33" s="221"/>
      <c r="D33" s="222"/>
      <c r="E33" s="8" t="s">
        <v>16</v>
      </c>
      <c r="F33" s="12"/>
      <c r="G33" s="10" t="s">
        <v>56</v>
      </c>
      <c r="H33" s="13"/>
      <c r="I33" s="226" t="s">
        <v>120</v>
      </c>
      <c r="J33" s="227"/>
      <c r="K33" s="228"/>
    </row>
    <row r="34" spans="1:11" ht="15.75" customHeight="1">
      <c r="A34" s="207"/>
      <c r="B34" s="223"/>
      <c r="C34" s="224"/>
      <c r="D34" s="225"/>
      <c r="E34" s="8" t="s">
        <v>17</v>
      </c>
      <c r="F34" s="12"/>
      <c r="G34" s="10" t="s">
        <v>56</v>
      </c>
      <c r="H34" s="11"/>
      <c r="I34" s="194" t="e">
        <f>IF(I29/'様式3-1'!$H$17&gt;=1,1,I29/'様式3-1'!$H$17)</f>
        <v>#DIV/0!</v>
      </c>
      <c r="J34" s="195"/>
      <c r="K34" s="198" t="s">
        <v>63</v>
      </c>
    </row>
    <row r="35" spans="1:11" ht="15.75" customHeight="1" thickBot="1">
      <c r="A35" s="243"/>
      <c r="B35" s="229"/>
      <c r="C35" s="192"/>
      <c r="D35" s="230"/>
      <c r="E35" s="17" t="s">
        <v>18</v>
      </c>
      <c r="F35" s="18"/>
      <c r="G35" s="19" t="s">
        <v>56</v>
      </c>
      <c r="H35" s="20"/>
      <c r="I35" s="196"/>
      <c r="J35" s="197"/>
      <c r="K35" s="231"/>
    </row>
    <row r="36" spans="1:11" ht="15.75" customHeight="1" thickBot="1">
      <c r="A36" s="206" t="s">
        <v>59</v>
      </c>
      <c r="B36" s="208"/>
      <c r="C36" s="209"/>
      <c r="D36" s="210"/>
      <c r="E36" s="7" t="s">
        <v>55</v>
      </c>
      <c r="F36" s="217" t="s">
        <v>58</v>
      </c>
      <c r="G36" s="217"/>
      <c r="H36" s="217"/>
      <c r="I36" s="218" t="s">
        <v>57</v>
      </c>
      <c r="J36" s="218"/>
      <c r="K36" s="219"/>
    </row>
    <row r="37" spans="1:11" ht="15.75" customHeight="1">
      <c r="A37" s="207"/>
      <c r="B37" s="211"/>
      <c r="C37" s="212"/>
      <c r="D37" s="213"/>
      <c r="E37" s="8" t="s">
        <v>12</v>
      </c>
      <c r="F37" s="9"/>
      <c r="G37" s="10" t="s">
        <v>56</v>
      </c>
      <c r="H37" s="11"/>
      <c r="I37" s="232"/>
      <c r="J37" s="233"/>
      <c r="K37" s="236" t="s">
        <v>43</v>
      </c>
    </row>
    <row r="38" spans="1:11" ht="15.75" customHeight="1" thickBot="1">
      <c r="A38" s="207"/>
      <c r="B38" s="211"/>
      <c r="C38" s="212"/>
      <c r="D38" s="213"/>
      <c r="E38" s="8" t="s">
        <v>13</v>
      </c>
      <c r="F38" s="12"/>
      <c r="G38" s="10" t="s">
        <v>56</v>
      </c>
      <c r="H38" s="11"/>
      <c r="I38" s="234"/>
      <c r="J38" s="235"/>
      <c r="K38" s="236"/>
    </row>
    <row r="39" spans="1:11" ht="15.75" customHeight="1">
      <c r="A39" s="207"/>
      <c r="B39" s="214"/>
      <c r="C39" s="215"/>
      <c r="D39" s="216"/>
      <c r="E39" s="8" t="s">
        <v>14</v>
      </c>
      <c r="F39" s="12"/>
      <c r="G39" s="10" t="s">
        <v>56</v>
      </c>
      <c r="H39" s="13"/>
      <c r="I39" s="237" t="s">
        <v>109</v>
      </c>
      <c r="J39" s="238"/>
      <c r="K39" s="239"/>
    </row>
    <row r="40" spans="1:11" ht="15.75" customHeight="1">
      <c r="A40" s="207"/>
      <c r="B40" s="240" t="s">
        <v>110</v>
      </c>
      <c r="C40" s="241"/>
      <c r="D40" s="242"/>
      <c r="E40" s="8" t="s">
        <v>15</v>
      </c>
      <c r="F40" s="12"/>
      <c r="G40" s="10" t="s">
        <v>56</v>
      </c>
      <c r="H40" s="13"/>
      <c r="I40" s="14"/>
      <c r="J40" s="15"/>
      <c r="K40" s="16"/>
    </row>
    <row r="41" spans="1:11" ht="15.75" customHeight="1" thickBot="1">
      <c r="A41" s="207"/>
      <c r="B41" s="220"/>
      <c r="C41" s="221"/>
      <c r="D41" s="222"/>
      <c r="E41" s="8" t="s">
        <v>16</v>
      </c>
      <c r="F41" s="12"/>
      <c r="G41" s="10" t="s">
        <v>56</v>
      </c>
      <c r="H41" s="13"/>
      <c r="I41" s="226" t="s">
        <v>120</v>
      </c>
      <c r="J41" s="227"/>
      <c r="K41" s="228"/>
    </row>
    <row r="42" spans="1:11" ht="15.75" customHeight="1">
      <c r="A42" s="207"/>
      <c r="B42" s="223"/>
      <c r="C42" s="224"/>
      <c r="D42" s="225"/>
      <c r="E42" s="8" t="s">
        <v>17</v>
      </c>
      <c r="F42" s="12"/>
      <c r="G42" s="10" t="s">
        <v>56</v>
      </c>
      <c r="H42" s="11"/>
      <c r="I42" s="194" t="e">
        <f>IF(I37/'様式3-1'!$H$17&gt;=1,1,I37/'様式3-1'!$H$17)</f>
        <v>#DIV/0!</v>
      </c>
      <c r="J42" s="195"/>
      <c r="K42" s="198" t="s">
        <v>64</v>
      </c>
    </row>
    <row r="43" spans="1:11" ht="15.75" customHeight="1" thickBot="1">
      <c r="A43" s="243"/>
      <c r="B43" s="229"/>
      <c r="C43" s="192"/>
      <c r="D43" s="230"/>
      <c r="E43" s="17" t="s">
        <v>18</v>
      </c>
      <c r="F43" s="18"/>
      <c r="G43" s="19" t="s">
        <v>56</v>
      </c>
      <c r="H43" s="20"/>
      <c r="I43" s="196"/>
      <c r="J43" s="197"/>
      <c r="K43" s="231"/>
    </row>
    <row r="44" spans="1:11" ht="15.75" customHeight="1" thickBot="1">
      <c r="A44" s="206" t="s">
        <v>59</v>
      </c>
      <c r="B44" s="208"/>
      <c r="C44" s="209"/>
      <c r="D44" s="210"/>
      <c r="E44" s="7" t="s">
        <v>55</v>
      </c>
      <c r="F44" s="217" t="s">
        <v>58</v>
      </c>
      <c r="G44" s="217"/>
      <c r="H44" s="217"/>
      <c r="I44" s="218" t="s">
        <v>57</v>
      </c>
      <c r="J44" s="218"/>
      <c r="K44" s="219"/>
    </row>
    <row r="45" spans="1:11" ht="15.75" customHeight="1">
      <c r="A45" s="207"/>
      <c r="B45" s="211"/>
      <c r="C45" s="212"/>
      <c r="D45" s="213"/>
      <c r="E45" s="8" t="s">
        <v>12</v>
      </c>
      <c r="F45" s="9"/>
      <c r="G45" s="10" t="s">
        <v>56</v>
      </c>
      <c r="H45" s="11"/>
      <c r="I45" s="232"/>
      <c r="J45" s="233"/>
      <c r="K45" s="236" t="s">
        <v>43</v>
      </c>
    </row>
    <row r="46" spans="1:11" ht="15.75" customHeight="1" thickBot="1">
      <c r="A46" s="207"/>
      <c r="B46" s="211"/>
      <c r="C46" s="212"/>
      <c r="D46" s="213"/>
      <c r="E46" s="8" t="s">
        <v>13</v>
      </c>
      <c r="F46" s="12"/>
      <c r="G46" s="10" t="s">
        <v>56</v>
      </c>
      <c r="H46" s="11"/>
      <c r="I46" s="234"/>
      <c r="J46" s="235"/>
      <c r="K46" s="236"/>
    </row>
    <row r="47" spans="1:11" ht="15.75" customHeight="1">
      <c r="A47" s="207"/>
      <c r="B47" s="214"/>
      <c r="C47" s="215"/>
      <c r="D47" s="216"/>
      <c r="E47" s="8" t="s">
        <v>14</v>
      </c>
      <c r="F47" s="12"/>
      <c r="G47" s="10" t="s">
        <v>56</v>
      </c>
      <c r="H47" s="13"/>
      <c r="I47" s="237" t="s">
        <v>109</v>
      </c>
      <c r="J47" s="238"/>
      <c r="K47" s="239"/>
    </row>
    <row r="48" spans="1:11" ht="15.75" customHeight="1">
      <c r="A48" s="207"/>
      <c r="B48" s="240" t="s">
        <v>110</v>
      </c>
      <c r="C48" s="241"/>
      <c r="D48" s="242"/>
      <c r="E48" s="8" t="s">
        <v>15</v>
      </c>
      <c r="F48" s="12"/>
      <c r="G48" s="10" t="s">
        <v>56</v>
      </c>
      <c r="H48" s="13"/>
      <c r="I48" s="14"/>
      <c r="J48" s="15"/>
      <c r="K48" s="16"/>
    </row>
    <row r="49" spans="1:11" ht="15.75" customHeight="1" thickBot="1">
      <c r="A49" s="207"/>
      <c r="B49" s="220"/>
      <c r="C49" s="221"/>
      <c r="D49" s="222"/>
      <c r="E49" s="8" t="s">
        <v>16</v>
      </c>
      <c r="F49" s="12"/>
      <c r="G49" s="10" t="s">
        <v>56</v>
      </c>
      <c r="H49" s="13"/>
      <c r="I49" s="226" t="s">
        <v>120</v>
      </c>
      <c r="J49" s="227"/>
      <c r="K49" s="228"/>
    </row>
    <row r="50" spans="1:11" ht="15.75" customHeight="1">
      <c r="A50" s="207"/>
      <c r="B50" s="223"/>
      <c r="C50" s="224"/>
      <c r="D50" s="225"/>
      <c r="E50" s="8" t="s">
        <v>17</v>
      </c>
      <c r="F50" s="12"/>
      <c r="G50" s="10" t="s">
        <v>56</v>
      </c>
      <c r="H50" s="11"/>
      <c r="I50" s="194" t="e">
        <f>IF(I45/'様式3-1'!$H$17&gt;=1,1,I45/'様式3-1'!$H$17)</f>
        <v>#DIV/0!</v>
      </c>
      <c r="J50" s="195"/>
      <c r="K50" s="198" t="s">
        <v>65</v>
      </c>
    </row>
    <row r="51" spans="1:11" ht="15.75" customHeight="1" thickBot="1">
      <c r="A51" s="243"/>
      <c r="B51" s="229"/>
      <c r="C51" s="192"/>
      <c r="D51" s="230"/>
      <c r="E51" s="17" t="s">
        <v>18</v>
      </c>
      <c r="F51" s="18"/>
      <c r="G51" s="19" t="s">
        <v>56</v>
      </c>
      <c r="H51" s="20"/>
      <c r="I51" s="196"/>
      <c r="J51" s="197"/>
      <c r="K51" s="231"/>
    </row>
    <row r="52" spans="1:11" ht="15.75" customHeight="1" thickBot="1">
      <c r="A52" s="206" t="s">
        <v>59</v>
      </c>
      <c r="B52" s="208"/>
      <c r="C52" s="209"/>
      <c r="D52" s="210"/>
      <c r="E52" s="7" t="s">
        <v>55</v>
      </c>
      <c r="F52" s="217" t="s">
        <v>58</v>
      </c>
      <c r="G52" s="217"/>
      <c r="H52" s="217"/>
      <c r="I52" s="218" t="s">
        <v>57</v>
      </c>
      <c r="J52" s="218"/>
      <c r="K52" s="219"/>
    </row>
    <row r="53" spans="1:11" ht="15" customHeight="1">
      <c r="A53" s="207"/>
      <c r="B53" s="211"/>
      <c r="C53" s="212"/>
      <c r="D53" s="213"/>
      <c r="E53" s="8" t="s">
        <v>12</v>
      </c>
      <c r="F53" s="9"/>
      <c r="G53" s="10" t="s">
        <v>56</v>
      </c>
      <c r="H53" s="11"/>
      <c r="I53" s="232"/>
      <c r="J53" s="233"/>
      <c r="K53" s="236" t="s">
        <v>43</v>
      </c>
    </row>
    <row r="54" spans="1:11" ht="15" customHeight="1" thickBot="1">
      <c r="A54" s="207"/>
      <c r="B54" s="211"/>
      <c r="C54" s="212"/>
      <c r="D54" s="213"/>
      <c r="E54" s="8" t="s">
        <v>13</v>
      </c>
      <c r="F54" s="12"/>
      <c r="G54" s="10" t="s">
        <v>56</v>
      </c>
      <c r="H54" s="11"/>
      <c r="I54" s="234"/>
      <c r="J54" s="235"/>
      <c r="K54" s="236"/>
    </row>
    <row r="55" spans="1:11" ht="15" customHeight="1">
      <c r="A55" s="207"/>
      <c r="B55" s="214"/>
      <c r="C55" s="215"/>
      <c r="D55" s="216"/>
      <c r="E55" s="8" t="s">
        <v>14</v>
      </c>
      <c r="F55" s="12"/>
      <c r="G55" s="10" t="s">
        <v>56</v>
      </c>
      <c r="H55" s="13"/>
      <c r="I55" s="237" t="s">
        <v>109</v>
      </c>
      <c r="J55" s="238"/>
      <c r="K55" s="239"/>
    </row>
    <row r="56" spans="1:11" ht="15" customHeight="1">
      <c r="A56" s="207"/>
      <c r="B56" s="240" t="s">
        <v>110</v>
      </c>
      <c r="C56" s="241"/>
      <c r="D56" s="242"/>
      <c r="E56" s="8" t="s">
        <v>15</v>
      </c>
      <c r="F56" s="12"/>
      <c r="G56" s="10" t="s">
        <v>56</v>
      </c>
      <c r="H56" s="13"/>
      <c r="I56" s="14"/>
      <c r="J56" s="15"/>
      <c r="K56" s="16"/>
    </row>
    <row r="57" spans="1:11" ht="15" customHeight="1" thickBot="1">
      <c r="A57" s="207"/>
      <c r="B57" s="220"/>
      <c r="C57" s="221"/>
      <c r="D57" s="222"/>
      <c r="E57" s="8" t="s">
        <v>16</v>
      </c>
      <c r="F57" s="12"/>
      <c r="G57" s="10" t="s">
        <v>56</v>
      </c>
      <c r="H57" s="13"/>
      <c r="I57" s="226" t="s">
        <v>120</v>
      </c>
      <c r="J57" s="227"/>
      <c r="K57" s="228"/>
    </row>
    <row r="58" spans="1:11" ht="15" customHeight="1">
      <c r="A58" s="207"/>
      <c r="B58" s="223"/>
      <c r="C58" s="224"/>
      <c r="D58" s="225"/>
      <c r="E58" s="8" t="s">
        <v>17</v>
      </c>
      <c r="F58" s="12"/>
      <c r="G58" s="10" t="s">
        <v>56</v>
      </c>
      <c r="H58" s="11"/>
      <c r="I58" s="194" t="e">
        <f>IF(I53/'様式3-1'!$H$17&gt;=1,1,I53/'様式3-1'!$H$17)</f>
        <v>#DIV/0!</v>
      </c>
      <c r="J58" s="195"/>
      <c r="K58" s="198" t="s">
        <v>66</v>
      </c>
    </row>
    <row r="59" spans="1:11" ht="15" customHeight="1" thickBot="1">
      <c r="A59" s="243"/>
      <c r="B59" s="229"/>
      <c r="C59" s="192"/>
      <c r="D59" s="230"/>
      <c r="E59" s="17" t="s">
        <v>18</v>
      </c>
      <c r="F59" s="18"/>
      <c r="G59" s="19" t="s">
        <v>56</v>
      </c>
      <c r="H59" s="20"/>
      <c r="I59" s="196"/>
      <c r="J59" s="197"/>
      <c r="K59" s="231"/>
    </row>
    <row r="60" spans="1:11" ht="15.75" customHeight="1" thickBot="1">
      <c r="A60" s="206" t="s">
        <v>59</v>
      </c>
      <c r="B60" s="208"/>
      <c r="C60" s="209"/>
      <c r="D60" s="210"/>
      <c r="E60" s="7" t="s">
        <v>55</v>
      </c>
      <c r="F60" s="217" t="s">
        <v>58</v>
      </c>
      <c r="G60" s="217"/>
      <c r="H60" s="217"/>
      <c r="I60" s="218" t="s">
        <v>57</v>
      </c>
      <c r="J60" s="218"/>
      <c r="K60" s="219"/>
    </row>
    <row r="61" spans="1:11" ht="15.75" customHeight="1">
      <c r="A61" s="207"/>
      <c r="B61" s="211"/>
      <c r="C61" s="212"/>
      <c r="D61" s="213"/>
      <c r="E61" s="8" t="s">
        <v>12</v>
      </c>
      <c r="F61" s="9"/>
      <c r="G61" s="10" t="s">
        <v>56</v>
      </c>
      <c r="H61" s="11"/>
      <c r="I61" s="232"/>
      <c r="J61" s="233"/>
      <c r="K61" s="236" t="s">
        <v>43</v>
      </c>
    </row>
    <row r="62" spans="1:11" ht="15.75" customHeight="1" thickBot="1">
      <c r="A62" s="207"/>
      <c r="B62" s="211"/>
      <c r="C62" s="212"/>
      <c r="D62" s="213"/>
      <c r="E62" s="8" t="s">
        <v>13</v>
      </c>
      <c r="F62" s="12"/>
      <c r="G62" s="10" t="s">
        <v>56</v>
      </c>
      <c r="H62" s="11"/>
      <c r="I62" s="234"/>
      <c r="J62" s="235"/>
      <c r="K62" s="236"/>
    </row>
    <row r="63" spans="1:11" ht="15.75" customHeight="1">
      <c r="A63" s="207"/>
      <c r="B63" s="214"/>
      <c r="C63" s="215"/>
      <c r="D63" s="216"/>
      <c r="E63" s="8" t="s">
        <v>14</v>
      </c>
      <c r="F63" s="12"/>
      <c r="G63" s="10" t="s">
        <v>56</v>
      </c>
      <c r="H63" s="13"/>
      <c r="I63" s="237" t="s">
        <v>109</v>
      </c>
      <c r="J63" s="238"/>
      <c r="K63" s="239"/>
    </row>
    <row r="64" spans="1:11" ht="15.75" customHeight="1">
      <c r="A64" s="207"/>
      <c r="B64" s="240" t="s">
        <v>110</v>
      </c>
      <c r="C64" s="241"/>
      <c r="D64" s="242"/>
      <c r="E64" s="8" t="s">
        <v>15</v>
      </c>
      <c r="F64" s="12"/>
      <c r="G64" s="10" t="s">
        <v>56</v>
      </c>
      <c r="H64" s="13"/>
      <c r="I64" s="14"/>
      <c r="J64" s="15"/>
      <c r="K64" s="16"/>
    </row>
    <row r="65" spans="1:11" ht="15.75" customHeight="1" thickBot="1">
      <c r="A65" s="207"/>
      <c r="B65" s="220"/>
      <c r="C65" s="221"/>
      <c r="D65" s="222"/>
      <c r="E65" s="8" t="s">
        <v>16</v>
      </c>
      <c r="F65" s="12"/>
      <c r="G65" s="10" t="s">
        <v>56</v>
      </c>
      <c r="H65" s="13"/>
      <c r="I65" s="226" t="s">
        <v>120</v>
      </c>
      <c r="J65" s="227"/>
      <c r="K65" s="228"/>
    </row>
    <row r="66" spans="1:11" ht="15.75" customHeight="1">
      <c r="A66" s="207"/>
      <c r="B66" s="223"/>
      <c r="C66" s="224"/>
      <c r="D66" s="225"/>
      <c r="E66" s="8" t="s">
        <v>17</v>
      </c>
      <c r="F66" s="12"/>
      <c r="G66" s="10" t="s">
        <v>56</v>
      </c>
      <c r="H66" s="11"/>
      <c r="I66" s="194" t="e">
        <f>IF(I61/'様式3-1'!$H$17&gt;=1,1,I61/'様式3-1'!$H$17)</f>
        <v>#DIV/0!</v>
      </c>
      <c r="J66" s="195"/>
      <c r="K66" s="198" t="s">
        <v>67</v>
      </c>
    </row>
    <row r="67" spans="1:11" ht="15.75" customHeight="1" thickBot="1">
      <c r="A67" s="243"/>
      <c r="B67" s="229"/>
      <c r="C67" s="192"/>
      <c r="D67" s="230"/>
      <c r="E67" s="17" t="s">
        <v>18</v>
      </c>
      <c r="F67" s="18"/>
      <c r="G67" s="19" t="s">
        <v>56</v>
      </c>
      <c r="H67" s="20"/>
      <c r="I67" s="196"/>
      <c r="J67" s="197"/>
      <c r="K67" s="231"/>
    </row>
    <row r="68" spans="1:11" ht="15.75" customHeight="1" thickBot="1">
      <c r="A68" s="206" t="s">
        <v>59</v>
      </c>
      <c r="B68" s="208"/>
      <c r="C68" s="209"/>
      <c r="D68" s="210"/>
      <c r="E68" s="7" t="s">
        <v>55</v>
      </c>
      <c r="F68" s="217" t="s">
        <v>58</v>
      </c>
      <c r="G68" s="217"/>
      <c r="H68" s="217"/>
      <c r="I68" s="218" t="s">
        <v>57</v>
      </c>
      <c r="J68" s="218"/>
      <c r="K68" s="219"/>
    </row>
    <row r="69" spans="1:11" ht="15" customHeight="1">
      <c r="A69" s="207"/>
      <c r="B69" s="211"/>
      <c r="C69" s="212"/>
      <c r="D69" s="213"/>
      <c r="E69" s="8" t="s">
        <v>12</v>
      </c>
      <c r="F69" s="9"/>
      <c r="G69" s="10" t="s">
        <v>56</v>
      </c>
      <c r="H69" s="11"/>
      <c r="I69" s="232"/>
      <c r="J69" s="233"/>
      <c r="K69" s="236" t="s">
        <v>43</v>
      </c>
    </row>
    <row r="70" spans="1:11" ht="15" customHeight="1" thickBot="1">
      <c r="A70" s="207"/>
      <c r="B70" s="211"/>
      <c r="C70" s="212"/>
      <c r="D70" s="213"/>
      <c r="E70" s="8" t="s">
        <v>13</v>
      </c>
      <c r="F70" s="12"/>
      <c r="G70" s="10" t="s">
        <v>56</v>
      </c>
      <c r="H70" s="11"/>
      <c r="I70" s="234"/>
      <c r="J70" s="235"/>
      <c r="K70" s="236"/>
    </row>
    <row r="71" spans="1:11" ht="15" customHeight="1">
      <c r="A71" s="207"/>
      <c r="B71" s="214"/>
      <c r="C71" s="215"/>
      <c r="D71" s="216"/>
      <c r="E71" s="8" t="s">
        <v>14</v>
      </c>
      <c r="F71" s="12"/>
      <c r="G71" s="10" t="s">
        <v>56</v>
      </c>
      <c r="H71" s="13"/>
      <c r="I71" s="237" t="s">
        <v>109</v>
      </c>
      <c r="J71" s="238"/>
      <c r="K71" s="239"/>
    </row>
    <row r="72" spans="1:11" ht="15" customHeight="1">
      <c r="A72" s="207"/>
      <c r="B72" s="240" t="s">
        <v>110</v>
      </c>
      <c r="C72" s="241"/>
      <c r="D72" s="242"/>
      <c r="E72" s="8" t="s">
        <v>15</v>
      </c>
      <c r="F72" s="12"/>
      <c r="G72" s="10" t="s">
        <v>56</v>
      </c>
      <c r="H72" s="13"/>
      <c r="I72" s="14"/>
      <c r="J72" s="15"/>
      <c r="K72" s="16"/>
    </row>
    <row r="73" spans="1:11" ht="15" customHeight="1" thickBot="1">
      <c r="A73" s="207"/>
      <c r="B73" s="220"/>
      <c r="C73" s="221"/>
      <c r="D73" s="222"/>
      <c r="E73" s="8" t="s">
        <v>16</v>
      </c>
      <c r="F73" s="12"/>
      <c r="G73" s="10" t="s">
        <v>56</v>
      </c>
      <c r="H73" s="13"/>
      <c r="I73" s="226" t="s">
        <v>120</v>
      </c>
      <c r="J73" s="227"/>
      <c r="K73" s="228"/>
    </row>
    <row r="74" spans="1:11" ht="15" customHeight="1">
      <c r="A74" s="207"/>
      <c r="B74" s="223"/>
      <c r="C74" s="224"/>
      <c r="D74" s="225"/>
      <c r="E74" s="8" t="s">
        <v>17</v>
      </c>
      <c r="F74" s="12"/>
      <c r="G74" s="10" t="s">
        <v>56</v>
      </c>
      <c r="H74" s="11"/>
      <c r="I74" s="194" t="e">
        <f>IF(I69/'様式3-1'!$H$17&gt;=1,1,I69/'様式3-1'!$H$17)</f>
        <v>#DIV/0!</v>
      </c>
      <c r="J74" s="195"/>
      <c r="K74" s="198" t="s">
        <v>68</v>
      </c>
    </row>
    <row r="75" spans="1:11" ht="15" customHeight="1" thickBot="1">
      <c r="A75" s="243"/>
      <c r="B75" s="229"/>
      <c r="C75" s="192"/>
      <c r="D75" s="230"/>
      <c r="E75" s="17" t="s">
        <v>18</v>
      </c>
      <c r="F75" s="18"/>
      <c r="G75" s="19" t="s">
        <v>56</v>
      </c>
      <c r="H75" s="20"/>
      <c r="I75" s="196"/>
      <c r="J75" s="197"/>
      <c r="K75" s="231"/>
    </row>
    <row r="76" spans="1:11" ht="15.75" customHeight="1" thickBot="1">
      <c r="A76" s="206" t="s">
        <v>59</v>
      </c>
      <c r="B76" s="208"/>
      <c r="C76" s="209"/>
      <c r="D76" s="210"/>
      <c r="E76" s="7" t="s">
        <v>55</v>
      </c>
      <c r="F76" s="217" t="s">
        <v>58</v>
      </c>
      <c r="G76" s="217"/>
      <c r="H76" s="217"/>
      <c r="I76" s="218" t="s">
        <v>57</v>
      </c>
      <c r="J76" s="218"/>
      <c r="K76" s="219"/>
    </row>
    <row r="77" spans="1:11" ht="15.75" customHeight="1">
      <c r="A77" s="207"/>
      <c r="B77" s="211"/>
      <c r="C77" s="212"/>
      <c r="D77" s="213"/>
      <c r="E77" s="8" t="s">
        <v>12</v>
      </c>
      <c r="F77" s="9"/>
      <c r="G77" s="10" t="s">
        <v>56</v>
      </c>
      <c r="H77" s="11"/>
      <c r="I77" s="232"/>
      <c r="J77" s="233"/>
      <c r="K77" s="236" t="s">
        <v>43</v>
      </c>
    </row>
    <row r="78" spans="1:11" ht="15.75" customHeight="1" thickBot="1">
      <c r="A78" s="207"/>
      <c r="B78" s="211"/>
      <c r="C78" s="212"/>
      <c r="D78" s="213"/>
      <c r="E78" s="8" t="s">
        <v>13</v>
      </c>
      <c r="F78" s="12"/>
      <c r="G78" s="10" t="s">
        <v>56</v>
      </c>
      <c r="H78" s="11"/>
      <c r="I78" s="234"/>
      <c r="J78" s="235"/>
      <c r="K78" s="236"/>
    </row>
    <row r="79" spans="1:11" ht="15.75" customHeight="1">
      <c r="A79" s="207"/>
      <c r="B79" s="214"/>
      <c r="C79" s="215"/>
      <c r="D79" s="216"/>
      <c r="E79" s="8" t="s">
        <v>14</v>
      </c>
      <c r="F79" s="12"/>
      <c r="G79" s="10" t="s">
        <v>56</v>
      </c>
      <c r="H79" s="13"/>
      <c r="I79" s="237" t="s">
        <v>109</v>
      </c>
      <c r="J79" s="238"/>
      <c r="K79" s="239"/>
    </row>
    <row r="80" spans="1:11" ht="15.75" customHeight="1">
      <c r="A80" s="207"/>
      <c r="B80" s="240" t="s">
        <v>110</v>
      </c>
      <c r="C80" s="241"/>
      <c r="D80" s="242"/>
      <c r="E80" s="8" t="s">
        <v>15</v>
      </c>
      <c r="F80" s="12"/>
      <c r="G80" s="10" t="s">
        <v>56</v>
      </c>
      <c r="H80" s="13"/>
      <c r="I80" s="14"/>
      <c r="J80" s="15"/>
      <c r="K80" s="16"/>
    </row>
    <row r="81" spans="1:11" ht="15.75" customHeight="1" thickBot="1">
      <c r="A81" s="207"/>
      <c r="B81" s="220"/>
      <c r="C81" s="221"/>
      <c r="D81" s="222"/>
      <c r="E81" s="8" t="s">
        <v>16</v>
      </c>
      <c r="F81" s="12"/>
      <c r="G81" s="10" t="s">
        <v>56</v>
      </c>
      <c r="H81" s="13"/>
      <c r="I81" s="226" t="s">
        <v>120</v>
      </c>
      <c r="J81" s="227"/>
      <c r="K81" s="228"/>
    </row>
    <row r="82" spans="1:11" ht="15.75" customHeight="1">
      <c r="A82" s="207"/>
      <c r="B82" s="223"/>
      <c r="C82" s="224"/>
      <c r="D82" s="225"/>
      <c r="E82" s="8" t="s">
        <v>17</v>
      </c>
      <c r="F82" s="12"/>
      <c r="G82" s="10" t="s">
        <v>56</v>
      </c>
      <c r="H82" s="11"/>
      <c r="I82" s="194" t="e">
        <f>IF(I77/'様式3-1'!$H$17&gt;=1,1,I77/'様式3-1'!$H$17)</f>
        <v>#DIV/0!</v>
      </c>
      <c r="J82" s="195"/>
      <c r="K82" s="198" t="s">
        <v>69</v>
      </c>
    </row>
    <row r="83" spans="1:11" ht="15.75" customHeight="1" thickBot="1">
      <c r="A83" s="243"/>
      <c r="B83" s="229"/>
      <c r="C83" s="192"/>
      <c r="D83" s="230"/>
      <c r="E83" s="17" t="s">
        <v>18</v>
      </c>
      <c r="F83" s="18"/>
      <c r="G83" s="19" t="s">
        <v>56</v>
      </c>
      <c r="H83" s="20"/>
      <c r="I83" s="196"/>
      <c r="J83" s="197"/>
      <c r="K83" s="231"/>
    </row>
    <row r="84" spans="1:11" ht="15.75" customHeight="1" thickBot="1">
      <c r="A84" s="206" t="s">
        <v>59</v>
      </c>
      <c r="B84" s="208"/>
      <c r="C84" s="209"/>
      <c r="D84" s="210"/>
      <c r="E84" s="7" t="s">
        <v>55</v>
      </c>
      <c r="F84" s="217" t="s">
        <v>58</v>
      </c>
      <c r="G84" s="217"/>
      <c r="H84" s="217"/>
      <c r="I84" s="218" t="s">
        <v>57</v>
      </c>
      <c r="J84" s="218"/>
      <c r="K84" s="219"/>
    </row>
    <row r="85" spans="1:11" ht="15.75" customHeight="1">
      <c r="A85" s="207"/>
      <c r="B85" s="211"/>
      <c r="C85" s="212"/>
      <c r="D85" s="213"/>
      <c r="E85" s="8" t="s">
        <v>12</v>
      </c>
      <c r="F85" s="9"/>
      <c r="G85" s="10" t="s">
        <v>56</v>
      </c>
      <c r="H85" s="11"/>
      <c r="I85" s="232"/>
      <c r="J85" s="233"/>
      <c r="K85" s="236" t="s">
        <v>43</v>
      </c>
    </row>
    <row r="86" spans="1:11" ht="15.75" customHeight="1" thickBot="1">
      <c r="A86" s="207"/>
      <c r="B86" s="211"/>
      <c r="C86" s="212"/>
      <c r="D86" s="213"/>
      <c r="E86" s="8" t="s">
        <v>13</v>
      </c>
      <c r="F86" s="12"/>
      <c r="G86" s="10" t="s">
        <v>56</v>
      </c>
      <c r="H86" s="11"/>
      <c r="I86" s="234"/>
      <c r="J86" s="235"/>
      <c r="K86" s="236"/>
    </row>
    <row r="87" spans="1:11" ht="15.75" customHeight="1">
      <c r="A87" s="207"/>
      <c r="B87" s="214"/>
      <c r="C87" s="215"/>
      <c r="D87" s="216"/>
      <c r="E87" s="8" t="s">
        <v>14</v>
      </c>
      <c r="F87" s="12"/>
      <c r="G87" s="10" t="s">
        <v>56</v>
      </c>
      <c r="H87" s="13"/>
      <c r="I87" s="237" t="s">
        <v>109</v>
      </c>
      <c r="J87" s="238"/>
      <c r="K87" s="239"/>
    </row>
    <row r="88" spans="1:11" ht="15.75" customHeight="1">
      <c r="A88" s="207"/>
      <c r="B88" s="240" t="s">
        <v>110</v>
      </c>
      <c r="C88" s="241"/>
      <c r="D88" s="242"/>
      <c r="E88" s="8" t="s">
        <v>15</v>
      </c>
      <c r="F88" s="12"/>
      <c r="G88" s="10" t="s">
        <v>56</v>
      </c>
      <c r="H88" s="13"/>
      <c r="I88" s="14"/>
      <c r="J88" s="15"/>
      <c r="K88" s="16"/>
    </row>
    <row r="89" spans="1:11" ht="15.75" customHeight="1" thickBot="1">
      <c r="A89" s="207"/>
      <c r="B89" s="220"/>
      <c r="C89" s="221"/>
      <c r="D89" s="222"/>
      <c r="E89" s="8" t="s">
        <v>16</v>
      </c>
      <c r="F89" s="12"/>
      <c r="G89" s="10" t="s">
        <v>56</v>
      </c>
      <c r="H89" s="13"/>
      <c r="I89" s="226" t="s">
        <v>120</v>
      </c>
      <c r="J89" s="227"/>
      <c r="K89" s="228"/>
    </row>
    <row r="90" spans="1:11" ht="15.75" customHeight="1">
      <c r="A90" s="207"/>
      <c r="B90" s="223"/>
      <c r="C90" s="224"/>
      <c r="D90" s="225"/>
      <c r="E90" s="8" t="s">
        <v>17</v>
      </c>
      <c r="F90" s="12"/>
      <c r="G90" s="10" t="s">
        <v>56</v>
      </c>
      <c r="H90" s="11"/>
      <c r="I90" s="194" t="e">
        <f>IF(I85/'様式3-1'!$H$17&gt;=1,1,I85/'様式3-1'!$H$17)</f>
        <v>#DIV/0!</v>
      </c>
      <c r="J90" s="195"/>
      <c r="K90" s="198" t="s">
        <v>70</v>
      </c>
    </row>
    <row r="91" spans="1:11" ht="15.75" customHeight="1" thickBot="1">
      <c r="A91" s="243"/>
      <c r="B91" s="229"/>
      <c r="C91" s="192"/>
      <c r="D91" s="230"/>
      <c r="E91" s="17" t="s">
        <v>18</v>
      </c>
      <c r="F91" s="18"/>
      <c r="G91" s="19" t="s">
        <v>56</v>
      </c>
      <c r="H91" s="20"/>
      <c r="I91" s="196"/>
      <c r="J91" s="197"/>
      <c r="K91" s="231"/>
    </row>
    <row r="92" spans="1:11" ht="15.75" customHeight="1" thickBot="1">
      <c r="A92" s="206" t="s">
        <v>59</v>
      </c>
      <c r="B92" s="208"/>
      <c r="C92" s="209"/>
      <c r="D92" s="210"/>
      <c r="E92" s="7" t="s">
        <v>55</v>
      </c>
      <c r="F92" s="217" t="s">
        <v>58</v>
      </c>
      <c r="G92" s="217"/>
      <c r="H92" s="217"/>
      <c r="I92" s="218" t="s">
        <v>57</v>
      </c>
      <c r="J92" s="218"/>
      <c r="K92" s="219"/>
    </row>
    <row r="93" spans="1:11" ht="15.75" customHeight="1">
      <c r="A93" s="207"/>
      <c r="B93" s="211"/>
      <c r="C93" s="212"/>
      <c r="D93" s="213"/>
      <c r="E93" s="8" t="s">
        <v>12</v>
      </c>
      <c r="F93" s="9"/>
      <c r="G93" s="10" t="s">
        <v>56</v>
      </c>
      <c r="H93" s="11"/>
      <c r="I93" s="232"/>
      <c r="J93" s="233"/>
      <c r="K93" s="236" t="s">
        <v>43</v>
      </c>
    </row>
    <row r="94" spans="1:11" ht="15.75" customHeight="1" thickBot="1">
      <c r="A94" s="207"/>
      <c r="B94" s="211"/>
      <c r="C94" s="212"/>
      <c r="D94" s="213"/>
      <c r="E94" s="8" t="s">
        <v>13</v>
      </c>
      <c r="F94" s="12"/>
      <c r="G94" s="10" t="s">
        <v>56</v>
      </c>
      <c r="H94" s="11"/>
      <c r="I94" s="234"/>
      <c r="J94" s="235"/>
      <c r="K94" s="236"/>
    </row>
    <row r="95" spans="1:11" ht="15.75" customHeight="1">
      <c r="A95" s="207"/>
      <c r="B95" s="214"/>
      <c r="C95" s="215"/>
      <c r="D95" s="216"/>
      <c r="E95" s="8" t="s">
        <v>14</v>
      </c>
      <c r="F95" s="12"/>
      <c r="G95" s="10" t="s">
        <v>56</v>
      </c>
      <c r="H95" s="13"/>
      <c r="I95" s="237" t="s">
        <v>109</v>
      </c>
      <c r="J95" s="238"/>
      <c r="K95" s="239"/>
    </row>
    <row r="96" spans="1:11" ht="15.75" customHeight="1">
      <c r="A96" s="207"/>
      <c r="B96" s="240" t="s">
        <v>110</v>
      </c>
      <c r="C96" s="241"/>
      <c r="D96" s="242"/>
      <c r="E96" s="8" t="s">
        <v>15</v>
      </c>
      <c r="F96" s="12"/>
      <c r="G96" s="10" t="s">
        <v>56</v>
      </c>
      <c r="H96" s="13"/>
      <c r="I96" s="14"/>
      <c r="J96" s="15"/>
      <c r="K96" s="16"/>
    </row>
    <row r="97" spans="1:11" ht="15.75" customHeight="1" thickBot="1">
      <c r="A97" s="207"/>
      <c r="B97" s="220"/>
      <c r="C97" s="221"/>
      <c r="D97" s="222"/>
      <c r="E97" s="8" t="s">
        <v>16</v>
      </c>
      <c r="F97" s="12"/>
      <c r="G97" s="10" t="s">
        <v>56</v>
      </c>
      <c r="H97" s="13"/>
      <c r="I97" s="226" t="s">
        <v>120</v>
      </c>
      <c r="J97" s="227"/>
      <c r="K97" s="228"/>
    </row>
    <row r="98" spans="1:11" ht="15.75" customHeight="1">
      <c r="A98" s="207"/>
      <c r="B98" s="223"/>
      <c r="C98" s="224"/>
      <c r="D98" s="225"/>
      <c r="E98" s="8" t="s">
        <v>17</v>
      </c>
      <c r="F98" s="12"/>
      <c r="G98" s="10" t="s">
        <v>56</v>
      </c>
      <c r="H98" s="11"/>
      <c r="I98" s="194" t="e">
        <f>IF(I93/'様式3-1'!$H$17&gt;=1,1,I93/'様式3-1'!$H$17)</f>
        <v>#DIV/0!</v>
      </c>
      <c r="J98" s="195"/>
      <c r="K98" s="198" t="s">
        <v>71</v>
      </c>
    </row>
    <row r="99" spans="1:11" ht="15.75" customHeight="1" thickBot="1">
      <c r="A99" s="207"/>
      <c r="B99" s="223"/>
      <c r="C99" s="224"/>
      <c r="D99" s="225"/>
      <c r="E99" s="21" t="s">
        <v>18</v>
      </c>
      <c r="F99" s="22"/>
      <c r="G99" s="23" t="s">
        <v>56</v>
      </c>
      <c r="H99" s="24"/>
      <c r="I99" s="196"/>
      <c r="J99" s="197"/>
      <c r="K99" s="199"/>
    </row>
    <row r="100" spans="1:11" ht="15.75" customHeight="1">
      <c r="A100" s="131" t="s">
        <v>72</v>
      </c>
      <c r="B100" s="188"/>
      <c r="C100" s="188"/>
      <c r="D100" s="190" t="s">
        <v>112</v>
      </c>
      <c r="E100" s="190"/>
      <c r="F100" s="190"/>
      <c r="G100" s="190"/>
      <c r="H100" s="191"/>
      <c r="I100" s="202" t="e">
        <f>ROUNDDOWN(I10+I18+I26+I34+I42+I50+I58+I66+I74+I82+I90+I98,1)</f>
        <v>#DIV/0!</v>
      </c>
      <c r="J100" s="203"/>
      <c r="K100" s="200" t="s">
        <v>25</v>
      </c>
    </row>
    <row r="101" spans="1:11" ht="20.25" thickBot="1">
      <c r="A101" s="132"/>
      <c r="B101" s="189"/>
      <c r="C101" s="189"/>
      <c r="D101" s="192"/>
      <c r="E101" s="192"/>
      <c r="F101" s="192"/>
      <c r="G101" s="192"/>
      <c r="H101" s="193"/>
      <c r="I101" s="204"/>
      <c r="J101" s="205"/>
      <c r="K101" s="201"/>
    </row>
  </sheetData>
  <sheetProtection selectLockedCells="1"/>
  <mergeCells count="150">
    <mergeCell ref="E3:K3"/>
    <mergeCell ref="B3:D3"/>
    <mergeCell ref="A1:K1"/>
    <mergeCell ref="E2:J2"/>
    <mergeCell ref="A4:A11"/>
    <mergeCell ref="K5:K6"/>
    <mergeCell ref="I5:J6"/>
    <mergeCell ref="I10:J11"/>
    <mergeCell ref="K10:K11"/>
    <mergeCell ref="I7:K7"/>
    <mergeCell ref="I9:K9"/>
    <mergeCell ref="F4:H4"/>
    <mergeCell ref="I4:K4"/>
    <mergeCell ref="B4:D11"/>
    <mergeCell ref="I18:J19"/>
    <mergeCell ref="K18:K19"/>
    <mergeCell ref="I15:K15"/>
    <mergeCell ref="I17:K17"/>
    <mergeCell ref="F12:H12"/>
    <mergeCell ref="I12:K12"/>
    <mergeCell ref="I13:J14"/>
    <mergeCell ref="K13:K14"/>
    <mergeCell ref="B17:D19"/>
    <mergeCell ref="B12:D15"/>
    <mergeCell ref="A20:A27"/>
    <mergeCell ref="B20:D23"/>
    <mergeCell ref="A12:A19"/>
    <mergeCell ref="B16:D16"/>
    <mergeCell ref="F20:H20"/>
    <mergeCell ref="I20:K20"/>
    <mergeCell ref="I21:J22"/>
    <mergeCell ref="K21:K22"/>
    <mergeCell ref="I23:K23"/>
    <mergeCell ref="B24:D24"/>
    <mergeCell ref="B25:D27"/>
    <mergeCell ref="I25:K25"/>
    <mergeCell ref="I26:J27"/>
    <mergeCell ref="K26:K27"/>
    <mergeCell ref="A28:A35"/>
    <mergeCell ref="B28:D31"/>
    <mergeCell ref="F28:H28"/>
    <mergeCell ref="I28:K28"/>
    <mergeCell ref="I29:J30"/>
    <mergeCell ref="K29:K30"/>
    <mergeCell ref="I31:K31"/>
    <mergeCell ref="B32:D32"/>
    <mergeCell ref="B33:D35"/>
    <mergeCell ref="I33:K33"/>
    <mergeCell ref="I34:J35"/>
    <mergeCell ref="K34:K35"/>
    <mergeCell ref="A36:A43"/>
    <mergeCell ref="B36:D39"/>
    <mergeCell ref="F36:H36"/>
    <mergeCell ref="I36:K36"/>
    <mergeCell ref="I37:J38"/>
    <mergeCell ref="K37:K38"/>
    <mergeCell ref="I39:K39"/>
    <mergeCell ref="B40:D40"/>
    <mergeCell ref="B41:D43"/>
    <mergeCell ref="I41:K41"/>
    <mergeCell ref="I42:J43"/>
    <mergeCell ref="K42:K43"/>
    <mergeCell ref="A44:A51"/>
    <mergeCell ref="B44:D47"/>
    <mergeCell ref="F44:H44"/>
    <mergeCell ref="I44:K44"/>
    <mergeCell ref="I45:J46"/>
    <mergeCell ref="K45:K46"/>
    <mergeCell ref="I47:K47"/>
    <mergeCell ref="B48:D48"/>
    <mergeCell ref="B49:D51"/>
    <mergeCell ref="I49:K49"/>
    <mergeCell ref="I50:J51"/>
    <mergeCell ref="K50:K51"/>
    <mergeCell ref="A52:A59"/>
    <mergeCell ref="B52:D55"/>
    <mergeCell ref="F52:H52"/>
    <mergeCell ref="I52:K52"/>
    <mergeCell ref="I53:J54"/>
    <mergeCell ref="K53:K54"/>
    <mergeCell ref="I55:K55"/>
    <mergeCell ref="B56:D56"/>
    <mergeCell ref="B57:D59"/>
    <mergeCell ref="I57:K57"/>
    <mergeCell ref="I58:J59"/>
    <mergeCell ref="K58:K59"/>
    <mergeCell ref="A60:A67"/>
    <mergeCell ref="B60:D63"/>
    <mergeCell ref="F60:H60"/>
    <mergeCell ref="I60:K60"/>
    <mergeCell ref="I61:J62"/>
    <mergeCell ref="K61:K62"/>
    <mergeCell ref="I63:K63"/>
    <mergeCell ref="B64:D64"/>
    <mergeCell ref="B65:D67"/>
    <mergeCell ref="I65:K65"/>
    <mergeCell ref="I66:J67"/>
    <mergeCell ref="K66:K67"/>
    <mergeCell ref="A68:A75"/>
    <mergeCell ref="B68:D71"/>
    <mergeCell ref="F68:H68"/>
    <mergeCell ref="I68:K68"/>
    <mergeCell ref="I69:J70"/>
    <mergeCell ref="K69:K70"/>
    <mergeCell ref="I71:K71"/>
    <mergeCell ref="B72:D72"/>
    <mergeCell ref="B73:D75"/>
    <mergeCell ref="I73:K73"/>
    <mergeCell ref="I74:J75"/>
    <mergeCell ref="K74:K75"/>
    <mergeCell ref="A76:A83"/>
    <mergeCell ref="B76:D79"/>
    <mergeCell ref="F76:H76"/>
    <mergeCell ref="I76:K76"/>
    <mergeCell ref="I77:J78"/>
    <mergeCell ref="K77:K78"/>
    <mergeCell ref="I79:K79"/>
    <mergeCell ref="B80:D80"/>
    <mergeCell ref="B81:D83"/>
    <mergeCell ref="I81:K81"/>
    <mergeCell ref="I82:J83"/>
    <mergeCell ref="K82:K83"/>
    <mergeCell ref="A84:A91"/>
    <mergeCell ref="B84:D87"/>
    <mergeCell ref="F84:H84"/>
    <mergeCell ref="I84:K84"/>
    <mergeCell ref="I85:J86"/>
    <mergeCell ref="K85:K86"/>
    <mergeCell ref="I87:K87"/>
    <mergeCell ref="B88:D88"/>
    <mergeCell ref="B97:D99"/>
    <mergeCell ref="I97:K97"/>
    <mergeCell ref="B89:D91"/>
    <mergeCell ref="I89:K89"/>
    <mergeCell ref="I90:J91"/>
    <mergeCell ref="K90:K91"/>
    <mergeCell ref="I93:J94"/>
    <mergeCell ref="K93:K94"/>
    <mergeCell ref="I95:K95"/>
    <mergeCell ref="B96:D96"/>
    <mergeCell ref="A100:C101"/>
    <mergeCell ref="D100:H101"/>
    <mergeCell ref="I98:J99"/>
    <mergeCell ref="K98:K99"/>
    <mergeCell ref="K100:K101"/>
    <mergeCell ref="I100:J101"/>
    <mergeCell ref="A92:A99"/>
    <mergeCell ref="B92:D95"/>
    <mergeCell ref="F92:H92"/>
    <mergeCell ref="I92:K92"/>
  </mergeCells>
  <printOptions/>
  <pageMargins left="0.7874015748031497" right="0.5905511811023623" top="0.5905511811023623" bottom="0.5905511811023623" header="0.3937007874015748" footer="0.31496062992125984"/>
  <pageSetup horizontalDpi="600" verticalDpi="600" orientation="portrait" paperSize="9" r:id="rId2"/>
  <headerFooter alignWithMargins="0">
    <oddHeader>&amp;L&amp;A</oddHeader>
  </headerFooter>
  <legacyDrawing r:id="rId1"/>
</worksheet>
</file>

<file path=xl/worksheets/sheet5.xml><?xml version="1.0" encoding="utf-8"?>
<worksheet xmlns="http://schemas.openxmlformats.org/spreadsheetml/2006/main" xmlns:r="http://schemas.openxmlformats.org/officeDocument/2006/relationships">
  <dimension ref="A1:L52"/>
  <sheetViews>
    <sheetView zoomScalePageLayoutView="0" workbookViewId="0" topLeftCell="A1">
      <selection activeCell="H3" sqref="H3"/>
    </sheetView>
  </sheetViews>
  <sheetFormatPr defaultColWidth="8.796875" defaultRowHeight="15"/>
  <cols>
    <col min="1" max="1" width="17.3984375" style="25" customWidth="1"/>
    <col min="2" max="2" width="2.19921875" style="25" customWidth="1"/>
    <col min="3" max="3" width="4.59765625" style="25" customWidth="1"/>
    <col min="4" max="4" width="7.59765625" style="25" customWidth="1"/>
    <col min="5" max="5" width="5.59765625" style="25" customWidth="1"/>
    <col min="6" max="7" width="7.59765625" style="25" customWidth="1"/>
    <col min="8" max="8" width="6.59765625" style="25" customWidth="1"/>
    <col min="9" max="9" width="4.59765625" style="25" customWidth="1"/>
    <col min="10" max="10" width="7.59765625" style="25" customWidth="1"/>
    <col min="11" max="11" width="5.59765625" style="25" customWidth="1"/>
    <col min="12" max="12" width="2.59765625" style="25" customWidth="1"/>
    <col min="13" max="13" width="0.6953125" style="25" customWidth="1"/>
    <col min="14" max="16384" width="9" style="25" customWidth="1"/>
  </cols>
  <sheetData>
    <row r="1" spans="1:12" ht="19.5">
      <c r="A1" s="2" t="s">
        <v>23</v>
      </c>
      <c r="B1" s="2"/>
      <c r="C1" s="2"/>
      <c r="D1" s="2"/>
      <c r="E1" s="2"/>
      <c r="F1" s="2"/>
      <c r="G1" s="2"/>
      <c r="H1" s="2"/>
      <c r="I1" s="2"/>
      <c r="J1" s="2"/>
      <c r="K1" s="2"/>
      <c r="L1" s="2"/>
    </row>
    <row r="2" spans="1:12" ht="19.5">
      <c r="A2" s="2"/>
      <c r="B2" s="2"/>
      <c r="C2" s="2"/>
      <c r="D2" s="2"/>
      <c r="E2" s="2"/>
      <c r="F2" s="2"/>
      <c r="G2" s="2"/>
      <c r="H2" s="265" t="s">
        <v>133</v>
      </c>
      <c r="I2" s="265"/>
      <c r="J2" s="265"/>
      <c r="K2" s="265"/>
      <c r="L2" s="2"/>
    </row>
    <row r="3" spans="1:12" ht="9" customHeight="1">
      <c r="A3" s="2"/>
      <c r="B3" s="2"/>
      <c r="C3" s="2"/>
      <c r="D3" s="2"/>
      <c r="E3" s="2"/>
      <c r="F3" s="2"/>
      <c r="G3" s="2"/>
      <c r="H3" s="26"/>
      <c r="I3" s="26"/>
      <c r="J3" s="26"/>
      <c r="K3" s="26"/>
      <c r="L3" s="2"/>
    </row>
    <row r="4" spans="4:12" s="2" customFormat="1" ht="21" customHeight="1">
      <c r="D4" s="4" t="s">
        <v>89</v>
      </c>
      <c r="E4" s="106" t="str">
        <f>'様式1'!$E$4</f>
        <v> </v>
      </c>
      <c r="F4" s="106"/>
      <c r="G4" s="106"/>
      <c r="H4" s="106"/>
      <c r="I4" s="106"/>
      <c r="J4" s="106"/>
      <c r="K4" s="106"/>
      <c r="L4" s="27" t="s">
        <v>90</v>
      </c>
    </row>
    <row r="5" spans="1:12" ht="19.5">
      <c r="A5" s="8" t="s">
        <v>30</v>
      </c>
      <c r="B5" s="259" t="s">
        <v>31</v>
      </c>
      <c r="C5" s="260"/>
      <c r="D5" s="260"/>
      <c r="E5" s="260"/>
      <c r="F5" s="260"/>
      <c r="G5" s="260"/>
      <c r="H5" s="260"/>
      <c r="I5" s="260"/>
      <c r="J5" s="260"/>
      <c r="K5" s="260"/>
      <c r="L5" s="267"/>
    </row>
    <row r="6" spans="1:12" ht="19.5">
      <c r="A6" s="255" t="s">
        <v>24</v>
      </c>
      <c r="B6" s="30"/>
      <c r="C6" s="30"/>
      <c r="D6" s="30"/>
      <c r="E6" s="30"/>
      <c r="F6" s="30"/>
      <c r="G6" s="30"/>
      <c r="H6" s="30"/>
      <c r="I6" s="30"/>
      <c r="J6" s="30"/>
      <c r="K6" s="30"/>
      <c r="L6" s="31"/>
    </row>
    <row r="7" spans="1:12" ht="36" customHeight="1">
      <c r="A7" s="256"/>
      <c r="B7" s="32"/>
      <c r="C7" s="28" t="s">
        <v>26</v>
      </c>
      <c r="D7" s="98" t="e">
        <f>'様式3-2'!I100</f>
        <v>#DIV/0!</v>
      </c>
      <c r="E7" s="29" t="s">
        <v>25</v>
      </c>
      <c r="F7" s="32"/>
      <c r="G7" s="32"/>
      <c r="H7" s="33" t="s">
        <v>27</v>
      </c>
      <c r="I7" s="28" t="s">
        <v>28</v>
      </c>
      <c r="J7" s="97" t="e">
        <f>TRUNC(D7)</f>
        <v>#DIV/0!</v>
      </c>
      <c r="K7" s="29" t="s">
        <v>25</v>
      </c>
      <c r="L7" s="34"/>
    </row>
    <row r="8" spans="1:12" ht="19.5">
      <c r="A8" s="256"/>
      <c r="B8" s="32"/>
      <c r="C8" s="266" t="s">
        <v>116</v>
      </c>
      <c r="D8" s="266"/>
      <c r="E8" s="266"/>
      <c r="F8" s="266"/>
      <c r="G8" s="32"/>
      <c r="H8" s="130" t="s">
        <v>29</v>
      </c>
      <c r="I8" s="130"/>
      <c r="J8" s="130"/>
      <c r="K8" s="130"/>
      <c r="L8" s="258"/>
    </row>
    <row r="9" spans="1:12" ht="19.5">
      <c r="A9" s="257"/>
      <c r="B9" s="27"/>
      <c r="C9" s="27"/>
      <c r="D9" s="27"/>
      <c r="E9" s="27"/>
      <c r="F9" s="27"/>
      <c r="G9" s="27"/>
      <c r="H9" s="27"/>
      <c r="I9" s="27"/>
      <c r="J9" s="27"/>
      <c r="K9" s="27"/>
      <c r="L9" s="35"/>
    </row>
    <row r="10" spans="1:12" ht="14.25" customHeight="1">
      <c r="A10" s="261" t="s">
        <v>103</v>
      </c>
      <c r="B10" s="30"/>
      <c r="C10" s="30"/>
      <c r="D10" s="30"/>
      <c r="E10" s="30"/>
      <c r="F10" s="30"/>
      <c r="G10" s="30"/>
      <c r="H10" s="30"/>
      <c r="I10" s="30"/>
      <c r="J10" s="30"/>
      <c r="K10" s="30"/>
      <c r="L10" s="31"/>
    </row>
    <row r="11" spans="1:12" ht="36" customHeight="1">
      <c r="A11" s="262"/>
      <c r="B11" s="32"/>
      <c r="C11" s="259" t="s">
        <v>104</v>
      </c>
      <c r="D11" s="260"/>
      <c r="E11" s="260"/>
      <c r="F11" s="260"/>
      <c r="G11" s="97" t="e">
        <f>'様式2'!$M$27</f>
        <v>#DIV/0!</v>
      </c>
      <c r="H11" s="36" t="s">
        <v>21</v>
      </c>
      <c r="I11" s="37" t="s">
        <v>32</v>
      </c>
      <c r="J11" s="38">
        <v>40</v>
      </c>
      <c r="K11" s="32"/>
      <c r="L11" s="34"/>
    </row>
    <row r="12" spans="1:12" ht="19.5">
      <c r="A12" s="262"/>
      <c r="B12" s="32"/>
      <c r="C12" s="32"/>
      <c r="D12" s="32" t="s">
        <v>117</v>
      </c>
      <c r="E12" s="32"/>
      <c r="F12" s="32"/>
      <c r="G12" s="32"/>
      <c r="H12" s="32"/>
      <c r="I12" s="32"/>
      <c r="J12" s="32"/>
      <c r="K12" s="32"/>
      <c r="L12" s="34"/>
    </row>
    <row r="13" spans="1:12" ht="19.5">
      <c r="A13" s="262"/>
      <c r="B13" s="32"/>
      <c r="C13" s="32"/>
      <c r="D13" s="32"/>
      <c r="E13" s="32"/>
      <c r="F13" s="32"/>
      <c r="G13" s="32"/>
      <c r="H13" s="32"/>
      <c r="I13" s="32"/>
      <c r="J13" s="32"/>
      <c r="K13" s="32"/>
      <c r="L13" s="34"/>
    </row>
    <row r="14" spans="1:12" ht="36" customHeight="1">
      <c r="A14" s="262"/>
      <c r="B14" s="32"/>
      <c r="C14" s="32"/>
      <c r="D14" s="33" t="s">
        <v>33</v>
      </c>
      <c r="E14" s="28" t="s">
        <v>34</v>
      </c>
      <c r="F14" s="98" t="e">
        <f>ROUND(G11/J11,1)</f>
        <v>#DIV/0!</v>
      </c>
      <c r="G14" s="29" t="s">
        <v>25</v>
      </c>
      <c r="H14" s="33" t="s">
        <v>27</v>
      </c>
      <c r="I14" s="28" t="s">
        <v>35</v>
      </c>
      <c r="J14" s="97" t="e">
        <f>ROUNDUP(G11/J11,0)</f>
        <v>#DIV/0!</v>
      </c>
      <c r="K14" s="29" t="s">
        <v>25</v>
      </c>
      <c r="L14" s="34"/>
    </row>
    <row r="15" spans="1:12" ht="19.5">
      <c r="A15" s="262"/>
      <c r="B15" s="32"/>
      <c r="C15" s="32"/>
      <c r="D15" s="264" t="s">
        <v>105</v>
      </c>
      <c r="E15" s="264"/>
      <c r="F15" s="264"/>
      <c r="G15" s="264"/>
      <c r="H15" s="130" t="s">
        <v>36</v>
      </c>
      <c r="I15" s="130"/>
      <c r="J15" s="130"/>
      <c r="K15" s="130"/>
      <c r="L15" s="258"/>
    </row>
    <row r="16" spans="1:12" ht="19.5">
      <c r="A16" s="263"/>
      <c r="B16" s="27"/>
      <c r="C16" s="27"/>
      <c r="D16" s="27"/>
      <c r="E16" s="27"/>
      <c r="F16" s="27"/>
      <c r="G16" s="27"/>
      <c r="H16" s="27"/>
      <c r="I16" s="27"/>
      <c r="J16" s="27"/>
      <c r="K16" s="27"/>
      <c r="L16" s="35"/>
    </row>
    <row r="17" spans="1:12" ht="9.75" customHeight="1">
      <c r="A17" s="39"/>
      <c r="B17" s="40"/>
      <c r="C17" s="40"/>
      <c r="D17" s="40"/>
      <c r="E17" s="40"/>
      <c r="F17" s="40"/>
      <c r="G17" s="40"/>
      <c r="H17" s="40"/>
      <c r="I17" s="40"/>
      <c r="J17" s="40"/>
      <c r="K17" s="40"/>
      <c r="L17" s="41"/>
    </row>
    <row r="18" spans="1:12" ht="19.5">
      <c r="A18" s="255" t="s">
        <v>37</v>
      </c>
      <c r="B18" s="30"/>
      <c r="C18" s="30"/>
      <c r="D18" s="30"/>
      <c r="E18" s="30"/>
      <c r="F18" s="30"/>
      <c r="G18" s="30"/>
      <c r="H18" s="30"/>
      <c r="I18" s="30"/>
      <c r="J18" s="30"/>
      <c r="K18" s="30"/>
      <c r="L18" s="31"/>
    </row>
    <row r="19" spans="1:12" ht="36" customHeight="1">
      <c r="A19" s="256"/>
      <c r="B19" s="32"/>
      <c r="C19" s="130" t="s">
        <v>38</v>
      </c>
      <c r="D19" s="258"/>
      <c r="E19" s="28" t="s">
        <v>40</v>
      </c>
      <c r="F19" s="98" t="e">
        <f>D7-F14</f>
        <v>#DIV/0!</v>
      </c>
      <c r="G19" s="29" t="s">
        <v>25</v>
      </c>
      <c r="H19" s="33" t="s">
        <v>41</v>
      </c>
      <c r="I19" s="28" t="s">
        <v>39</v>
      </c>
      <c r="J19" s="97" t="e">
        <f>J7-J14</f>
        <v>#DIV/0!</v>
      </c>
      <c r="K19" s="29" t="s">
        <v>25</v>
      </c>
      <c r="L19" s="34"/>
    </row>
    <row r="20" spans="1:12" ht="19.5">
      <c r="A20" s="256"/>
      <c r="B20" s="32"/>
      <c r="C20" s="32"/>
      <c r="D20" s="32"/>
      <c r="E20" s="32"/>
      <c r="F20" s="37" t="s">
        <v>106</v>
      </c>
      <c r="G20" s="32"/>
      <c r="H20" s="32"/>
      <c r="I20" s="32"/>
      <c r="J20" s="32" t="s">
        <v>107</v>
      </c>
      <c r="K20" s="32"/>
      <c r="L20" s="34"/>
    </row>
    <row r="21" spans="1:12" ht="19.5">
      <c r="A21" s="257"/>
      <c r="B21" s="27"/>
      <c r="C21" s="27"/>
      <c r="D21" s="27"/>
      <c r="E21" s="27"/>
      <c r="F21" s="27"/>
      <c r="G21" s="27"/>
      <c r="H21" s="27"/>
      <c r="I21" s="27"/>
      <c r="J21" s="27"/>
      <c r="K21" s="27"/>
      <c r="L21" s="35"/>
    </row>
    <row r="22" spans="1:12" ht="19.5">
      <c r="A22" s="2"/>
      <c r="B22" s="2"/>
      <c r="C22" s="2"/>
      <c r="D22" s="2"/>
      <c r="E22" s="2"/>
      <c r="F22" s="2"/>
      <c r="G22" s="2"/>
      <c r="H22" s="2"/>
      <c r="I22" s="2"/>
      <c r="J22" s="2"/>
      <c r="K22" s="2"/>
      <c r="L22" s="2"/>
    </row>
    <row r="23" spans="1:12" ht="19.5">
      <c r="A23" s="2"/>
      <c r="B23" s="2"/>
      <c r="C23" s="2"/>
      <c r="D23" s="2"/>
      <c r="E23" s="2"/>
      <c r="F23" s="2"/>
      <c r="G23" s="2"/>
      <c r="H23" s="2"/>
      <c r="I23" s="2"/>
      <c r="J23" s="2"/>
      <c r="K23" s="2"/>
      <c r="L23" s="2"/>
    </row>
    <row r="24" spans="1:12" ht="19.5">
      <c r="A24" s="2"/>
      <c r="B24" s="2"/>
      <c r="C24" s="2"/>
      <c r="D24" s="2"/>
      <c r="E24" s="2"/>
      <c r="F24" s="2"/>
      <c r="G24" s="2"/>
      <c r="H24" s="2"/>
      <c r="I24" s="2"/>
      <c r="J24" s="2"/>
      <c r="K24" s="2"/>
      <c r="L24" s="2"/>
    </row>
    <row r="25" spans="1:12" ht="19.5">
      <c r="A25" s="2"/>
      <c r="B25" s="2"/>
      <c r="C25" s="2"/>
      <c r="D25" s="2"/>
      <c r="E25" s="2"/>
      <c r="F25" s="2"/>
      <c r="G25" s="2"/>
      <c r="H25" s="2"/>
      <c r="I25" s="2"/>
      <c r="J25" s="2"/>
      <c r="K25" s="2"/>
      <c r="L25" s="2"/>
    </row>
    <row r="26" spans="1:12" ht="19.5">
      <c r="A26" s="2"/>
      <c r="B26" s="2"/>
      <c r="C26" s="2"/>
      <c r="D26" s="2"/>
      <c r="E26" s="2"/>
      <c r="F26" s="2"/>
      <c r="G26" s="2"/>
      <c r="H26" s="2"/>
      <c r="I26" s="2"/>
      <c r="J26" s="2"/>
      <c r="K26" s="2"/>
      <c r="L26" s="2"/>
    </row>
    <row r="27" spans="1:12" ht="19.5">
      <c r="A27" s="2"/>
      <c r="B27" s="2"/>
      <c r="C27" s="2"/>
      <c r="D27" s="2"/>
      <c r="E27" s="2"/>
      <c r="F27" s="2"/>
      <c r="G27" s="2"/>
      <c r="H27" s="2"/>
      <c r="I27" s="2"/>
      <c r="J27" s="2"/>
      <c r="K27" s="2"/>
      <c r="L27" s="2"/>
    </row>
    <row r="28" spans="1:12" ht="19.5">
      <c r="A28" s="2"/>
      <c r="B28" s="2"/>
      <c r="C28" s="2"/>
      <c r="D28" s="2"/>
      <c r="E28" s="2"/>
      <c r="F28" s="2"/>
      <c r="G28" s="2"/>
      <c r="H28" s="2"/>
      <c r="I28" s="2"/>
      <c r="J28" s="2"/>
      <c r="K28" s="2"/>
      <c r="L28" s="2"/>
    </row>
    <row r="29" spans="1:12" ht="19.5">
      <c r="A29" s="2"/>
      <c r="B29" s="2"/>
      <c r="C29" s="2"/>
      <c r="D29" s="2"/>
      <c r="E29" s="2"/>
      <c r="F29" s="2"/>
      <c r="G29" s="2"/>
      <c r="H29" s="2"/>
      <c r="I29" s="2"/>
      <c r="J29" s="2"/>
      <c r="K29" s="2"/>
      <c r="L29" s="2"/>
    </row>
    <row r="30" spans="1:12" ht="19.5">
      <c r="A30" s="2"/>
      <c r="B30" s="2"/>
      <c r="C30" s="2"/>
      <c r="D30" s="2"/>
      <c r="E30" s="2"/>
      <c r="F30" s="2"/>
      <c r="G30" s="2"/>
      <c r="H30" s="2"/>
      <c r="I30" s="2"/>
      <c r="J30" s="2"/>
      <c r="K30" s="2"/>
      <c r="L30" s="2"/>
    </row>
    <row r="31" spans="1:12" ht="19.5">
      <c r="A31" s="2"/>
      <c r="B31" s="2"/>
      <c r="C31" s="2"/>
      <c r="D31" s="2"/>
      <c r="E31" s="2"/>
      <c r="F31" s="2"/>
      <c r="G31" s="2"/>
      <c r="H31" s="2"/>
      <c r="I31" s="2"/>
      <c r="J31" s="2"/>
      <c r="K31" s="2"/>
      <c r="L31" s="2"/>
    </row>
    <row r="32" spans="1:12" ht="19.5">
      <c r="A32" s="2"/>
      <c r="B32" s="2"/>
      <c r="C32" s="2"/>
      <c r="D32" s="2"/>
      <c r="E32" s="2"/>
      <c r="F32" s="2"/>
      <c r="G32" s="2"/>
      <c r="H32" s="2"/>
      <c r="I32" s="2"/>
      <c r="J32" s="2"/>
      <c r="K32" s="2"/>
      <c r="L32" s="2"/>
    </row>
    <row r="33" spans="1:12" ht="19.5">
      <c r="A33" s="2"/>
      <c r="B33" s="2"/>
      <c r="C33" s="2"/>
      <c r="D33" s="2"/>
      <c r="E33" s="2"/>
      <c r="F33" s="2"/>
      <c r="G33" s="2"/>
      <c r="H33" s="2"/>
      <c r="I33" s="2"/>
      <c r="J33" s="2"/>
      <c r="K33" s="2"/>
      <c r="L33" s="2"/>
    </row>
    <row r="34" spans="1:12" ht="19.5">
      <c r="A34" s="2"/>
      <c r="B34" s="2"/>
      <c r="C34" s="2"/>
      <c r="D34" s="2"/>
      <c r="E34" s="2"/>
      <c r="F34" s="2"/>
      <c r="G34" s="2"/>
      <c r="H34" s="2"/>
      <c r="I34" s="2"/>
      <c r="J34" s="2"/>
      <c r="K34" s="2"/>
      <c r="L34" s="2"/>
    </row>
    <row r="35" spans="1:12" ht="19.5">
      <c r="A35" s="2"/>
      <c r="B35" s="2"/>
      <c r="C35" s="2"/>
      <c r="D35" s="2"/>
      <c r="E35" s="2"/>
      <c r="F35" s="2"/>
      <c r="G35" s="2"/>
      <c r="H35" s="2"/>
      <c r="I35" s="2"/>
      <c r="J35" s="2"/>
      <c r="K35" s="2"/>
      <c r="L35" s="2"/>
    </row>
    <row r="36" spans="1:12" ht="19.5">
      <c r="A36" s="2"/>
      <c r="B36" s="2"/>
      <c r="C36" s="2"/>
      <c r="D36" s="2"/>
      <c r="E36" s="2"/>
      <c r="F36" s="2"/>
      <c r="G36" s="2"/>
      <c r="H36" s="2"/>
      <c r="I36" s="2"/>
      <c r="J36" s="2"/>
      <c r="K36" s="2"/>
      <c r="L36" s="2"/>
    </row>
    <row r="37" spans="1:12" ht="19.5">
      <c r="A37" s="2"/>
      <c r="B37" s="2"/>
      <c r="C37" s="2"/>
      <c r="D37" s="2"/>
      <c r="E37" s="2"/>
      <c r="F37" s="2"/>
      <c r="G37" s="2"/>
      <c r="H37" s="2"/>
      <c r="I37" s="2"/>
      <c r="J37" s="2"/>
      <c r="K37" s="2"/>
      <c r="L37" s="2"/>
    </row>
    <row r="38" spans="1:12" ht="19.5">
      <c r="A38" s="2"/>
      <c r="B38" s="2"/>
      <c r="C38" s="2"/>
      <c r="D38" s="2"/>
      <c r="E38" s="2"/>
      <c r="F38" s="2"/>
      <c r="G38" s="2"/>
      <c r="H38" s="2"/>
      <c r="I38" s="2"/>
      <c r="J38" s="2"/>
      <c r="K38" s="2"/>
      <c r="L38" s="2"/>
    </row>
    <row r="39" spans="1:12" ht="19.5">
      <c r="A39" s="2"/>
      <c r="B39" s="2"/>
      <c r="C39" s="2"/>
      <c r="D39" s="2"/>
      <c r="E39" s="2"/>
      <c r="F39" s="2"/>
      <c r="G39" s="2"/>
      <c r="H39" s="2"/>
      <c r="I39" s="2"/>
      <c r="J39" s="2"/>
      <c r="K39" s="2"/>
      <c r="L39" s="2"/>
    </row>
    <row r="40" spans="1:12" ht="19.5">
      <c r="A40" s="2"/>
      <c r="B40" s="2"/>
      <c r="C40" s="2"/>
      <c r="D40" s="2"/>
      <c r="E40" s="2"/>
      <c r="F40" s="2"/>
      <c r="G40" s="2"/>
      <c r="H40" s="2"/>
      <c r="I40" s="2"/>
      <c r="J40" s="2"/>
      <c r="K40" s="2"/>
      <c r="L40" s="2"/>
    </row>
    <row r="41" spans="1:12" ht="19.5">
      <c r="A41" s="2"/>
      <c r="B41" s="2"/>
      <c r="C41" s="2"/>
      <c r="D41" s="2"/>
      <c r="E41" s="2"/>
      <c r="F41" s="2"/>
      <c r="G41" s="2"/>
      <c r="H41" s="2"/>
      <c r="I41" s="2"/>
      <c r="J41" s="2"/>
      <c r="K41" s="2"/>
      <c r="L41" s="2"/>
    </row>
    <row r="42" spans="1:12" ht="19.5">
      <c r="A42" s="2"/>
      <c r="B42" s="2"/>
      <c r="C42" s="2"/>
      <c r="D42" s="2"/>
      <c r="E42" s="2"/>
      <c r="F42" s="2"/>
      <c r="G42" s="2"/>
      <c r="H42" s="2"/>
      <c r="I42" s="2"/>
      <c r="J42" s="2"/>
      <c r="K42" s="2"/>
      <c r="L42" s="2"/>
    </row>
    <row r="43" spans="1:12" ht="19.5">
      <c r="A43" s="2"/>
      <c r="B43" s="2"/>
      <c r="C43" s="2"/>
      <c r="D43" s="2"/>
      <c r="E43" s="2"/>
      <c r="F43" s="2"/>
      <c r="G43" s="2"/>
      <c r="H43" s="2"/>
      <c r="I43" s="2"/>
      <c r="J43" s="2"/>
      <c r="K43" s="2"/>
      <c r="L43" s="2"/>
    </row>
    <row r="44" spans="1:12" ht="19.5">
      <c r="A44" s="2"/>
      <c r="B44" s="2"/>
      <c r="C44" s="2"/>
      <c r="D44" s="2"/>
      <c r="E44" s="2"/>
      <c r="F44" s="2"/>
      <c r="G44" s="2"/>
      <c r="H44" s="2"/>
      <c r="I44" s="2"/>
      <c r="J44" s="2"/>
      <c r="K44" s="2"/>
      <c r="L44" s="2"/>
    </row>
    <row r="45" spans="1:12" ht="19.5">
      <c r="A45" s="2"/>
      <c r="B45" s="2"/>
      <c r="C45" s="2"/>
      <c r="D45" s="2"/>
      <c r="E45" s="2"/>
      <c r="F45" s="2"/>
      <c r="G45" s="2"/>
      <c r="H45" s="2"/>
      <c r="I45" s="2"/>
      <c r="J45" s="2"/>
      <c r="K45" s="2"/>
      <c r="L45" s="2"/>
    </row>
    <row r="46" spans="1:12" ht="19.5">
      <c r="A46" s="2"/>
      <c r="B46" s="2"/>
      <c r="C46" s="2"/>
      <c r="D46" s="2"/>
      <c r="E46" s="2"/>
      <c r="F46" s="2"/>
      <c r="G46" s="2"/>
      <c r="H46" s="2"/>
      <c r="I46" s="2"/>
      <c r="J46" s="2"/>
      <c r="K46" s="2"/>
      <c r="L46" s="2"/>
    </row>
    <row r="47" spans="1:12" ht="19.5">
      <c r="A47" s="2"/>
      <c r="B47" s="2"/>
      <c r="C47" s="2"/>
      <c r="D47" s="2"/>
      <c r="E47" s="2"/>
      <c r="F47" s="2"/>
      <c r="G47" s="2"/>
      <c r="H47" s="2"/>
      <c r="I47" s="2"/>
      <c r="J47" s="2"/>
      <c r="K47" s="2"/>
      <c r="L47" s="2"/>
    </row>
    <row r="48" spans="1:12" ht="19.5">
      <c r="A48" s="2"/>
      <c r="B48" s="2"/>
      <c r="C48" s="2"/>
      <c r="D48" s="2"/>
      <c r="E48" s="2"/>
      <c r="F48" s="2"/>
      <c r="G48" s="2"/>
      <c r="H48" s="2"/>
      <c r="I48" s="2"/>
      <c r="J48" s="2"/>
      <c r="K48" s="2"/>
      <c r="L48" s="2"/>
    </row>
    <row r="49" spans="1:12" ht="19.5">
      <c r="A49" s="2"/>
      <c r="B49" s="2"/>
      <c r="C49" s="2"/>
      <c r="D49" s="2"/>
      <c r="E49" s="2"/>
      <c r="F49" s="2"/>
      <c r="G49" s="2"/>
      <c r="H49" s="2"/>
      <c r="I49" s="2"/>
      <c r="J49" s="2"/>
      <c r="K49" s="2"/>
      <c r="L49" s="2"/>
    </row>
    <row r="50" spans="1:12" ht="19.5">
      <c r="A50" s="2"/>
      <c r="B50" s="2"/>
      <c r="C50" s="2"/>
      <c r="D50" s="2"/>
      <c r="E50" s="2"/>
      <c r="F50" s="2"/>
      <c r="G50" s="2"/>
      <c r="H50" s="2"/>
      <c r="I50" s="2"/>
      <c r="J50" s="2"/>
      <c r="K50" s="2"/>
      <c r="L50" s="2"/>
    </row>
    <row r="51" spans="1:12" ht="19.5">
      <c r="A51" s="2"/>
      <c r="B51" s="2"/>
      <c r="C51" s="2"/>
      <c r="D51" s="2"/>
      <c r="E51" s="2"/>
      <c r="F51" s="2"/>
      <c r="G51" s="2"/>
      <c r="H51" s="2"/>
      <c r="I51" s="2"/>
      <c r="J51" s="2"/>
      <c r="K51" s="2"/>
      <c r="L51" s="2"/>
    </row>
    <row r="52" spans="1:12" ht="19.5">
      <c r="A52" s="2"/>
      <c r="B52" s="2"/>
      <c r="C52" s="2"/>
      <c r="D52" s="2"/>
      <c r="E52" s="2"/>
      <c r="F52" s="2"/>
      <c r="G52" s="2"/>
      <c r="H52" s="2"/>
      <c r="I52" s="2"/>
      <c r="J52" s="2"/>
      <c r="K52" s="2"/>
      <c r="L52" s="2"/>
    </row>
  </sheetData>
  <sheetProtection/>
  <mergeCells count="12">
    <mergeCell ref="A6:A9"/>
    <mergeCell ref="B5:L5"/>
    <mergeCell ref="A18:A21"/>
    <mergeCell ref="C19:D19"/>
    <mergeCell ref="C11:F11"/>
    <mergeCell ref="A10:A16"/>
    <mergeCell ref="D15:G15"/>
    <mergeCell ref="H2:K2"/>
    <mergeCell ref="C8:F8"/>
    <mergeCell ref="H8:L8"/>
    <mergeCell ref="E4:K4"/>
    <mergeCell ref="H15:L15"/>
  </mergeCells>
  <conditionalFormatting sqref="F19 J19">
    <cfRule type="cellIs" priority="1" dxfId="1" operator="lessThan"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永島　佳宜（薬務課）</cp:lastModifiedBy>
  <cp:lastPrinted>2020-12-28T10:20:22Z</cp:lastPrinted>
  <dcterms:created xsi:type="dcterms:W3CDTF">2005-02-03T07:32:02Z</dcterms:created>
  <dcterms:modified xsi:type="dcterms:W3CDTF">2023-12-19T09:30:14Z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