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0475" windowHeight="9405"/>
  </bookViews>
  <sheets>
    <sheet name="第35表第36表" sheetId="1" r:id="rId1"/>
  </sheets>
  <definedNames>
    <definedName name="_xlnm.Print_Area" localSheetId="0">第35表第36表!$A$1:$L$16</definedName>
  </definedNames>
  <calcPr calcId="145621"/>
</workbook>
</file>

<file path=xl/calcChain.xml><?xml version="1.0" encoding="utf-8"?>
<calcChain xmlns="http://schemas.openxmlformats.org/spreadsheetml/2006/main">
  <c r="D16" i="1" l="1"/>
  <c r="D15" i="1"/>
  <c r="D14" i="1"/>
  <c r="D13" i="1"/>
  <c r="D12" i="1"/>
  <c r="D11" i="1"/>
  <c r="D10" i="1"/>
  <c r="D9" i="1"/>
  <c r="D8" i="1"/>
  <c r="D7" i="1"/>
  <c r="J6" i="1"/>
  <c r="I6" i="1"/>
  <c r="H6" i="1"/>
  <c r="G6" i="1"/>
  <c r="F6" i="1"/>
  <c r="E6" i="1"/>
  <c r="D6" i="1" l="1"/>
  <c r="L14" i="1" s="1"/>
  <c r="L11" i="1"/>
  <c r="K8" i="1" l="1"/>
  <c r="K11" i="1"/>
  <c r="K12" i="1"/>
  <c r="K9" i="1"/>
  <c r="L13" i="1"/>
  <c r="L16" i="1"/>
  <c r="K14" i="1"/>
  <c r="K16" i="1"/>
  <c r="L10" i="1"/>
  <c r="K7" i="1"/>
  <c r="L7" i="1"/>
  <c r="L15" i="1"/>
  <c r="L12" i="1"/>
  <c r="K13" i="1"/>
  <c r="L8" i="1"/>
  <c r="K10" i="1"/>
  <c r="L9" i="1"/>
  <c r="K15" i="1"/>
</calcChain>
</file>

<file path=xl/sharedStrings.xml><?xml version="1.0" encoding="utf-8"?>
<sst xmlns="http://schemas.openxmlformats.org/spreadsheetml/2006/main" count="23" uniqueCount="23">
  <si>
    <t>第35表　離婚件数，種類・同居期間別</t>
  </si>
  <si>
    <t>平成26年</t>
    <phoneticPr fontId="2"/>
  </si>
  <si>
    <t>同居期間</t>
  </si>
  <si>
    <t>総数</t>
  </si>
  <si>
    <t>協議離婚</t>
  </si>
  <si>
    <t>調停離婚</t>
  </si>
  <si>
    <t>審判離婚</t>
  </si>
  <si>
    <t>判決離婚</t>
  </si>
  <si>
    <t>和解離婚</t>
    <rPh sb="0" eb="2">
      <t>ワカイ</t>
    </rPh>
    <phoneticPr fontId="2"/>
  </si>
  <si>
    <t>認諾離婚</t>
    <rPh sb="0" eb="2">
      <t>ニンダク</t>
    </rPh>
    <rPh sb="2" eb="4">
      <t>リコン</t>
    </rPh>
    <phoneticPr fontId="2"/>
  </si>
  <si>
    <t>百分率</t>
  </si>
  <si>
    <t>累積百分率</t>
  </si>
  <si>
    <t>１ 年 未 満</t>
    <phoneticPr fontId="2"/>
  </si>
  <si>
    <t>1年～2年未満</t>
  </si>
  <si>
    <t xml:space="preserve">  2   ～    3</t>
    <phoneticPr fontId="2"/>
  </si>
  <si>
    <t xml:space="preserve">  3   ～    4</t>
    <phoneticPr fontId="2"/>
  </si>
  <si>
    <t xml:space="preserve">  4   ～    5</t>
    <phoneticPr fontId="2"/>
  </si>
  <si>
    <t xml:space="preserve">  5   ～   10</t>
    <phoneticPr fontId="2"/>
  </si>
  <si>
    <t xml:space="preserve"> 10   ～   15</t>
    <phoneticPr fontId="2"/>
  </si>
  <si>
    <t xml:space="preserve"> 15　 ～  20</t>
    <phoneticPr fontId="2"/>
  </si>
  <si>
    <t>20 年 以 上</t>
  </si>
  <si>
    <t>不         詳</t>
  </si>
  <si>
    <t>総        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</si>
</sst>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 * #\ ##0_ ;_ * \-#\ ##0_ ;_ * &quot;-&quot;_ ;_ @_ "/>
    <numFmt numFmtId="177" formatCode="_ * #,##0.0_ ;_ * \-#,##0.0_ ;_ * &quot;-&quot;_ ;_ @_ "/>
    <numFmt numFmtId="178" formatCode="_ * .\ ##0_ ;_ * \-.\ ##0_ ;_ * &quot;-&quot;_ ;_ @_ⴆ"/>
    <numFmt numFmtId="179" formatCode="0.0_ 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6" fillId="0" borderId="28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29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7" fontId="5" fillId="0" borderId="15" xfId="0" applyNumberFormat="1" applyFont="1" applyFill="1" applyBorder="1" applyAlignment="1">
      <alignment horizontal="right" vertical="center"/>
    </xf>
    <xf numFmtId="179" fontId="5" fillId="0" borderId="16" xfId="0" applyNumberFormat="1" applyFont="1" applyFill="1" applyBorder="1" applyAlignment="1">
      <alignment horizontal="right" vertical="center"/>
    </xf>
    <xf numFmtId="176" fontId="5" fillId="0" borderId="32" xfId="0" applyNumberFormat="1" applyFont="1" applyFill="1" applyBorder="1" applyAlignment="1">
      <alignment horizontal="right" vertical="center"/>
    </xf>
    <xf numFmtId="176" fontId="5" fillId="0" borderId="33" xfId="0" applyNumberFormat="1" applyFont="1" applyFill="1" applyBorder="1" applyAlignment="1">
      <alignment horizontal="right" vertical="center"/>
    </xf>
    <xf numFmtId="176" fontId="5" fillId="0" borderId="34" xfId="0" applyNumberFormat="1" applyFont="1" applyFill="1" applyBorder="1" applyAlignment="1">
      <alignment horizontal="right" vertical="center"/>
    </xf>
    <xf numFmtId="177" fontId="5" fillId="0" borderId="35" xfId="0" applyNumberFormat="1" applyFont="1" applyFill="1" applyBorder="1" applyAlignment="1">
      <alignment horizontal="right" vertical="center"/>
    </xf>
    <xf numFmtId="179" fontId="5" fillId="0" borderId="3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56"/>
  </sheetPr>
  <dimension ref="A1:T16"/>
  <sheetViews>
    <sheetView tabSelected="1" view="pageBreakPreview" zoomScale="80" zoomScaleNormal="75" zoomScaleSheetLayoutView="80" workbookViewId="0">
      <selection activeCell="G13" sqref="G13"/>
    </sheetView>
  </sheetViews>
  <sheetFormatPr defaultRowHeight="13.5" x14ac:dyDescent="0.15"/>
  <cols>
    <col min="1" max="1" width="3.625" style="1" customWidth="1"/>
    <col min="2" max="2" width="4" style="1" customWidth="1"/>
    <col min="3" max="3" width="6.125" style="1" customWidth="1"/>
    <col min="4" max="4" width="8.625" style="1" customWidth="1"/>
    <col min="5" max="12" width="10.375" style="1" customWidth="1"/>
    <col min="13" max="16384" width="9" style="1"/>
  </cols>
  <sheetData>
    <row r="1" spans="1:20" ht="17.25" x14ac:dyDescent="0.15">
      <c r="A1" s="2" t="s">
        <v>0</v>
      </c>
      <c r="L1" s="20" t="s">
        <v>1</v>
      </c>
    </row>
    <row r="2" spans="1:20" ht="8.25" customHeight="1" thickBot="1" x14ac:dyDescent="0.2">
      <c r="L2" s="21"/>
    </row>
    <row r="3" spans="1:20" ht="14.25" customHeight="1" x14ac:dyDescent="0.15">
      <c r="A3" s="22" t="s">
        <v>2</v>
      </c>
      <c r="B3" s="23"/>
      <c r="C3" s="24"/>
      <c r="D3" s="25"/>
      <c r="E3" s="25"/>
      <c r="F3" s="25"/>
      <c r="G3" s="25"/>
      <c r="H3" s="25"/>
      <c r="I3" s="26"/>
      <c r="J3" s="27"/>
      <c r="K3" s="28"/>
      <c r="L3" s="29"/>
      <c r="N3" s="3"/>
      <c r="O3" s="3"/>
      <c r="P3" s="3"/>
      <c r="Q3" s="3"/>
      <c r="R3" s="3"/>
      <c r="S3" s="3"/>
      <c r="T3" s="3"/>
    </row>
    <row r="4" spans="1:20" ht="14.25" customHeight="1" x14ac:dyDescent="0.15">
      <c r="A4" s="30"/>
      <c r="B4" s="31"/>
      <c r="C4" s="32"/>
      <c r="D4" s="33" t="s">
        <v>3</v>
      </c>
      <c r="E4" s="33" t="s">
        <v>4</v>
      </c>
      <c r="F4" s="33" t="s">
        <v>5</v>
      </c>
      <c r="G4" s="33" t="s">
        <v>6</v>
      </c>
      <c r="H4" s="33" t="s">
        <v>7</v>
      </c>
      <c r="I4" s="34" t="s">
        <v>8</v>
      </c>
      <c r="J4" s="35" t="s">
        <v>9</v>
      </c>
      <c r="K4" s="36" t="s">
        <v>10</v>
      </c>
      <c r="L4" s="37" t="s">
        <v>11</v>
      </c>
      <c r="N4" s="3"/>
      <c r="O4" s="3"/>
      <c r="P4" s="3"/>
      <c r="Q4" s="3"/>
      <c r="R4" s="3"/>
      <c r="S4" s="3"/>
      <c r="T4" s="3"/>
    </row>
    <row r="5" spans="1:20" ht="14.25" customHeight="1" x14ac:dyDescent="0.15">
      <c r="A5" s="38"/>
      <c r="B5" s="39"/>
      <c r="C5" s="40"/>
      <c r="D5" s="41"/>
      <c r="E5" s="41"/>
      <c r="F5" s="41"/>
      <c r="G5" s="41"/>
      <c r="H5" s="41"/>
      <c r="I5" s="42"/>
      <c r="J5" s="43"/>
      <c r="K5" s="44"/>
      <c r="L5" s="45"/>
      <c r="N5" s="4"/>
      <c r="O5" s="3"/>
      <c r="P5" s="3"/>
      <c r="Q5" s="3"/>
      <c r="R5" s="3"/>
      <c r="S5" s="3"/>
      <c r="T5" s="3"/>
    </row>
    <row r="6" spans="1:20" ht="18.75" customHeight="1" x14ac:dyDescent="0.15">
      <c r="A6" s="46" t="s">
        <v>22</v>
      </c>
      <c r="B6" s="47"/>
      <c r="C6" s="48"/>
      <c r="D6" s="5">
        <f>SUM(E6:J6)</f>
        <v>1324</v>
      </c>
      <c r="E6" s="6">
        <f t="shared" ref="E6:J6" si="0">SUM(E7:E16)</f>
        <v>1165</v>
      </c>
      <c r="F6" s="6">
        <f t="shared" si="0"/>
        <v>128</v>
      </c>
      <c r="G6" s="6">
        <f t="shared" si="0"/>
        <v>3</v>
      </c>
      <c r="H6" s="6">
        <f t="shared" si="0"/>
        <v>11</v>
      </c>
      <c r="I6" s="6">
        <f t="shared" si="0"/>
        <v>17</v>
      </c>
      <c r="J6" s="7">
        <f t="shared" si="0"/>
        <v>0</v>
      </c>
      <c r="K6" s="8">
        <v>100</v>
      </c>
      <c r="L6" s="9">
        <v>0</v>
      </c>
      <c r="N6" s="4"/>
      <c r="O6" s="4"/>
      <c r="P6" s="4"/>
      <c r="Q6" s="4"/>
      <c r="R6" s="4"/>
      <c r="S6" s="3"/>
      <c r="T6" s="3"/>
    </row>
    <row r="7" spans="1:20" ht="19.5" customHeight="1" x14ac:dyDescent="0.15">
      <c r="A7" s="30" t="s">
        <v>12</v>
      </c>
      <c r="B7" s="31"/>
      <c r="C7" s="32"/>
      <c r="D7" s="10">
        <f t="shared" ref="D7:D16" si="1">SUM(E7:J7)</f>
        <v>100</v>
      </c>
      <c r="E7" s="11">
        <v>90</v>
      </c>
      <c r="F7" s="11">
        <v>7</v>
      </c>
      <c r="G7" s="11">
        <v>0</v>
      </c>
      <c r="H7" s="11">
        <v>2</v>
      </c>
      <c r="I7" s="10">
        <v>1</v>
      </c>
      <c r="J7" s="12">
        <v>0</v>
      </c>
      <c r="K7" s="13">
        <f>IF(D$6=0,0,D7/D$6*100)</f>
        <v>7.5528700906344408</v>
      </c>
      <c r="L7" s="14">
        <f>IF(D$6=0,0,SUM(D$7:D7)/D$6*100)</f>
        <v>7.5528700906344408</v>
      </c>
      <c r="N7" s="4"/>
      <c r="O7" s="4"/>
      <c r="P7" s="4"/>
      <c r="Q7" s="4"/>
      <c r="R7" s="4"/>
      <c r="S7" s="3"/>
      <c r="T7" s="3"/>
    </row>
    <row r="8" spans="1:20" ht="20.100000000000001" customHeight="1" x14ac:dyDescent="0.15">
      <c r="A8" s="30" t="s">
        <v>13</v>
      </c>
      <c r="B8" s="31"/>
      <c r="C8" s="32"/>
      <c r="D8" s="10">
        <f t="shared" si="1"/>
        <v>104</v>
      </c>
      <c r="E8" s="11">
        <v>97</v>
      </c>
      <c r="F8" s="11">
        <v>7</v>
      </c>
      <c r="G8" s="11">
        <v>0</v>
      </c>
      <c r="H8" s="11">
        <v>0</v>
      </c>
      <c r="I8" s="10">
        <v>0</v>
      </c>
      <c r="J8" s="12">
        <v>0</v>
      </c>
      <c r="K8" s="13">
        <f t="shared" ref="K8:K16" si="2">IF(D$6=0,0,D8/D$6*100)</f>
        <v>7.8549848942598182</v>
      </c>
      <c r="L8" s="14">
        <f>IF(D$6=0,0,SUM(D$7:D8)/D$6*100)</f>
        <v>15.407854984894259</v>
      </c>
      <c r="N8" s="4"/>
      <c r="O8" s="4"/>
      <c r="P8" s="4"/>
      <c r="Q8" s="4"/>
      <c r="R8" s="4"/>
      <c r="S8" s="3"/>
      <c r="T8" s="3"/>
    </row>
    <row r="9" spans="1:20" ht="20.100000000000001" customHeight="1" x14ac:dyDescent="0.15">
      <c r="A9" s="30" t="s">
        <v>14</v>
      </c>
      <c r="B9" s="31"/>
      <c r="C9" s="32"/>
      <c r="D9" s="10">
        <f t="shared" si="1"/>
        <v>95</v>
      </c>
      <c r="E9" s="11">
        <v>82</v>
      </c>
      <c r="F9" s="11">
        <v>12</v>
      </c>
      <c r="G9" s="11">
        <v>0</v>
      </c>
      <c r="H9" s="11">
        <v>0</v>
      </c>
      <c r="I9" s="10">
        <v>1</v>
      </c>
      <c r="J9" s="12">
        <v>0</v>
      </c>
      <c r="K9" s="13">
        <f t="shared" si="2"/>
        <v>7.1752265861027187</v>
      </c>
      <c r="L9" s="14">
        <f>IF(D$6=0,0,SUM(D$7:D9)/D$6*100)</f>
        <v>22.583081570996981</v>
      </c>
      <c r="N9" s="4"/>
      <c r="O9" s="4"/>
      <c r="P9" s="4"/>
      <c r="Q9" s="4"/>
      <c r="R9" s="4"/>
      <c r="S9" s="3"/>
      <c r="T9" s="3"/>
    </row>
    <row r="10" spans="1:20" ht="20.100000000000001" customHeight="1" x14ac:dyDescent="0.15">
      <c r="A10" s="30" t="s">
        <v>15</v>
      </c>
      <c r="B10" s="31"/>
      <c r="C10" s="32"/>
      <c r="D10" s="10">
        <f t="shared" si="1"/>
        <v>87</v>
      </c>
      <c r="E10" s="11">
        <v>80</v>
      </c>
      <c r="F10" s="11">
        <v>7</v>
      </c>
      <c r="G10" s="11">
        <v>0</v>
      </c>
      <c r="H10" s="11">
        <v>0</v>
      </c>
      <c r="I10" s="10">
        <v>0</v>
      </c>
      <c r="J10" s="12">
        <v>0</v>
      </c>
      <c r="K10" s="13">
        <f t="shared" si="2"/>
        <v>6.5709969788519631</v>
      </c>
      <c r="L10" s="14">
        <f>IF(D$6=0,0,SUM(D$7:D10)/D$6*100)</f>
        <v>29.154078549848943</v>
      </c>
      <c r="N10" s="4"/>
      <c r="O10" s="4"/>
      <c r="P10" s="4"/>
      <c r="Q10" s="4"/>
      <c r="R10" s="4"/>
      <c r="S10" s="3"/>
      <c r="T10" s="3"/>
    </row>
    <row r="11" spans="1:20" ht="20.100000000000001" customHeight="1" x14ac:dyDescent="0.15">
      <c r="A11" s="30" t="s">
        <v>16</v>
      </c>
      <c r="B11" s="31"/>
      <c r="C11" s="32"/>
      <c r="D11" s="10">
        <f t="shared" si="1"/>
        <v>77</v>
      </c>
      <c r="E11" s="11">
        <v>68</v>
      </c>
      <c r="F11" s="11">
        <v>9</v>
      </c>
      <c r="G11" s="11">
        <v>0</v>
      </c>
      <c r="H11" s="11">
        <v>0</v>
      </c>
      <c r="I11" s="10">
        <v>0</v>
      </c>
      <c r="J11" s="12">
        <v>0</v>
      </c>
      <c r="K11" s="13">
        <f t="shared" si="2"/>
        <v>5.8157099697885197</v>
      </c>
      <c r="L11" s="14">
        <f>IF(D$6=0,0,SUM(D$7:D11)/D$6*100)</f>
        <v>34.969788519637461</v>
      </c>
      <c r="N11" s="4"/>
      <c r="O11" s="4"/>
      <c r="P11" s="4"/>
      <c r="Q11" s="4"/>
      <c r="R11" s="4"/>
      <c r="S11" s="3"/>
      <c r="T11" s="3"/>
    </row>
    <row r="12" spans="1:20" ht="20.100000000000001" customHeight="1" x14ac:dyDescent="0.15">
      <c r="A12" s="30" t="s">
        <v>17</v>
      </c>
      <c r="B12" s="31"/>
      <c r="C12" s="32"/>
      <c r="D12" s="10">
        <f t="shared" si="1"/>
        <v>266</v>
      </c>
      <c r="E12" s="11">
        <v>233</v>
      </c>
      <c r="F12" s="11">
        <v>23</v>
      </c>
      <c r="G12" s="11">
        <v>1</v>
      </c>
      <c r="H12" s="11">
        <v>1</v>
      </c>
      <c r="I12" s="10">
        <v>8</v>
      </c>
      <c r="J12" s="12">
        <v>0</v>
      </c>
      <c r="K12" s="13">
        <f t="shared" si="2"/>
        <v>20.090634441087612</v>
      </c>
      <c r="L12" s="14">
        <f>IF(D$6=0,0,SUM(D$7:D12)/D$6*100)</f>
        <v>55.060422960725077</v>
      </c>
      <c r="N12" s="4"/>
      <c r="O12" s="4"/>
      <c r="P12" s="4"/>
      <c r="Q12" s="4"/>
      <c r="R12" s="4"/>
      <c r="S12" s="3"/>
      <c r="T12" s="3"/>
    </row>
    <row r="13" spans="1:20" ht="20.100000000000001" customHeight="1" x14ac:dyDescent="0.15">
      <c r="A13" s="30" t="s">
        <v>18</v>
      </c>
      <c r="B13" s="31"/>
      <c r="C13" s="32"/>
      <c r="D13" s="10">
        <f t="shared" si="1"/>
        <v>191</v>
      </c>
      <c r="E13" s="11">
        <v>169</v>
      </c>
      <c r="F13" s="11">
        <v>16</v>
      </c>
      <c r="G13" s="11">
        <v>1</v>
      </c>
      <c r="H13" s="11">
        <v>2</v>
      </c>
      <c r="I13" s="10">
        <v>3</v>
      </c>
      <c r="J13" s="12">
        <v>0</v>
      </c>
      <c r="K13" s="13">
        <f t="shared" si="2"/>
        <v>14.425981873111782</v>
      </c>
      <c r="L13" s="14">
        <f>IF(D$6=0,0,SUM(D$7:D13)/D$6*100)</f>
        <v>69.486404833836858</v>
      </c>
      <c r="N13" s="4"/>
      <c r="O13" s="4"/>
      <c r="P13" s="4"/>
      <c r="Q13" s="4"/>
      <c r="R13" s="4"/>
      <c r="S13" s="3"/>
      <c r="T13" s="3"/>
    </row>
    <row r="14" spans="1:20" ht="20.100000000000001" customHeight="1" x14ac:dyDescent="0.15">
      <c r="A14" s="30" t="s">
        <v>19</v>
      </c>
      <c r="B14" s="31"/>
      <c r="C14" s="32"/>
      <c r="D14" s="10">
        <f t="shared" si="1"/>
        <v>132</v>
      </c>
      <c r="E14" s="11">
        <v>113</v>
      </c>
      <c r="F14" s="11">
        <v>15</v>
      </c>
      <c r="G14" s="11">
        <v>1</v>
      </c>
      <c r="H14" s="11">
        <v>2</v>
      </c>
      <c r="I14" s="10">
        <v>1</v>
      </c>
      <c r="J14" s="12">
        <v>0</v>
      </c>
      <c r="K14" s="13">
        <f t="shared" si="2"/>
        <v>9.9697885196374632</v>
      </c>
      <c r="L14" s="14">
        <f>IF(D$6=0,0,SUM(D$7:D14)/D$6*100)</f>
        <v>79.456193353474319</v>
      </c>
      <c r="N14" s="4"/>
      <c r="O14" s="4"/>
      <c r="P14" s="4"/>
      <c r="Q14" s="4"/>
      <c r="R14" s="4"/>
      <c r="S14" s="3"/>
      <c r="T14" s="3"/>
    </row>
    <row r="15" spans="1:20" ht="20.100000000000001" customHeight="1" x14ac:dyDescent="0.15">
      <c r="A15" s="30" t="s">
        <v>20</v>
      </c>
      <c r="B15" s="31"/>
      <c r="C15" s="32"/>
      <c r="D15" s="10">
        <f t="shared" si="1"/>
        <v>209</v>
      </c>
      <c r="E15" s="11">
        <v>178</v>
      </c>
      <c r="F15" s="11">
        <v>26</v>
      </c>
      <c r="G15" s="11">
        <v>0</v>
      </c>
      <c r="H15" s="11">
        <v>2</v>
      </c>
      <c r="I15" s="10">
        <v>3</v>
      </c>
      <c r="J15" s="12">
        <v>0</v>
      </c>
      <c r="K15" s="13">
        <f t="shared" si="2"/>
        <v>15.785498489425981</v>
      </c>
      <c r="L15" s="14">
        <f>IF(D$6=0,0,SUM(D$7:D15)/D$6*100)</f>
        <v>95.241691842900295</v>
      </c>
      <c r="N15" s="4"/>
      <c r="O15" s="4"/>
      <c r="P15" s="4"/>
      <c r="Q15" s="4"/>
      <c r="R15" s="4"/>
      <c r="S15" s="3"/>
      <c r="T15" s="3"/>
    </row>
    <row r="16" spans="1:20" ht="20.100000000000001" customHeight="1" thickBot="1" x14ac:dyDescent="0.2">
      <c r="A16" s="49" t="s">
        <v>21</v>
      </c>
      <c r="B16" s="50"/>
      <c r="C16" s="51"/>
      <c r="D16" s="15">
        <f t="shared" si="1"/>
        <v>63</v>
      </c>
      <c r="E16" s="16">
        <v>55</v>
      </c>
      <c r="F16" s="16">
        <v>6</v>
      </c>
      <c r="G16" s="16">
        <v>0</v>
      </c>
      <c r="H16" s="16">
        <v>2</v>
      </c>
      <c r="I16" s="15">
        <v>0</v>
      </c>
      <c r="J16" s="17">
        <v>0</v>
      </c>
      <c r="K16" s="18">
        <f t="shared" si="2"/>
        <v>4.7583081570996981</v>
      </c>
      <c r="L16" s="19">
        <f>IF(D$6=0,0,SUM(D$7:D16)/D$6*100)</f>
        <v>100</v>
      </c>
      <c r="N16" s="3"/>
      <c r="O16" s="3"/>
      <c r="P16" s="3"/>
      <c r="Q16" s="3"/>
      <c r="R16" s="3"/>
      <c r="S16" s="3"/>
      <c r="T16" s="3"/>
    </row>
  </sheetData>
  <mergeCells count="13">
    <mergeCell ref="A15:C15"/>
    <mergeCell ref="L1:L2"/>
    <mergeCell ref="A3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6:C16"/>
  </mergeCells>
  <phoneticPr fontId="2"/>
  <pageMargins left="0.59055118110236227" right="0.86614173228346458" top="0.78740157480314965" bottom="0.39370078740157483" header="0.62992125984251968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第35表第36表</vt:lpstr>
      <vt:lpstr>第35表第36表!Print_Area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佐賀県</cp:lastModifiedBy>
  <cp:lastPrinted>2016-04-28T12:31:11Z</cp:lastPrinted>
  <dcterms:created xsi:type="dcterms:W3CDTF">2016-03-16T00:54:19Z</dcterms:created>
  <dcterms:modified xsi:type="dcterms:W3CDTF">2016-04-28T12:31:14Z</dcterms:modified>
</cp:coreProperties>
</file>