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475" windowHeight="9405"/>
  </bookViews>
  <sheets>
    <sheet name="Sheet1" sheetId="1" r:id="rId1"/>
  </sheets>
  <definedNames>
    <definedName name="_xlnm.Print_Area" localSheetId="0">Sheet1!$B$1:$J$69</definedName>
  </definedNames>
  <calcPr calcId="145621"/>
</workbook>
</file>

<file path=xl/calcChain.xml><?xml version="1.0" encoding="utf-8"?>
<calcChain xmlns="http://schemas.openxmlformats.org/spreadsheetml/2006/main">
  <c r="D61" i="1" l="1"/>
  <c r="D60" i="1"/>
  <c r="G60" i="1" s="1"/>
  <c r="D59" i="1"/>
  <c r="D58" i="1"/>
  <c r="G58" i="1" s="1"/>
  <c r="D57" i="1"/>
  <c r="D56" i="1"/>
  <c r="G56" i="1" s="1"/>
  <c r="D55" i="1"/>
  <c r="D54" i="1"/>
  <c r="G54" i="1" s="1"/>
  <c r="D53" i="1"/>
  <c r="D52" i="1"/>
  <c r="G52" i="1" s="1"/>
  <c r="D51" i="1"/>
  <c r="D50" i="1"/>
  <c r="G50" i="1" s="1"/>
  <c r="D49" i="1"/>
  <c r="D48" i="1"/>
  <c r="G48" i="1" s="1"/>
  <c r="D47" i="1"/>
  <c r="D46" i="1"/>
  <c r="G46" i="1" s="1"/>
  <c r="D45" i="1"/>
  <c r="D44" i="1"/>
  <c r="G44" i="1" s="1"/>
  <c r="D43" i="1"/>
  <c r="D42" i="1"/>
  <c r="G42" i="1" s="1"/>
  <c r="D41" i="1"/>
  <c r="D40" i="1"/>
  <c r="G40" i="1" s="1"/>
  <c r="D39" i="1"/>
  <c r="D38" i="1"/>
  <c r="G38" i="1" s="1"/>
  <c r="D37" i="1"/>
  <c r="D36" i="1"/>
  <c r="G36" i="1" s="1"/>
  <c r="D35" i="1"/>
  <c r="D34" i="1"/>
  <c r="G34" i="1" s="1"/>
  <c r="D33" i="1"/>
  <c r="D32" i="1"/>
  <c r="G32" i="1" s="1"/>
  <c r="D31" i="1"/>
  <c r="D30" i="1"/>
  <c r="G30" i="1" s="1"/>
  <c r="D29" i="1"/>
  <c r="D28" i="1"/>
  <c r="G28" i="1" s="1"/>
  <c r="D27" i="1"/>
  <c r="D26" i="1"/>
  <c r="G26" i="1" s="1"/>
  <c r="D25" i="1"/>
  <c r="D24" i="1"/>
  <c r="G24" i="1" s="1"/>
  <c r="D23" i="1"/>
  <c r="D22" i="1"/>
  <c r="G22" i="1" s="1"/>
  <c r="D21" i="1"/>
  <c r="D20" i="1"/>
  <c r="G20" i="1" s="1"/>
  <c r="D19" i="1"/>
  <c r="D18" i="1"/>
  <c r="G18" i="1" s="1"/>
  <c r="D17" i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G19" i="1" l="1"/>
  <c r="G23" i="1"/>
  <c r="G27" i="1"/>
  <c r="G31" i="1"/>
  <c r="G35" i="1"/>
  <c r="G39" i="1"/>
  <c r="G17" i="1"/>
  <c r="G21" i="1"/>
  <c r="G25" i="1"/>
  <c r="G29" i="1"/>
  <c r="G33" i="1"/>
  <c r="G37" i="1"/>
  <c r="G41" i="1"/>
  <c r="G45" i="1"/>
  <c r="G49" i="1"/>
  <c r="G53" i="1"/>
  <c r="G57" i="1"/>
  <c r="G61" i="1"/>
  <c r="G63" i="1"/>
  <c r="G65" i="1"/>
  <c r="G43" i="1"/>
  <c r="G47" i="1"/>
  <c r="G51" i="1"/>
  <c r="G55" i="1"/>
  <c r="G59" i="1"/>
  <c r="G62" i="1"/>
  <c r="G64" i="1"/>
  <c r="G66" i="1"/>
</calcChain>
</file>

<file path=xl/sharedStrings.xml><?xml version="1.0" encoding="utf-8"?>
<sst xmlns="http://schemas.openxmlformats.org/spreadsheetml/2006/main" count="97" uniqueCount="72">
  <si>
    <t>第１表    県人口の年次推移</t>
    <rPh sb="0" eb="1">
      <t>ダイ</t>
    </rPh>
    <rPh sb="2" eb="3">
      <t>ヒョウ</t>
    </rPh>
    <rPh sb="7" eb="8">
      <t>ケン</t>
    </rPh>
    <rPh sb="8" eb="10">
      <t>ジンコウ</t>
    </rPh>
    <rPh sb="11" eb="13">
      <t>ネンジ</t>
    </rPh>
    <rPh sb="13" eb="15">
      <t>スイイ</t>
    </rPh>
    <phoneticPr fontId="2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</si>
  <si>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2"/>
  </si>
  <si>
    <t>年      次</t>
    <rPh sb="0" eb="1">
      <t>トシ</t>
    </rPh>
    <rPh sb="7" eb="8">
      <t>ツギ</t>
    </rPh>
    <phoneticPr fontId="2"/>
  </si>
  <si>
    <t>人                口</t>
    <rPh sb="0" eb="1">
      <t>ヒト</t>
    </rPh>
    <rPh sb="17" eb="18">
      <t>クチ</t>
    </rPh>
    <phoneticPr fontId="2"/>
  </si>
  <si>
    <t>人口指数                      昭30＝100</t>
    <rPh sb="0" eb="2">
      <t>ジンコウ</t>
    </rPh>
    <rPh sb="2" eb="4">
      <t>シスウ</t>
    </rPh>
    <rPh sb="26" eb="27">
      <t>ショウ</t>
    </rPh>
    <phoneticPr fontId="2"/>
  </si>
  <si>
    <r>
      <t>人口密度                         （１</t>
    </r>
    <r>
      <rPr>
        <sz val="10"/>
        <rFont val="ＭＳ Ｐゴシック"/>
        <family val="3"/>
        <charset val="128"/>
      </rPr>
      <t>㎢</t>
    </r>
    <r>
      <rPr>
        <sz val="10"/>
        <rFont val="ＭＳ 明朝"/>
        <family val="1"/>
        <charset val="128"/>
      </rPr>
      <t>当たり）</t>
    </r>
    <rPh sb="0" eb="2">
      <t>ジンコウ</t>
    </rPh>
    <rPh sb="2" eb="4">
      <t>ミツド</t>
    </rPh>
    <rPh sb="32" eb="33">
      <t>ア</t>
    </rPh>
    <phoneticPr fontId="2"/>
  </si>
  <si>
    <t>総    数</t>
    <rPh sb="0" eb="1">
      <t>フサ</t>
    </rPh>
    <rPh sb="5" eb="6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</si>
  <si>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</si>
  <si>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</si>
  <si>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    人</t>
    <rPh sb="4" eb="5">
      <t>ヒト</t>
    </rPh>
    <phoneticPr fontId="2"/>
  </si>
  <si>
    <t>明治25年</t>
    <rPh sb="0" eb="2">
      <t>メイジ</t>
    </rPh>
    <rPh sb="4" eb="5">
      <t>ネン</t>
    </rPh>
    <phoneticPr fontId="2"/>
  </si>
  <si>
    <t>35年</t>
    <rPh sb="2" eb="3">
      <t>ネン</t>
    </rPh>
    <phoneticPr fontId="2"/>
  </si>
  <si>
    <t>大正元年</t>
    <rPh sb="0" eb="2">
      <t>タイショウ</t>
    </rPh>
    <rPh sb="2" eb="4">
      <t>ガンネン</t>
    </rPh>
    <phoneticPr fontId="2"/>
  </si>
  <si>
    <t xml:space="preserve"> 9年</t>
    <rPh sb="2" eb="3">
      <t>ネン</t>
    </rPh>
    <phoneticPr fontId="2"/>
  </si>
  <si>
    <t>※</t>
    <phoneticPr fontId="2"/>
  </si>
  <si>
    <t>14年</t>
    <rPh sb="2" eb="3">
      <t>ネン</t>
    </rPh>
    <phoneticPr fontId="2"/>
  </si>
  <si>
    <t>昭和 5年</t>
    <rPh sb="0" eb="2">
      <t>ショウワ</t>
    </rPh>
    <rPh sb="4" eb="5">
      <t>ネン</t>
    </rPh>
    <phoneticPr fontId="2"/>
  </si>
  <si>
    <t>10年</t>
    <rPh sb="2" eb="3">
      <t>ネン</t>
    </rPh>
    <phoneticPr fontId="2"/>
  </si>
  <si>
    <t>15年</t>
    <rPh sb="2" eb="3">
      <t>ネン</t>
    </rPh>
    <phoneticPr fontId="2"/>
  </si>
  <si>
    <t>22年</t>
    <rPh sb="2" eb="3">
      <t>ネン</t>
    </rPh>
    <phoneticPr fontId="2"/>
  </si>
  <si>
    <t>25年</t>
    <rPh sb="2" eb="3">
      <t>ネン</t>
    </rPh>
    <phoneticPr fontId="2"/>
  </si>
  <si>
    <t>30年</t>
    <rPh sb="2" eb="3">
      <t>ネン</t>
    </rPh>
    <phoneticPr fontId="2"/>
  </si>
  <si>
    <t>40年</t>
    <rPh sb="2" eb="3">
      <t>ネン</t>
    </rPh>
    <phoneticPr fontId="2"/>
  </si>
  <si>
    <t>41年</t>
    <rPh sb="2" eb="3">
      <t>ネン</t>
    </rPh>
    <phoneticPr fontId="2"/>
  </si>
  <si>
    <t>42年</t>
    <rPh sb="2" eb="3">
      <t>ネン</t>
    </rPh>
    <phoneticPr fontId="2"/>
  </si>
  <si>
    <t>43年</t>
    <rPh sb="2" eb="3">
      <t>ネン</t>
    </rPh>
    <phoneticPr fontId="2"/>
  </si>
  <si>
    <t>44年</t>
    <rPh sb="2" eb="3">
      <t>ネン</t>
    </rPh>
    <phoneticPr fontId="2"/>
  </si>
  <si>
    <t>45年</t>
    <rPh sb="2" eb="3">
      <t>ネン</t>
    </rPh>
    <phoneticPr fontId="2"/>
  </si>
  <si>
    <t>46年</t>
    <rPh sb="2" eb="3">
      <t>ネン</t>
    </rPh>
    <phoneticPr fontId="2"/>
  </si>
  <si>
    <t>47年</t>
    <rPh sb="2" eb="3">
      <t>ネン</t>
    </rPh>
    <phoneticPr fontId="2"/>
  </si>
  <si>
    <t>48年</t>
    <rPh sb="2" eb="3">
      <t>ネン</t>
    </rPh>
    <phoneticPr fontId="2"/>
  </si>
  <si>
    <t>49年</t>
    <rPh sb="2" eb="3">
      <t>ネン</t>
    </rPh>
    <phoneticPr fontId="2"/>
  </si>
  <si>
    <t>50年</t>
    <rPh sb="2" eb="3">
      <t>ネン</t>
    </rPh>
    <phoneticPr fontId="2"/>
  </si>
  <si>
    <t>51年</t>
    <rPh sb="2" eb="3">
      <t>ネン</t>
    </rPh>
    <phoneticPr fontId="2"/>
  </si>
  <si>
    <t>52年</t>
    <rPh sb="2" eb="3">
      <t>ネン</t>
    </rPh>
    <phoneticPr fontId="2"/>
  </si>
  <si>
    <t>53年</t>
    <rPh sb="2" eb="3">
      <t>ネン</t>
    </rPh>
    <phoneticPr fontId="2"/>
  </si>
  <si>
    <t>54年</t>
    <rPh sb="2" eb="3">
      <t>ネン</t>
    </rPh>
    <phoneticPr fontId="2"/>
  </si>
  <si>
    <t>55年</t>
    <rPh sb="2" eb="3">
      <t>ネン</t>
    </rPh>
    <phoneticPr fontId="2"/>
  </si>
  <si>
    <t>56年</t>
    <rPh sb="2" eb="3">
      <t>ネン</t>
    </rPh>
    <phoneticPr fontId="2"/>
  </si>
  <si>
    <t>57年</t>
    <rPh sb="2" eb="3">
      <t>ネン</t>
    </rPh>
    <phoneticPr fontId="2"/>
  </si>
  <si>
    <t>58年</t>
    <rPh sb="2" eb="3">
      <t>ネン</t>
    </rPh>
    <phoneticPr fontId="2"/>
  </si>
  <si>
    <t>59年</t>
    <rPh sb="2" eb="3">
      <t>ネン</t>
    </rPh>
    <phoneticPr fontId="2"/>
  </si>
  <si>
    <t>60年</t>
    <rPh sb="2" eb="3">
      <t>ネン</t>
    </rPh>
    <phoneticPr fontId="2"/>
  </si>
  <si>
    <t>61年</t>
    <rPh sb="2" eb="3">
      <t>ネン</t>
    </rPh>
    <phoneticPr fontId="2"/>
  </si>
  <si>
    <t>62年</t>
    <rPh sb="2" eb="3">
      <t>ネン</t>
    </rPh>
    <phoneticPr fontId="2"/>
  </si>
  <si>
    <t>63年</t>
    <rPh sb="2" eb="3">
      <t>ネン</t>
    </rPh>
    <phoneticPr fontId="2"/>
  </si>
  <si>
    <t>平成元年</t>
    <rPh sb="0" eb="2">
      <t>ヘイセイ</t>
    </rPh>
    <rPh sb="2" eb="4">
      <t>ガンネン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</si>
  <si>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</si>
  <si>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</si>
  <si>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</si>
  <si>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</si>
  <si>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</si>
  <si>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</si>
  <si>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</si>
  <si>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</si>
  <si>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</si>
  <si>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</si>
  <si>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</si>
  <si>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</si>
  <si>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</si>
  <si>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※</t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</si>
  <si>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</si>
  <si>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</si>
  <si>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</si>
  <si>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21年</t>
  </si>
  <si>
    <t>23年</t>
    <rPh sb="2" eb="3">
      <t>ネン</t>
    </rPh>
    <phoneticPr fontId="2"/>
  </si>
  <si>
    <t>24年</t>
    <rPh sb="2" eb="3">
      <t>ネン</t>
    </rPh>
    <phoneticPr fontId="2"/>
  </si>
  <si>
    <t>26年</t>
    <rPh sb="2" eb="3">
      <t>ネン</t>
    </rPh>
    <phoneticPr fontId="2"/>
  </si>
  <si>
    <t>(注)</t>
    <rPh sb="1" eb="2">
      <t>チュウ</t>
    </rPh>
    <phoneticPr fontId="2"/>
  </si>
  <si>
    <t>１  ※は国勢調査人口</t>
  </si>
  <si>
    <t>２  明治25～大正元年の人口は12月31日現在の現住人口</t>
    <rPh sb="3" eb="5">
      <t>メイジ</t>
    </rPh>
    <rPh sb="8" eb="10">
      <t>タイショウ</t>
    </rPh>
    <rPh sb="10" eb="12">
      <t>ガンネン</t>
    </rPh>
    <rPh sb="13" eb="15">
      <t>ジンコウ</t>
    </rPh>
    <rPh sb="18" eb="19">
      <t>ガツ</t>
    </rPh>
    <rPh sb="21" eb="22">
      <t>ニチ</t>
    </rPh>
    <rPh sb="22" eb="24">
      <t>ゲンザイ</t>
    </rPh>
    <rPh sb="25" eb="27">
      <t>ゲンジュウ</t>
    </rPh>
    <rPh sb="27" eb="29">
      <t>ジンコウ</t>
    </rPh>
    <phoneticPr fontId="2"/>
  </si>
  <si>
    <t>３  上記以外の人口は佐賀県統計分析課推計総人口</t>
    <rPh sb="3" eb="5">
      <t>ジョウキ</t>
    </rPh>
    <rPh sb="5" eb="7">
      <t>イガイ</t>
    </rPh>
    <rPh sb="8" eb="10">
      <t>ジンコウ</t>
    </rPh>
    <rPh sb="11" eb="14">
      <t>サガケン</t>
    </rPh>
    <rPh sb="14" eb="16">
      <t>トウケイ</t>
    </rPh>
    <rPh sb="16" eb="18">
      <t>ブンセキ</t>
    </rPh>
    <rPh sb="18" eb="19">
      <t>カ</t>
    </rPh>
    <rPh sb="19" eb="21">
      <t>スイケイ</t>
    </rPh>
    <rPh sb="21" eb="24">
      <t>ソウジンコウ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</si>
</sst>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0"/>
    <numFmt numFmtId="177" formatCode="0.0"/>
  </numFmts>
  <fonts count="6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5" fillId="0" borderId="10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horizontal="center" vertical="center"/>
    </xf>
    <xf numFmtId="177" fontId="1" fillId="0" borderId="15" xfId="0" applyNumberFormat="1" applyFont="1" applyFill="1" applyBorder="1" applyAlignment="1">
      <alignment vertical="center"/>
    </xf>
    <xf numFmtId="177" fontId="1" fillId="0" borderId="12" xfId="0" applyNumberFormat="1" applyFont="1" applyFill="1" applyBorder="1" applyAlignment="1">
      <alignment vertical="center"/>
    </xf>
    <xf numFmtId="177" fontId="1" fillId="0" borderId="0" xfId="0" applyNumberFormat="1" applyFont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6" fontId="1" fillId="0" borderId="1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15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8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vertical="center"/>
    </xf>
    <xf numFmtId="177" fontId="1" fillId="0" borderId="17" xfId="0" applyNumberFormat="1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CC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tabSelected="1" zoomScaleNormal="100" zoomScaleSheetLayoutView="100" workbookViewId="0">
      <selection activeCell="M69" sqref="M69"/>
    </sheetView>
  </sheetViews>
  <sheetFormatPr defaultRowHeight="12.95" customHeight="1"/>
  <cols>
    <col min="1" max="1" width="9" style="3"/>
    <col min="2" max="2" width="8.625" style="27" customWidth="1"/>
    <col min="3" max="3" width="3.125" style="3" customWidth="1"/>
    <col min="4" max="6" width="15.625" style="3" customWidth="1"/>
    <col min="7" max="7" width="11.625" style="3" customWidth="1"/>
    <col min="8" max="8" width="3.625" style="3" customWidth="1"/>
    <col min="9" max="9" width="11.625" style="3" customWidth="1"/>
    <col min="10" max="10" width="3.625" style="3" customWidth="1"/>
    <col min="11" max="16384" width="9" style="3"/>
  </cols>
  <sheetData>
    <row r="1" spans="1:10" ht="26.25" customHeight="1">
      <c r="A1" s="1"/>
      <c r="B1" s="2" t="s">
        <v>0</v>
      </c>
      <c r="C1" s="1"/>
      <c r="D1" s="1"/>
      <c r="E1" s="1"/>
      <c r="F1" s="1"/>
      <c r="G1" s="1"/>
      <c r="H1" s="28" t="s">
        <v>1</v>
      </c>
      <c r="I1" s="28"/>
      <c r="J1" s="28"/>
    </row>
    <row r="2" spans="1:10" ht="13.5" customHeight="1">
      <c r="B2" s="29" t="s">
        <v>2</v>
      </c>
      <c r="C2" s="30"/>
      <c r="D2" s="30" t="s">
        <v>3</v>
      </c>
      <c r="E2" s="30"/>
      <c r="F2" s="30"/>
      <c r="G2" s="31" t="s">
        <v>4</v>
      </c>
      <c r="H2" s="31"/>
      <c r="I2" s="31" t="s">
        <v>5</v>
      </c>
      <c r="J2" s="32"/>
    </row>
    <row r="3" spans="1:10" ht="13.5" customHeight="1">
      <c r="B3" s="33"/>
      <c r="C3" s="34"/>
      <c r="D3" s="35" t="s">
        <v>6</v>
      </c>
      <c r="E3" s="35" t="s">
        <v>7</v>
      </c>
      <c r="F3" s="35" t="s">
        <v>8</v>
      </c>
      <c r="G3" s="36"/>
      <c r="H3" s="36"/>
      <c r="I3" s="36"/>
      <c r="J3" s="37"/>
    </row>
    <row r="4" spans="1:10" ht="9.75" customHeight="1">
      <c r="B4" s="38"/>
      <c r="C4" s="39"/>
      <c r="D4" s="4" t="s">
        <v>9</v>
      </c>
      <c r="E4" s="4" t="s">
        <v>9</v>
      </c>
      <c r="F4" s="4" t="s">
        <v>9</v>
      </c>
      <c r="G4" s="5"/>
      <c r="H4" s="6"/>
      <c r="I4" s="5"/>
      <c r="J4" s="7"/>
    </row>
    <row r="5" spans="1:10" ht="12.95" customHeight="1">
      <c r="B5" s="40" t="s">
        <v>10</v>
      </c>
      <c r="C5" s="41"/>
      <c r="D5" s="8">
        <f>SUM(E5:F5)</f>
        <v>573864</v>
      </c>
      <c r="E5" s="8">
        <v>291902</v>
      </c>
      <c r="F5" s="8">
        <v>281962</v>
      </c>
      <c r="G5" s="9">
        <f>D5/$D$15*100</f>
        <v>58.933462319345132</v>
      </c>
      <c r="H5" s="10"/>
      <c r="I5" s="9">
        <v>234</v>
      </c>
      <c r="J5" s="7"/>
    </row>
    <row r="6" spans="1:10" ht="12.95" customHeight="1">
      <c r="B6" s="40" t="s">
        <v>11</v>
      </c>
      <c r="C6" s="41"/>
      <c r="D6" s="8">
        <f t="shared" ref="D6:D59" si="0">SUM(E6:F6)</f>
        <v>647459</v>
      </c>
      <c r="E6" s="8">
        <v>325031</v>
      </c>
      <c r="F6" s="8">
        <v>322428</v>
      </c>
      <c r="G6" s="9">
        <f t="shared" ref="G6:G63" si="1">D6/$D$15*100</f>
        <v>66.491364817832931</v>
      </c>
      <c r="H6" s="10"/>
      <c r="I6" s="9">
        <v>264</v>
      </c>
      <c r="J6" s="7"/>
    </row>
    <row r="7" spans="1:10" ht="12.95" customHeight="1">
      <c r="B7" s="40" t="s">
        <v>12</v>
      </c>
      <c r="C7" s="41"/>
      <c r="D7" s="8">
        <f t="shared" si="0"/>
        <v>683943</v>
      </c>
      <c r="E7" s="8">
        <v>338644</v>
      </c>
      <c r="F7" s="8">
        <v>345299</v>
      </c>
      <c r="G7" s="9">
        <f t="shared" si="1"/>
        <v>70.238120912062556</v>
      </c>
      <c r="H7" s="10"/>
      <c r="I7" s="9">
        <v>279</v>
      </c>
      <c r="J7" s="7"/>
    </row>
    <row r="8" spans="1:10" ht="12.95" customHeight="1">
      <c r="B8" s="40" t="s">
        <v>13</v>
      </c>
      <c r="C8" s="41" t="s">
        <v>14</v>
      </c>
      <c r="D8" s="8">
        <f t="shared" si="0"/>
        <v>673895</v>
      </c>
      <c r="E8" s="8">
        <v>329962</v>
      </c>
      <c r="F8" s="8">
        <v>343933</v>
      </c>
      <c r="G8" s="9">
        <f t="shared" si="1"/>
        <v>69.206232817697384</v>
      </c>
      <c r="H8" s="10"/>
      <c r="I8" s="9">
        <v>275.8</v>
      </c>
      <c r="J8" s="7"/>
    </row>
    <row r="9" spans="1:10" ht="12.95" customHeight="1">
      <c r="B9" s="40" t="s">
        <v>15</v>
      </c>
      <c r="C9" s="41" t="s">
        <v>14</v>
      </c>
      <c r="D9" s="8">
        <f t="shared" si="0"/>
        <v>684831</v>
      </c>
      <c r="E9" s="8">
        <v>336223</v>
      </c>
      <c r="F9" s="8">
        <v>348608</v>
      </c>
      <c r="G9" s="9">
        <f t="shared" si="1"/>
        <v>70.32931484396903</v>
      </c>
      <c r="H9" s="10"/>
      <c r="I9" s="9">
        <v>280.2</v>
      </c>
      <c r="J9" s="7"/>
    </row>
    <row r="10" spans="1:10" ht="12.95" customHeight="1">
      <c r="B10" s="40" t="s">
        <v>16</v>
      </c>
      <c r="C10" s="41" t="s">
        <v>14</v>
      </c>
      <c r="D10" s="8">
        <f t="shared" si="0"/>
        <v>691565</v>
      </c>
      <c r="E10" s="8">
        <v>337996</v>
      </c>
      <c r="F10" s="8">
        <v>353569</v>
      </c>
      <c r="G10" s="9">
        <f t="shared" si="1"/>
        <v>71.020868827593148</v>
      </c>
      <c r="H10" s="10"/>
      <c r="I10" s="9">
        <v>283</v>
      </c>
      <c r="J10" s="7"/>
    </row>
    <row r="11" spans="1:10" ht="12.95" customHeight="1">
      <c r="B11" s="40" t="s">
        <v>17</v>
      </c>
      <c r="C11" s="41" t="s">
        <v>14</v>
      </c>
      <c r="D11" s="8">
        <f t="shared" si="0"/>
        <v>686117</v>
      </c>
      <c r="E11" s="8">
        <v>332764</v>
      </c>
      <c r="F11" s="8">
        <v>353353</v>
      </c>
      <c r="G11" s="9">
        <f t="shared" si="1"/>
        <v>70.461381731842593</v>
      </c>
      <c r="H11" s="10"/>
      <c r="I11" s="9">
        <v>280.2</v>
      </c>
      <c r="J11" s="7"/>
    </row>
    <row r="12" spans="1:10" ht="12.95" customHeight="1">
      <c r="B12" s="40" t="s">
        <v>18</v>
      </c>
      <c r="C12" s="41" t="s">
        <v>14</v>
      </c>
      <c r="D12" s="8">
        <f t="shared" si="0"/>
        <v>701517</v>
      </c>
      <c r="E12" s="8">
        <v>343047</v>
      </c>
      <c r="F12" s="8">
        <v>358470</v>
      </c>
      <c r="G12" s="9">
        <f t="shared" si="1"/>
        <v>72.042898118508987</v>
      </c>
      <c r="H12" s="10"/>
      <c r="I12" s="9">
        <v>286.39999999999998</v>
      </c>
      <c r="J12" s="7"/>
    </row>
    <row r="13" spans="1:10" ht="12.75" customHeight="1">
      <c r="B13" s="40" t="s">
        <v>19</v>
      </c>
      <c r="C13" s="41" t="s">
        <v>14</v>
      </c>
      <c r="D13" s="8">
        <f t="shared" si="0"/>
        <v>917797</v>
      </c>
      <c r="E13" s="8">
        <v>439481</v>
      </c>
      <c r="F13" s="8">
        <v>478316</v>
      </c>
      <c r="G13" s="9">
        <f>D13/$D$15*100</f>
        <v>94.253960722937848</v>
      </c>
      <c r="H13" s="10"/>
      <c r="I13" s="9">
        <v>374.8</v>
      </c>
      <c r="J13" s="7"/>
    </row>
    <row r="14" spans="1:10" ht="12.95" customHeight="1">
      <c r="B14" s="40" t="s">
        <v>20</v>
      </c>
      <c r="C14" s="41" t="s">
        <v>14</v>
      </c>
      <c r="D14" s="8">
        <f t="shared" si="0"/>
        <v>945082</v>
      </c>
      <c r="E14" s="8">
        <v>455824</v>
      </c>
      <c r="F14" s="8">
        <v>489258</v>
      </c>
      <c r="G14" s="9">
        <f t="shared" si="1"/>
        <v>97.056017515807454</v>
      </c>
      <c r="H14" s="10"/>
      <c r="I14" s="9">
        <v>393.2</v>
      </c>
      <c r="J14" s="7"/>
    </row>
    <row r="15" spans="1:10" ht="12.75" customHeight="1">
      <c r="B15" s="40" t="s">
        <v>21</v>
      </c>
      <c r="C15" s="41" t="s">
        <v>14</v>
      </c>
      <c r="D15" s="8">
        <f t="shared" si="0"/>
        <v>973749</v>
      </c>
      <c r="E15" s="8">
        <v>470437</v>
      </c>
      <c r="F15" s="8">
        <v>503312</v>
      </c>
      <c r="G15" s="9">
        <f t="shared" si="1"/>
        <v>100</v>
      </c>
      <c r="H15" s="10"/>
      <c r="I15" s="9">
        <v>405.1</v>
      </c>
      <c r="J15" s="7"/>
    </row>
    <row r="16" spans="1:10" ht="12.95" customHeight="1">
      <c r="B16" s="40" t="s">
        <v>11</v>
      </c>
      <c r="C16" s="41" t="s">
        <v>14</v>
      </c>
      <c r="D16" s="8">
        <f t="shared" si="0"/>
        <v>942874</v>
      </c>
      <c r="E16" s="8">
        <v>448797</v>
      </c>
      <c r="F16" s="8">
        <v>494077</v>
      </c>
      <c r="G16" s="9">
        <f t="shared" si="1"/>
        <v>96.829265036472435</v>
      </c>
      <c r="H16" s="10"/>
      <c r="I16" s="9">
        <v>392.3</v>
      </c>
      <c r="J16" s="7"/>
    </row>
    <row r="17" spans="2:10" ht="12.95" customHeight="1">
      <c r="B17" s="40" t="s">
        <v>22</v>
      </c>
      <c r="C17" s="41" t="s">
        <v>14</v>
      </c>
      <c r="D17" s="8">
        <f t="shared" si="0"/>
        <v>871885</v>
      </c>
      <c r="E17" s="8">
        <v>410937</v>
      </c>
      <c r="F17" s="8">
        <v>460948</v>
      </c>
      <c r="G17" s="9">
        <f t="shared" si="1"/>
        <v>89.538987973286751</v>
      </c>
      <c r="H17" s="10"/>
      <c r="I17" s="9">
        <v>362.4</v>
      </c>
      <c r="J17" s="7"/>
    </row>
    <row r="18" spans="2:10" ht="12.95" customHeight="1">
      <c r="B18" s="40" t="s">
        <v>23</v>
      </c>
      <c r="C18" s="41"/>
      <c r="D18" s="8">
        <f t="shared" si="0"/>
        <v>868465</v>
      </c>
      <c r="E18" s="8">
        <v>409423</v>
      </c>
      <c r="F18" s="8">
        <v>459042</v>
      </c>
      <c r="G18" s="9">
        <f t="shared" si="1"/>
        <v>89.187768100403702</v>
      </c>
      <c r="H18" s="10"/>
      <c r="I18" s="9">
        <v>361.9</v>
      </c>
      <c r="J18" s="7"/>
    </row>
    <row r="19" spans="2:10" ht="12.95" customHeight="1">
      <c r="B19" s="40" t="s">
        <v>24</v>
      </c>
      <c r="C19" s="41"/>
      <c r="D19" s="8">
        <f t="shared" si="0"/>
        <v>865272</v>
      </c>
      <c r="E19" s="8">
        <v>407533</v>
      </c>
      <c r="F19" s="8">
        <v>457739</v>
      </c>
      <c r="G19" s="9">
        <f t="shared" si="1"/>
        <v>88.859860189843587</v>
      </c>
      <c r="H19" s="10"/>
      <c r="I19" s="9">
        <v>359.3</v>
      </c>
      <c r="J19" s="7"/>
    </row>
    <row r="20" spans="2:10" ht="12.95" customHeight="1">
      <c r="B20" s="40" t="s">
        <v>25</v>
      </c>
      <c r="C20" s="41"/>
      <c r="D20" s="8">
        <f t="shared" si="0"/>
        <v>855915</v>
      </c>
      <c r="E20" s="8">
        <v>402541</v>
      </c>
      <c r="F20" s="8">
        <v>453374</v>
      </c>
      <c r="G20" s="9">
        <f t="shared" si="1"/>
        <v>87.898934941139856</v>
      </c>
      <c r="H20" s="10"/>
      <c r="I20" s="9">
        <v>355.4</v>
      </c>
      <c r="J20" s="7"/>
    </row>
    <row r="21" spans="2:10" ht="12.95" customHeight="1">
      <c r="B21" s="40" t="s">
        <v>26</v>
      </c>
      <c r="C21" s="41"/>
      <c r="D21" s="8">
        <f t="shared" si="0"/>
        <v>844266</v>
      </c>
      <c r="E21" s="8">
        <v>396576</v>
      </c>
      <c r="F21" s="8">
        <v>447690</v>
      </c>
      <c r="G21" s="9">
        <f t="shared" si="1"/>
        <v>86.70263076008294</v>
      </c>
      <c r="H21" s="10"/>
      <c r="I21" s="9">
        <v>350.6</v>
      </c>
      <c r="J21" s="7"/>
    </row>
    <row r="22" spans="2:10" ht="12.95" customHeight="1">
      <c r="B22" s="40" t="s">
        <v>27</v>
      </c>
      <c r="C22" s="41" t="s">
        <v>14</v>
      </c>
      <c r="D22" s="8">
        <f t="shared" si="0"/>
        <v>838468</v>
      </c>
      <c r="E22" s="8">
        <v>393631</v>
      </c>
      <c r="F22" s="8">
        <v>444837</v>
      </c>
      <c r="G22" s="9">
        <f t="shared" si="1"/>
        <v>86.107200110089977</v>
      </c>
      <c r="H22" s="10"/>
      <c r="I22" s="9">
        <v>347.8</v>
      </c>
      <c r="J22" s="7"/>
    </row>
    <row r="23" spans="2:10" ht="12.95" customHeight="1">
      <c r="B23" s="40" t="s">
        <v>28</v>
      </c>
      <c r="C23" s="41"/>
      <c r="D23" s="8">
        <f t="shared" si="0"/>
        <v>830537</v>
      </c>
      <c r="E23" s="8">
        <v>389509</v>
      </c>
      <c r="F23" s="8">
        <v>441028</v>
      </c>
      <c r="G23" s="9">
        <f t="shared" si="1"/>
        <v>85.292719170956786</v>
      </c>
      <c r="H23" s="10"/>
      <c r="I23" s="9">
        <v>344.3</v>
      </c>
      <c r="J23" s="7"/>
    </row>
    <row r="24" spans="2:10" ht="12.95" customHeight="1">
      <c r="B24" s="40" t="s">
        <v>29</v>
      </c>
      <c r="C24" s="41"/>
      <c r="D24" s="8">
        <f t="shared" si="0"/>
        <v>827282</v>
      </c>
      <c r="E24" s="8">
        <v>388019</v>
      </c>
      <c r="F24" s="8">
        <v>439263</v>
      </c>
      <c r="G24" s="9">
        <f t="shared" si="1"/>
        <v>84.958444116502307</v>
      </c>
      <c r="H24" s="10"/>
      <c r="I24" s="9">
        <v>342.9</v>
      </c>
      <c r="J24" s="7"/>
    </row>
    <row r="25" spans="2:10" ht="12.95" customHeight="1">
      <c r="B25" s="40" t="s">
        <v>30</v>
      </c>
      <c r="C25" s="41"/>
      <c r="D25" s="8">
        <f t="shared" si="0"/>
        <v>827397</v>
      </c>
      <c r="E25" s="8">
        <v>388369</v>
      </c>
      <c r="F25" s="8">
        <v>439028</v>
      </c>
      <c r="G25" s="9">
        <f t="shared" si="1"/>
        <v>84.970254141467677</v>
      </c>
      <c r="H25" s="10"/>
      <c r="I25" s="9">
        <v>342.4</v>
      </c>
      <c r="J25" s="7"/>
    </row>
    <row r="26" spans="2:10" ht="12.95" customHeight="1">
      <c r="B26" s="40" t="s">
        <v>31</v>
      </c>
      <c r="C26" s="41"/>
      <c r="D26" s="8">
        <f t="shared" si="0"/>
        <v>832030</v>
      </c>
      <c r="E26" s="8">
        <v>391244</v>
      </c>
      <c r="F26" s="8">
        <v>440786</v>
      </c>
      <c r="G26" s="9">
        <f t="shared" si="1"/>
        <v>85.446044103768017</v>
      </c>
      <c r="H26" s="10"/>
      <c r="I26" s="9">
        <v>344.3</v>
      </c>
      <c r="J26" s="7"/>
    </row>
    <row r="27" spans="2:10" ht="12.95" customHeight="1">
      <c r="B27" s="40" t="s">
        <v>32</v>
      </c>
      <c r="C27" s="41" t="s">
        <v>14</v>
      </c>
      <c r="D27" s="8">
        <f t="shared" si="0"/>
        <v>837674</v>
      </c>
      <c r="E27" s="8">
        <v>394661</v>
      </c>
      <c r="F27" s="8">
        <v>443013</v>
      </c>
      <c r="G27" s="9">
        <f t="shared" si="1"/>
        <v>86.025659589894317</v>
      </c>
      <c r="H27" s="10"/>
      <c r="I27" s="9">
        <v>346.5</v>
      </c>
      <c r="J27" s="7"/>
    </row>
    <row r="28" spans="2:10" ht="12.95" customHeight="1">
      <c r="B28" s="40" t="s">
        <v>33</v>
      </c>
      <c r="C28" s="41"/>
      <c r="D28" s="8">
        <f t="shared" si="0"/>
        <v>842178</v>
      </c>
      <c r="E28" s="8">
        <v>397624</v>
      </c>
      <c r="F28" s="8">
        <v>444554</v>
      </c>
      <c r="G28" s="9">
        <f t="shared" si="1"/>
        <v>86.488201785059601</v>
      </c>
      <c r="H28" s="10"/>
      <c r="I28" s="9">
        <v>348.1</v>
      </c>
      <c r="J28" s="7"/>
    </row>
    <row r="29" spans="2:10" ht="12.95" customHeight="1">
      <c r="B29" s="40" t="s">
        <v>34</v>
      </c>
      <c r="C29" s="41"/>
      <c r="D29" s="8">
        <f t="shared" si="0"/>
        <v>847349</v>
      </c>
      <c r="E29" s="8">
        <v>400671</v>
      </c>
      <c r="F29" s="8">
        <v>446678</v>
      </c>
      <c r="G29" s="9">
        <f t="shared" si="1"/>
        <v>87.019242125024007</v>
      </c>
      <c r="H29" s="10"/>
      <c r="I29" s="9">
        <v>348.7</v>
      </c>
      <c r="J29" s="7"/>
    </row>
    <row r="30" spans="2:10" ht="12.95" customHeight="1">
      <c r="B30" s="40" t="s">
        <v>35</v>
      </c>
      <c r="C30" s="41"/>
      <c r="D30" s="8">
        <f t="shared" si="0"/>
        <v>852611</v>
      </c>
      <c r="E30" s="8">
        <v>403727</v>
      </c>
      <c r="F30" s="8">
        <v>448884</v>
      </c>
      <c r="G30" s="9">
        <f t="shared" si="1"/>
        <v>87.559627789091437</v>
      </c>
      <c r="H30" s="10"/>
      <c r="I30" s="9">
        <v>351</v>
      </c>
      <c r="J30" s="7"/>
    </row>
    <row r="31" spans="2:10" ht="12.95" customHeight="1">
      <c r="B31" s="40" t="s">
        <v>36</v>
      </c>
      <c r="C31" s="41"/>
      <c r="D31" s="8">
        <f t="shared" si="0"/>
        <v>858939</v>
      </c>
      <c r="E31" s="8">
        <v>407417</v>
      </c>
      <c r="F31" s="8">
        <v>451522</v>
      </c>
      <c r="G31" s="9">
        <f t="shared" si="1"/>
        <v>88.20948724979435</v>
      </c>
      <c r="H31" s="10"/>
      <c r="I31" s="9">
        <v>353.7</v>
      </c>
      <c r="J31" s="7"/>
    </row>
    <row r="32" spans="2:10" ht="12.95" customHeight="1">
      <c r="B32" s="40" t="s">
        <v>37</v>
      </c>
      <c r="C32" s="41" t="s">
        <v>14</v>
      </c>
      <c r="D32" s="8">
        <f t="shared" si="0"/>
        <v>865574</v>
      </c>
      <c r="E32" s="8">
        <v>410912</v>
      </c>
      <c r="F32" s="8">
        <v>454662</v>
      </c>
      <c r="G32" s="9">
        <f t="shared" si="1"/>
        <v>88.890874342361329</v>
      </c>
      <c r="H32" s="10"/>
      <c r="I32" s="9">
        <v>355.8</v>
      </c>
      <c r="J32" s="7"/>
    </row>
    <row r="33" spans="2:10" ht="12.95" customHeight="1">
      <c r="B33" s="40" t="s">
        <v>38</v>
      </c>
      <c r="C33" s="41"/>
      <c r="D33" s="8">
        <f t="shared" si="0"/>
        <v>868888</v>
      </c>
      <c r="E33" s="8">
        <v>412396</v>
      </c>
      <c r="F33" s="8">
        <v>456492</v>
      </c>
      <c r="G33" s="9">
        <f t="shared" si="1"/>
        <v>89.231208453102397</v>
      </c>
      <c r="H33" s="10"/>
      <c r="I33" s="9">
        <v>357.3</v>
      </c>
      <c r="J33" s="7"/>
    </row>
    <row r="34" spans="2:10" ht="12.95" customHeight="1">
      <c r="B34" s="40" t="s">
        <v>39</v>
      </c>
      <c r="C34" s="41"/>
      <c r="D34" s="8">
        <f t="shared" si="0"/>
        <v>870094</v>
      </c>
      <c r="E34" s="8">
        <v>412898</v>
      </c>
      <c r="F34" s="8">
        <v>457196</v>
      </c>
      <c r="G34" s="9">
        <f t="shared" si="1"/>
        <v>89.35505967143483</v>
      </c>
      <c r="H34" s="10"/>
      <c r="I34" s="9">
        <v>358.8</v>
      </c>
      <c r="J34" s="7"/>
    </row>
    <row r="35" spans="2:10" ht="12.95" customHeight="1">
      <c r="B35" s="40" t="s">
        <v>40</v>
      </c>
      <c r="C35" s="41"/>
      <c r="D35" s="8">
        <f t="shared" si="0"/>
        <v>874773</v>
      </c>
      <c r="E35" s="8">
        <v>414937</v>
      </c>
      <c r="F35" s="8">
        <v>459836</v>
      </c>
      <c r="G35" s="9">
        <f t="shared" si="1"/>
        <v>89.835573643721332</v>
      </c>
      <c r="H35" s="10"/>
      <c r="I35" s="9">
        <v>360.2</v>
      </c>
      <c r="J35" s="7"/>
    </row>
    <row r="36" spans="2:10" ht="12.95" customHeight="1">
      <c r="B36" s="40" t="s">
        <v>41</v>
      </c>
      <c r="C36" s="41"/>
      <c r="D36" s="8">
        <f t="shared" si="0"/>
        <v>875931</v>
      </c>
      <c r="E36" s="8">
        <v>415321</v>
      </c>
      <c r="F36" s="8">
        <v>460610</v>
      </c>
      <c r="G36" s="9">
        <f t="shared" si="1"/>
        <v>89.954495460329099</v>
      </c>
      <c r="H36" s="10"/>
      <c r="I36" s="9">
        <v>360.9</v>
      </c>
      <c r="J36" s="7"/>
    </row>
    <row r="37" spans="2:10" ht="12.95" customHeight="1">
      <c r="B37" s="40" t="s">
        <v>42</v>
      </c>
      <c r="C37" s="41" t="s">
        <v>14</v>
      </c>
      <c r="D37" s="8">
        <f t="shared" si="0"/>
        <v>880013</v>
      </c>
      <c r="E37" s="8">
        <v>417308</v>
      </c>
      <c r="F37" s="8">
        <v>462705</v>
      </c>
      <c r="G37" s="9">
        <f t="shared" si="1"/>
        <v>90.373699998664961</v>
      </c>
      <c r="H37" s="10"/>
      <c r="I37" s="9">
        <v>361.6</v>
      </c>
      <c r="J37" s="7"/>
    </row>
    <row r="38" spans="2:10" ht="12.95" customHeight="1">
      <c r="B38" s="40" t="s">
        <v>43</v>
      </c>
      <c r="C38" s="41"/>
      <c r="D38" s="8">
        <f t="shared" si="0"/>
        <v>880867</v>
      </c>
      <c r="E38" s="8">
        <v>417486</v>
      </c>
      <c r="F38" s="8">
        <v>463381</v>
      </c>
      <c r="G38" s="9">
        <f t="shared" si="1"/>
        <v>90.461402271016453</v>
      </c>
      <c r="H38" s="10"/>
      <c r="I38" s="9">
        <v>361.6</v>
      </c>
      <c r="J38" s="7"/>
    </row>
    <row r="39" spans="2:10" ht="12.95" customHeight="1">
      <c r="B39" s="40" t="s">
        <v>44</v>
      </c>
      <c r="C39" s="41"/>
      <c r="D39" s="8">
        <f t="shared" si="0"/>
        <v>881410</v>
      </c>
      <c r="E39" s="8">
        <v>417441</v>
      </c>
      <c r="F39" s="8">
        <v>463969</v>
      </c>
      <c r="G39" s="9">
        <f t="shared" si="1"/>
        <v>90.51716612802683</v>
      </c>
      <c r="H39" s="10"/>
      <c r="I39" s="9">
        <v>360.8</v>
      </c>
      <c r="J39" s="7"/>
    </row>
    <row r="40" spans="2:10" ht="12.95" customHeight="1">
      <c r="B40" s="40" t="s">
        <v>45</v>
      </c>
      <c r="C40" s="41"/>
      <c r="D40" s="8">
        <f t="shared" si="0"/>
        <v>881471</v>
      </c>
      <c r="E40" s="8">
        <v>417108</v>
      </c>
      <c r="F40" s="8">
        <v>464363</v>
      </c>
      <c r="G40" s="9">
        <f t="shared" si="1"/>
        <v>90.52343057605195</v>
      </c>
      <c r="H40" s="10"/>
      <c r="I40" s="9">
        <v>361.44377242439776</v>
      </c>
      <c r="J40" s="7"/>
    </row>
    <row r="41" spans="2:10" ht="12.95" customHeight="1">
      <c r="B41" s="40" t="s">
        <v>46</v>
      </c>
      <c r="C41" s="41"/>
      <c r="D41" s="8">
        <f t="shared" si="0"/>
        <v>880755</v>
      </c>
      <c r="E41" s="8">
        <v>416502</v>
      </c>
      <c r="F41" s="8">
        <v>464253</v>
      </c>
      <c r="G41" s="9">
        <f t="shared" si="1"/>
        <v>90.449900333658888</v>
      </c>
      <c r="H41" s="10"/>
      <c r="I41" s="9">
        <v>361.14869851891945</v>
      </c>
      <c r="J41" s="7"/>
    </row>
    <row r="42" spans="2:10" ht="12.95" customHeight="1">
      <c r="B42" s="40" t="s">
        <v>47</v>
      </c>
      <c r="C42" s="41" t="s">
        <v>14</v>
      </c>
      <c r="D42" s="8">
        <f t="shared" si="0"/>
        <v>877851</v>
      </c>
      <c r="E42" s="8">
        <v>414673</v>
      </c>
      <c r="F42" s="8">
        <v>463178</v>
      </c>
      <c r="G42" s="9">
        <f t="shared" si="1"/>
        <v>90.151671529316076</v>
      </c>
      <c r="H42" s="10"/>
      <c r="I42" s="9">
        <v>359.95792943955121</v>
      </c>
      <c r="J42" s="7"/>
    </row>
    <row r="43" spans="2:10" ht="12.95" customHeight="1">
      <c r="B43" s="40" t="s">
        <v>48</v>
      </c>
      <c r="C43" s="41"/>
      <c r="D43" s="8">
        <f t="shared" si="0"/>
        <v>877065</v>
      </c>
      <c r="E43" s="8">
        <v>414062</v>
      </c>
      <c r="F43" s="8">
        <v>463003</v>
      </c>
      <c r="G43" s="9">
        <f t="shared" si="1"/>
        <v>90.070952576074532</v>
      </c>
      <c r="H43" s="10"/>
      <c r="I43" s="9">
        <v>359.62973593570604</v>
      </c>
      <c r="J43" s="7"/>
    </row>
    <row r="44" spans="2:10" ht="12.95" customHeight="1">
      <c r="B44" s="40" t="s">
        <v>49</v>
      </c>
      <c r="C44" s="41"/>
      <c r="D44" s="8">
        <f t="shared" si="0"/>
        <v>877603</v>
      </c>
      <c r="E44" s="8">
        <v>414290</v>
      </c>
      <c r="F44" s="8">
        <v>463313</v>
      </c>
      <c r="G44" s="9">
        <f t="shared" si="1"/>
        <v>90.126202953738584</v>
      </c>
      <c r="H44" s="10"/>
      <c r="I44" s="9">
        <v>359.83263083659978</v>
      </c>
      <c r="J44" s="7"/>
    </row>
    <row r="45" spans="2:10" ht="12.95" customHeight="1">
      <c r="B45" s="40" t="s">
        <v>50</v>
      </c>
      <c r="C45" s="41"/>
      <c r="D45" s="8">
        <f t="shared" si="0"/>
        <v>878416</v>
      </c>
      <c r="E45" s="8">
        <v>415034</v>
      </c>
      <c r="F45" s="8">
        <v>463382</v>
      </c>
      <c r="G45" s="9">
        <f t="shared" si="1"/>
        <v>90.209694695450253</v>
      </c>
      <c r="H45" s="10"/>
      <c r="I45" s="9">
        <v>360.16367833435157</v>
      </c>
      <c r="J45" s="7"/>
    </row>
    <row r="46" spans="2:10" ht="12.95" customHeight="1">
      <c r="B46" s="40" t="s">
        <v>51</v>
      </c>
      <c r="C46" s="41"/>
      <c r="D46" s="8">
        <f t="shared" si="0"/>
        <v>880310</v>
      </c>
      <c r="E46" s="8">
        <v>416074</v>
      </c>
      <c r="F46" s="8">
        <v>464236</v>
      </c>
      <c r="G46" s="9">
        <f t="shared" si="1"/>
        <v>90.404200671836378</v>
      </c>
      <c r="H46" s="10"/>
      <c r="I46" s="9">
        <v>360.9381086123127</v>
      </c>
      <c r="J46" s="7"/>
    </row>
    <row r="47" spans="2:10" ht="12.95" customHeight="1">
      <c r="B47" s="40" t="s">
        <v>52</v>
      </c>
      <c r="C47" s="41" t="s">
        <v>14</v>
      </c>
      <c r="D47" s="8">
        <f t="shared" si="0"/>
        <v>884316</v>
      </c>
      <c r="E47" s="8">
        <v>418666</v>
      </c>
      <c r="F47" s="8">
        <v>465650</v>
      </c>
      <c r="G47" s="9">
        <f t="shared" si="1"/>
        <v>90.815600324108161</v>
      </c>
      <c r="H47" s="10"/>
      <c r="I47" s="9">
        <v>362.57467230287949</v>
      </c>
      <c r="J47" s="7"/>
    </row>
    <row r="48" spans="2:10" ht="12.95" customHeight="1">
      <c r="B48" s="40" t="s">
        <v>53</v>
      </c>
      <c r="C48" s="41"/>
      <c r="D48" s="8">
        <f t="shared" si="0"/>
        <v>885176</v>
      </c>
      <c r="E48" s="8">
        <v>419284</v>
      </c>
      <c r="F48" s="8">
        <v>465892</v>
      </c>
      <c r="G48" s="9">
        <f t="shared" si="1"/>
        <v>90.903918771675251</v>
      </c>
      <c r="H48" s="10"/>
      <c r="I48" s="9">
        <v>362.92281326106388</v>
      </c>
      <c r="J48" s="7"/>
    </row>
    <row r="49" spans="2:10" ht="12.95" customHeight="1">
      <c r="B49" s="40" t="s">
        <v>54</v>
      </c>
      <c r="C49" s="41"/>
      <c r="D49" s="8">
        <f t="shared" si="0"/>
        <v>884704</v>
      </c>
      <c r="E49" s="8">
        <v>418823</v>
      </c>
      <c r="F49" s="8">
        <v>465881</v>
      </c>
      <c r="G49" s="9">
        <f t="shared" si="1"/>
        <v>90.855446321382615</v>
      </c>
      <c r="H49" s="10"/>
      <c r="I49" s="9">
        <v>362.71739576073145</v>
      </c>
      <c r="J49" s="7"/>
    </row>
    <row r="50" spans="2:10" ht="12.95" customHeight="1">
      <c r="B50" s="40" t="s">
        <v>17</v>
      </c>
      <c r="C50" s="41"/>
      <c r="D50" s="8">
        <f t="shared" si="0"/>
        <v>884128</v>
      </c>
      <c r="E50" s="8">
        <v>418365</v>
      </c>
      <c r="F50" s="8">
        <v>465763</v>
      </c>
      <c r="G50" s="9">
        <f t="shared" si="1"/>
        <v>90.796293500686517</v>
      </c>
      <c r="H50" s="10"/>
      <c r="I50" s="9">
        <v>362.46935445518579</v>
      </c>
      <c r="J50" s="7"/>
    </row>
    <row r="51" spans="2:10" ht="12.95" customHeight="1">
      <c r="B51" s="40" t="s">
        <v>55</v>
      </c>
      <c r="C51" s="41"/>
      <c r="D51" s="8">
        <f t="shared" si="0"/>
        <v>883298</v>
      </c>
      <c r="E51" s="8">
        <v>417854</v>
      </c>
      <c r="F51" s="8">
        <v>465444</v>
      </c>
      <c r="G51" s="9">
        <f t="shared" si="1"/>
        <v>90.711055929197357</v>
      </c>
      <c r="H51" s="10"/>
      <c r="I51" s="9">
        <v>362.12907616494073</v>
      </c>
      <c r="J51" s="7"/>
    </row>
    <row r="52" spans="2:10" ht="12.95" customHeight="1">
      <c r="B52" s="40" t="s">
        <v>56</v>
      </c>
      <c r="C52" s="41" t="s">
        <v>14</v>
      </c>
      <c r="D52" s="8">
        <f t="shared" si="0"/>
        <v>876654</v>
      </c>
      <c r="E52" s="8">
        <v>414377</v>
      </c>
      <c r="F52" s="8">
        <v>462277</v>
      </c>
      <c r="G52" s="9">
        <f t="shared" si="1"/>
        <v>90.028744573807003</v>
      </c>
      <c r="H52" s="10"/>
      <c r="I52" s="9">
        <v>359.39784276185514</v>
      </c>
      <c r="J52" s="7"/>
    </row>
    <row r="53" spans="2:10" ht="12.95" customHeight="1">
      <c r="B53" s="40" t="s">
        <v>57</v>
      </c>
      <c r="C53" s="42"/>
      <c r="D53" s="8">
        <f t="shared" si="0"/>
        <v>875689</v>
      </c>
      <c r="E53" s="8">
        <v>413768</v>
      </c>
      <c r="F53" s="8">
        <v>461921</v>
      </c>
      <c r="G53" s="9">
        <f t="shared" si="1"/>
        <v>89.929643059967205</v>
      </c>
      <c r="H53" s="10"/>
      <c r="I53" s="12">
        <v>359.00222611233875</v>
      </c>
      <c r="J53" s="7"/>
    </row>
    <row r="54" spans="2:10" ht="12.95" customHeight="1">
      <c r="B54" s="40" t="s">
        <v>15</v>
      </c>
      <c r="C54" s="41"/>
      <c r="D54" s="8">
        <f t="shared" si="0"/>
        <v>873885</v>
      </c>
      <c r="E54" s="13">
        <v>412900</v>
      </c>
      <c r="F54" s="8">
        <v>460985</v>
      </c>
      <c r="G54" s="12">
        <f t="shared" si="1"/>
        <v>89.744379711814844</v>
      </c>
      <c r="H54" s="10"/>
      <c r="I54" s="12">
        <v>358.25824225379824</v>
      </c>
      <c r="J54" s="7"/>
    </row>
    <row r="55" spans="2:10" ht="12">
      <c r="B55" s="40" t="s">
        <v>18</v>
      </c>
      <c r="C55" s="41"/>
      <c r="D55" s="8">
        <f t="shared" si="0"/>
        <v>871884</v>
      </c>
      <c r="E55" s="13">
        <v>411708</v>
      </c>
      <c r="F55" s="8">
        <v>460176</v>
      </c>
      <c r="G55" s="12">
        <f t="shared" si="1"/>
        <v>89.538885277417492</v>
      </c>
      <c r="H55" s="10"/>
      <c r="I55" s="12">
        <v>357.43058487851073</v>
      </c>
      <c r="J55" s="7"/>
    </row>
    <row r="56" spans="2:10" ht="12">
      <c r="B56" s="40" t="s">
        <v>58</v>
      </c>
      <c r="C56" s="42"/>
      <c r="D56" s="8">
        <f t="shared" si="0"/>
        <v>869876</v>
      </c>
      <c r="E56" s="13">
        <v>410593</v>
      </c>
      <c r="F56" s="8">
        <v>459283</v>
      </c>
      <c r="G56" s="12">
        <f t="shared" si="1"/>
        <v>89.33267197193527</v>
      </c>
      <c r="H56" s="10"/>
      <c r="I56" s="12">
        <v>356.573780302844</v>
      </c>
      <c r="J56" s="7"/>
    </row>
    <row r="57" spans="2:10" s="14" customFormat="1" ht="12">
      <c r="B57" s="40" t="s">
        <v>59</v>
      </c>
      <c r="C57" s="42" t="s">
        <v>60</v>
      </c>
      <c r="D57" s="8">
        <f t="shared" si="0"/>
        <v>866369</v>
      </c>
      <c r="E57" s="13">
        <v>408230</v>
      </c>
      <c r="F57" s="8">
        <v>458139</v>
      </c>
      <c r="G57" s="12">
        <f t="shared" si="1"/>
        <v>88.972517558426247</v>
      </c>
      <c r="H57" s="10"/>
      <c r="I57" s="12">
        <v>355.13039129686257</v>
      </c>
      <c r="J57" s="7"/>
    </row>
    <row r="58" spans="2:10" s="14" customFormat="1" ht="12">
      <c r="B58" s="40" t="s">
        <v>61</v>
      </c>
      <c r="C58" s="42"/>
      <c r="D58" s="8">
        <f t="shared" si="0"/>
        <v>862547</v>
      </c>
      <c r="E58" s="13">
        <v>406231</v>
      </c>
      <c r="F58" s="8">
        <v>456316</v>
      </c>
      <c r="G58" s="12">
        <f t="shared" si="1"/>
        <v>88.580013946099044</v>
      </c>
      <c r="H58" s="10"/>
      <c r="I58" s="12">
        <v>353.56372818272001</v>
      </c>
      <c r="J58" s="7"/>
    </row>
    <row r="59" spans="2:10" s="14" customFormat="1" ht="12">
      <c r="B59" s="40" t="s">
        <v>62</v>
      </c>
      <c r="C59" s="42"/>
      <c r="D59" s="8">
        <f t="shared" si="0"/>
        <v>859205</v>
      </c>
      <c r="E59" s="8">
        <v>404555</v>
      </c>
      <c r="F59" s="8">
        <v>454650</v>
      </c>
      <c r="G59" s="9">
        <f t="shared" si="1"/>
        <v>88.236804351018591</v>
      </c>
      <c r="H59" s="10"/>
      <c r="I59" s="12">
        <v>352.19382024774757</v>
      </c>
      <c r="J59" s="7"/>
    </row>
    <row r="60" spans="2:10" s="14" customFormat="1" ht="12">
      <c r="B60" s="40" t="s">
        <v>63</v>
      </c>
      <c r="C60" s="41"/>
      <c r="D60" s="8">
        <f>SUM(E60:F60)</f>
        <v>855676</v>
      </c>
      <c r="E60" s="13">
        <v>402463</v>
      </c>
      <c r="F60" s="16">
        <v>453213</v>
      </c>
      <c r="G60" s="9">
        <f t="shared" si="1"/>
        <v>87.874390628385754</v>
      </c>
      <c r="H60" s="12"/>
      <c r="I60" s="9">
        <v>350.74438432529922</v>
      </c>
      <c r="J60" s="7"/>
    </row>
    <row r="61" spans="2:10" s="14" customFormat="1" ht="12">
      <c r="B61" s="40" t="s">
        <v>64</v>
      </c>
      <c r="C61" s="42"/>
      <c r="D61" s="8">
        <f>SUM(E61:F61)</f>
        <v>852825</v>
      </c>
      <c r="E61" s="16">
        <v>401041</v>
      </c>
      <c r="F61" s="8">
        <v>451784</v>
      </c>
      <c r="G61" s="9">
        <f t="shared" si="1"/>
        <v>87.581604705113946</v>
      </c>
      <c r="H61" s="12"/>
      <c r="I61" s="9">
        <v>349.56858565777878</v>
      </c>
      <c r="J61" s="7"/>
    </row>
    <row r="62" spans="2:10" s="14" customFormat="1" ht="12">
      <c r="B62" s="40" t="s">
        <v>19</v>
      </c>
      <c r="C62" s="42" t="s">
        <v>60</v>
      </c>
      <c r="D62" s="8">
        <v>849788</v>
      </c>
      <c r="E62" s="17">
        <v>400136</v>
      </c>
      <c r="F62" s="17">
        <v>449652</v>
      </c>
      <c r="G62" s="9">
        <f t="shared" si="1"/>
        <v>87.269717350159027</v>
      </c>
      <c r="H62" s="12"/>
      <c r="I62" s="9">
        <v>348.32373496198221</v>
      </c>
      <c r="J62" s="7"/>
    </row>
    <row r="63" spans="2:10" ht="12">
      <c r="B63" s="40" t="s">
        <v>65</v>
      </c>
      <c r="C63" s="42"/>
      <c r="D63" s="8">
        <v>846922</v>
      </c>
      <c r="E63" s="17">
        <v>398747</v>
      </c>
      <c r="F63" s="17">
        <v>448175</v>
      </c>
      <c r="G63" s="9">
        <f t="shared" si="1"/>
        <v>86.975390988848261</v>
      </c>
      <c r="H63" s="12"/>
      <c r="I63" s="9">
        <v>347.14897628758223</v>
      </c>
      <c r="J63" s="7"/>
    </row>
    <row r="64" spans="2:10" ht="12">
      <c r="B64" s="40" t="s">
        <v>66</v>
      </c>
      <c r="C64" s="42"/>
      <c r="D64" s="8">
        <v>843505</v>
      </c>
      <c r="E64" s="17">
        <v>397209</v>
      </c>
      <c r="F64" s="17">
        <v>446296</v>
      </c>
      <c r="G64" s="9">
        <f>D64/$D$15*100</f>
        <v>86.624479203572989</v>
      </c>
      <c r="H64" s="12"/>
      <c r="I64" s="9">
        <v>345.74836554423791</v>
      </c>
      <c r="J64" s="7"/>
    </row>
    <row r="65" spans="2:10" ht="12">
      <c r="B65" s="40" t="s">
        <v>20</v>
      </c>
      <c r="C65" s="41"/>
      <c r="D65" s="8">
        <v>839615</v>
      </c>
      <c r="E65" s="8">
        <v>395366</v>
      </c>
      <c r="F65" s="8">
        <v>444249</v>
      </c>
      <c r="G65" s="12">
        <f>D65/$D$15*100</f>
        <v>86.224992272135836</v>
      </c>
      <c r="H65" s="10"/>
      <c r="I65" s="12">
        <v>344.15105321621365</v>
      </c>
      <c r="J65" s="7"/>
    </row>
    <row r="66" spans="2:10" ht="12">
      <c r="B66" s="43" t="s">
        <v>67</v>
      </c>
      <c r="C66" s="44"/>
      <c r="D66" s="18">
        <v>835016</v>
      </c>
      <c r="E66" s="19">
        <v>393190</v>
      </c>
      <c r="F66" s="19">
        <v>441826</v>
      </c>
      <c r="G66" s="20">
        <f>D66/$D$15*100</f>
        <v>85.752693969390464</v>
      </c>
      <c r="H66" s="21"/>
      <c r="I66" s="20">
        <v>342.12993313229316</v>
      </c>
      <c r="J66" s="22"/>
    </row>
    <row r="67" spans="2:10" ht="12" customHeight="1">
      <c r="B67" s="23" t="s">
        <v>68</v>
      </c>
      <c r="C67" s="1" t="s">
        <v>69</v>
      </c>
      <c r="D67" s="1"/>
      <c r="E67" s="1"/>
      <c r="F67" s="1"/>
      <c r="G67" s="24"/>
      <c r="H67" s="24"/>
      <c r="I67" s="24"/>
      <c r="J67" s="1"/>
    </row>
    <row r="68" spans="2:10" ht="12.95" customHeight="1">
      <c r="B68" s="1"/>
      <c r="C68" s="1" t="s">
        <v>70</v>
      </c>
      <c r="D68" s="1"/>
      <c r="E68" s="1"/>
      <c r="F68" s="1"/>
      <c r="G68" s="24"/>
      <c r="H68" s="24"/>
      <c r="I68" s="24"/>
      <c r="J68" s="1"/>
    </row>
    <row r="69" spans="2:10" ht="12.95" customHeight="1">
      <c r="B69" s="23"/>
      <c r="C69" s="1" t="s">
        <v>71</v>
      </c>
      <c r="D69" s="1"/>
      <c r="E69" s="1"/>
      <c r="F69" s="1"/>
      <c r="G69" s="24"/>
      <c r="H69" s="24"/>
      <c r="I69" s="24"/>
      <c r="J69" s="1"/>
    </row>
    <row r="70" spans="2:10" ht="12.95" customHeight="1">
      <c r="B70" s="3"/>
    </row>
    <row r="71" spans="2:10" ht="9" customHeight="1">
      <c r="B71" s="25"/>
      <c r="C71" s="14"/>
      <c r="D71" s="26"/>
      <c r="E71" s="26"/>
      <c r="F71" s="26"/>
      <c r="G71" s="15"/>
      <c r="H71" s="15"/>
      <c r="I71" s="15"/>
      <c r="J71" s="14"/>
    </row>
    <row r="72" spans="2:10" ht="12.95" customHeight="1">
      <c r="G72" s="11"/>
      <c r="H72" s="11"/>
      <c r="I72" s="11"/>
    </row>
    <row r="73" spans="2:10" ht="12.95" customHeight="1">
      <c r="G73" s="11"/>
      <c r="H73" s="11"/>
      <c r="I73" s="11"/>
    </row>
    <row r="74" spans="2:10" ht="12.95" customHeight="1">
      <c r="G74" s="11"/>
      <c r="H74" s="11"/>
      <c r="I74" s="11"/>
    </row>
    <row r="75" spans="2:10" ht="12.95" customHeight="1">
      <c r="G75" s="11"/>
      <c r="H75" s="11"/>
      <c r="I75" s="11"/>
    </row>
    <row r="76" spans="2:10" ht="12.95" customHeight="1">
      <c r="G76" s="11"/>
      <c r="H76" s="11"/>
      <c r="I76" s="11"/>
    </row>
    <row r="77" spans="2:10" ht="12.95" customHeight="1">
      <c r="G77" s="11"/>
      <c r="H77" s="11"/>
      <c r="I77" s="11"/>
    </row>
    <row r="78" spans="2:10" ht="12.95" customHeight="1">
      <c r="G78" s="11"/>
      <c r="H78" s="11"/>
      <c r="I78" s="11"/>
    </row>
    <row r="79" spans="2:10" ht="12.95" customHeight="1">
      <c r="G79" s="11"/>
      <c r="H79" s="11"/>
      <c r="I79" s="11"/>
    </row>
    <row r="80" spans="2:10" ht="12.95" customHeight="1">
      <c r="G80" s="11"/>
      <c r="H80" s="11"/>
      <c r="I80" s="11"/>
    </row>
    <row r="81" spans="7:9" ht="12.95" customHeight="1">
      <c r="G81" s="11"/>
      <c r="H81" s="11"/>
      <c r="I81" s="11"/>
    </row>
    <row r="82" spans="7:9" ht="12.95" customHeight="1">
      <c r="G82" s="11"/>
      <c r="H82" s="11"/>
      <c r="I82" s="11"/>
    </row>
    <row r="83" spans="7:9" ht="12.95" customHeight="1">
      <c r="G83" s="11"/>
      <c r="H83" s="11"/>
      <c r="I83" s="11"/>
    </row>
    <row r="84" spans="7:9" ht="12.95" customHeight="1">
      <c r="G84" s="11"/>
      <c r="H84" s="11"/>
      <c r="I84" s="11"/>
    </row>
    <row r="85" spans="7:9" ht="12.95" customHeight="1">
      <c r="G85" s="11"/>
      <c r="H85" s="11"/>
      <c r="I85" s="11"/>
    </row>
    <row r="86" spans="7:9" ht="12.95" customHeight="1">
      <c r="G86" s="11"/>
      <c r="H86" s="11"/>
      <c r="I86" s="11"/>
    </row>
    <row r="87" spans="7:9" ht="12.95" customHeight="1">
      <c r="G87" s="11"/>
      <c r="H87" s="11"/>
      <c r="I87" s="11"/>
    </row>
    <row r="88" spans="7:9" ht="12.95" customHeight="1">
      <c r="G88" s="11"/>
      <c r="H88" s="11"/>
      <c r="I88" s="11"/>
    </row>
    <row r="89" spans="7:9" ht="12.95" customHeight="1">
      <c r="G89" s="11"/>
      <c r="H89" s="11"/>
      <c r="I89" s="11"/>
    </row>
    <row r="90" spans="7:9" ht="12.95" customHeight="1">
      <c r="G90" s="11"/>
      <c r="H90" s="11"/>
      <c r="I90" s="11"/>
    </row>
    <row r="91" spans="7:9" ht="12.95" customHeight="1">
      <c r="G91" s="11"/>
      <c r="H91" s="11"/>
      <c r="I91" s="11"/>
    </row>
    <row r="92" spans="7:9" ht="12.95" customHeight="1">
      <c r="G92" s="11"/>
      <c r="H92" s="11"/>
      <c r="I92" s="11"/>
    </row>
    <row r="93" spans="7:9" ht="12.95" customHeight="1">
      <c r="G93" s="11"/>
      <c r="H93" s="11"/>
      <c r="I93" s="11"/>
    </row>
    <row r="94" spans="7:9" ht="12.95" customHeight="1">
      <c r="G94" s="11"/>
      <c r="H94" s="11"/>
      <c r="I94" s="11"/>
    </row>
    <row r="95" spans="7:9" ht="12.95" customHeight="1">
      <c r="G95" s="11"/>
      <c r="H95" s="11"/>
      <c r="I95" s="11"/>
    </row>
    <row r="96" spans="7:9" ht="12.95" customHeight="1">
      <c r="G96" s="11"/>
      <c r="H96" s="11"/>
      <c r="I96" s="11"/>
    </row>
    <row r="97" spans="7:9" ht="12.95" customHeight="1">
      <c r="G97" s="11"/>
      <c r="H97" s="11"/>
      <c r="I97" s="11"/>
    </row>
    <row r="98" spans="7:9" ht="12.95" customHeight="1">
      <c r="G98" s="11"/>
      <c r="H98" s="11"/>
      <c r="I98" s="11"/>
    </row>
    <row r="99" spans="7:9" ht="12.95" customHeight="1">
      <c r="G99" s="11"/>
      <c r="H99" s="11"/>
      <c r="I99" s="11"/>
    </row>
    <row r="100" spans="7:9" ht="12.95" customHeight="1">
      <c r="G100" s="11"/>
      <c r="H100" s="11"/>
      <c r="I100" s="11"/>
    </row>
    <row r="101" spans="7:9" ht="12.95" customHeight="1">
      <c r="G101" s="11"/>
      <c r="H101" s="11"/>
      <c r="I101" s="11"/>
    </row>
    <row r="102" spans="7:9" ht="12.95" customHeight="1">
      <c r="G102" s="11"/>
      <c r="H102" s="11"/>
      <c r="I102" s="11"/>
    </row>
    <row r="103" spans="7:9" ht="12.95" customHeight="1">
      <c r="G103" s="11"/>
      <c r="H103" s="11"/>
      <c r="I103" s="11"/>
    </row>
    <row r="104" spans="7:9" ht="12.95" customHeight="1">
      <c r="G104" s="11"/>
      <c r="H104" s="11"/>
      <c r="I104" s="11"/>
    </row>
    <row r="105" spans="7:9" ht="12.95" customHeight="1">
      <c r="G105" s="11"/>
      <c r="H105" s="11"/>
      <c r="I105" s="11"/>
    </row>
    <row r="106" spans="7:9" ht="12.95" customHeight="1">
      <c r="G106" s="11"/>
      <c r="H106" s="11"/>
      <c r="I106" s="11"/>
    </row>
    <row r="107" spans="7:9" ht="12.95" customHeight="1">
      <c r="G107" s="11"/>
      <c r="H107" s="11"/>
      <c r="I107" s="11"/>
    </row>
    <row r="108" spans="7:9" ht="12.95" customHeight="1">
      <c r="G108" s="11"/>
      <c r="H108" s="11"/>
      <c r="I108" s="11"/>
    </row>
    <row r="109" spans="7:9" ht="12.95" customHeight="1">
      <c r="G109" s="11"/>
      <c r="H109" s="11"/>
      <c r="I109" s="11"/>
    </row>
    <row r="110" spans="7:9" ht="12.95" customHeight="1">
      <c r="G110" s="11"/>
      <c r="H110" s="11"/>
      <c r="I110" s="11"/>
    </row>
    <row r="111" spans="7:9" ht="12.95" customHeight="1">
      <c r="G111" s="11"/>
      <c r="H111" s="11"/>
      <c r="I111" s="11"/>
    </row>
    <row r="112" spans="7:9" ht="12.95" customHeight="1">
      <c r="G112" s="11"/>
      <c r="H112" s="11"/>
      <c r="I112" s="11"/>
    </row>
    <row r="113" spans="7:9" ht="12.95" customHeight="1">
      <c r="G113" s="11"/>
      <c r="H113" s="11"/>
      <c r="I113" s="11"/>
    </row>
    <row r="114" spans="7:9" ht="12.95" customHeight="1">
      <c r="G114" s="11"/>
      <c r="H114" s="11"/>
      <c r="I114" s="11"/>
    </row>
    <row r="115" spans="7:9" ht="12.95" customHeight="1">
      <c r="G115" s="11"/>
      <c r="H115" s="11"/>
      <c r="I115" s="11"/>
    </row>
    <row r="116" spans="7:9" ht="12.95" customHeight="1">
      <c r="G116" s="11"/>
      <c r="H116" s="11"/>
      <c r="I116" s="11"/>
    </row>
    <row r="117" spans="7:9" ht="12.95" customHeight="1">
      <c r="G117" s="11"/>
      <c r="H117" s="11"/>
      <c r="I117" s="11"/>
    </row>
    <row r="118" spans="7:9" ht="12.95" customHeight="1">
      <c r="G118" s="11"/>
      <c r="H118" s="11"/>
      <c r="I118" s="11"/>
    </row>
    <row r="119" spans="7:9" ht="12.95" customHeight="1">
      <c r="G119" s="11"/>
      <c r="H119" s="11"/>
      <c r="I119" s="11"/>
    </row>
    <row r="120" spans="7:9" ht="12.95" customHeight="1">
      <c r="G120" s="11"/>
      <c r="H120" s="11"/>
      <c r="I120" s="11"/>
    </row>
    <row r="121" spans="7:9" ht="12.95" customHeight="1">
      <c r="G121" s="11"/>
      <c r="H121" s="11"/>
      <c r="I121" s="11"/>
    </row>
    <row r="122" spans="7:9" ht="12.95" customHeight="1">
      <c r="G122" s="11"/>
      <c r="H122" s="11"/>
      <c r="I122" s="11"/>
    </row>
    <row r="123" spans="7:9" ht="12.95" customHeight="1">
      <c r="G123" s="11"/>
      <c r="H123" s="11"/>
      <c r="I123" s="11"/>
    </row>
    <row r="124" spans="7:9" ht="12.95" customHeight="1">
      <c r="G124" s="11"/>
      <c r="H124" s="11"/>
      <c r="I124" s="11"/>
    </row>
    <row r="125" spans="7:9" ht="12.95" customHeight="1">
      <c r="G125" s="11"/>
      <c r="H125" s="11"/>
      <c r="I125" s="11"/>
    </row>
    <row r="126" spans="7:9" ht="12.95" customHeight="1">
      <c r="G126" s="11"/>
      <c r="H126" s="11"/>
      <c r="I126" s="11"/>
    </row>
    <row r="127" spans="7:9" ht="12.95" customHeight="1">
      <c r="G127" s="11"/>
      <c r="H127" s="11"/>
      <c r="I127" s="11"/>
    </row>
    <row r="128" spans="7:9" ht="12.95" customHeight="1">
      <c r="G128" s="11"/>
      <c r="H128" s="11"/>
      <c r="I128" s="11"/>
    </row>
    <row r="129" spans="7:9" ht="12.95" customHeight="1">
      <c r="G129" s="11"/>
      <c r="H129" s="11"/>
      <c r="I129" s="11"/>
    </row>
    <row r="130" spans="7:9" ht="12.95" customHeight="1">
      <c r="G130" s="11"/>
      <c r="H130" s="11"/>
      <c r="I130" s="11"/>
    </row>
    <row r="131" spans="7:9" ht="12.95" customHeight="1">
      <c r="G131" s="11"/>
      <c r="H131" s="11"/>
      <c r="I131" s="11"/>
    </row>
    <row r="132" spans="7:9" ht="12.95" customHeight="1">
      <c r="G132" s="11"/>
      <c r="H132" s="11"/>
      <c r="I132" s="11"/>
    </row>
    <row r="133" spans="7:9" ht="12.95" customHeight="1">
      <c r="G133" s="11"/>
      <c r="H133" s="11"/>
      <c r="I133" s="11"/>
    </row>
    <row r="134" spans="7:9" ht="12.95" customHeight="1">
      <c r="G134" s="11"/>
      <c r="H134" s="11"/>
      <c r="I134" s="11"/>
    </row>
    <row r="135" spans="7:9" ht="12.95" customHeight="1">
      <c r="G135" s="11"/>
      <c r="H135" s="11"/>
      <c r="I135" s="11"/>
    </row>
    <row r="136" spans="7:9" ht="12.95" customHeight="1">
      <c r="G136" s="11"/>
      <c r="H136" s="11"/>
      <c r="I136" s="11"/>
    </row>
    <row r="137" spans="7:9" ht="12.95" customHeight="1">
      <c r="G137" s="11"/>
      <c r="H137" s="11"/>
      <c r="I137" s="11"/>
    </row>
    <row r="138" spans="7:9" ht="12.95" customHeight="1">
      <c r="G138" s="11"/>
      <c r="H138" s="11"/>
      <c r="I138" s="11"/>
    </row>
    <row r="139" spans="7:9" ht="12.95" customHeight="1">
      <c r="G139" s="11"/>
      <c r="H139" s="11"/>
      <c r="I139" s="11"/>
    </row>
    <row r="140" spans="7:9" ht="12.95" customHeight="1">
      <c r="G140" s="11"/>
      <c r="H140" s="11"/>
      <c r="I140" s="11"/>
    </row>
    <row r="141" spans="7:9" ht="12.95" customHeight="1">
      <c r="G141" s="11"/>
      <c r="H141" s="11"/>
      <c r="I141" s="11"/>
    </row>
    <row r="142" spans="7:9" ht="12.95" customHeight="1">
      <c r="G142" s="11"/>
      <c r="H142" s="11"/>
      <c r="I142" s="11"/>
    </row>
    <row r="143" spans="7:9" ht="12.95" customHeight="1">
      <c r="G143" s="11"/>
      <c r="H143" s="11"/>
      <c r="I143" s="11"/>
    </row>
    <row r="144" spans="7:9" ht="12.95" customHeight="1">
      <c r="G144" s="11"/>
      <c r="H144" s="11"/>
      <c r="I144" s="11"/>
    </row>
    <row r="145" spans="7:9" ht="12.95" customHeight="1">
      <c r="G145" s="11"/>
      <c r="H145" s="11"/>
      <c r="I145" s="11"/>
    </row>
    <row r="146" spans="7:9" ht="12.95" customHeight="1">
      <c r="G146" s="11"/>
      <c r="H146" s="11"/>
      <c r="I146" s="11"/>
    </row>
    <row r="147" spans="7:9" ht="12.95" customHeight="1">
      <c r="G147" s="11"/>
      <c r="H147" s="11"/>
      <c r="I147" s="11"/>
    </row>
    <row r="148" spans="7:9" ht="12.95" customHeight="1">
      <c r="G148" s="11"/>
      <c r="H148" s="11"/>
      <c r="I148" s="11"/>
    </row>
    <row r="149" spans="7:9" ht="12.95" customHeight="1">
      <c r="G149" s="11"/>
      <c r="H149" s="11"/>
      <c r="I149" s="11"/>
    </row>
    <row r="150" spans="7:9" ht="12.95" customHeight="1">
      <c r="G150" s="11"/>
      <c r="H150" s="11"/>
      <c r="I150" s="11"/>
    </row>
    <row r="151" spans="7:9" ht="12.95" customHeight="1">
      <c r="G151" s="11"/>
      <c r="H151" s="11"/>
      <c r="I151" s="11"/>
    </row>
    <row r="152" spans="7:9" ht="12.95" customHeight="1">
      <c r="G152" s="11"/>
      <c r="H152" s="11"/>
      <c r="I152" s="11"/>
    </row>
    <row r="153" spans="7:9" ht="12.95" customHeight="1">
      <c r="G153" s="11"/>
      <c r="H153" s="11"/>
      <c r="I153" s="11"/>
    </row>
    <row r="154" spans="7:9" ht="12.95" customHeight="1">
      <c r="G154" s="11"/>
      <c r="H154" s="11"/>
      <c r="I154" s="11"/>
    </row>
    <row r="155" spans="7:9" ht="12.95" customHeight="1">
      <c r="G155" s="11"/>
      <c r="H155" s="11"/>
      <c r="I155" s="11"/>
    </row>
    <row r="156" spans="7:9" ht="12.95" customHeight="1">
      <c r="G156" s="11"/>
      <c r="H156" s="11"/>
      <c r="I156" s="11"/>
    </row>
    <row r="157" spans="7:9" ht="12.95" customHeight="1">
      <c r="G157" s="11"/>
      <c r="H157" s="11"/>
      <c r="I157" s="11"/>
    </row>
    <row r="158" spans="7:9" ht="12.95" customHeight="1">
      <c r="G158" s="11"/>
      <c r="H158" s="11"/>
      <c r="I158" s="11"/>
    </row>
    <row r="159" spans="7:9" ht="12.95" customHeight="1">
      <c r="G159" s="11"/>
      <c r="H159" s="11"/>
      <c r="I159" s="11"/>
    </row>
    <row r="160" spans="7:9" ht="12.95" customHeight="1">
      <c r="G160" s="11"/>
      <c r="H160" s="11"/>
      <c r="I160" s="11"/>
    </row>
    <row r="161" spans="7:9" ht="12.95" customHeight="1">
      <c r="G161" s="11"/>
      <c r="H161" s="11"/>
      <c r="I161" s="11"/>
    </row>
    <row r="162" spans="7:9" ht="12.95" customHeight="1">
      <c r="G162" s="11"/>
      <c r="H162" s="11"/>
      <c r="I162" s="11"/>
    </row>
    <row r="163" spans="7:9" ht="12.95" customHeight="1">
      <c r="G163" s="11"/>
      <c r="H163" s="11"/>
      <c r="I163" s="11"/>
    </row>
    <row r="164" spans="7:9" ht="12.95" customHeight="1">
      <c r="G164" s="11"/>
      <c r="H164" s="11"/>
      <c r="I164" s="11"/>
    </row>
    <row r="165" spans="7:9" ht="12.95" customHeight="1">
      <c r="G165" s="11"/>
      <c r="H165" s="11"/>
      <c r="I165" s="11"/>
    </row>
    <row r="166" spans="7:9" ht="12.95" customHeight="1">
      <c r="G166" s="11"/>
      <c r="H166" s="11"/>
      <c r="I166" s="11"/>
    </row>
    <row r="167" spans="7:9" ht="12.95" customHeight="1">
      <c r="G167" s="11"/>
      <c r="H167" s="11"/>
      <c r="I167" s="11"/>
    </row>
    <row r="168" spans="7:9" ht="12.95" customHeight="1">
      <c r="G168" s="11"/>
      <c r="H168" s="11"/>
      <c r="I168" s="11"/>
    </row>
    <row r="169" spans="7:9" ht="12.95" customHeight="1">
      <c r="G169" s="11"/>
      <c r="H169" s="11"/>
      <c r="I169" s="11"/>
    </row>
    <row r="170" spans="7:9" ht="12.95" customHeight="1">
      <c r="G170" s="11"/>
      <c r="H170" s="11"/>
      <c r="I170" s="11"/>
    </row>
    <row r="171" spans="7:9" ht="12.95" customHeight="1">
      <c r="G171" s="11"/>
      <c r="H171" s="11"/>
      <c r="I171" s="11"/>
    </row>
    <row r="172" spans="7:9" ht="12.95" customHeight="1">
      <c r="G172" s="11"/>
      <c r="H172" s="11"/>
      <c r="I172" s="11"/>
    </row>
    <row r="173" spans="7:9" ht="12.95" customHeight="1">
      <c r="G173" s="11"/>
      <c r="H173" s="11"/>
      <c r="I173" s="11"/>
    </row>
    <row r="174" spans="7:9" ht="12.95" customHeight="1">
      <c r="G174" s="11"/>
      <c r="H174" s="11"/>
      <c r="I174" s="11"/>
    </row>
    <row r="175" spans="7:9" ht="12.95" customHeight="1">
      <c r="G175" s="11"/>
      <c r="H175" s="11"/>
      <c r="I175" s="11"/>
    </row>
    <row r="176" spans="7:9" ht="12.95" customHeight="1">
      <c r="G176" s="11"/>
      <c r="H176" s="11"/>
      <c r="I176" s="11"/>
    </row>
    <row r="177" spans="7:9" ht="12.95" customHeight="1">
      <c r="G177" s="11"/>
      <c r="H177" s="11"/>
      <c r="I177" s="11"/>
    </row>
  </sheetData>
  <mergeCells count="5">
    <mergeCell ref="H1:J1"/>
    <mergeCell ref="B2:C3"/>
    <mergeCell ref="D2:F2"/>
    <mergeCell ref="G2:H3"/>
    <mergeCell ref="I2:J3"/>
  </mergeCells>
  <phoneticPr fontId="2"/>
  <pageMargins left="0.98425196850393704" right="0.43307086614173229" top="0.59055118110236227" bottom="0.23622047244094491" header="0.35433070866141736" footer="0.2362204724409449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佐賀県</cp:lastModifiedBy>
  <cp:lastPrinted>2016-04-28T12:00:45Z</cp:lastPrinted>
  <dcterms:created xsi:type="dcterms:W3CDTF">2016-03-24T05:32:40Z</dcterms:created>
  <dcterms:modified xsi:type="dcterms:W3CDTF">2016-04-28T12:01:17Z</dcterms:modified>
</cp:coreProperties>
</file>