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29472AD4-5334-4F49-A9F0-AF13AE7B70E5}" xr6:coauthVersionLast="47" xr6:coauthVersionMax="47" xr10:uidLastSave="{00000000-0000-0000-0000-000000000000}"/>
  <bookViews>
    <workbookView xWindow="25812" yWindow="-60" windowWidth="30936" windowHeight="16776" tabRatio="847" xr2:uid="{00000000-000D-0000-FFFF-FFFF00000000}"/>
  </bookViews>
  <sheets>
    <sheet name="①" sheetId="49" r:id="rId1"/>
    <sheet name="②" sheetId="50" r:id="rId2"/>
    <sheet name="③" sheetId="52" r:id="rId3"/>
  </sheets>
  <definedNames>
    <definedName name="_xlnm.Print_Area" localSheetId="0">①!$A$1:$AJ$41</definedName>
    <definedName name="_xlnm.Print_Area" localSheetId="1">②!$A$1:$AJ$41</definedName>
    <definedName name="_xlnm.Print_Area" localSheetId="2">③!$A$1:$AJ$41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4" i="49" l="1"/>
  <c r="AH31" i="49"/>
  <c r="W38" i="49"/>
  <c r="AG36" i="52"/>
  <c r="AF36" i="52"/>
  <c r="AE36" i="52"/>
  <c r="AD36" i="52"/>
  <c r="AC36" i="52"/>
  <c r="AB36" i="52"/>
  <c r="AA36" i="52"/>
  <c r="Z36" i="52"/>
  <c r="Y36" i="52"/>
  <c r="X36" i="52"/>
  <c r="W36" i="52"/>
  <c r="V36" i="52"/>
  <c r="U36" i="52"/>
  <c r="T36" i="52"/>
  <c r="S36" i="52"/>
  <c r="R36" i="52"/>
  <c r="Q36" i="52"/>
  <c r="P36" i="52"/>
  <c r="O36" i="52"/>
  <c r="N36" i="52"/>
  <c r="M36" i="52"/>
  <c r="L36" i="52"/>
  <c r="K36" i="52"/>
  <c r="J36" i="52"/>
  <c r="I36" i="52"/>
  <c r="H36" i="52"/>
  <c r="G36" i="52"/>
  <c r="F36" i="52"/>
  <c r="E36" i="52"/>
  <c r="D36" i="52"/>
  <c r="C36" i="52"/>
  <c r="AI36" i="52" s="1"/>
  <c r="AG36" i="50"/>
  <c r="AF36" i="50"/>
  <c r="AE36" i="50"/>
  <c r="AD36" i="50"/>
  <c r="AC36" i="50"/>
  <c r="AB36" i="50"/>
  <c r="AA36" i="50"/>
  <c r="Z36" i="50"/>
  <c r="Y36" i="50"/>
  <c r="X36" i="50"/>
  <c r="W36" i="50"/>
  <c r="V36" i="50"/>
  <c r="U36" i="50"/>
  <c r="T36" i="50"/>
  <c r="S36" i="50"/>
  <c r="R36" i="50"/>
  <c r="Q36" i="50"/>
  <c r="P36" i="50"/>
  <c r="O36" i="50"/>
  <c r="N36" i="50"/>
  <c r="M36" i="50"/>
  <c r="L36" i="50"/>
  <c r="K36" i="50"/>
  <c r="J36" i="50"/>
  <c r="I36" i="50"/>
  <c r="H36" i="50"/>
  <c r="G36" i="50"/>
  <c r="F36" i="50"/>
  <c r="E36" i="50"/>
  <c r="D36" i="50"/>
  <c r="C36" i="50"/>
  <c r="AH33" i="52"/>
  <c r="AH32" i="52"/>
  <c r="AH31" i="52"/>
  <c r="AH30" i="52"/>
  <c r="AH29" i="52"/>
  <c r="AH28" i="52"/>
  <c r="AH27" i="52"/>
  <c r="AH26" i="52"/>
  <c r="AH25" i="52"/>
  <c r="AH24" i="52"/>
  <c r="AH23" i="52"/>
  <c r="AH22" i="52"/>
  <c r="AH21" i="52"/>
  <c r="AH20" i="52"/>
  <c r="AH19" i="52"/>
  <c r="AH18" i="52"/>
  <c r="AH17" i="52"/>
  <c r="AH16" i="52"/>
  <c r="AH15" i="52"/>
  <c r="AH14" i="52"/>
  <c r="AH13" i="52"/>
  <c r="AH12" i="52"/>
  <c r="AH11" i="52"/>
  <c r="AH10" i="52"/>
  <c r="AH9" i="52"/>
  <c r="AH8" i="52"/>
  <c r="AH7" i="52"/>
  <c r="AH6" i="52"/>
  <c r="AH5" i="52"/>
  <c r="AH4" i="52"/>
  <c r="AH33" i="50"/>
  <c r="AH32" i="50"/>
  <c r="AH31" i="50"/>
  <c r="AH30" i="50"/>
  <c r="AH29" i="50"/>
  <c r="AH28" i="50"/>
  <c r="AH27" i="50"/>
  <c r="AH26" i="50"/>
  <c r="AH25" i="50"/>
  <c r="AH24" i="50"/>
  <c r="AH23" i="50"/>
  <c r="AH22" i="50"/>
  <c r="AH21" i="50"/>
  <c r="AH20" i="50"/>
  <c r="AH19" i="50"/>
  <c r="AH18" i="50"/>
  <c r="AH17" i="50"/>
  <c r="AH16" i="50"/>
  <c r="AH15" i="50"/>
  <c r="AH14" i="50"/>
  <c r="AH13" i="50"/>
  <c r="AH12" i="50"/>
  <c r="AH11" i="50"/>
  <c r="AH10" i="50"/>
  <c r="AH9" i="50"/>
  <c r="AH8" i="50"/>
  <c r="AH7" i="50"/>
  <c r="AH6" i="50"/>
  <c r="AH5" i="50"/>
  <c r="AH4" i="50"/>
  <c r="AH5" i="49"/>
  <c r="AH6" i="49"/>
  <c r="AH7" i="49"/>
  <c r="AH8" i="49"/>
  <c r="AH9" i="49"/>
  <c r="AH10" i="49"/>
  <c r="AH11" i="49"/>
  <c r="AH12" i="49"/>
  <c r="AH13" i="49"/>
  <c r="AH14" i="49"/>
  <c r="AH15" i="49"/>
  <c r="AH16" i="49"/>
  <c r="AH17" i="49"/>
  <c r="AH18" i="49"/>
  <c r="AH19" i="49"/>
  <c r="AH20" i="49"/>
  <c r="AH21" i="49"/>
  <c r="AH22" i="49"/>
  <c r="AH23" i="49"/>
  <c r="AH24" i="49"/>
  <c r="AH25" i="49"/>
  <c r="AH26" i="49"/>
  <c r="AH27" i="49"/>
  <c r="AH28" i="49"/>
  <c r="AH29" i="49"/>
  <c r="AH30" i="49"/>
  <c r="AH32" i="49"/>
  <c r="AH33" i="49"/>
  <c r="AH4" i="49"/>
  <c r="AG36" i="49"/>
  <c r="AF36" i="49"/>
  <c r="AE36" i="49"/>
  <c r="AD36" i="49"/>
  <c r="AC36" i="49"/>
  <c r="AB36" i="49"/>
  <c r="AA36" i="49"/>
  <c r="Z36" i="49"/>
  <c r="Y36" i="49"/>
  <c r="X36" i="49"/>
  <c r="W36" i="49"/>
  <c r="V36" i="49"/>
  <c r="U36" i="49"/>
  <c r="T36" i="49"/>
  <c r="S36" i="49"/>
  <c r="R36" i="49"/>
  <c r="Q36" i="49"/>
  <c r="P36" i="49"/>
  <c r="O36" i="49"/>
  <c r="N36" i="49"/>
  <c r="M36" i="49"/>
  <c r="L36" i="49"/>
  <c r="K36" i="49"/>
  <c r="J36" i="49"/>
  <c r="I36" i="49"/>
  <c r="H36" i="49"/>
  <c r="G36" i="49"/>
  <c r="F36" i="49"/>
  <c r="E36" i="49"/>
  <c r="D36" i="49"/>
  <c r="C36" i="49"/>
  <c r="AI36" i="49" s="1"/>
  <c r="AI38" i="52" s="1"/>
  <c r="O38" i="52"/>
  <c r="W38" i="52"/>
  <c r="O38" i="50"/>
  <c r="W38" i="50" s="1"/>
  <c r="AE38" i="52" s="1"/>
  <c r="B33" i="52"/>
  <c r="B32" i="52"/>
  <c r="B31" i="52"/>
  <c r="B30" i="52"/>
  <c r="B29" i="52"/>
  <c r="B28" i="52"/>
  <c r="B27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  <c r="B33" i="50"/>
  <c r="B32" i="50"/>
  <c r="B31" i="50"/>
  <c r="B30" i="50"/>
  <c r="B29" i="50"/>
  <c r="B28" i="50"/>
  <c r="B27" i="50"/>
  <c r="B26" i="50"/>
  <c r="B25" i="50"/>
  <c r="B24" i="50"/>
  <c r="B23" i="50"/>
  <c r="B22" i="50"/>
  <c r="B21" i="50"/>
  <c r="B20" i="50"/>
  <c r="B19" i="50"/>
  <c r="B18" i="50"/>
  <c r="B17" i="50"/>
  <c r="B16" i="50"/>
  <c r="B15" i="50"/>
  <c r="B14" i="50"/>
  <c r="B13" i="50"/>
  <c r="B12" i="50"/>
  <c r="B11" i="50"/>
  <c r="B10" i="50"/>
  <c r="B9" i="50"/>
  <c r="B8" i="50"/>
  <c r="B7" i="50"/>
  <c r="B6" i="50"/>
  <c r="B5" i="50"/>
  <c r="B4" i="50"/>
  <c r="AI36" i="50"/>
</calcChain>
</file>

<file path=xl/sharedStrings.xml><?xml version="1.0" encoding="utf-8"?>
<sst xmlns="http://schemas.openxmlformats.org/spreadsheetml/2006/main" count="120" uniqueCount="19">
  <si>
    <t>（例）佐賀　太郎</t>
    <rPh sb="1" eb="2">
      <t>レイ</t>
    </rPh>
    <rPh sb="3" eb="5">
      <t>サガ</t>
    </rPh>
    <rPh sb="6" eb="8">
      <t>タロウ</t>
    </rPh>
    <phoneticPr fontId="5"/>
  </si>
  <si>
    <t>日</t>
    <rPh sb="0" eb="1">
      <t>ニチ</t>
    </rPh>
    <phoneticPr fontId="5"/>
  </si>
  <si>
    <t>欠</t>
    <rPh sb="0" eb="1">
      <t>ケツ</t>
    </rPh>
    <phoneticPr fontId="5"/>
  </si>
  <si>
    <t>備考</t>
    <rPh sb="0" eb="2">
      <t>ビコウ</t>
    </rPh>
    <phoneticPr fontId="5"/>
  </si>
  <si>
    <t>開所日数</t>
    <rPh sb="0" eb="2">
      <t>カイショ</t>
    </rPh>
    <rPh sb="2" eb="4">
      <t>ニッスウ</t>
    </rPh>
    <phoneticPr fontId="5"/>
  </si>
  <si>
    <t>名</t>
    <rPh sb="0" eb="1">
      <t>メイ</t>
    </rPh>
    <phoneticPr fontId="5"/>
  </si>
  <si>
    <t>利用定員</t>
    <rPh sb="0" eb="2">
      <t>リヨウ</t>
    </rPh>
    <rPh sb="2" eb="4">
      <t>テイイン</t>
    </rPh>
    <phoneticPr fontId="5"/>
  </si>
  <si>
    <t>標準延利用者数</t>
    <rPh sb="0" eb="2">
      <t>ヒョウジュン</t>
    </rPh>
    <rPh sb="2" eb="3">
      <t>ノベ</t>
    </rPh>
    <rPh sb="3" eb="6">
      <t>リヨウシャ</t>
    </rPh>
    <rPh sb="6" eb="7">
      <t>スウ</t>
    </rPh>
    <phoneticPr fontId="5"/>
  </si>
  <si>
    <t>実際の延利用者数</t>
    <rPh sb="0" eb="2">
      <t>ジッサイ</t>
    </rPh>
    <rPh sb="3" eb="4">
      <t>ノベ</t>
    </rPh>
    <rPh sb="4" eb="7">
      <t>リヨウシャ</t>
    </rPh>
    <rPh sb="7" eb="8">
      <t>スウ</t>
    </rPh>
    <phoneticPr fontId="5"/>
  </si>
  <si>
    <t>3月間の実際の延利用者数</t>
    <rPh sb="1" eb="2">
      <t>ゲツ</t>
    </rPh>
    <rPh sb="2" eb="3">
      <t>カン</t>
    </rPh>
    <rPh sb="4" eb="6">
      <t>ジッサイ</t>
    </rPh>
    <rPh sb="7" eb="8">
      <t>ノ</t>
    </rPh>
    <rPh sb="8" eb="10">
      <t>リヨウ</t>
    </rPh>
    <rPh sb="10" eb="11">
      <t>シャ</t>
    </rPh>
    <rPh sb="11" eb="12">
      <t>スウ</t>
    </rPh>
    <phoneticPr fontId="5"/>
  </si>
  <si>
    <t>3月間の標準延利用者数</t>
    <rPh sb="1" eb="2">
      <t>ゲツ</t>
    </rPh>
    <rPh sb="2" eb="3">
      <t>カン</t>
    </rPh>
    <rPh sb="4" eb="6">
      <t>ヒョウジュン</t>
    </rPh>
    <rPh sb="6" eb="7">
      <t>ノベ</t>
    </rPh>
    <rPh sb="7" eb="10">
      <t>リヨウシャ</t>
    </rPh>
    <rPh sb="10" eb="11">
      <t>スウ</t>
    </rPh>
    <phoneticPr fontId="5"/>
  </si>
  <si>
    <t>〇</t>
    <phoneticPr fontId="5"/>
  </si>
  <si>
    <t>※利用日を「〇」、欠席時対応加算算定日を「欠」、利用が無かった日は記入不要です。</t>
    <rPh sb="1" eb="3">
      <t>リヨウ</t>
    </rPh>
    <rPh sb="3" eb="4">
      <t>ビ</t>
    </rPh>
    <rPh sb="9" eb="11">
      <t>ケッセキ</t>
    </rPh>
    <rPh sb="11" eb="12">
      <t>ジ</t>
    </rPh>
    <rPh sb="12" eb="14">
      <t>タイオウ</t>
    </rPh>
    <rPh sb="14" eb="16">
      <t>カサン</t>
    </rPh>
    <rPh sb="16" eb="18">
      <t>サンテイ</t>
    </rPh>
    <rPh sb="18" eb="19">
      <t>ビ</t>
    </rPh>
    <rPh sb="21" eb="22">
      <t>ケツ</t>
    </rPh>
    <rPh sb="24" eb="26">
      <t>リヨウ</t>
    </rPh>
    <rPh sb="27" eb="28">
      <t>ナ</t>
    </rPh>
    <rPh sb="31" eb="32">
      <t>ヒ</t>
    </rPh>
    <rPh sb="33" eb="35">
      <t>キニュウ</t>
    </rPh>
    <rPh sb="35" eb="37">
      <t>フヨウ</t>
    </rPh>
    <phoneticPr fontId="5"/>
  </si>
  <si>
    <t>利用児童名</t>
    <rPh sb="0" eb="2">
      <t>リヨウ</t>
    </rPh>
    <rPh sb="2" eb="4">
      <t>ジドウ</t>
    </rPh>
    <rPh sb="4" eb="5">
      <t>メイ</t>
    </rPh>
    <phoneticPr fontId="5"/>
  </si>
  <si>
    <t>1日の利用者数</t>
    <rPh sb="1" eb="2">
      <t>ニチ</t>
    </rPh>
    <rPh sb="3" eb="6">
      <t>リヨウシャ</t>
    </rPh>
    <rPh sb="6" eb="7">
      <t>カズ</t>
    </rPh>
    <phoneticPr fontId="5"/>
  </si>
  <si>
    <t>別紙（共通様式③ ）</t>
    <phoneticPr fontId="5"/>
  </si>
  <si>
    <t>年</t>
    <rPh sb="0" eb="1">
      <t>ネン</t>
    </rPh>
    <phoneticPr fontId="5"/>
  </si>
  <si>
    <t>月分）</t>
    <rPh sb="0" eb="1">
      <t>ガツ</t>
    </rPh>
    <rPh sb="1" eb="2">
      <t>ブン</t>
    </rPh>
    <phoneticPr fontId="5"/>
  </si>
  <si>
    <t>利用者の利用実績表　（令和</t>
    <rPh sb="0" eb="1">
      <t>リ</t>
    </rPh>
    <rPh sb="1" eb="2">
      <t>ヨウ</t>
    </rPh>
    <rPh sb="2" eb="3">
      <t>シャ</t>
    </rPh>
    <rPh sb="4" eb="5">
      <t>リ</t>
    </rPh>
    <rPh sb="5" eb="6">
      <t>ヨウ</t>
    </rPh>
    <rPh sb="6" eb="7">
      <t>ジツ</t>
    </rPh>
    <rPh sb="7" eb="8">
      <t>イサオ</t>
    </rPh>
    <rPh sb="8" eb="9">
      <t>ヒョウ</t>
    </rPh>
    <rPh sb="11" eb="13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</si>
</sst>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horizontal="left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/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3" xfId="0" applyNumberForma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5" borderId="23" xfId="0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9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" sqref="Q1:R1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4" width="3.6640625" customWidth="1"/>
    <col min="35" max="35" width="5.109375" customWidth="1"/>
    <col min="36" max="36" width="13.21875" customWidth="1"/>
  </cols>
  <sheetData>
    <row r="1" spans="1:36" ht="27.75" customHeight="1" thickBot="1" x14ac:dyDescent="0.25">
      <c r="A1" t="s">
        <v>15</v>
      </c>
      <c r="C1" s="55" t="s">
        <v>18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4"/>
      <c r="R1" s="54"/>
      <c r="S1" s="44" t="s">
        <v>16</v>
      </c>
      <c r="T1" s="54"/>
      <c r="U1" s="54"/>
      <c r="V1" s="44" t="s">
        <v>17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32"/>
      <c r="AI1" s="32"/>
      <c r="AJ1" s="10"/>
    </row>
    <row r="2" spans="1:36" s="1" customFormat="1" ht="16.5" customHeight="1" x14ac:dyDescent="0.2">
      <c r="B2" s="46" t="s">
        <v>13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1"/>
      <c r="AI2" s="48" t="s">
        <v>3</v>
      </c>
      <c r="AJ2" s="49"/>
    </row>
    <row r="3" spans="1:36" s="1" customFormat="1" ht="16.5" customHeight="1" x14ac:dyDescent="0.2">
      <c r="B3" s="4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22"/>
      <c r="AI3" s="50"/>
      <c r="AJ3" s="51"/>
    </row>
    <row r="4" spans="1:36" ht="16.5" customHeight="1" x14ac:dyDescent="0.2">
      <c r="A4">
        <v>1</v>
      </c>
      <c r="B4" s="4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8">
        <f>COUNTIF(C4:AG4,"〇")</f>
        <v>0</v>
      </c>
      <c r="AI4" s="52"/>
      <c r="AJ4" s="53"/>
    </row>
    <row r="5" spans="1:36" ht="16.5" customHeight="1" x14ac:dyDescent="0.2">
      <c r="A5">
        <v>2</v>
      </c>
      <c r="B5" s="4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4">
        <f t="shared" ref="AH5:AH33" si="0">COUNTIF(C5:AG5,"〇")</f>
        <v>0</v>
      </c>
      <c r="AI5" s="52"/>
      <c r="AJ5" s="53"/>
    </row>
    <row r="6" spans="1:36" ht="16.5" customHeight="1" x14ac:dyDescent="0.2">
      <c r="A6">
        <v>3</v>
      </c>
      <c r="B6" s="40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8">
        <f t="shared" si="0"/>
        <v>0</v>
      </c>
      <c r="AI6" s="52"/>
      <c r="AJ6" s="53"/>
    </row>
    <row r="7" spans="1:36" ht="16.5" customHeight="1" x14ac:dyDescent="0.2">
      <c r="A7">
        <v>4</v>
      </c>
      <c r="B7" s="40"/>
      <c r="C7" s="33"/>
      <c r="D7" s="33"/>
      <c r="E7" s="33"/>
      <c r="F7" s="33"/>
      <c r="G7" s="33"/>
      <c r="H7" s="33"/>
      <c r="I7" s="33"/>
      <c r="J7" s="33"/>
      <c r="K7" s="33"/>
      <c r="L7" s="3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>
        <f t="shared" si="0"/>
        <v>0</v>
      </c>
      <c r="AI7" s="52"/>
      <c r="AJ7" s="53"/>
    </row>
    <row r="8" spans="1:36" ht="16.5" customHeight="1" x14ac:dyDescent="0.2">
      <c r="A8">
        <v>5</v>
      </c>
      <c r="B8" s="40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28">
        <f t="shared" si="0"/>
        <v>0</v>
      </c>
      <c r="AI8" s="52"/>
      <c r="AJ8" s="53"/>
    </row>
    <row r="9" spans="1:36" ht="16.5" customHeight="1" x14ac:dyDescent="0.2">
      <c r="A9">
        <v>6</v>
      </c>
      <c r="B9" s="40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4">
        <f t="shared" si="0"/>
        <v>0</v>
      </c>
      <c r="AI9" s="52"/>
      <c r="AJ9" s="53"/>
    </row>
    <row r="10" spans="1:36" ht="16.5" customHeight="1" x14ac:dyDescent="0.2">
      <c r="A10">
        <v>7</v>
      </c>
      <c r="B10" s="40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8">
        <f t="shared" si="0"/>
        <v>0</v>
      </c>
      <c r="AI10" s="52"/>
      <c r="AJ10" s="53"/>
    </row>
    <row r="11" spans="1:36" ht="16.5" customHeight="1" x14ac:dyDescent="0.2">
      <c r="A11">
        <v>8</v>
      </c>
      <c r="B11" s="40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4">
        <f t="shared" si="0"/>
        <v>0</v>
      </c>
      <c r="AI11" s="52"/>
      <c r="AJ11" s="53"/>
    </row>
    <row r="12" spans="1:36" ht="16.5" customHeight="1" x14ac:dyDescent="0.2">
      <c r="A12">
        <v>9</v>
      </c>
      <c r="B12" s="4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8">
        <f t="shared" si="0"/>
        <v>0</v>
      </c>
      <c r="AI12" s="52"/>
      <c r="AJ12" s="53"/>
    </row>
    <row r="13" spans="1:36" ht="16.5" customHeight="1" x14ac:dyDescent="0.2">
      <c r="A13">
        <v>10</v>
      </c>
      <c r="B13" s="4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>
        <f t="shared" si="0"/>
        <v>0</v>
      </c>
      <c r="AI13" s="52"/>
      <c r="AJ13" s="53"/>
    </row>
    <row r="14" spans="1:36" ht="16.5" customHeight="1" x14ac:dyDescent="0.2">
      <c r="A14">
        <v>11</v>
      </c>
      <c r="B14" s="4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28">
        <f t="shared" si="0"/>
        <v>0</v>
      </c>
      <c r="AI14" s="52"/>
      <c r="AJ14" s="53"/>
    </row>
    <row r="15" spans="1:36" ht="16.5" customHeight="1" x14ac:dyDescent="0.2">
      <c r="A15">
        <v>12</v>
      </c>
      <c r="B15" s="40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4">
        <f t="shared" si="0"/>
        <v>0</v>
      </c>
      <c r="AI15" s="52"/>
      <c r="AJ15" s="53"/>
    </row>
    <row r="16" spans="1:36" ht="16.5" customHeight="1" x14ac:dyDescent="0.2">
      <c r="A16">
        <v>13</v>
      </c>
      <c r="B16" s="40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8">
        <f t="shared" si="0"/>
        <v>0</v>
      </c>
      <c r="AI16" s="52"/>
      <c r="AJ16" s="53"/>
    </row>
    <row r="17" spans="1:36" ht="16.5" customHeight="1" x14ac:dyDescent="0.2">
      <c r="A17">
        <v>14</v>
      </c>
      <c r="B17" s="41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4">
        <f t="shared" si="0"/>
        <v>0</v>
      </c>
      <c r="AI17" s="52"/>
      <c r="AJ17" s="53"/>
    </row>
    <row r="18" spans="1:36" ht="16.5" customHeight="1" x14ac:dyDescent="0.2">
      <c r="A18">
        <v>15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28">
        <f t="shared" si="0"/>
        <v>0</v>
      </c>
      <c r="AI18" s="52"/>
      <c r="AJ18" s="53"/>
    </row>
    <row r="19" spans="1:36" ht="16.5" customHeight="1" x14ac:dyDescent="0.2">
      <c r="A19">
        <v>16</v>
      </c>
      <c r="B19" s="4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>
        <f t="shared" si="0"/>
        <v>0</v>
      </c>
      <c r="AI19" s="52"/>
      <c r="AJ19" s="53"/>
    </row>
    <row r="20" spans="1:36" ht="16.5" customHeight="1" x14ac:dyDescent="0.2">
      <c r="A20">
        <v>17</v>
      </c>
      <c r="B20" s="4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8">
        <f t="shared" si="0"/>
        <v>0</v>
      </c>
      <c r="AI20" s="52"/>
      <c r="AJ20" s="53"/>
    </row>
    <row r="21" spans="1:36" ht="16.5" customHeight="1" x14ac:dyDescent="0.2">
      <c r="A21">
        <v>18</v>
      </c>
      <c r="B21" s="4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4">
        <f t="shared" si="0"/>
        <v>0</v>
      </c>
      <c r="AI21" s="52"/>
      <c r="AJ21" s="53"/>
    </row>
    <row r="22" spans="1:36" ht="16.5" customHeight="1" x14ac:dyDescent="0.2">
      <c r="A22">
        <v>19</v>
      </c>
      <c r="B22" s="4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28">
        <f t="shared" si="0"/>
        <v>0</v>
      </c>
      <c r="AI22" s="52"/>
      <c r="AJ22" s="53"/>
    </row>
    <row r="23" spans="1:36" ht="16.5" customHeight="1" x14ac:dyDescent="0.2">
      <c r="A23">
        <v>20</v>
      </c>
      <c r="B23" s="41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4">
        <f t="shared" si="0"/>
        <v>0</v>
      </c>
      <c r="AI23" s="52"/>
      <c r="AJ23" s="53"/>
    </row>
    <row r="24" spans="1:36" ht="16.5" customHeight="1" x14ac:dyDescent="0.2">
      <c r="A24">
        <v>21</v>
      </c>
      <c r="B24" s="4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8">
        <f t="shared" si="0"/>
        <v>0</v>
      </c>
      <c r="AI24" s="52"/>
      <c r="AJ24" s="53"/>
    </row>
    <row r="25" spans="1:36" ht="16.5" customHeight="1" x14ac:dyDescent="0.2">
      <c r="A25">
        <v>22</v>
      </c>
      <c r="B25" s="41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4">
        <f t="shared" si="0"/>
        <v>0</v>
      </c>
      <c r="AI25" s="52"/>
      <c r="AJ25" s="53"/>
    </row>
    <row r="26" spans="1:36" ht="16.5" customHeight="1" x14ac:dyDescent="0.2">
      <c r="A26">
        <v>23</v>
      </c>
      <c r="B26" s="41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8">
        <f t="shared" si="0"/>
        <v>0</v>
      </c>
      <c r="AI26" s="52"/>
      <c r="AJ26" s="53"/>
    </row>
    <row r="27" spans="1:36" ht="16.5" customHeight="1" x14ac:dyDescent="0.2">
      <c r="A27">
        <v>24</v>
      </c>
      <c r="B27" s="4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4">
        <f t="shared" si="0"/>
        <v>0</v>
      </c>
      <c r="AI27" s="52"/>
      <c r="AJ27" s="53"/>
    </row>
    <row r="28" spans="1:36" ht="16.5" customHeight="1" x14ac:dyDescent="0.2">
      <c r="A28" s="5">
        <v>25</v>
      </c>
      <c r="B28" s="43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8">
        <f t="shared" si="0"/>
        <v>0</v>
      </c>
      <c r="AI28" s="52"/>
      <c r="AJ28" s="53"/>
    </row>
    <row r="29" spans="1:36" ht="16.5" customHeight="1" x14ac:dyDescent="0.2">
      <c r="A29" s="5">
        <v>26</v>
      </c>
      <c r="B29" s="4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4">
        <f t="shared" si="0"/>
        <v>0</v>
      </c>
      <c r="AI29" s="52"/>
      <c r="AJ29" s="53"/>
    </row>
    <row r="30" spans="1:36" ht="16.5" customHeight="1" x14ac:dyDescent="0.2">
      <c r="A30" s="5">
        <v>27</v>
      </c>
      <c r="B30" s="4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28">
        <f t="shared" si="0"/>
        <v>0</v>
      </c>
      <c r="AI30" s="52"/>
      <c r="AJ30" s="53"/>
    </row>
    <row r="31" spans="1:36" ht="16.5" customHeight="1" x14ac:dyDescent="0.2">
      <c r="A31" s="5">
        <v>28</v>
      </c>
      <c r="B31" s="4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4">
        <f>COUNTIF(C31:AG31,"〇")</f>
        <v>0</v>
      </c>
      <c r="AI31" s="52"/>
      <c r="AJ31" s="53"/>
    </row>
    <row r="32" spans="1:36" ht="16.5" customHeight="1" x14ac:dyDescent="0.2">
      <c r="A32">
        <v>29</v>
      </c>
      <c r="B32" s="42"/>
      <c r="C32" s="18"/>
      <c r="D32" s="17"/>
      <c r="E32" s="18"/>
      <c r="F32" s="17"/>
      <c r="G32" s="18"/>
      <c r="H32" s="17"/>
      <c r="I32" s="17"/>
      <c r="J32" s="17"/>
      <c r="K32" s="17"/>
      <c r="L32" s="17"/>
      <c r="M32" s="18"/>
      <c r="N32" s="17"/>
      <c r="O32" s="17"/>
      <c r="P32" s="18"/>
      <c r="Q32" s="19"/>
      <c r="R32" s="17"/>
      <c r="S32" s="18"/>
      <c r="T32" s="17"/>
      <c r="U32" s="18"/>
      <c r="V32" s="19"/>
      <c r="W32" s="17"/>
      <c r="X32" s="18"/>
      <c r="Y32" s="19"/>
      <c r="Z32" s="17"/>
      <c r="AA32" s="17"/>
      <c r="AB32" s="18"/>
      <c r="AC32" s="19"/>
      <c r="AD32" s="17"/>
      <c r="AE32" s="17"/>
      <c r="AF32" s="17"/>
      <c r="AG32" s="18"/>
      <c r="AH32" s="28">
        <f t="shared" si="0"/>
        <v>0</v>
      </c>
      <c r="AI32" s="52"/>
      <c r="AJ32" s="53"/>
    </row>
    <row r="33" spans="1:36" ht="16.5" customHeight="1" thickBot="1" x14ac:dyDescent="0.25">
      <c r="A33">
        <v>30</v>
      </c>
      <c r="B33" s="45"/>
      <c r="C33" s="36"/>
      <c r="D33" s="33"/>
      <c r="E33" s="37"/>
      <c r="F33" s="33"/>
      <c r="G33" s="37"/>
      <c r="H33" s="36"/>
      <c r="I33" s="36"/>
      <c r="J33" s="36"/>
      <c r="K33" s="33"/>
      <c r="L33" s="37"/>
      <c r="M33" s="33"/>
      <c r="N33" s="37"/>
      <c r="O33" s="36"/>
      <c r="P33" s="36"/>
      <c r="Q33" s="33"/>
      <c r="R33" s="36"/>
      <c r="S33" s="33"/>
      <c r="T33" s="36"/>
      <c r="U33" s="33"/>
      <c r="V33" s="36"/>
      <c r="W33" s="36"/>
      <c r="X33" s="33"/>
      <c r="Y33" s="36"/>
      <c r="Z33" s="36"/>
      <c r="AA33" s="36"/>
      <c r="AB33" s="33"/>
      <c r="AC33" s="36"/>
      <c r="AD33" s="36"/>
      <c r="AE33" s="33"/>
      <c r="AF33" s="37"/>
      <c r="AG33" s="33"/>
      <c r="AH33" s="33">
        <f t="shared" si="0"/>
        <v>0</v>
      </c>
      <c r="AI33" s="69"/>
      <c r="AJ33" s="70"/>
    </row>
    <row r="34" spans="1:36" ht="16.5" customHeight="1" thickBot="1" x14ac:dyDescent="0.25">
      <c r="B34" s="6" t="s">
        <v>0</v>
      </c>
      <c r="C34" s="7" t="s">
        <v>11</v>
      </c>
      <c r="D34" s="8" t="s">
        <v>11</v>
      </c>
      <c r="E34" s="8" t="s">
        <v>2</v>
      </c>
      <c r="F34" s="8" t="s">
        <v>11</v>
      </c>
      <c r="G34" s="8" t="s">
        <v>11</v>
      </c>
      <c r="H34" s="8"/>
      <c r="I34" s="8"/>
      <c r="J34" s="8" t="s">
        <v>11</v>
      </c>
      <c r="K34" s="8" t="s">
        <v>11</v>
      </c>
      <c r="L34" s="8" t="s">
        <v>11</v>
      </c>
      <c r="M34" s="8" t="s">
        <v>11</v>
      </c>
      <c r="N34" s="8" t="s">
        <v>11</v>
      </c>
      <c r="O34" s="8"/>
      <c r="P34" s="8"/>
      <c r="Q34" s="8" t="s">
        <v>11</v>
      </c>
      <c r="R34" s="8" t="s">
        <v>11</v>
      </c>
      <c r="S34" s="8" t="s">
        <v>2</v>
      </c>
      <c r="T34" s="8" t="s">
        <v>11</v>
      </c>
      <c r="U34" s="8" t="s">
        <v>11</v>
      </c>
      <c r="V34" s="8"/>
      <c r="W34" s="8"/>
      <c r="X34" s="8" t="s">
        <v>11</v>
      </c>
      <c r="Y34" s="8" t="s">
        <v>11</v>
      </c>
      <c r="Z34" s="8" t="s">
        <v>11</v>
      </c>
      <c r="AA34" s="8" t="s">
        <v>11</v>
      </c>
      <c r="AB34" s="8" t="s">
        <v>11</v>
      </c>
      <c r="AC34" s="8"/>
      <c r="AD34" s="8"/>
      <c r="AE34" s="8" t="s">
        <v>11</v>
      </c>
      <c r="AF34" s="8" t="s">
        <v>11</v>
      </c>
      <c r="AG34" s="9" t="s">
        <v>11</v>
      </c>
      <c r="AH34" s="29">
        <f>COUNTIF(C34:AG34,"〇")</f>
        <v>21</v>
      </c>
      <c r="AI34" s="72" t="s">
        <v>8</v>
      </c>
      <c r="AJ34" s="49"/>
    </row>
    <row r="35" spans="1:36" ht="16.5" customHeight="1" thickBot="1" x14ac:dyDescent="0.25">
      <c r="B35" s="26" t="s">
        <v>12</v>
      </c>
      <c r="C35" s="23"/>
      <c r="D35" s="24"/>
      <c r="E35" s="23"/>
      <c r="F35" s="24"/>
      <c r="G35" s="23"/>
      <c r="H35" s="24"/>
      <c r="I35" s="23"/>
      <c r="J35" s="25"/>
      <c r="K35" s="25"/>
      <c r="L35" s="24"/>
      <c r="M35" s="23"/>
      <c r="N35" s="25"/>
      <c r="O35" s="25"/>
      <c r="P35" s="25"/>
      <c r="Q35" s="25"/>
      <c r="R35" s="25"/>
      <c r="S35" s="25"/>
      <c r="T35" s="25"/>
      <c r="U35" s="24"/>
      <c r="V35" s="24"/>
      <c r="W35" s="23"/>
      <c r="X35" s="25"/>
      <c r="Y35" s="25"/>
      <c r="Z35" s="25"/>
      <c r="AA35" s="25"/>
      <c r="AB35" s="24"/>
      <c r="AC35" s="23"/>
      <c r="AD35" s="24"/>
      <c r="AE35" s="24"/>
      <c r="AF35" s="25"/>
      <c r="AG35" s="25"/>
      <c r="AH35" s="30"/>
      <c r="AI35" s="73"/>
      <c r="AJ35" s="74"/>
    </row>
    <row r="36" spans="1:36" ht="28.5" customHeight="1" thickBot="1" x14ac:dyDescent="0.25">
      <c r="B36" s="12" t="s">
        <v>14</v>
      </c>
      <c r="C36" s="27">
        <f>COUNTIF(C4:C33,"〇")</f>
        <v>0</v>
      </c>
      <c r="D36" s="16">
        <f t="shared" ref="D36:AG36" si="1">COUNTIF(D4:D33,"〇")</f>
        <v>0</v>
      </c>
      <c r="E36" s="16">
        <f t="shared" si="1"/>
        <v>0</v>
      </c>
      <c r="F36" s="16">
        <f t="shared" si="1"/>
        <v>0</v>
      </c>
      <c r="G36" s="16">
        <f t="shared" si="1"/>
        <v>0</v>
      </c>
      <c r="H36" s="16">
        <f t="shared" si="1"/>
        <v>0</v>
      </c>
      <c r="I36" s="16">
        <f t="shared" si="1"/>
        <v>0</v>
      </c>
      <c r="J36" s="16">
        <f t="shared" si="1"/>
        <v>0</v>
      </c>
      <c r="K36" s="16">
        <f t="shared" si="1"/>
        <v>0</v>
      </c>
      <c r="L36" s="16">
        <f t="shared" si="1"/>
        <v>0</v>
      </c>
      <c r="M36" s="16">
        <f t="shared" si="1"/>
        <v>0</v>
      </c>
      <c r="N36" s="16">
        <f t="shared" si="1"/>
        <v>0</v>
      </c>
      <c r="O36" s="16">
        <f t="shared" si="1"/>
        <v>0</v>
      </c>
      <c r="P36" s="16">
        <f t="shared" si="1"/>
        <v>0</v>
      </c>
      <c r="Q36" s="16">
        <f t="shared" si="1"/>
        <v>0</v>
      </c>
      <c r="R36" s="16">
        <f t="shared" si="1"/>
        <v>0</v>
      </c>
      <c r="S36" s="16">
        <f t="shared" si="1"/>
        <v>0</v>
      </c>
      <c r="T36" s="16">
        <f t="shared" si="1"/>
        <v>0</v>
      </c>
      <c r="U36" s="16">
        <f t="shared" si="1"/>
        <v>0</v>
      </c>
      <c r="V36" s="16">
        <f t="shared" si="1"/>
        <v>0</v>
      </c>
      <c r="W36" s="16">
        <f t="shared" si="1"/>
        <v>0</v>
      </c>
      <c r="X36" s="16">
        <f t="shared" si="1"/>
        <v>0</v>
      </c>
      <c r="Y36" s="16">
        <f t="shared" si="1"/>
        <v>0</v>
      </c>
      <c r="Z36" s="16">
        <f t="shared" si="1"/>
        <v>0</v>
      </c>
      <c r="AA36" s="16">
        <f t="shared" si="1"/>
        <v>0</v>
      </c>
      <c r="AB36" s="16">
        <f t="shared" si="1"/>
        <v>0</v>
      </c>
      <c r="AC36" s="16">
        <f t="shared" si="1"/>
        <v>0</v>
      </c>
      <c r="AD36" s="16">
        <f t="shared" si="1"/>
        <v>0</v>
      </c>
      <c r="AE36" s="16">
        <f t="shared" si="1"/>
        <v>0</v>
      </c>
      <c r="AF36" s="16">
        <f t="shared" si="1"/>
        <v>0</v>
      </c>
      <c r="AG36" s="16">
        <f t="shared" si="1"/>
        <v>0</v>
      </c>
      <c r="AH36" s="38"/>
      <c r="AI36" s="59">
        <f>SUM(C36:AG36)</f>
        <v>0</v>
      </c>
      <c r="AJ36" s="60"/>
    </row>
    <row r="37" spans="1:36" ht="13.8" thickBot="1" x14ac:dyDescent="0.25">
      <c r="C37" s="1"/>
      <c r="D37" s="1"/>
      <c r="E37" s="1"/>
      <c r="F37" s="1"/>
      <c r="G37" s="1"/>
      <c r="H37" s="1"/>
      <c r="I37" s="1"/>
      <c r="J37" s="1"/>
      <c r="K37" s="1"/>
      <c r="L37" s="13"/>
      <c r="M37" s="13"/>
      <c r="N37" s="13"/>
      <c r="O37" s="1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3.8" thickBot="1" x14ac:dyDescent="0.25">
      <c r="C38" s="57" t="s">
        <v>4</v>
      </c>
      <c r="D38" s="57"/>
      <c r="E38" s="57"/>
      <c r="F38" s="57"/>
      <c r="G38" s="71"/>
      <c r="H38" s="71"/>
      <c r="I38" s="11"/>
      <c r="J38" s="1"/>
      <c r="K38" s="57" t="s">
        <v>6</v>
      </c>
      <c r="L38" s="57"/>
      <c r="M38" s="57"/>
      <c r="N38" s="57"/>
      <c r="O38" s="58"/>
      <c r="P38" s="58"/>
      <c r="Q38" s="1"/>
      <c r="R38" s="1"/>
      <c r="S38" s="61" t="s">
        <v>7</v>
      </c>
      <c r="T38" s="62"/>
      <c r="U38" s="62"/>
      <c r="V38" s="63"/>
      <c r="W38" s="67">
        <f>G38*O38</f>
        <v>0</v>
      </c>
      <c r="X38" s="63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3.8" thickBot="1" x14ac:dyDescent="0.25">
      <c r="C39" s="57"/>
      <c r="D39" s="57"/>
      <c r="E39" s="57"/>
      <c r="F39" s="57"/>
      <c r="G39" s="71"/>
      <c r="H39" s="71"/>
      <c r="I39" s="11" t="s">
        <v>1</v>
      </c>
      <c r="J39" s="1"/>
      <c r="K39" s="57"/>
      <c r="L39" s="57"/>
      <c r="M39" s="57"/>
      <c r="N39" s="57"/>
      <c r="O39" s="58"/>
      <c r="P39" s="58"/>
      <c r="Q39" s="1" t="s">
        <v>5</v>
      </c>
      <c r="R39" s="1"/>
      <c r="S39" s="64"/>
      <c r="T39" s="65"/>
      <c r="U39" s="65"/>
      <c r="V39" s="66"/>
      <c r="W39" s="68"/>
      <c r="X39" s="66"/>
      <c r="Y39" s="1" t="s">
        <v>5</v>
      </c>
      <c r="Z39" s="1"/>
      <c r="AA39" s="1"/>
      <c r="AB39" s="1"/>
      <c r="AC39" s="1"/>
      <c r="AD39" s="1"/>
      <c r="AE39" s="1"/>
      <c r="AF39" s="1"/>
      <c r="AG39" s="1"/>
      <c r="AH39" s="1"/>
    </row>
    <row r="40" spans="1:36" x14ac:dyDescent="0.2">
      <c r="C40" s="56"/>
      <c r="D40" s="56"/>
      <c r="E40" s="56"/>
      <c r="F40" s="56"/>
      <c r="G40" s="56"/>
      <c r="H40" s="56"/>
      <c r="I40" s="1"/>
      <c r="J40" s="1"/>
      <c r="K40" s="1"/>
      <c r="L40" s="1"/>
      <c r="M40" s="1"/>
      <c r="N40" s="1"/>
      <c r="O40" s="20"/>
      <c r="P40" s="20"/>
      <c r="Q40" s="2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6" ht="13.5" customHeight="1" x14ac:dyDescent="0.2">
      <c r="C41" s="1"/>
      <c r="D41" s="1"/>
      <c r="E41" s="1"/>
      <c r="F41" s="4"/>
      <c r="G41" s="4"/>
      <c r="H41" s="4"/>
      <c r="I41" s="4"/>
      <c r="J41" s="4"/>
      <c r="K41" s="4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6" ht="13.5" customHeight="1" x14ac:dyDescent="0.2">
      <c r="C42" s="1"/>
      <c r="D42" s="1"/>
      <c r="E42" s="1"/>
      <c r="F42" s="4"/>
      <c r="G42" s="4"/>
      <c r="H42" s="4"/>
      <c r="I42" s="4"/>
      <c r="J42" s="4"/>
      <c r="K42" s="4"/>
      <c r="L42" s="4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6" ht="13.5" customHeight="1" x14ac:dyDescent="0.2"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  <c r="AH44" s="1"/>
    </row>
    <row r="45" spans="1:36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  <c r="AH45" s="1"/>
    </row>
    <row r="46" spans="1:36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  <c r="AH46" s="1"/>
    </row>
    <row r="47" spans="1:36" ht="13.5" customHeight="1" x14ac:dyDescent="0.2">
      <c r="B47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1"/>
      <c r="AD47" s="1"/>
      <c r="AE47" s="1"/>
      <c r="AF47" s="1"/>
      <c r="AG47" s="1"/>
      <c r="AH47" s="1"/>
    </row>
    <row r="48" spans="1:36" x14ac:dyDescent="0.2">
      <c r="B4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2" x14ac:dyDescent="0.2">
      <c r="B49"/>
    </row>
  </sheetData>
  <mergeCells count="44">
    <mergeCell ref="AI32:AJ32"/>
    <mergeCell ref="AI33:AJ33"/>
    <mergeCell ref="C38:F39"/>
    <mergeCell ref="G38:H39"/>
    <mergeCell ref="AI34:AJ35"/>
    <mergeCell ref="C40:H40"/>
    <mergeCell ref="K38:N39"/>
    <mergeCell ref="O38:P39"/>
    <mergeCell ref="AI36:AJ36"/>
    <mergeCell ref="S38:V39"/>
    <mergeCell ref="W38:X39"/>
    <mergeCell ref="T1:U1"/>
    <mergeCell ref="Q1:R1"/>
    <mergeCell ref="C1:P1"/>
    <mergeCell ref="AI19:AJ19"/>
    <mergeCell ref="AI31:AJ31"/>
    <mergeCell ref="AI20:AJ20"/>
    <mergeCell ref="AI21:AJ21"/>
    <mergeCell ref="AI22:AJ22"/>
    <mergeCell ref="AI23:AJ23"/>
    <mergeCell ref="AI24:AJ24"/>
    <mergeCell ref="AI25:AJ25"/>
    <mergeCell ref="AI26:AJ26"/>
    <mergeCell ref="AI27:AJ27"/>
    <mergeCell ref="AI28:AJ28"/>
    <mergeCell ref="AI29:AJ29"/>
    <mergeCell ref="AI30:AJ30"/>
    <mergeCell ref="AI18:AJ18"/>
    <mergeCell ref="AI8:AJ8"/>
    <mergeCell ref="AI9:AJ9"/>
    <mergeCell ref="AI10:AJ10"/>
    <mergeCell ref="AI11:AJ11"/>
    <mergeCell ref="AI12:AJ12"/>
    <mergeCell ref="AI13:AJ13"/>
    <mergeCell ref="AI14:AJ14"/>
    <mergeCell ref="AI15:AJ15"/>
    <mergeCell ref="AI16:AJ16"/>
    <mergeCell ref="AI17:AJ17"/>
    <mergeCell ref="B2:B3"/>
    <mergeCell ref="AI2:AJ3"/>
    <mergeCell ref="AI7:AJ7"/>
    <mergeCell ref="AI4:AJ4"/>
    <mergeCell ref="AI5:AJ5"/>
    <mergeCell ref="AI6:AJ6"/>
  </mergeCells>
  <phoneticPr fontId="5"/>
  <conditionalFormatting sqref="C36:AH36">
    <cfRule type="cellIs" dxfId="4" priority="1" stopIfTrue="1" operator="greaterThan">
      <formula>$O$38*150%</formula>
    </cfRule>
  </conditionalFormatting>
  <dataValidations count="1">
    <dataValidation allowBlank="1" showInputMessage="1" showErrorMessage="1" prompt="曜日を記載してください" sqref="C3:AG3" xr:uid="{89238DDC-6845-4883-A9D5-A2D8742E4235}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80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9"/>
  <sheetViews>
    <sheetView view="pageBreakPreview" zoomScale="90" zoomScaleNormal="100" zoomScaleSheetLayoutView="90" workbookViewId="0">
      <pane xSplit="2" ySplit="3" topLeftCell="C4" activePane="bottomRight" state="frozen"/>
      <selection pane="topRight"/>
      <selection pane="bottomLeft"/>
      <selection pane="bottomRight" activeCell="Q1" sqref="Q1:R1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4" width="3.6640625" customWidth="1"/>
    <col min="35" max="35" width="5.109375" customWidth="1"/>
    <col min="36" max="36" width="13.21875" customWidth="1"/>
  </cols>
  <sheetData>
    <row r="1" spans="1:37" ht="27.75" customHeight="1" thickBot="1" x14ac:dyDescent="0.25">
      <c r="A1" t="s">
        <v>15</v>
      </c>
      <c r="C1" s="55" t="s">
        <v>18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4"/>
      <c r="R1" s="54"/>
      <c r="S1" s="44" t="s">
        <v>16</v>
      </c>
      <c r="T1" s="54"/>
      <c r="U1" s="54"/>
      <c r="V1" s="44" t="s">
        <v>17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32"/>
      <c r="AI1" s="32"/>
      <c r="AJ1" s="32"/>
      <c r="AK1" s="10"/>
    </row>
    <row r="2" spans="1:37" s="1" customFormat="1" ht="16.5" customHeight="1" x14ac:dyDescent="0.2">
      <c r="B2" s="46" t="s">
        <v>13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1"/>
      <c r="AI2" s="48" t="s">
        <v>3</v>
      </c>
      <c r="AJ2" s="49"/>
    </row>
    <row r="3" spans="1:37" s="1" customFormat="1" ht="16.5" customHeight="1" x14ac:dyDescent="0.2">
      <c r="B3" s="4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22"/>
      <c r="AI3" s="50"/>
      <c r="AJ3" s="51"/>
    </row>
    <row r="4" spans="1:37" ht="16.5" customHeight="1" x14ac:dyDescent="0.2">
      <c r="A4">
        <v>1</v>
      </c>
      <c r="B4" s="14">
        <f>①!$B$4</f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8">
        <f>COUNTIF(C4:AG4,"〇")</f>
        <v>0</v>
      </c>
      <c r="AI4" s="52"/>
      <c r="AJ4" s="53"/>
    </row>
    <row r="5" spans="1:37" ht="16.5" customHeight="1" x14ac:dyDescent="0.2">
      <c r="A5">
        <v>2</v>
      </c>
      <c r="B5" s="14">
        <f>①!$B$5</f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28">
        <f t="shared" ref="AH5:AH33" si="0">COUNTIF(C5:AG5,"〇")</f>
        <v>0</v>
      </c>
      <c r="AI5" s="52"/>
      <c r="AJ5" s="53"/>
    </row>
    <row r="6" spans="1:37" ht="16.5" customHeight="1" x14ac:dyDescent="0.2">
      <c r="A6">
        <v>3</v>
      </c>
      <c r="B6" s="14">
        <f>①!$B$6</f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8">
        <f t="shared" si="0"/>
        <v>0</v>
      </c>
      <c r="AI6" s="52"/>
      <c r="AJ6" s="53"/>
    </row>
    <row r="7" spans="1:37" ht="16.5" customHeight="1" x14ac:dyDescent="0.2">
      <c r="A7">
        <v>4</v>
      </c>
      <c r="B7" s="14">
        <f>①!$B$7</f>
        <v>0</v>
      </c>
      <c r="C7" s="33"/>
      <c r="D7" s="33"/>
      <c r="E7" s="33"/>
      <c r="F7" s="33"/>
      <c r="G7" s="33"/>
      <c r="H7" s="33"/>
      <c r="I7" s="33"/>
      <c r="J7" s="33"/>
      <c r="K7" s="33"/>
      <c r="L7" s="3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28">
        <f t="shared" si="0"/>
        <v>0</v>
      </c>
      <c r="AI7" s="52"/>
      <c r="AJ7" s="53"/>
    </row>
    <row r="8" spans="1:37" ht="16.5" customHeight="1" x14ac:dyDescent="0.2">
      <c r="A8">
        <v>5</v>
      </c>
      <c r="B8" s="14">
        <f>①!$B$8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28">
        <f t="shared" si="0"/>
        <v>0</v>
      </c>
      <c r="AI8" s="52"/>
      <c r="AJ8" s="53"/>
    </row>
    <row r="9" spans="1:37" ht="16.5" customHeight="1" x14ac:dyDescent="0.2">
      <c r="A9">
        <v>6</v>
      </c>
      <c r="B9" s="14">
        <f>①!$B$9</f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28">
        <f t="shared" si="0"/>
        <v>0</v>
      </c>
      <c r="AI9" s="52"/>
      <c r="AJ9" s="53"/>
    </row>
    <row r="10" spans="1:37" ht="16.5" customHeight="1" x14ac:dyDescent="0.2">
      <c r="A10">
        <v>7</v>
      </c>
      <c r="B10" s="14">
        <f>①!$B$10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8">
        <f t="shared" si="0"/>
        <v>0</v>
      </c>
      <c r="AI10" s="52"/>
      <c r="AJ10" s="53"/>
    </row>
    <row r="11" spans="1:37" ht="16.5" customHeight="1" x14ac:dyDescent="0.2">
      <c r="A11">
        <v>8</v>
      </c>
      <c r="B11" s="14">
        <f>①!$B$11</f>
        <v>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28">
        <f t="shared" si="0"/>
        <v>0</v>
      </c>
      <c r="AI11" s="52"/>
      <c r="AJ11" s="53"/>
    </row>
    <row r="12" spans="1:37" ht="16.5" customHeight="1" x14ac:dyDescent="0.2">
      <c r="A12">
        <v>9</v>
      </c>
      <c r="B12" s="14">
        <f>①!$B$12</f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8">
        <f t="shared" si="0"/>
        <v>0</v>
      </c>
      <c r="AI12" s="52"/>
      <c r="AJ12" s="53"/>
    </row>
    <row r="13" spans="1:37" ht="16.5" customHeight="1" x14ac:dyDescent="0.2">
      <c r="A13">
        <v>10</v>
      </c>
      <c r="B13" s="14">
        <f>①!$B$13</f>
        <v>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28">
        <f t="shared" si="0"/>
        <v>0</v>
      </c>
      <c r="AI13" s="52"/>
      <c r="AJ13" s="53"/>
    </row>
    <row r="14" spans="1:37" ht="16.5" customHeight="1" x14ac:dyDescent="0.2">
      <c r="A14">
        <v>11</v>
      </c>
      <c r="B14" s="14">
        <f>①!$B$14</f>
        <v>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28">
        <f t="shared" si="0"/>
        <v>0</v>
      </c>
      <c r="AI14" s="52"/>
      <c r="AJ14" s="53"/>
    </row>
    <row r="15" spans="1:37" ht="16.5" customHeight="1" x14ac:dyDescent="0.2">
      <c r="A15">
        <v>12</v>
      </c>
      <c r="B15" s="14">
        <f>①!$B$15</f>
        <v>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8">
        <f t="shared" si="0"/>
        <v>0</v>
      </c>
      <c r="AI15" s="52"/>
      <c r="AJ15" s="53"/>
    </row>
    <row r="16" spans="1:37" ht="16.5" customHeight="1" x14ac:dyDescent="0.2">
      <c r="A16">
        <v>13</v>
      </c>
      <c r="B16" s="14">
        <f>①!$B$16</f>
        <v>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8">
        <f t="shared" si="0"/>
        <v>0</v>
      </c>
      <c r="AI16" s="52"/>
      <c r="AJ16" s="53"/>
    </row>
    <row r="17" spans="1:36" ht="16.5" customHeight="1" x14ac:dyDescent="0.2">
      <c r="A17">
        <v>14</v>
      </c>
      <c r="B17" s="14">
        <f>①!$B$17</f>
        <v>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28">
        <f t="shared" si="0"/>
        <v>0</v>
      </c>
      <c r="AI17" s="52"/>
      <c r="AJ17" s="53"/>
    </row>
    <row r="18" spans="1:36" ht="16.5" customHeight="1" x14ac:dyDescent="0.2">
      <c r="A18">
        <v>15</v>
      </c>
      <c r="B18" s="14">
        <f>①!$B$18</f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28">
        <f t="shared" si="0"/>
        <v>0</v>
      </c>
      <c r="AI18" s="52"/>
      <c r="AJ18" s="53"/>
    </row>
    <row r="19" spans="1:36" ht="16.5" customHeight="1" x14ac:dyDescent="0.2">
      <c r="A19">
        <v>16</v>
      </c>
      <c r="B19" s="14">
        <f>①!$B$19</f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28">
        <f t="shared" si="0"/>
        <v>0</v>
      </c>
      <c r="AI19" s="52"/>
      <c r="AJ19" s="53"/>
    </row>
    <row r="20" spans="1:36" ht="16.5" customHeight="1" x14ac:dyDescent="0.2">
      <c r="A20">
        <v>17</v>
      </c>
      <c r="B20" s="14">
        <f>①!$B$20</f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8">
        <f t="shared" si="0"/>
        <v>0</v>
      </c>
      <c r="AI20" s="52"/>
      <c r="AJ20" s="53"/>
    </row>
    <row r="21" spans="1:36" ht="16.5" customHeight="1" x14ac:dyDescent="0.2">
      <c r="A21">
        <v>18</v>
      </c>
      <c r="B21" s="14">
        <f>①!$B$21</f>
        <v>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28">
        <f t="shared" si="0"/>
        <v>0</v>
      </c>
      <c r="AI21" s="52"/>
      <c r="AJ21" s="53"/>
    </row>
    <row r="22" spans="1:36" ht="16.5" customHeight="1" x14ac:dyDescent="0.2">
      <c r="A22">
        <v>19</v>
      </c>
      <c r="B22" s="14">
        <f>①!$B$22</f>
        <v>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28">
        <f t="shared" si="0"/>
        <v>0</v>
      </c>
      <c r="AI22" s="52"/>
      <c r="AJ22" s="53"/>
    </row>
    <row r="23" spans="1:36" ht="16.5" customHeight="1" x14ac:dyDescent="0.2">
      <c r="A23">
        <v>20</v>
      </c>
      <c r="B23" s="14">
        <f>①!$B$23</f>
        <v>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28">
        <f t="shared" si="0"/>
        <v>0</v>
      </c>
      <c r="AI23" s="52"/>
      <c r="AJ23" s="53"/>
    </row>
    <row r="24" spans="1:36" ht="16.5" customHeight="1" x14ac:dyDescent="0.2">
      <c r="A24">
        <v>21</v>
      </c>
      <c r="B24" s="14">
        <f>①!$B$24</f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8">
        <f t="shared" si="0"/>
        <v>0</v>
      </c>
      <c r="AI24" s="52"/>
      <c r="AJ24" s="53"/>
    </row>
    <row r="25" spans="1:36" ht="16.5" customHeight="1" x14ac:dyDescent="0.2">
      <c r="A25">
        <v>22</v>
      </c>
      <c r="B25" s="14">
        <f>①!$B$25</f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8">
        <f t="shared" si="0"/>
        <v>0</v>
      </c>
      <c r="AI25" s="52"/>
      <c r="AJ25" s="53"/>
    </row>
    <row r="26" spans="1:36" ht="16.5" customHeight="1" x14ac:dyDescent="0.2">
      <c r="A26">
        <v>23</v>
      </c>
      <c r="B26" s="14">
        <f>①!$B$26</f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8">
        <f t="shared" si="0"/>
        <v>0</v>
      </c>
      <c r="AI26" s="52"/>
      <c r="AJ26" s="53"/>
    </row>
    <row r="27" spans="1:36" ht="16.5" customHeight="1" x14ac:dyDescent="0.2">
      <c r="A27">
        <v>24</v>
      </c>
      <c r="B27" s="14">
        <f>①!$B$27</f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28">
        <f t="shared" si="0"/>
        <v>0</v>
      </c>
      <c r="AI27" s="52"/>
      <c r="AJ27" s="53"/>
    </row>
    <row r="28" spans="1:36" ht="16.5" customHeight="1" x14ac:dyDescent="0.2">
      <c r="A28" s="5">
        <v>25</v>
      </c>
      <c r="B28" s="14">
        <f>①!$B$28</f>
        <v>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8">
        <f t="shared" si="0"/>
        <v>0</v>
      </c>
      <c r="AI28" s="52"/>
      <c r="AJ28" s="53"/>
    </row>
    <row r="29" spans="1:36" ht="16.5" customHeight="1" x14ac:dyDescent="0.2">
      <c r="A29" s="5">
        <v>26</v>
      </c>
      <c r="B29" s="14">
        <f>①!$B$29</f>
        <v>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28">
        <f t="shared" si="0"/>
        <v>0</v>
      </c>
      <c r="AI29" s="52"/>
      <c r="AJ29" s="53"/>
    </row>
    <row r="30" spans="1:36" ht="16.5" customHeight="1" x14ac:dyDescent="0.2">
      <c r="A30" s="5">
        <v>27</v>
      </c>
      <c r="B30" s="14">
        <f>①!$B$30</f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28">
        <f t="shared" si="0"/>
        <v>0</v>
      </c>
      <c r="AI30" s="52"/>
      <c r="AJ30" s="53"/>
    </row>
    <row r="31" spans="1:36" ht="16.5" customHeight="1" x14ac:dyDescent="0.2">
      <c r="A31" s="5">
        <v>28</v>
      </c>
      <c r="B31" s="14">
        <f>①!$B$31</f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28">
        <f t="shared" si="0"/>
        <v>0</v>
      </c>
      <c r="AI31" s="52"/>
      <c r="AJ31" s="53"/>
    </row>
    <row r="32" spans="1:36" ht="16.5" customHeight="1" x14ac:dyDescent="0.2">
      <c r="A32">
        <v>29</v>
      </c>
      <c r="B32" s="14">
        <f>①!$B$32</f>
        <v>0</v>
      </c>
      <c r="C32" s="18"/>
      <c r="D32" s="17"/>
      <c r="E32" s="18"/>
      <c r="F32" s="17"/>
      <c r="G32" s="18"/>
      <c r="H32" s="17"/>
      <c r="I32" s="17"/>
      <c r="J32" s="17"/>
      <c r="K32" s="17"/>
      <c r="L32" s="17"/>
      <c r="M32" s="18"/>
      <c r="N32" s="17"/>
      <c r="O32" s="17"/>
      <c r="P32" s="18"/>
      <c r="Q32" s="19"/>
      <c r="R32" s="17"/>
      <c r="S32" s="18"/>
      <c r="T32" s="17"/>
      <c r="U32" s="18"/>
      <c r="V32" s="19"/>
      <c r="W32" s="17"/>
      <c r="X32" s="18"/>
      <c r="Y32" s="19"/>
      <c r="Z32" s="17"/>
      <c r="AA32" s="17"/>
      <c r="AB32" s="18"/>
      <c r="AC32" s="19"/>
      <c r="AD32" s="17"/>
      <c r="AE32" s="17"/>
      <c r="AF32" s="17"/>
      <c r="AG32" s="18"/>
      <c r="AH32" s="28">
        <f t="shared" si="0"/>
        <v>0</v>
      </c>
      <c r="AI32" s="52"/>
      <c r="AJ32" s="53"/>
    </row>
    <row r="33" spans="1:36" ht="16.5" customHeight="1" thickBot="1" x14ac:dyDescent="0.25">
      <c r="A33">
        <v>30</v>
      </c>
      <c r="B33" s="14">
        <f>①!$B$33</f>
        <v>0</v>
      </c>
      <c r="C33" s="36"/>
      <c r="D33" s="33"/>
      <c r="E33" s="37"/>
      <c r="F33" s="33"/>
      <c r="G33" s="37"/>
      <c r="H33" s="36"/>
      <c r="I33" s="36"/>
      <c r="J33" s="36"/>
      <c r="K33" s="33"/>
      <c r="L33" s="37"/>
      <c r="M33" s="33"/>
      <c r="N33" s="37"/>
      <c r="O33" s="36"/>
      <c r="P33" s="36"/>
      <c r="Q33" s="33"/>
      <c r="R33" s="36"/>
      <c r="S33" s="33"/>
      <c r="T33" s="36"/>
      <c r="U33" s="33"/>
      <c r="V33" s="36"/>
      <c r="W33" s="36"/>
      <c r="X33" s="33"/>
      <c r="Y33" s="36"/>
      <c r="Z33" s="36"/>
      <c r="AA33" s="36"/>
      <c r="AB33" s="33"/>
      <c r="AC33" s="36"/>
      <c r="AD33" s="36"/>
      <c r="AE33" s="33"/>
      <c r="AF33" s="37"/>
      <c r="AG33" s="33"/>
      <c r="AH33" s="17">
        <f t="shared" si="0"/>
        <v>0</v>
      </c>
      <c r="AI33" s="52"/>
      <c r="AJ33" s="53"/>
    </row>
    <row r="34" spans="1:36" ht="16.5" customHeight="1" thickBot="1" x14ac:dyDescent="0.25">
      <c r="B34" s="6" t="s">
        <v>0</v>
      </c>
      <c r="C34" s="7" t="s">
        <v>11</v>
      </c>
      <c r="D34" s="8" t="s">
        <v>11</v>
      </c>
      <c r="E34" s="8" t="s">
        <v>2</v>
      </c>
      <c r="F34" s="8" t="s">
        <v>11</v>
      </c>
      <c r="G34" s="8" t="s">
        <v>11</v>
      </c>
      <c r="H34" s="8"/>
      <c r="I34" s="8"/>
      <c r="J34" s="8" t="s">
        <v>11</v>
      </c>
      <c r="K34" s="8" t="s">
        <v>11</v>
      </c>
      <c r="L34" s="8" t="s">
        <v>11</v>
      </c>
      <c r="M34" s="8" t="s">
        <v>11</v>
      </c>
      <c r="N34" s="8" t="s">
        <v>11</v>
      </c>
      <c r="O34" s="8"/>
      <c r="P34" s="8"/>
      <c r="Q34" s="8" t="s">
        <v>11</v>
      </c>
      <c r="R34" s="8" t="s">
        <v>11</v>
      </c>
      <c r="S34" s="8" t="s">
        <v>2</v>
      </c>
      <c r="T34" s="8" t="s">
        <v>11</v>
      </c>
      <c r="U34" s="8" t="s">
        <v>11</v>
      </c>
      <c r="V34" s="8"/>
      <c r="W34" s="8"/>
      <c r="X34" s="8" t="s">
        <v>11</v>
      </c>
      <c r="Y34" s="8" t="s">
        <v>11</v>
      </c>
      <c r="Z34" s="8" t="s">
        <v>11</v>
      </c>
      <c r="AA34" s="8" t="s">
        <v>11</v>
      </c>
      <c r="AB34" s="8" t="s">
        <v>11</v>
      </c>
      <c r="AC34" s="8"/>
      <c r="AD34" s="8"/>
      <c r="AE34" s="8" t="s">
        <v>11</v>
      </c>
      <c r="AF34" s="8" t="s">
        <v>11</v>
      </c>
      <c r="AG34" s="9" t="s">
        <v>11</v>
      </c>
      <c r="AH34" s="29"/>
      <c r="AI34" s="72" t="s">
        <v>8</v>
      </c>
      <c r="AJ34" s="49"/>
    </row>
    <row r="35" spans="1:36" ht="16.5" customHeight="1" thickBot="1" x14ac:dyDescent="0.25">
      <c r="B35" s="26" t="s">
        <v>12</v>
      </c>
      <c r="C35" s="23"/>
      <c r="D35" s="24"/>
      <c r="E35" s="23"/>
      <c r="F35" s="24"/>
      <c r="G35" s="23"/>
      <c r="H35" s="24"/>
      <c r="I35" s="23"/>
      <c r="J35" s="25"/>
      <c r="K35" s="25"/>
      <c r="L35" s="24"/>
      <c r="M35" s="23"/>
      <c r="N35" s="25"/>
      <c r="O35" s="25"/>
      <c r="P35" s="25"/>
      <c r="Q35" s="25"/>
      <c r="R35" s="25"/>
      <c r="S35" s="25"/>
      <c r="T35" s="25"/>
      <c r="U35" s="24"/>
      <c r="V35" s="24"/>
      <c r="W35" s="23"/>
      <c r="X35" s="25"/>
      <c r="Y35" s="25"/>
      <c r="Z35" s="25"/>
      <c r="AA35" s="25"/>
      <c r="AB35" s="24"/>
      <c r="AC35" s="23"/>
      <c r="AD35" s="24"/>
      <c r="AE35" s="24"/>
      <c r="AF35" s="25"/>
      <c r="AG35" s="25"/>
      <c r="AH35" s="30"/>
      <c r="AI35" s="73"/>
      <c r="AJ35" s="74"/>
    </row>
    <row r="36" spans="1:36" ht="28.5" customHeight="1" thickBot="1" x14ac:dyDescent="0.25">
      <c r="B36" s="12" t="s">
        <v>14</v>
      </c>
      <c r="C36" s="27">
        <f>COUNTIF(C4:C33,"〇")</f>
        <v>0</v>
      </c>
      <c r="D36" s="16">
        <f t="shared" ref="D36:AG36" si="1">COUNTIF(D4:D33,"〇")</f>
        <v>0</v>
      </c>
      <c r="E36" s="16">
        <f t="shared" si="1"/>
        <v>0</v>
      </c>
      <c r="F36" s="16">
        <f t="shared" si="1"/>
        <v>0</v>
      </c>
      <c r="G36" s="16">
        <f t="shared" si="1"/>
        <v>0</v>
      </c>
      <c r="H36" s="16">
        <f t="shared" si="1"/>
        <v>0</v>
      </c>
      <c r="I36" s="16">
        <f t="shared" si="1"/>
        <v>0</v>
      </c>
      <c r="J36" s="16">
        <f t="shared" si="1"/>
        <v>0</v>
      </c>
      <c r="K36" s="16">
        <f t="shared" si="1"/>
        <v>0</v>
      </c>
      <c r="L36" s="16">
        <f t="shared" si="1"/>
        <v>0</v>
      </c>
      <c r="M36" s="16">
        <f t="shared" si="1"/>
        <v>0</v>
      </c>
      <c r="N36" s="16">
        <f t="shared" si="1"/>
        <v>0</v>
      </c>
      <c r="O36" s="16">
        <f t="shared" si="1"/>
        <v>0</v>
      </c>
      <c r="P36" s="16">
        <f t="shared" si="1"/>
        <v>0</v>
      </c>
      <c r="Q36" s="16">
        <f t="shared" si="1"/>
        <v>0</v>
      </c>
      <c r="R36" s="16">
        <f t="shared" si="1"/>
        <v>0</v>
      </c>
      <c r="S36" s="16">
        <f t="shared" si="1"/>
        <v>0</v>
      </c>
      <c r="T36" s="16">
        <f t="shared" si="1"/>
        <v>0</v>
      </c>
      <c r="U36" s="16">
        <f t="shared" si="1"/>
        <v>0</v>
      </c>
      <c r="V36" s="16">
        <f t="shared" si="1"/>
        <v>0</v>
      </c>
      <c r="W36" s="16">
        <f t="shared" si="1"/>
        <v>0</v>
      </c>
      <c r="X36" s="16">
        <f t="shared" si="1"/>
        <v>0</v>
      </c>
      <c r="Y36" s="16">
        <f t="shared" si="1"/>
        <v>0</v>
      </c>
      <c r="Z36" s="16">
        <f t="shared" si="1"/>
        <v>0</v>
      </c>
      <c r="AA36" s="16">
        <f t="shared" si="1"/>
        <v>0</v>
      </c>
      <c r="AB36" s="16">
        <f t="shared" si="1"/>
        <v>0</v>
      </c>
      <c r="AC36" s="16">
        <f t="shared" si="1"/>
        <v>0</v>
      </c>
      <c r="AD36" s="16">
        <f t="shared" si="1"/>
        <v>0</v>
      </c>
      <c r="AE36" s="16">
        <f t="shared" si="1"/>
        <v>0</v>
      </c>
      <c r="AF36" s="16">
        <f t="shared" si="1"/>
        <v>0</v>
      </c>
      <c r="AG36" s="16">
        <f t="shared" si="1"/>
        <v>0</v>
      </c>
      <c r="AH36" s="38"/>
      <c r="AI36" s="59">
        <f>SUM(C36:AG36)</f>
        <v>0</v>
      </c>
      <c r="AJ36" s="60"/>
    </row>
    <row r="37" spans="1:36" ht="13.8" thickBot="1" x14ac:dyDescent="0.25">
      <c r="C37" s="1"/>
      <c r="D37" s="1"/>
      <c r="E37" s="1"/>
      <c r="F37" s="1"/>
      <c r="G37" s="1"/>
      <c r="H37" s="1"/>
      <c r="I37" s="1"/>
      <c r="J37" s="1"/>
      <c r="K37" s="1"/>
      <c r="L37" s="13"/>
      <c r="M37" s="13"/>
      <c r="N37" s="13"/>
      <c r="O37" s="1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3"/>
      <c r="AI37" s="1"/>
      <c r="AJ37" s="1"/>
    </row>
    <row r="38" spans="1:36" ht="13.8" thickBot="1" x14ac:dyDescent="0.25">
      <c r="C38" s="57" t="s">
        <v>4</v>
      </c>
      <c r="D38" s="57"/>
      <c r="E38" s="57"/>
      <c r="F38" s="57"/>
      <c r="G38" s="71"/>
      <c r="H38" s="71"/>
      <c r="I38" s="11"/>
      <c r="J38" s="1"/>
      <c r="K38" s="57" t="s">
        <v>6</v>
      </c>
      <c r="L38" s="57"/>
      <c r="M38" s="57"/>
      <c r="N38" s="57"/>
      <c r="O38" s="75">
        <f>①!O38</f>
        <v>0</v>
      </c>
      <c r="P38" s="75"/>
      <c r="Q38" s="1"/>
      <c r="R38" s="1"/>
      <c r="S38" s="57" t="s">
        <v>7</v>
      </c>
      <c r="T38" s="57"/>
      <c r="U38" s="57"/>
      <c r="V38" s="57"/>
      <c r="W38" s="57">
        <f>G38*O38</f>
        <v>0</v>
      </c>
      <c r="X38" s="57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3.8" thickBot="1" x14ac:dyDescent="0.25">
      <c r="C39" s="57"/>
      <c r="D39" s="57"/>
      <c r="E39" s="57"/>
      <c r="F39" s="57"/>
      <c r="G39" s="71"/>
      <c r="H39" s="71"/>
      <c r="I39" s="11" t="s">
        <v>1</v>
      </c>
      <c r="J39" s="1"/>
      <c r="K39" s="57"/>
      <c r="L39" s="57"/>
      <c r="M39" s="57"/>
      <c r="N39" s="57"/>
      <c r="O39" s="75"/>
      <c r="P39" s="75"/>
      <c r="Q39" s="1" t="s">
        <v>5</v>
      </c>
      <c r="R39" s="1"/>
      <c r="S39" s="57"/>
      <c r="T39" s="57"/>
      <c r="U39" s="57"/>
      <c r="V39" s="57"/>
      <c r="W39" s="57"/>
      <c r="X39" s="57"/>
      <c r="Y39" s="1" t="s">
        <v>5</v>
      </c>
      <c r="Z39" s="1"/>
      <c r="AA39" s="1"/>
      <c r="AB39" s="1"/>
      <c r="AC39" s="1"/>
      <c r="AD39" s="1"/>
      <c r="AE39" s="1"/>
      <c r="AF39" s="1"/>
      <c r="AG39" s="1"/>
      <c r="AH39" s="1"/>
    </row>
    <row r="40" spans="1:36" x14ac:dyDescent="0.2">
      <c r="C40" s="56"/>
      <c r="D40" s="56"/>
      <c r="E40" s="56"/>
      <c r="F40" s="56"/>
      <c r="G40" s="56"/>
      <c r="H40" s="5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6" ht="13.5" customHeight="1" x14ac:dyDescent="0.2">
      <c r="C41" s="1"/>
      <c r="D41" s="1"/>
      <c r="E41" s="1"/>
      <c r="F41" s="4"/>
      <c r="G41" s="4"/>
      <c r="H41" s="4"/>
      <c r="I41" s="4"/>
      <c r="J41" s="4"/>
      <c r="K41" s="4"/>
      <c r="L41" s="4"/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6" ht="13.5" customHeight="1" x14ac:dyDescent="0.2">
      <c r="C42" s="1"/>
      <c r="D42" s="1"/>
      <c r="E42" s="1"/>
      <c r="F42" s="4"/>
      <c r="G42" s="4"/>
      <c r="H42" s="4"/>
      <c r="I42" s="4"/>
      <c r="J42" s="4"/>
      <c r="K42" s="4"/>
      <c r="L42" s="4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6" ht="13.5" customHeight="1" x14ac:dyDescent="0.2"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  <c r="AH44" s="1"/>
    </row>
    <row r="45" spans="1:36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  <c r="AH45" s="1"/>
    </row>
    <row r="46" spans="1:36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  <c r="AH46" s="1"/>
    </row>
    <row r="47" spans="1:36" ht="13.5" customHeight="1" x14ac:dyDescent="0.2">
      <c r="B47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1"/>
      <c r="AD47" s="1"/>
      <c r="AE47" s="1"/>
      <c r="AF47" s="1"/>
      <c r="AG47" s="1"/>
      <c r="AH47" s="1"/>
    </row>
    <row r="48" spans="1:36" x14ac:dyDescent="0.2">
      <c r="B4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2:34" x14ac:dyDescent="0.2">
      <c r="B49"/>
      <c r="AH49" s="1"/>
    </row>
  </sheetData>
  <mergeCells count="44">
    <mergeCell ref="C38:F39"/>
    <mergeCell ref="G38:H39"/>
    <mergeCell ref="K38:N39"/>
    <mergeCell ref="O38:P39"/>
    <mergeCell ref="C40:H40"/>
    <mergeCell ref="AI23:AJ23"/>
    <mergeCell ref="AI29:AJ29"/>
    <mergeCell ref="AI24:AJ24"/>
    <mergeCell ref="AI25:AJ25"/>
    <mergeCell ref="AI26:AJ26"/>
    <mergeCell ref="AI27:AJ27"/>
    <mergeCell ref="AI28:AJ28"/>
    <mergeCell ref="AI4:AJ4"/>
    <mergeCell ref="AI5:AJ5"/>
    <mergeCell ref="AI9:AJ9"/>
    <mergeCell ref="AI6:AJ6"/>
    <mergeCell ref="S38:V39"/>
    <mergeCell ref="AI31:AJ31"/>
    <mergeCell ref="AI32:AJ32"/>
    <mergeCell ref="AI33:AJ33"/>
    <mergeCell ref="AI36:AJ36"/>
    <mergeCell ref="AI34:AJ35"/>
    <mergeCell ref="W38:X39"/>
    <mergeCell ref="AI30:AJ30"/>
    <mergeCell ref="AI19:AJ19"/>
    <mergeCell ref="AI20:AJ20"/>
    <mergeCell ref="AI21:AJ21"/>
    <mergeCell ref="AI22:AJ22"/>
    <mergeCell ref="C1:P1"/>
    <mergeCell ref="Q1:R1"/>
    <mergeCell ref="T1:U1"/>
    <mergeCell ref="B2:B3"/>
    <mergeCell ref="AI2:AJ3"/>
    <mergeCell ref="AI18:AJ18"/>
    <mergeCell ref="AI7:AJ7"/>
    <mergeCell ref="AI8:AJ8"/>
    <mergeCell ref="AI14:AJ14"/>
    <mergeCell ref="AI15:AJ15"/>
    <mergeCell ref="AI16:AJ16"/>
    <mergeCell ref="AI17:AJ17"/>
    <mergeCell ref="AI10:AJ10"/>
    <mergeCell ref="AI11:AJ11"/>
    <mergeCell ref="AI12:AJ12"/>
    <mergeCell ref="AI13:AJ13"/>
  </mergeCells>
  <phoneticPr fontId="5"/>
  <conditionalFormatting sqref="C36:AH36">
    <cfRule type="cellIs" dxfId="3" priority="1" stopIfTrue="1" operator="greaterThan">
      <formula>$O$38*150%</formula>
    </cfRule>
  </conditionalFormatting>
  <conditionalFormatting sqref="AH37">
    <cfRule type="cellIs" dxfId="2" priority="2" stopIfTrue="1" operator="greaterThan">
      <formula>$O$39*150%</formula>
    </cfRule>
  </conditionalFormatting>
  <dataValidations count="1">
    <dataValidation allowBlank="1" showInputMessage="1" showErrorMessage="1" prompt="曜日を記載してください" sqref="C3:AG3" xr:uid="{3E610A8C-A7B3-488F-AC3B-BE22F1FE1AE1}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80" firstPageNumber="42949631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49"/>
  <sheetViews>
    <sheetView view="pageBreakPreview" zoomScale="90" zoomScaleNormal="100" zoomScaleSheetLayoutView="90" workbookViewId="0">
      <pane xSplit="2" ySplit="3" topLeftCell="C4" activePane="bottomRight" state="frozen"/>
      <selection pane="topRight"/>
      <selection pane="bottomLeft"/>
      <selection pane="bottomRight" activeCell="Q1" sqref="Q1:R1"/>
    </sheetView>
  </sheetViews>
  <sheetFormatPr defaultColWidth="9" defaultRowHeight="13.2" x14ac:dyDescent="0.2"/>
  <cols>
    <col min="1" max="1" width="4.44140625" customWidth="1"/>
    <col min="2" max="2" width="17.77734375" style="1" customWidth="1"/>
    <col min="3" max="33" width="3.6640625" customWidth="1"/>
    <col min="34" max="34" width="3.6640625" style="1" customWidth="1"/>
    <col min="35" max="35" width="5.109375" customWidth="1"/>
    <col min="36" max="36" width="13.21875" customWidth="1"/>
  </cols>
  <sheetData>
    <row r="1" spans="1:37" ht="27.75" customHeight="1" thickBot="1" x14ac:dyDescent="0.25">
      <c r="A1" t="s">
        <v>15</v>
      </c>
      <c r="C1" s="55" t="s">
        <v>18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4"/>
      <c r="R1" s="54"/>
      <c r="S1" s="44" t="s">
        <v>16</v>
      </c>
      <c r="T1" s="54"/>
      <c r="U1" s="54"/>
      <c r="V1" s="44" t="s">
        <v>17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31"/>
      <c r="AI1" s="32"/>
      <c r="AJ1" s="32"/>
      <c r="AK1" s="10"/>
    </row>
    <row r="2" spans="1:37" s="1" customFormat="1" ht="16.5" customHeight="1" x14ac:dyDescent="0.2">
      <c r="B2" s="46" t="s">
        <v>13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31</v>
      </c>
      <c r="AH2" s="21"/>
      <c r="AI2" s="48" t="s">
        <v>3</v>
      </c>
      <c r="AJ2" s="49"/>
    </row>
    <row r="3" spans="1:37" s="1" customFormat="1" ht="16.5" customHeight="1" x14ac:dyDescent="0.2">
      <c r="B3" s="4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22"/>
      <c r="AI3" s="50"/>
      <c r="AJ3" s="51"/>
    </row>
    <row r="4" spans="1:37" ht="16.5" customHeight="1" x14ac:dyDescent="0.2">
      <c r="A4">
        <v>1</v>
      </c>
      <c r="B4" s="14">
        <f>①!$B$4</f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28">
        <f>COUNTIF(C4:AG4,"〇")</f>
        <v>0</v>
      </c>
      <c r="AI4" s="52"/>
      <c r="AJ4" s="53"/>
    </row>
    <row r="5" spans="1:37" ht="16.5" customHeight="1" x14ac:dyDescent="0.2">
      <c r="A5">
        <v>2</v>
      </c>
      <c r="B5" s="14">
        <f>①!$B$5</f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28">
        <f t="shared" ref="AH5:AH33" si="0">COUNTIF(C5:AG5,"〇")</f>
        <v>0</v>
      </c>
      <c r="AI5" s="52"/>
      <c r="AJ5" s="53"/>
    </row>
    <row r="6" spans="1:37" ht="16.5" customHeight="1" x14ac:dyDescent="0.2">
      <c r="A6">
        <v>3</v>
      </c>
      <c r="B6" s="14">
        <f>①!$B$6</f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8">
        <f t="shared" si="0"/>
        <v>0</v>
      </c>
      <c r="AI6" s="52"/>
      <c r="AJ6" s="53"/>
    </row>
    <row r="7" spans="1:37" ht="16.5" customHeight="1" x14ac:dyDescent="0.2">
      <c r="A7">
        <v>4</v>
      </c>
      <c r="B7" s="14">
        <f>①!$B$7</f>
        <v>0</v>
      </c>
      <c r="C7" s="33"/>
      <c r="D7" s="33"/>
      <c r="E7" s="33"/>
      <c r="F7" s="33"/>
      <c r="G7" s="33"/>
      <c r="H7" s="33"/>
      <c r="I7" s="33"/>
      <c r="J7" s="33"/>
      <c r="K7" s="33"/>
      <c r="L7" s="3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28">
        <f t="shared" si="0"/>
        <v>0</v>
      </c>
      <c r="AI7" s="52"/>
      <c r="AJ7" s="53"/>
    </row>
    <row r="8" spans="1:37" ht="16.5" customHeight="1" x14ac:dyDescent="0.2">
      <c r="A8">
        <v>5</v>
      </c>
      <c r="B8" s="14">
        <f>①!$B$8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28">
        <f t="shared" si="0"/>
        <v>0</v>
      </c>
      <c r="AI8" s="52"/>
      <c r="AJ8" s="53"/>
    </row>
    <row r="9" spans="1:37" ht="16.5" customHeight="1" x14ac:dyDescent="0.2">
      <c r="A9">
        <v>6</v>
      </c>
      <c r="B9" s="14">
        <f>①!$B$9</f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28">
        <f t="shared" si="0"/>
        <v>0</v>
      </c>
      <c r="AI9" s="52"/>
      <c r="AJ9" s="53"/>
    </row>
    <row r="10" spans="1:37" ht="16.5" customHeight="1" x14ac:dyDescent="0.2">
      <c r="A10">
        <v>7</v>
      </c>
      <c r="B10" s="14">
        <f>①!$B$10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8">
        <f t="shared" si="0"/>
        <v>0</v>
      </c>
      <c r="AI10" s="52"/>
      <c r="AJ10" s="53"/>
    </row>
    <row r="11" spans="1:37" ht="16.5" customHeight="1" x14ac:dyDescent="0.2">
      <c r="A11">
        <v>8</v>
      </c>
      <c r="B11" s="14">
        <f>①!$B$11</f>
        <v>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28">
        <f t="shared" si="0"/>
        <v>0</v>
      </c>
      <c r="AI11" s="52"/>
      <c r="AJ11" s="53"/>
    </row>
    <row r="12" spans="1:37" ht="16.5" customHeight="1" x14ac:dyDescent="0.2">
      <c r="A12">
        <v>9</v>
      </c>
      <c r="B12" s="14">
        <f>①!$B$12</f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8">
        <f t="shared" si="0"/>
        <v>0</v>
      </c>
      <c r="AI12" s="52"/>
      <c r="AJ12" s="53"/>
    </row>
    <row r="13" spans="1:37" ht="16.5" customHeight="1" x14ac:dyDescent="0.2">
      <c r="A13">
        <v>10</v>
      </c>
      <c r="B13" s="14">
        <f>①!$B$13</f>
        <v>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28">
        <f t="shared" si="0"/>
        <v>0</v>
      </c>
      <c r="AI13" s="52"/>
      <c r="AJ13" s="53"/>
    </row>
    <row r="14" spans="1:37" ht="16.5" customHeight="1" x14ac:dyDescent="0.2">
      <c r="A14">
        <v>11</v>
      </c>
      <c r="B14" s="14">
        <f>①!$B$14</f>
        <v>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28">
        <f t="shared" si="0"/>
        <v>0</v>
      </c>
      <c r="AI14" s="52"/>
      <c r="AJ14" s="53"/>
    </row>
    <row r="15" spans="1:37" ht="16.5" customHeight="1" x14ac:dyDescent="0.2">
      <c r="A15">
        <v>12</v>
      </c>
      <c r="B15" s="14">
        <f>①!$B$15</f>
        <v>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8">
        <f t="shared" si="0"/>
        <v>0</v>
      </c>
      <c r="AI15" s="52"/>
      <c r="AJ15" s="53"/>
    </row>
    <row r="16" spans="1:37" ht="16.5" customHeight="1" x14ac:dyDescent="0.2">
      <c r="A16">
        <v>13</v>
      </c>
      <c r="B16" s="14">
        <f>①!$B$16</f>
        <v>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8">
        <f t="shared" si="0"/>
        <v>0</v>
      </c>
      <c r="AI16" s="52"/>
      <c r="AJ16" s="53"/>
    </row>
    <row r="17" spans="1:36" ht="16.5" customHeight="1" x14ac:dyDescent="0.2">
      <c r="A17">
        <v>14</v>
      </c>
      <c r="B17" s="14">
        <f>①!$B$17</f>
        <v>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28">
        <f t="shared" si="0"/>
        <v>0</v>
      </c>
      <c r="AI17" s="52"/>
      <c r="AJ17" s="53"/>
    </row>
    <row r="18" spans="1:36" ht="16.5" customHeight="1" x14ac:dyDescent="0.2">
      <c r="A18">
        <v>15</v>
      </c>
      <c r="B18" s="14">
        <f>①!$B$18</f>
        <v>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28">
        <f t="shared" si="0"/>
        <v>0</v>
      </c>
      <c r="AI18" s="52"/>
      <c r="AJ18" s="53"/>
    </row>
    <row r="19" spans="1:36" ht="16.5" customHeight="1" x14ac:dyDescent="0.2">
      <c r="A19">
        <v>16</v>
      </c>
      <c r="B19" s="14">
        <f>①!$B$19</f>
        <v>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28">
        <f t="shared" si="0"/>
        <v>0</v>
      </c>
      <c r="AI19" s="52"/>
      <c r="AJ19" s="53"/>
    </row>
    <row r="20" spans="1:36" ht="16.5" customHeight="1" x14ac:dyDescent="0.2">
      <c r="A20">
        <v>17</v>
      </c>
      <c r="B20" s="14">
        <f>①!$B$20</f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8">
        <f t="shared" si="0"/>
        <v>0</v>
      </c>
      <c r="AI20" s="52"/>
      <c r="AJ20" s="53"/>
    </row>
    <row r="21" spans="1:36" ht="16.5" customHeight="1" x14ac:dyDescent="0.2">
      <c r="A21">
        <v>18</v>
      </c>
      <c r="B21" s="14">
        <f>①!$B$21</f>
        <v>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28">
        <f t="shared" si="0"/>
        <v>0</v>
      </c>
      <c r="AI21" s="52"/>
      <c r="AJ21" s="53"/>
    </row>
    <row r="22" spans="1:36" ht="16.5" customHeight="1" x14ac:dyDescent="0.2">
      <c r="A22">
        <v>19</v>
      </c>
      <c r="B22" s="14">
        <f>①!$B$22</f>
        <v>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28">
        <f t="shared" si="0"/>
        <v>0</v>
      </c>
      <c r="AI22" s="52"/>
      <c r="AJ22" s="53"/>
    </row>
    <row r="23" spans="1:36" ht="16.5" customHeight="1" x14ac:dyDescent="0.2">
      <c r="A23">
        <v>20</v>
      </c>
      <c r="B23" s="14">
        <f>①!$B$23</f>
        <v>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28">
        <f t="shared" si="0"/>
        <v>0</v>
      </c>
      <c r="AI23" s="52"/>
      <c r="AJ23" s="53"/>
    </row>
    <row r="24" spans="1:36" ht="16.5" customHeight="1" x14ac:dyDescent="0.2">
      <c r="A24">
        <v>21</v>
      </c>
      <c r="B24" s="14">
        <f>①!$B$24</f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8">
        <f t="shared" si="0"/>
        <v>0</v>
      </c>
      <c r="AI24" s="52"/>
      <c r="AJ24" s="53"/>
    </row>
    <row r="25" spans="1:36" ht="16.5" customHeight="1" x14ac:dyDescent="0.2">
      <c r="A25">
        <v>22</v>
      </c>
      <c r="B25" s="14">
        <f>①!$B$25</f>
        <v>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8">
        <f t="shared" si="0"/>
        <v>0</v>
      </c>
      <c r="AI25" s="52"/>
      <c r="AJ25" s="53"/>
    </row>
    <row r="26" spans="1:36" ht="16.5" customHeight="1" x14ac:dyDescent="0.2">
      <c r="A26">
        <v>23</v>
      </c>
      <c r="B26" s="14">
        <f>①!$B$26</f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8">
        <f t="shared" si="0"/>
        <v>0</v>
      </c>
      <c r="AI26" s="52"/>
      <c r="AJ26" s="53"/>
    </row>
    <row r="27" spans="1:36" ht="16.5" customHeight="1" x14ac:dyDescent="0.2">
      <c r="A27">
        <v>24</v>
      </c>
      <c r="B27" s="14">
        <f>①!$B$27</f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28">
        <f t="shared" si="0"/>
        <v>0</v>
      </c>
      <c r="AI27" s="52"/>
      <c r="AJ27" s="53"/>
    </row>
    <row r="28" spans="1:36" ht="16.5" customHeight="1" x14ac:dyDescent="0.2">
      <c r="A28" s="5">
        <v>25</v>
      </c>
      <c r="B28" s="14">
        <f>①!$B$28</f>
        <v>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8">
        <f t="shared" si="0"/>
        <v>0</v>
      </c>
      <c r="AI28" s="52"/>
      <c r="AJ28" s="53"/>
    </row>
    <row r="29" spans="1:36" ht="16.5" customHeight="1" x14ac:dyDescent="0.2">
      <c r="A29" s="5">
        <v>26</v>
      </c>
      <c r="B29" s="14">
        <f>①!$B$29</f>
        <v>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28">
        <f t="shared" si="0"/>
        <v>0</v>
      </c>
      <c r="AI29" s="52"/>
      <c r="AJ29" s="53"/>
    </row>
    <row r="30" spans="1:36" ht="16.5" customHeight="1" x14ac:dyDescent="0.2">
      <c r="A30" s="5">
        <v>27</v>
      </c>
      <c r="B30" s="14">
        <f>①!$B$30</f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28">
        <f t="shared" si="0"/>
        <v>0</v>
      </c>
      <c r="AI30" s="52"/>
      <c r="AJ30" s="53"/>
    </row>
    <row r="31" spans="1:36" ht="16.5" customHeight="1" x14ac:dyDescent="0.2">
      <c r="A31" s="5">
        <v>28</v>
      </c>
      <c r="B31" s="14">
        <f>①!$B$31</f>
        <v>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28">
        <f t="shared" si="0"/>
        <v>0</v>
      </c>
      <c r="AI31" s="52"/>
      <c r="AJ31" s="53"/>
    </row>
    <row r="32" spans="1:36" ht="16.5" customHeight="1" x14ac:dyDescent="0.2">
      <c r="A32">
        <v>29</v>
      </c>
      <c r="B32" s="14">
        <f>①!$B$32</f>
        <v>0</v>
      </c>
      <c r="C32" s="18"/>
      <c r="D32" s="17"/>
      <c r="E32" s="18"/>
      <c r="F32" s="17"/>
      <c r="G32" s="18"/>
      <c r="H32" s="17"/>
      <c r="I32" s="17"/>
      <c r="J32" s="17"/>
      <c r="K32" s="17"/>
      <c r="L32" s="17"/>
      <c r="M32" s="18"/>
      <c r="N32" s="17"/>
      <c r="O32" s="17"/>
      <c r="P32" s="18"/>
      <c r="Q32" s="19"/>
      <c r="R32" s="17"/>
      <c r="S32" s="18"/>
      <c r="T32" s="17"/>
      <c r="U32" s="18"/>
      <c r="V32" s="19"/>
      <c r="W32" s="17"/>
      <c r="X32" s="18"/>
      <c r="Y32" s="19"/>
      <c r="Z32" s="17"/>
      <c r="AA32" s="17"/>
      <c r="AB32" s="18"/>
      <c r="AC32" s="19"/>
      <c r="AD32" s="17"/>
      <c r="AE32" s="17"/>
      <c r="AF32" s="17"/>
      <c r="AG32" s="18"/>
      <c r="AH32" s="28">
        <f t="shared" si="0"/>
        <v>0</v>
      </c>
      <c r="AI32" s="52"/>
      <c r="AJ32" s="53"/>
    </row>
    <row r="33" spans="1:36" ht="16.5" customHeight="1" thickBot="1" x14ac:dyDescent="0.25">
      <c r="A33">
        <v>30</v>
      </c>
      <c r="B33" s="14">
        <f>①!$B$33</f>
        <v>0</v>
      </c>
      <c r="C33" s="36"/>
      <c r="D33" s="33"/>
      <c r="E33" s="37"/>
      <c r="F33" s="33"/>
      <c r="G33" s="37"/>
      <c r="H33" s="36"/>
      <c r="I33" s="36"/>
      <c r="J33" s="36"/>
      <c r="K33" s="33"/>
      <c r="L33" s="37"/>
      <c r="M33" s="33"/>
      <c r="N33" s="37"/>
      <c r="O33" s="36"/>
      <c r="P33" s="36"/>
      <c r="Q33" s="33"/>
      <c r="R33" s="36"/>
      <c r="S33" s="33"/>
      <c r="T33" s="36"/>
      <c r="U33" s="33"/>
      <c r="V33" s="36"/>
      <c r="W33" s="36"/>
      <c r="X33" s="33"/>
      <c r="Y33" s="36"/>
      <c r="Z33" s="36"/>
      <c r="AA33" s="36"/>
      <c r="AB33" s="33"/>
      <c r="AC33" s="36"/>
      <c r="AD33" s="36"/>
      <c r="AE33" s="33"/>
      <c r="AF33" s="37"/>
      <c r="AG33" s="33"/>
      <c r="AH33" s="17">
        <f t="shared" si="0"/>
        <v>0</v>
      </c>
      <c r="AI33" s="52"/>
      <c r="AJ33" s="53"/>
    </row>
    <row r="34" spans="1:36" ht="16.5" customHeight="1" thickBot="1" x14ac:dyDescent="0.25">
      <c r="B34" s="6" t="s">
        <v>0</v>
      </c>
      <c r="C34" s="7" t="s">
        <v>11</v>
      </c>
      <c r="D34" s="8" t="s">
        <v>11</v>
      </c>
      <c r="E34" s="8" t="s">
        <v>2</v>
      </c>
      <c r="F34" s="8" t="s">
        <v>11</v>
      </c>
      <c r="G34" s="8" t="s">
        <v>11</v>
      </c>
      <c r="H34" s="8"/>
      <c r="I34" s="8"/>
      <c r="J34" s="8" t="s">
        <v>11</v>
      </c>
      <c r="K34" s="8" t="s">
        <v>11</v>
      </c>
      <c r="L34" s="8" t="s">
        <v>11</v>
      </c>
      <c r="M34" s="8" t="s">
        <v>11</v>
      </c>
      <c r="N34" s="8" t="s">
        <v>11</v>
      </c>
      <c r="O34" s="8"/>
      <c r="P34" s="8"/>
      <c r="Q34" s="8" t="s">
        <v>11</v>
      </c>
      <c r="R34" s="8" t="s">
        <v>11</v>
      </c>
      <c r="S34" s="8" t="s">
        <v>2</v>
      </c>
      <c r="T34" s="8" t="s">
        <v>11</v>
      </c>
      <c r="U34" s="8" t="s">
        <v>11</v>
      </c>
      <c r="V34" s="8"/>
      <c r="W34" s="8"/>
      <c r="X34" s="8" t="s">
        <v>11</v>
      </c>
      <c r="Y34" s="8" t="s">
        <v>11</v>
      </c>
      <c r="Z34" s="8" t="s">
        <v>11</v>
      </c>
      <c r="AA34" s="8" t="s">
        <v>11</v>
      </c>
      <c r="AB34" s="8" t="s">
        <v>11</v>
      </c>
      <c r="AC34" s="8"/>
      <c r="AD34" s="8"/>
      <c r="AE34" s="8" t="s">
        <v>11</v>
      </c>
      <c r="AF34" s="8" t="s">
        <v>11</v>
      </c>
      <c r="AG34" s="9" t="s">
        <v>11</v>
      </c>
      <c r="AH34" s="29"/>
      <c r="AI34" s="72" t="s">
        <v>8</v>
      </c>
      <c r="AJ34" s="49"/>
    </row>
    <row r="35" spans="1:36" ht="16.5" customHeight="1" thickBot="1" x14ac:dyDescent="0.25">
      <c r="B35" s="26" t="s">
        <v>12</v>
      </c>
      <c r="C35" s="23"/>
      <c r="D35" s="24"/>
      <c r="E35" s="23"/>
      <c r="F35" s="24"/>
      <c r="G35" s="23"/>
      <c r="H35" s="24"/>
      <c r="I35" s="23"/>
      <c r="J35" s="25"/>
      <c r="K35" s="25"/>
      <c r="L35" s="24"/>
      <c r="M35" s="23"/>
      <c r="N35" s="25"/>
      <c r="O35" s="25"/>
      <c r="P35" s="25"/>
      <c r="Q35" s="25"/>
      <c r="R35" s="25"/>
      <c r="S35" s="25"/>
      <c r="T35" s="25"/>
      <c r="U35" s="24"/>
      <c r="V35" s="24"/>
      <c r="W35" s="23"/>
      <c r="X35" s="25"/>
      <c r="Y35" s="25"/>
      <c r="Z35" s="25"/>
      <c r="AA35" s="25"/>
      <c r="AB35" s="24"/>
      <c r="AC35" s="23"/>
      <c r="AD35" s="24"/>
      <c r="AE35" s="24"/>
      <c r="AF35" s="25"/>
      <c r="AG35" s="25"/>
      <c r="AH35" s="30"/>
      <c r="AI35" s="73"/>
      <c r="AJ35" s="74"/>
    </row>
    <row r="36" spans="1:36" ht="28.5" customHeight="1" thickBot="1" x14ac:dyDescent="0.25">
      <c r="B36" s="12" t="s">
        <v>14</v>
      </c>
      <c r="C36" s="27">
        <f>COUNTIF(C4:C33,"〇")</f>
        <v>0</v>
      </c>
      <c r="D36" s="16">
        <f t="shared" ref="D36:AG36" si="1">COUNTIF(D4:D33,"〇")</f>
        <v>0</v>
      </c>
      <c r="E36" s="16">
        <f t="shared" si="1"/>
        <v>0</v>
      </c>
      <c r="F36" s="16">
        <f t="shared" si="1"/>
        <v>0</v>
      </c>
      <c r="G36" s="16">
        <f t="shared" si="1"/>
        <v>0</v>
      </c>
      <c r="H36" s="16">
        <f t="shared" si="1"/>
        <v>0</v>
      </c>
      <c r="I36" s="16">
        <f t="shared" si="1"/>
        <v>0</v>
      </c>
      <c r="J36" s="16">
        <f t="shared" si="1"/>
        <v>0</v>
      </c>
      <c r="K36" s="16">
        <f t="shared" si="1"/>
        <v>0</v>
      </c>
      <c r="L36" s="16">
        <f t="shared" si="1"/>
        <v>0</v>
      </c>
      <c r="M36" s="16">
        <f t="shared" si="1"/>
        <v>0</v>
      </c>
      <c r="N36" s="16">
        <f t="shared" si="1"/>
        <v>0</v>
      </c>
      <c r="O36" s="16">
        <f t="shared" si="1"/>
        <v>0</v>
      </c>
      <c r="P36" s="16">
        <f t="shared" si="1"/>
        <v>0</v>
      </c>
      <c r="Q36" s="16">
        <f t="shared" si="1"/>
        <v>0</v>
      </c>
      <c r="R36" s="16">
        <f t="shared" si="1"/>
        <v>0</v>
      </c>
      <c r="S36" s="16">
        <f t="shared" si="1"/>
        <v>0</v>
      </c>
      <c r="T36" s="16">
        <f t="shared" si="1"/>
        <v>0</v>
      </c>
      <c r="U36" s="16">
        <f t="shared" si="1"/>
        <v>0</v>
      </c>
      <c r="V36" s="16">
        <f t="shared" si="1"/>
        <v>0</v>
      </c>
      <c r="W36" s="16">
        <f t="shared" si="1"/>
        <v>0</v>
      </c>
      <c r="X36" s="16">
        <f t="shared" si="1"/>
        <v>0</v>
      </c>
      <c r="Y36" s="16">
        <f t="shared" si="1"/>
        <v>0</v>
      </c>
      <c r="Z36" s="16">
        <f t="shared" si="1"/>
        <v>0</v>
      </c>
      <c r="AA36" s="16">
        <f t="shared" si="1"/>
        <v>0</v>
      </c>
      <c r="AB36" s="16">
        <f t="shared" si="1"/>
        <v>0</v>
      </c>
      <c r="AC36" s="16">
        <f t="shared" si="1"/>
        <v>0</v>
      </c>
      <c r="AD36" s="16">
        <f t="shared" si="1"/>
        <v>0</v>
      </c>
      <c r="AE36" s="16">
        <f t="shared" si="1"/>
        <v>0</v>
      </c>
      <c r="AF36" s="16">
        <f t="shared" si="1"/>
        <v>0</v>
      </c>
      <c r="AG36" s="16">
        <f t="shared" si="1"/>
        <v>0</v>
      </c>
      <c r="AH36" s="38"/>
      <c r="AI36" s="59">
        <f>SUM(C36:AG36)</f>
        <v>0</v>
      </c>
      <c r="AJ36" s="60"/>
    </row>
    <row r="37" spans="1:36" ht="13.8" thickBot="1" x14ac:dyDescent="0.25">
      <c r="C37" s="1"/>
      <c r="D37" s="1"/>
      <c r="E37" s="1"/>
      <c r="F37" s="1"/>
      <c r="G37" s="1"/>
      <c r="H37" s="1"/>
      <c r="I37" s="1"/>
      <c r="J37" s="1"/>
      <c r="K37" s="1"/>
      <c r="L37" s="13"/>
      <c r="M37" s="13"/>
      <c r="N37" s="13"/>
      <c r="O37" s="1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3"/>
      <c r="AI37" s="77" t="s">
        <v>9</v>
      </c>
      <c r="AJ37" s="78"/>
    </row>
    <row r="38" spans="1:36" ht="13.8" thickBot="1" x14ac:dyDescent="0.25">
      <c r="C38" s="57" t="s">
        <v>4</v>
      </c>
      <c r="D38" s="57"/>
      <c r="E38" s="57"/>
      <c r="F38" s="57"/>
      <c r="G38" s="71"/>
      <c r="H38" s="71"/>
      <c r="I38" s="11"/>
      <c r="J38" s="1"/>
      <c r="K38" s="57" t="s">
        <v>6</v>
      </c>
      <c r="L38" s="57"/>
      <c r="M38" s="57"/>
      <c r="N38" s="57"/>
      <c r="O38" s="57">
        <f>①!O38</f>
        <v>0</v>
      </c>
      <c r="P38" s="57"/>
      <c r="Q38" s="1"/>
      <c r="R38" s="1"/>
      <c r="S38" s="57" t="s">
        <v>7</v>
      </c>
      <c r="T38" s="57"/>
      <c r="U38" s="57"/>
      <c r="V38" s="57"/>
      <c r="W38" s="57">
        <f>G38*O38</f>
        <v>0</v>
      </c>
      <c r="X38" s="57"/>
      <c r="Y38" s="1"/>
      <c r="Z38" s="1"/>
      <c r="AA38" s="76" t="s">
        <v>10</v>
      </c>
      <c r="AB38" s="76"/>
      <c r="AC38" s="76"/>
      <c r="AD38" s="76"/>
      <c r="AE38" s="57">
        <f>①!W38+②!W38+③!W38</f>
        <v>0</v>
      </c>
      <c r="AF38" s="57"/>
      <c r="AG38" s="1"/>
      <c r="AI38" s="79">
        <f>①!AI36+②!AI36+③!AI36</f>
        <v>0</v>
      </c>
      <c r="AJ38" s="80"/>
    </row>
    <row r="39" spans="1:36" ht="13.8" thickBot="1" x14ac:dyDescent="0.25">
      <c r="C39" s="57"/>
      <c r="D39" s="57"/>
      <c r="E39" s="57"/>
      <c r="F39" s="57"/>
      <c r="G39" s="71"/>
      <c r="H39" s="71"/>
      <c r="I39" s="11" t="s">
        <v>1</v>
      </c>
      <c r="J39" s="1"/>
      <c r="K39" s="57"/>
      <c r="L39" s="57"/>
      <c r="M39" s="57"/>
      <c r="N39" s="57"/>
      <c r="O39" s="57"/>
      <c r="P39" s="57"/>
      <c r="Q39" s="1" t="s">
        <v>5</v>
      </c>
      <c r="R39" s="1"/>
      <c r="S39" s="57"/>
      <c r="T39" s="57"/>
      <c r="U39" s="57"/>
      <c r="V39" s="57"/>
      <c r="W39" s="57"/>
      <c r="X39" s="57"/>
      <c r="Y39" s="1" t="s">
        <v>5</v>
      </c>
      <c r="Z39" s="1"/>
      <c r="AA39" s="76"/>
      <c r="AB39" s="76"/>
      <c r="AC39" s="76"/>
      <c r="AD39" s="76"/>
      <c r="AE39" s="57"/>
      <c r="AF39" s="57"/>
      <c r="AG39" s="1" t="s">
        <v>5</v>
      </c>
      <c r="AI39" s="73"/>
      <c r="AJ39" s="74"/>
    </row>
    <row r="40" spans="1:36" x14ac:dyDescent="0.2">
      <c r="C40" s="56"/>
      <c r="D40" s="56"/>
      <c r="E40" s="56"/>
      <c r="F40" s="56"/>
      <c r="G40" s="56"/>
      <c r="H40" s="5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6" x14ac:dyDescent="0.2">
      <c r="C41" s="15"/>
      <c r="D41" s="15"/>
      <c r="E41" s="15"/>
      <c r="F41" s="15"/>
      <c r="G41" s="15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6" ht="13.5" customHeight="1" x14ac:dyDescent="0.2">
      <c r="C42" s="1"/>
      <c r="D42" s="1"/>
      <c r="E42" s="1"/>
      <c r="F42" s="4"/>
      <c r="G42" s="4"/>
      <c r="H42" s="4"/>
      <c r="I42" s="4"/>
      <c r="J42" s="4"/>
      <c r="K42" s="4"/>
      <c r="L42" s="4"/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6" ht="13.5" customHeight="1" x14ac:dyDescent="0.2"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1"/>
      <c r="AD44" s="1"/>
      <c r="AE44" s="1"/>
      <c r="AF44" s="1"/>
      <c r="AG44" s="1"/>
    </row>
    <row r="45" spans="1:36" ht="13.5" customHeight="1" x14ac:dyDescent="0.2">
      <c r="B45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1"/>
      <c r="AD45" s="1"/>
      <c r="AE45" s="1"/>
      <c r="AF45" s="1"/>
      <c r="AG45" s="1"/>
    </row>
    <row r="46" spans="1:36" ht="13.5" customHeight="1" x14ac:dyDescent="0.2">
      <c r="B46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1"/>
      <c r="AD46" s="1"/>
      <c r="AE46" s="1"/>
      <c r="AF46" s="1"/>
      <c r="AG46" s="1"/>
    </row>
    <row r="47" spans="1:36" ht="13.5" customHeight="1" x14ac:dyDescent="0.2">
      <c r="B47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1"/>
      <c r="AD47" s="1"/>
      <c r="AE47" s="1"/>
      <c r="AF47" s="1"/>
      <c r="AG47" s="1"/>
    </row>
    <row r="48" spans="1:36" x14ac:dyDescent="0.2">
      <c r="B4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2:2" x14ac:dyDescent="0.2">
      <c r="B49"/>
    </row>
  </sheetData>
  <mergeCells count="48">
    <mergeCell ref="C40:H40"/>
    <mergeCell ref="S38:V39"/>
    <mergeCell ref="W38:X39"/>
    <mergeCell ref="AI30:AJ30"/>
    <mergeCell ref="AI31:AJ31"/>
    <mergeCell ref="AI32:AJ32"/>
    <mergeCell ref="AI33:AJ33"/>
    <mergeCell ref="AI36:AJ36"/>
    <mergeCell ref="AA38:AD39"/>
    <mergeCell ref="AE38:AF39"/>
    <mergeCell ref="AI37:AJ37"/>
    <mergeCell ref="AI38:AJ39"/>
    <mergeCell ref="C38:F39"/>
    <mergeCell ref="G38:H39"/>
    <mergeCell ref="K38:N39"/>
    <mergeCell ref="O38:P39"/>
    <mergeCell ref="AI26:AJ26"/>
    <mergeCell ref="AI28:AJ28"/>
    <mergeCell ref="AI29:AJ29"/>
    <mergeCell ref="AI15:AJ15"/>
    <mergeCell ref="AI20:AJ20"/>
    <mergeCell ref="AI21:AJ21"/>
    <mergeCell ref="AI22:AJ22"/>
    <mergeCell ref="AI23:AJ23"/>
    <mergeCell ref="AI24:AJ24"/>
    <mergeCell ref="AI34:AJ35"/>
    <mergeCell ref="B2:B3"/>
    <mergeCell ref="AI2:AJ3"/>
    <mergeCell ref="AI4:AJ4"/>
    <mergeCell ref="AI5:AJ5"/>
    <mergeCell ref="AI10:AJ10"/>
    <mergeCell ref="AI11:AJ11"/>
    <mergeCell ref="AI12:AJ12"/>
    <mergeCell ref="AI13:AJ13"/>
    <mergeCell ref="AI14:AJ14"/>
    <mergeCell ref="AI27:AJ27"/>
    <mergeCell ref="AI16:AJ16"/>
    <mergeCell ref="AI17:AJ17"/>
    <mergeCell ref="AI18:AJ18"/>
    <mergeCell ref="AI19:AJ19"/>
    <mergeCell ref="AI25:AJ25"/>
    <mergeCell ref="AI6:AJ6"/>
    <mergeCell ref="AI7:AJ7"/>
    <mergeCell ref="AI8:AJ8"/>
    <mergeCell ref="AI9:AJ9"/>
    <mergeCell ref="C1:P1"/>
    <mergeCell ref="Q1:R1"/>
    <mergeCell ref="T1:U1"/>
  </mergeCells>
  <phoneticPr fontId="5"/>
  <conditionalFormatting sqref="C36:AH36">
    <cfRule type="cellIs" dxfId="1" priority="1" stopIfTrue="1" operator="greaterThan">
      <formula>$O$38*150%</formula>
    </cfRule>
  </conditionalFormatting>
  <conditionalFormatting sqref="AI38:AJ39">
    <cfRule type="cellIs" dxfId="0" priority="4" stopIfTrue="1" operator="greaterThan">
      <formula>$AE$38*125%</formula>
    </cfRule>
  </conditionalFormatting>
  <dataValidations count="1">
    <dataValidation allowBlank="1" showInputMessage="1" showErrorMessage="1" prompt="曜日を記載してください" sqref="C3:AG3" xr:uid="{1A195CCF-2C9D-4A32-B49A-C6F1FE575B72}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80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</vt:lpstr>
      <vt:lpstr>②</vt:lpstr>
      <vt:lpstr>③</vt:lpstr>
      <vt:lpstr>①!Print_Area</vt:lpstr>
      <vt:lpstr>②!Print_Area</vt:lpstr>
      <vt:lpstr>③!Print_Area</vt:lpstr>
    </vt:vector>
  </TitlesOfParts>
  <Manager/>
  <Company>クオリティサービス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夢創園</dc:creator>
  <cp:keywords/>
  <dc:description/>
  <cp:lastModifiedBy>谷口　凌太（障害福祉課）</cp:lastModifiedBy>
  <cp:revision/>
  <cp:lastPrinted>2023-04-17T02:58:25Z</cp:lastPrinted>
  <dcterms:created xsi:type="dcterms:W3CDTF">2011-01-20T00:43:30Z</dcterms:created>
  <dcterms:modified xsi:type="dcterms:W3CDTF">2026-05-21T00:22:56Z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  <property fmtid="{D5CDD505-2E9C-101B-9397-08002B2CF9AE}" pid="3" name="佐賀県暗号化プロパティ">
    <vt:lpwstr>2019-09-12T08:35:35Z</vt:lpwstr>
  </property>
</Properties>
</file>