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200350障害福祉課\(R6)障害福祉課\033 事業所監査\03 事前提出書類\"/>
    </mc:Choice>
  </mc:AlternateContent>
  <xr:revisionPtr revIDLastSave="0" documentId="13_ncr:101_{16A160D8-47E3-4DA1-8F34-5B8B2F9DDA64}" xr6:coauthVersionLast="47" xr6:coauthVersionMax="47" xr10:uidLastSave="{00000000-0000-0000-0000-000000000000}"/>
  <bookViews>
    <workbookView xWindow="-120" yWindow="-120" windowWidth="23280" windowHeight="15000" tabRatio="847" xr2:uid="{00000000-000D-0000-FFFF-FFFF00000000}"/>
  </bookViews>
  <sheets>
    <sheet name="①" sheetId="49" r:id="rId1"/>
    <sheet name="②" sheetId="50" r:id="rId2"/>
    <sheet name="③" sheetId="52" r:id="rId3"/>
  </sheets>
  <definedNames>
    <definedName name="_xlnm.Print_Area" localSheetId="0">①!$A$1:$AI$40</definedName>
    <definedName name="_xlnm.Print_Area" localSheetId="1">②!$A$1:$AI$40</definedName>
    <definedName name="_xlnm.Print_Area" localSheetId="2">③!$A$1:$AI$40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" i="50" l="1"/>
  <c r="R1" i="52" s="1"/>
  <c r="T1" i="52"/>
  <c r="T1" i="50"/>
  <c r="AD1" i="52"/>
  <c r="AD1" i="50"/>
  <c r="O37" i="52"/>
  <c r="W37" i="52" s="1"/>
  <c r="O37" i="50"/>
  <c r="W37" i="50" s="1"/>
  <c r="W37" i="49"/>
  <c r="AH35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21" i="52"/>
  <c r="B20" i="52"/>
  <c r="B19" i="52"/>
  <c r="B18" i="52"/>
  <c r="B17" i="52"/>
  <c r="B16" i="52"/>
  <c r="B15" i="52"/>
  <c r="B14" i="52"/>
  <c r="B13" i="52"/>
  <c r="B12" i="52"/>
  <c r="B11" i="52"/>
  <c r="B10" i="52"/>
  <c r="B9" i="52"/>
  <c r="B8" i="52"/>
  <c r="B7" i="52"/>
  <c r="B6" i="52"/>
  <c r="B5" i="52"/>
  <c r="B4" i="52"/>
  <c r="B33" i="50"/>
  <c r="B32" i="50"/>
  <c r="B31" i="50"/>
  <c r="B30" i="50"/>
  <c r="B29" i="50"/>
  <c r="B28" i="50"/>
  <c r="B27" i="50"/>
  <c r="B26" i="50"/>
  <c r="B25" i="50"/>
  <c r="B24" i="50"/>
  <c r="B23" i="50"/>
  <c r="B22" i="50"/>
  <c r="B21" i="50"/>
  <c r="B20" i="50"/>
  <c r="B19" i="50"/>
  <c r="B18" i="50"/>
  <c r="B17" i="50"/>
  <c r="B16" i="50"/>
  <c r="B15" i="50"/>
  <c r="B14" i="50"/>
  <c r="B13" i="50"/>
  <c r="B12" i="50"/>
  <c r="B11" i="50"/>
  <c r="B10" i="50"/>
  <c r="B9" i="50"/>
  <c r="B8" i="50"/>
  <c r="B7" i="50"/>
  <c r="B6" i="50"/>
  <c r="B5" i="50"/>
  <c r="B4" i="50"/>
  <c r="AH35" i="50"/>
  <c r="AH35" i="49"/>
  <c r="AH37" i="52" l="1"/>
  <c r="AE37" i="52"/>
</calcChain>
</file>

<file path=xl/sharedStrings.xml><?xml version="1.0" encoding="utf-8"?>
<sst xmlns="http://schemas.openxmlformats.org/spreadsheetml/2006/main" count="90" uniqueCount="22">
  <si>
    <t>別　添</t>
    <rPh sb="0" eb="1">
      <t>ベツ</t>
    </rPh>
    <rPh sb="2" eb="3">
      <t>ソウ</t>
    </rPh>
    <phoneticPr fontId="5"/>
  </si>
  <si>
    <t>事業所名：</t>
    <rPh sb="0" eb="3">
      <t>ジギョウショ</t>
    </rPh>
    <rPh sb="3" eb="4">
      <t>メイ</t>
    </rPh>
    <phoneticPr fontId="5"/>
  </si>
  <si>
    <t>利用者名
（イニシャル可）</t>
    <rPh sb="0" eb="3">
      <t>リヨウシャ</t>
    </rPh>
    <rPh sb="3" eb="4">
      <t>メイ</t>
    </rPh>
    <rPh sb="11" eb="12">
      <t>カ</t>
    </rPh>
    <phoneticPr fontId="5"/>
  </si>
  <si>
    <t>（例）佐賀　太郎</t>
    <rPh sb="1" eb="2">
      <t>レイ</t>
    </rPh>
    <rPh sb="3" eb="5">
      <t>サガ</t>
    </rPh>
    <rPh sb="6" eb="8">
      <t>タロウ</t>
    </rPh>
    <phoneticPr fontId="5"/>
  </si>
  <si>
    <t>日</t>
    <rPh sb="0" eb="1">
      <t>ニチ</t>
    </rPh>
    <phoneticPr fontId="5"/>
  </si>
  <si>
    <t>休</t>
    <rPh sb="0" eb="1">
      <t>ヤス</t>
    </rPh>
    <phoneticPr fontId="5"/>
  </si>
  <si>
    <t>欠</t>
    <rPh sb="0" eb="1">
      <t>ケツ</t>
    </rPh>
    <phoneticPr fontId="5"/>
  </si>
  <si>
    <t>備考</t>
    <rPh sb="0" eb="2">
      <t>ビコウ</t>
    </rPh>
    <phoneticPr fontId="5"/>
  </si>
  <si>
    <t>開所日数</t>
    <rPh sb="0" eb="2">
      <t>カイショ</t>
    </rPh>
    <rPh sb="2" eb="4">
      <t>ニッスウ</t>
    </rPh>
    <phoneticPr fontId="5"/>
  </si>
  <si>
    <t>※1名でも利用すれば開所日数となります</t>
    <rPh sb="2" eb="3">
      <t>メイ</t>
    </rPh>
    <rPh sb="5" eb="7">
      <t>リヨウ</t>
    </rPh>
    <rPh sb="10" eb="12">
      <t>カイショ</t>
    </rPh>
    <rPh sb="12" eb="14">
      <t>ニッスウ</t>
    </rPh>
    <phoneticPr fontId="5"/>
  </si>
  <si>
    <t>名</t>
    <rPh sb="0" eb="1">
      <t>メイ</t>
    </rPh>
    <phoneticPr fontId="5"/>
  </si>
  <si>
    <t>利用定員</t>
    <rPh sb="0" eb="2">
      <t>リヨウ</t>
    </rPh>
    <rPh sb="2" eb="4">
      <t>テイイン</t>
    </rPh>
    <phoneticPr fontId="5"/>
  </si>
  <si>
    <r>
      <t xml:space="preserve">1日の利用者数
</t>
    </r>
    <r>
      <rPr>
        <sz val="9"/>
        <rFont val="ＭＳ Ｐゴシック"/>
        <family val="3"/>
        <charset val="128"/>
      </rPr>
      <t>（短時間利用者含む）</t>
    </r>
    <rPh sb="1" eb="2">
      <t>ニチ</t>
    </rPh>
    <rPh sb="3" eb="6">
      <t>リヨウシャ</t>
    </rPh>
    <rPh sb="6" eb="7">
      <t>カズ</t>
    </rPh>
    <rPh sb="9" eb="12">
      <t>タンジカン</t>
    </rPh>
    <rPh sb="12" eb="15">
      <t>リヨウシャ</t>
    </rPh>
    <rPh sb="15" eb="16">
      <t>フク</t>
    </rPh>
    <phoneticPr fontId="5"/>
  </si>
  <si>
    <t>標準延利用者数</t>
    <rPh sb="0" eb="2">
      <t>ヒョウジュン</t>
    </rPh>
    <rPh sb="2" eb="3">
      <t>ノベ</t>
    </rPh>
    <rPh sb="3" eb="6">
      <t>リヨウシャ</t>
    </rPh>
    <rPh sb="6" eb="7">
      <t>スウ</t>
    </rPh>
    <phoneticPr fontId="5"/>
  </si>
  <si>
    <t>実際の延利用者数</t>
    <rPh sb="0" eb="2">
      <t>ジッサイ</t>
    </rPh>
    <rPh sb="3" eb="4">
      <t>ノベ</t>
    </rPh>
    <rPh sb="4" eb="7">
      <t>リヨウシャ</t>
    </rPh>
    <rPh sb="7" eb="8">
      <t>スウ</t>
    </rPh>
    <phoneticPr fontId="5"/>
  </si>
  <si>
    <t>実際の延利用者数</t>
    <rPh sb="0" eb="2">
      <t>ジッサイ</t>
    </rPh>
    <rPh sb="3" eb="4">
      <t>ノ</t>
    </rPh>
    <rPh sb="4" eb="6">
      <t>リヨウ</t>
    </rPh>
    <rPh sb="6" eb="7">
      <t>シャ</t>
    </rPh>
    <rPh sb="7" eb="8">
      <t>スウ</t>
    </rPh>
    <phoneticPr fontId="5"/>
  </si>
  <si>
    <t>3月間の実際の延利用者数</t>
    <rPh sb="1" eb="2">
      <t>ゲツ</t>
    </rPh>
    <rPh sb="2" eb="3">
      <t>カン</t>
    </rPh>
    <rPh sb="4" eb="6">
      <t>ジッサイ</t>
    </rPh>
    <rPh sb="7" eb="8">
      <t>ノ</t>
    </rPh>
    <rPh sb="8" eb="10">
      <t>リヨウ</t>
    </rPh>
    <rPh sb="10" eb="11">
      <t>シャ</t>
    </rPh>
    <rPh sb="11" eb="12">
      <t>スウ</t>
    </rPh>
    <phoneticPr fontId="5"/>
  </si>
  <si>
    <t>3月間の標準延利用者数</t>
    <rPh sb="1" eb="2">
      <t>ゲツ</t>
    </rPh>
    <rPh sb="2" eb="3">
      <t>カン</t>
    </rPh>
    <rPh sb="4" eb="6">
      <t>ヒョウジュン</t>
    </rPh>
    <rPh sb="6" eb="7">
      <t>ノベ</t>
    </rPh>
    <rPh sb="7" eb="10">
      <t>リヨウシャ</t>
    </rPh>
    <rPh sb="10" eb="11">
      <t>スウ</t>
    </rPh>
    <phoneticPr fontId="5"/>
  </si>
  <si>
    <t>（令和</t>
    <phoneticPr fontId="5"/>
  </si>
  <si>
    <t>年</t>
    <phoneticPr fontId="5"/>
  </si>
  <si>
    <t>月分）</t>
    <phoneticPr fontId="5"/>
  </si>
  <si>
    <t xml:space="preserve">利用者の利用実績表   </t>
    <rPh sb="0" eb="1">
      <t>リ</t>
    </rPh>
    <rPh sb="1" eb="2">
      <t>ヨウ</t>
    </rPh>
    <rPh sb="2" eb="3">
      <t>シャ</t>
    </rPh>
    <rPh sb="4" eb="5">
      <t>リ</t>
    </rPh>
    <rPh sb="5" eb="6">
      <t>ヨウ</t>
    </rPh>
    <rPh sb="6" eb="7">
      <t>ジツ</t>
    </rPh>
    <rPh sb="7" eb="8">
      <t>イサオ</t>
    </rPh>
    <rPh sb="8" eb="9">
      <t>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</si>
</sst>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9" x14ac:knownFonts="1"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>
      <alignment vertical="center"/>
    </xf>
    <xf numFmtId="0" fontId="0" fillId="0" borderId="0" xfId="0" applyFill="1" applyBorder="1">
      <alignment vertical="center"/>
    </xf>
    <xf numFmtId="0" fontId="0" fillId="2" borderId="4" xfId="0" applyFill="1" applyBorder="1" applyAlignment="1">
      <alignment horizontal="left" vertical="center"/>
    </xf>
    <xf numFmtId="176" fontId="0" fillId="2" borderId="5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0" borderId="8" xfId="0" applyBorder="1" applyAlignment="1"/>
    <xf numFmtId="0" fontId="0" fillId="0" borderId="9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shrinkToFit="1"/>
    </xf>
    <xf numFmtId="176" fontId="0" fillId="3" borderId="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176" fontId="0" fillId="3" borderId="18" xfId="0" applyNumberFormat="1" applyFill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6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6" borderId="5" xfId="0" applyFill="1" applyBorder="1" applyAlignment="1">
      <alignment horizontal="left" vertical="center"/>
    </xf>
    <xf numFmtId="0" fontId="6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0" fillId="4" borderId="5" xfId="0" applyFill="1" applyBorder="1" applyAlignment="1">
      <alignment horizontal="right" vertical="center"/>
    </xf>
    <xf numFmtId="0" fontId="0" fillId="4" borderId="28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0" fillId="0" borderId="29" xfId="0" applyFill="1" applyBorder="1" applyAlignment="1">
      <alignment horizontal="center" vertical="center" shrinkToFit="1"/>
    </xf>
    <xf numFmtId="0" fontId="0" fillId="0" borderId="30" xfId="0" applyFill="1" applyBorder="1" applyAlignment="1">
      <alignment horizontal="center" vertical="center" shrinkToFit="1"/>
    </xf>
  </cellXfs>
  <cellStyles count="1">
    <cellStyle name="標準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48"/>
  <sheetViews>
    <sheetView tabSelected="1" view="pageBreakPreview" zoomScale="90" zoomScaleNormal="100" zoomScaleSheetLayoutView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R1" sqref="R1"/>
    </sheetView>
  </sheetViews>
  <sheetFormatPr defaultColWidth="9" defaultRowHeight="13.5" x14ac:dyDescent="0.15"/>
  <cols>
    <col min="1" max="1" width="4.5" customWidth="1"/>
    <col min="2" max="2" width="17.75" style="1" customWidth="1"/>
    <col min="3" max="33" width="3.625" customWidth="1"/>
    <col min="34" max="34" width="5.125" customWidth="1"/>
    <col min="35" max="35" width="13.25" customWidth="1"/>
  </cols>
  <sheetData>
    <row r="1" spans="1:36" ht="27.75" customHeight="1" thickBot="1" x14ac:dyDescent="0.2">
      <c r="B1" s="1" t="s">
        <v>0</v>
      </c>
      <c r="C1" s="67" t="s">
        <v>21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8" t="s">
        <v>18</v>
      </c>
      <c r="Q1" s="68"/>
      <c r="R1" s="41"/>
      <c r="S1" s="40" t="s">
        <v>19</v>
      </c>
      <c r="T1" s="41"/>
      <c r="U1" s="68" t="s">
        <v>20</v>
      </c>
      <c r="V1" s="68"/>
      <c r="W1" s="68"/>
      <c r="X1" s="68"/>
      <c r="Y1" s="68"/>
      <c r="Z1" s="68"/>
      <c r="AA1" s="69" t="s">
        <v>1</v>
      </c>
      <c r="AB1" s="69"/>
      <c r="AC1" s="69"/>
      <c r="AD1" s="60"/>
      <c r="AE1" s="60"/>
      <c r="AF1" s="60"/>
      <c r="AG1" s="60"/>
      <c r="AH1" s="60"/>
      <c r="AI1" s="60"/>
    </row>
    <row r="2" spans="1:36" s="1" customFormat="1" x14ac:dyDescent="0.15">
      <c r="B2" s="61" t="s">
        <v>2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  <c r="R2" s="4">
        <v>16</v>
      </c>
      <c r="S2" s="4">
        <v>17</v>
      </c>
      <c r="T2" s="4">
        <v>18</v>
      </c>
      <c r="U2" s="4">
        <v>19</v>
      </c>
      <c r="V2" s="4">
        <v>20</v>
      </c>
      <c r="W2" s="4">
        <v>21</v>
      </c>
      <c r="X2" s="4">
        <v>22</v>
      </c>
      <c r="Y2" s="4">
        <v>23</v>
      </c>
      <c r="Z2" s="4">
        <v>24</v>
      </c>
      <c r="AA2" s="4">
        <v>25</v>
      </c>
      <c r="AB2" s="4">
        <v>26</v>
      </c>
      <c r="AC2" s="4">
        <v>27</v>
      </c>
      <c r="AD2" s="4">
        <v>28</v>
      </c>
      <c r="AE2" s="4">
        <v>29</v>
      </c>
      <c r="AF2" s="4">
        <v>30</v>
      </c>
      <c r="AG2" s="4">
        <v>31</v>
      </c>
      <c r="AH2" s="63" t="s">
        <v>7</v>
      </c>
      <c r="AI2" s="64"/>
    </row>
    <row r="3" spans="1:36" s="1" customFormat="1" x14ac:dyDescent="0.15">
      <c r="B3" s="62"/>
      <c r="C3" s="38"/>
      <c r="D3" s="38"/>
      <c r="E3" s="39"/>
      <c r="F3" s="38"/>
      <c r="G3" s="39"/>
      <c r="H3" s="38"/>
      <c r="I3" s="39"/>
      <c r="J3" s="38"/>
      <c r="K3" s="38"/>
      <c r="L3" s="39"/>
      <c r="M3" s="38"/>
      <c r="N3" s="39"/>
      <c r="O3" s="38"/>
      <c r="P3" s="39"/>
      <c r="Q3" s="38"/>
      <c r="R3" s="38"/>
      <c r="S3" s="39"/>
      <c r="T3" s="38"/>
      <c r="U3" s="39"/>
      <c r="V3" s="38"/>
      <c r="W3" s="39"/>
      <c r="X3" s="38"/>
      <c r="Y3" s="38"/>
      <c r="Z3" s="39"/>
      <c r="AA3" s="38"/>
      <c r="AB3" s="39"/>
      <c r="AC3" s="38"/>
      <c r="AD3" s="39"/>
      <c r="AE3" s="39"/>
      <c r="AF3" s="38"/>
      <c r="AG3" s="38"/>
      <c r="AH3" s="65"/>
      <c r="AI3" s="66"/>
    </row>
    <row r="4" spans="1:36" x14ac:dyDescent="0.15">
      <c r="A4">
        <v>1</v>
      </c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43"/>
      <c r="AI4" s="44"/>
      <c r="AJ4" s="8"/>
    </row>
    <row r="5" spans="1:36" x14ac:dyDescent="0.15">
      <c r="A5">
        <v>2</v>
      </c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43"/>
      <c r="AI5" s="44"/>
      <c r="AJ5" s="8"/>
    </row>
    <row r="6" spans="1:36" x14ac:dyDescent="0.15">
      <c r="A6">
        <v>3</v>
      </c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43"/>
      <c r="AI6" s="44"/>
      <c r="AJ6" s="8"/>
    </row>
    <row r="7" spans="1:36" x14ac:dyDescent="0.15">
      <c r="A7">
        <v>4</v>
      </c>
      <c r="B7" s="27"/>
      <c r="C7" s="28"/>
      <c r="D7" s="28"/>
      <c r="E7" s="28"/>
      <c r="F7" s="28"/>
      <c r="G7" s="28"/>
      <c r="H7" s="28"/>
      <c r="I7" s="28"/>
      <c r="J7" s="28"/>
      <c r="K7" s="28"/>
      <c r="L7" s="29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43"/>
      <c r="AI7" s="44"/>
      <c r="AJ7" s="8"/>
    </row>
    <row r="8" spans="1:36" x14ac:dyDescent="0.15">
      <c r="A8">
        <v>5</v>
      </c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43"/>
      <c r="AI8" s="44"/>
      <c r="AJ8" s="8"/>
    </row>
    <row r="9" spans="1:36" x14ac:dyDescent="0.15">
      <c r="A9">
        <v>6</v>
      </c>
      <c r="B9" s="27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43"/>
      <c r="AI9" s="44"/>
      <c r="AJ9" s="8"/>
    </row>
    <row r="10" spans="1:36" x14ac:dyDescent="0.15">
      <c r="A10">
        <v>7</v>
      </c>
      <c r="B10" s="27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43"/>
      <c r="AI10" s="44"/>
      <c r="AJ10" s="8"/>
    </row>
    <row r="11" spans="1:36" x14ac:dyDescent="0.15">
      <c r="A11">
        <v>8</v>
      </c>
      <c r="B11" s="27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43"/>
      <c r="AI11" s="44"/>
      <c r="AJ11" s="8"/>
    </row>
    <row r="12" spans="1:36" x14ac:dyDescent="0.15">
      <c r="A12">
        <v>9</v>
      </c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43"/>
      <c r="AI12" s="44"/>
      <c r="AJ12" s="8"/>
    </row>
    <row r="13" spans="1:36" x14ac:dyDescent="0.15">
      <c r="A13">
        <v>10</v>
      </c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43"/>
      <c r="AI13" s="44"/>
      <c r="AJ13" s="8"/>
    </row>
    <row r="14" spans="1:36" x14ac:dyDescent="0.15">
      <c r="A14">
        <v>11</v>
      </c>
      <c r="B14" s="31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43"/>
      <c r="AI14" s="44"/>
      <c r="AJ14" s="8"/>
    </row>
    <row r="15" spans="1:36" x14ac:dyDescent="0.15">
      <c r="A15">
        <v>12</v>
      </c>
      <c r="B15" s="27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43"/>
      <c r="AI15" s="44"/>
      <c r="AJ15" s="8"/>
    </row>
    <row r="16" spans="1:36" x14ac:dyDescent="0.15">
      <c r="A16">
        <v>13</v>
      </c>
      <c r="B16" s="27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43"/>
      <c r="AI16" s="44"/>
      <c r="AJ16" s="8"/>
    </row>
    <row r="17" spans="1:36" x14ac:dyDescent="0.15">
      <c r="A17">
        <v>14</v>
      </c>
      <c r="B17" s="31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43"/>
      <c r="AI17" s="44"/>
      <c r="AJ17" s="8"/>
    </row>
    <row r="18" spans="1:36" x14ac:dyDescent="0.15">
      <c r="A18">
        <v>15</v>
      </c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43"/>
      <c r="AI18" s="44"/>
      <c r="AJ18" s="8"/>
    </row>
    <row r="19" spans="1:36" x14ac:dyDescent="0.15">
      <c r="A19">
        <v>16</v>
      </c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43"/>
      <c r="AI19" s="44"/>
      <c r="AJ19" s="8"/>
    </row>
    <row r="20" spans="1:36" x14ac:dyDescent="0.15">
      <c r="A20">
        <v>17</v>
      </c>
      <c r="B20" s="31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43"/>
      <c r="AI20" s="44"/>
      <c r="AJ20" s="8"/>
    </row>
    <row r="21" spans="1:36" x14ac:dyDescent="0.15">
      <c r="A21">
        <v>18</v>
      </c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43"/>
      <c r="AI21" s="44"/>
      <c r="AJ21" s="8"/>
    </row>
    <row r="22" spans="1:36" ht="12" customHeight="1" x14ac:dyDescent="0.15">
      <c r="A22">
        <v>19</v>
      </c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43"/>
      <c r="AI22" s="44"/>
      <c r="AJ22" s="8"/>
    </row>
    <row r="23" spans="1:36" ht="12" customHeight="1" x14ac:dyDescent="0.15">
      <c r="A23">
        <v>20</v>
      </c>
      <c r="B23" s="31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43"/>
      <c r="AI23" s="44"/>
      <c r="AJ23" s="8"/>
    </row>
    <row r="24" spans="1:36" ht="12" customHeight="1" x14ac:dyDescent="0.15">
      <c r="A24">
        <v>21</v>
      </c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43"/>
      <c r="AI24" s="44"/>
      <c r="AJ24" s="8"/>
    </row>
    <row r="25" spans="1:36" ht="12" customHeight="1" x14ac:dyDescent="0.15">
      <c r="A25">
        <v>22</v>
      </c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43"/>
      <c r="AI25" s="44"/>
      <c r="AJ25" s="8"/>
    </row>
    <row r="26" spans="1:36" ht="12" customHeight="1" x14ac:dyDescent="0.15">
      <c r="A26">
        <v>23</v>
      </c>
      <c r="B26" s="31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43"/>
      <c r="AI26" s="44"/>
      <c r="AJ26" s="8"/>
    </row>
    <row r="27" spans="1:36" x14ac:dyDescent="0.15">
      <c r="A27">
        <v>24</v>
      </c>
      <c r="B27" s="32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43"/>
      <c r="AI27" s="44"/>
      <c r="AJ27" s="8"/>
    </row>
    <row r="28" spans="1:36" x14ac:dyDescent="0.15">
      <c r="A28" s="9">
        <v>25</v>
      </c>
      <c r="B28" s="33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43"/>
      <c r="AI28" s="44"/>
      <c r="AJ28" s="8"/>
    </row>
    <row r="29" spans="1:36" x14ac:dyDescent="0.15">
      <c r="A29" s="9">
        <v>26</v>
      </c>
      <c r="B29" s="33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43"/>
      <c r="AI29" s="44"/>
      <c r="AJ29" s="8"/>
    </row>
    <row r="30" spans="1:36" x14ac:dyDescent="0.15">
      <c r="A30" s="9">
        <v>27</v>
      </c>
      <c r="B30" s="33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43"/>
      <c r="AI30" s="44"/>
      <c r="AJ30" s="8"/>
    </row>
    <row r="31" spans="1:36" x14ac:dyDescent="0.15">
      <c r="A31" s="9">
        <v>28</v>
      </c>
      <c r="B31" s="33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43"/>
      <c r="AI31" s="44"/>
      <c r="AJ31" s="8"/>
    </row>
    <row r="32" spans="1:36" x14ac:dyDescent="0.15">
      <c r="A32" s="3">
        <v>29</v>
      </c>
      <c r="B32" s="32"/>
      <c r="C32" s="34"/>
      <c r="D32" s="30"/>
      <c r="E32" s="34"/>
      <c r="F32" s="30"/>
      <c r="G32" s="34"/>
      <c r="H32" s="30"/>
      <c r="I32" s="30"/>
      <c r="J32" s="30"/>
      <c r="K32" s="30"/>
      <c r="L32" s="30"/>
      <c r="M32" s="34"/>
      <c r="N32" s="30"/>
      <c r="O32" s="30"/>
      <c r="P32" s="34"/>
      <c r="Q32" s="35"/>
      <c r="R32" s="30"/>
      <c r="S32" s="34"/>
      <c r="T32" s="30"/>
      <c r="U32" s="34"/>
      <c r="V32" s="35"/>
      <c r="W32" s="30"/>
      <c r="X32" s="34"/>
      <c r="Y32" s="35"/>
      <c r="Z32" s="30"/>
      <c r="AA32" s="30"/>
      <c r="AB32" s="34"/>
      <c r="AC32" s="35"/>
      <c r="AD32" s="30"/>
      <c r="AE32" s="30"/>
      <c r="AF32" s="30"/>
      <c r="AG32" s="34"/>
      <c r="AH32" s="43"/>
      <c r="AI32" s="44"/>
    </row>
    <row r="33" spans="1:35" ht="14.25" thickBot="1" x14ac:dyDescent="0.2">
      <c r="A33" s="10">
        <v>30</v>
      </c>
      <c r="B33" s="36"/>
      <c r="C33" s="35"/>
      <c r="D33" s="30"/>
      <c r="E33" s="34"/>
      <c r="F33" s="30"/>
      <c r="G33" s="34"/>
      <c r="H33" s="35"/>
      <c r="I33" s="35"/>
      <c r="J33" s="35"/>
      <c r="K33" s="30"/>
      <c r="L33" s="34"/>
      <c r="M33" s="30"/>
      <c r="N33" s="34"/>
      <c r="O33" s="35"/>
      <c r="P33" s="35"/>
      <c r="Q33" s="30"/>
      <c r="R33" s="35"/>
      <c r="S33" s="30"/>
      <c r="T33" s="35"/>
      <c r="U33" s="30"/>
      <c r="V33" s="35"/>
      <c r="W33" s="35"/>
      <c r="X33" s="30"/>
      <c r="Y33" s="35"/>
      <c r="Z33" s="35"/>
      <c r="AA33" s="35"/>
      <c r="AB33" s="30"/>
      <c r="AC33" s="35"/>
      <c r="AD33" s="35"/>
      <c r="AE33" s="30"/>
      <c r="AF33" s="34"/>
      <c r="AG33" s="30"/>
      <c r="AH33" s="45"/>
      <c r="AI33" s="46"/>
    </row>
    <row r="34" spans="1:35" ht="14.25" thickBot="1" x14ac:dyDescent="0.2">
      <c r="A34" s="10"/>
      <c r="B34" s="11" t="s">
        <v>3</v>
      </c>
      <c r="C34" s="12">
        <v>8</v>
      </c>
      <c r="D34" s="13">
        <v>8</v>
      </c>
      <c r="E34" s="13" t="s">
        <v>6</v>
      </c>
      <c r="F34" s="13">
        <v>8</v>
      </c>
      <c r="G34" s="12">
        <v>8</v>
      </c>
      <c r="H34" s="14">
        <v>8</v>
      </c>
      <c r="I34" s="14" t="s">
        <v>5</v>
      </c>
      <c r="J34" s="14" t="s">
        <v>5</v>
      </c>
      <c r="K34" s="13">
        <v>8</v>
      </c>
      <c r="L34" s="12">
        <v>8</v>
      </c>
      <c r="M34" s="13">
        <v>8</v>
      </c>
      <c r="N34" s="12">
        <v>8</v>
      </c>
      <c r="O34" s="14" t="s">
        <v>5</v>
      </c>
      <c r="P34" s="13" t="s">
        <v>5</v>
      </c>
      <c r="Q34" s="12">
        <v>8</v>
      </c>
      <c r="R34" s="14">
        <v>8</v>
      </c>
      <c r="S34" s="14">
        <v>4</v>
      </c>
      <c r="T34" s="14">
        <v>8</v>
      </c>
      <c r="U34" s="14">
        <v>8</v>
      </c>
      <c r="V34" s="14" t="s">
        <v>5</v>
      </c>
      <c r="W34" s="14" t="s">
        <v>5</v>
      </c>
      <c r="X34" s="14">
        <v>8</v>
      </c>
      <c r="Y34" s="14" t="s">
        <v>6</v>
      </c>
      <c r="Z34" s="14">
        <v>8</v>
      </c>
      <c r="AA34" s="14">
        <v>6</v>
      </c>
      <c r="AB34" s="14">
        <v>8</v>
      </c>
      <c r="AC34" s="14" t="s">
        <v>5</v>
      </c>
      <c r="AD34" s="14" t="s">
        <v>5</v>
      </c>
      <c r="AE34" s="13" t="s">
        <v>6</v>
      </c>
      <c r="AF34" s="12">
        <v>5</v>
      </c>
      <c r="AG34" s="14">
        <v>8</v>
      </c>
      <c r="AH34" s="47" t="s">
        <v>14</v>
      </c>
      <c r="AI34" s="48"/>
    </row>
    <row r="35" spans="1:35" ht="28.5" customHeight="1" thickBot="1" x14ac:dyDescent="0.2">
      <c r="A35" s="3"/>
      <c r="B35" s="16" t="s">
        <v>12</v>
      </c>
      <c r="C35" s="22"/>
      <c r="D35" s="23"/>
      <c r="E35" s="24"/>
      <c r="F35" s="23"/>
      <c r="G35" s="24"/>
      <c r="H35" s="23"/>
      <c r="I35" s="24"/>
      <c r="J35" s="25"/>
      <c r="K35" s="25"/>
      <c r="L35" s="23"/>
      <c r="M35" s="24"/>
      <c r="N35" s="25"/>
      <c r="O35" s="25"/>
      <c r="P35" s="25"/>
      <c r="Q35" s="25"/>
      <c r="R35" s="25"/>
      <c r="S35" s="25"/>
      <c r="T35" s="25"/>
      <c r="U35" s="23"/>
      <c r="V35" s="23"/>
      <c r="W35" s="24"/>
      <c r="X35" s="25"/>
      <c r="Y35" s="25"/>
      <c r="Z35" s="25"/>
      <c r="AA35" s="25"/>
      <c r="AB35" s="23"/>
      <c r="AC35" s="24"/>
      <c r="AD35" s="23"/>
      <c r="AE35" s="23"/>
      <c r="AF35" s="25"/>
      <c r="AG35" s="26"/>
      <c r="AH35" s="47">
        <f>SUM(C35:AG35)</f>
        <v>0</v>
      </c>
      <c r="AI35" s="48"/>
    </row>
    <row r="36" spans="1:35" ht="14.25" thickBot="1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17"/>
      <c r="M36" s="17"/>
      <c r="N36" s="17"/>
      <c r="O36" s="17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14.25" thickBot="1" x14ac:dyDescent="0.2">
      <c r="B37" s="2"/>
      <c r="C37" s="49" t="s">
        <v>8</v>
      </c>
      <c r="D37" s="49"/>
      <c r="E37" s="49"/>
      <c r="F37" s="49"/>
      <c r="G37" s="50"/>
      <c r="H37" s="50"/>
      <c r="I37" s="15"/>
      <c r="J37" s="2"/>
      <c r="K37" s="49" t="s">
        <v>11</v>
      </c>
      <c r="L37" s="49"/>
      <c r="M37" s="49"/>
      <c r="N37" s="49"/>
      <c r="O37" s="50"/>
      <c r="P37" s="50"/>
      <c r="Q37" s="2"/>
      <c r="R37" s="2"/>
      <c r="S37" s="52" t="s">
        <v>13</v>
      </c>
      <c r="T37" s="53"/>
      <c r="U37" s="53"/>
      <c r="V37" s="54"/>
      <c r="W37" s="58">
        <f>G37*O37</f>
        <v>0</v>
      </c>
      <c r="X37" s="54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4.25" thickBot="1" x14ac:dyDescent="0.2">
      <c r="B38" s="2"/>
      <c r="C38" s="49"/>
      <c r="D38" s="49"/>
      <c r="E38" s="49"/>
      <c r="F38" s="49"/>
      <c r="G38" s="50"/>
      <c r="H38" s="50"/>
      <c r="I38" s="15" t="s">
        <v>4</v>
      </c>
      <c r="J38" s="2"/>
      <c r="K38" s="49"/>
      <c r="L38" s="49"/>
      <c r="M38" s="49"/>
      <c r="N38" s="49"/>
      <c r="O38" s="50"/>
      <c r="P38" s="50"/>
      <c r="Q38" s="2" t="s">
        <v>10</v>
      </c>
      <c r="R38" s="2"/>
      <c r="S38" s="55"/>
      <c r="T38" s="56"/>
      <c r="U38" s="56"/>
      <c r="V38" s="57"/>
      <c r="W38" s="59"/>
      <c r="X38" s="57"/>
      <c r="Y38" s="2" t="s">
        <v>10</v>
      </c>
      <c r="Z38" s="2"/>
      <c r="AA38" s="2"/>
      <c r="AB38" s="2"/>
      <c r="AC38" s="2"/>
      <c r="AD38" s="2"/>
      <c r="AE38" s="2"/>
      <c r="AF38" s="2"/>
      <c r="AG38" s="2"/>
      <c r="AH38" s="5"/>
      <c r="AI38" s="5"/>
    </row>
    <row r="39" spans="1:35" x14ac:dyDescent="0.15">
      <c r="B39" s="2"/>
      <c r="C39" s="51" t="s">
        <v>9</v>
      </c>
      <c r="D39" s="51"/>
      <c r="E39" s="51"/>
      <c r="F39" s="51"/>
      <c r="G39" s="51"/>
      <c r="H39" s="51"/>
      <c r="I39" s="2"/>
      <c r="J39" s="2"/>
      <c r="K39" s="2"/>
      <c r="L39" s="2"/>
      <c r="M39" s="2"/>
      <c r="N39" s="2"/>
      <c r="O39" s="37"/>
      <c r="P39" s="37"/>
      <c r="Q39" s="37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5"/>
      <c r="AI39" s="5"/>
    </row>
    <row r="40" spans="1:35" ht="13.5" customHeight="1" x14ac:dyDescent="0.15">
      <c r="B40" s="2"/>
      <c r="C40" s="2"/>
      <c r="D40" s="2"/>
      <c r="E40" s="2"/>
      <c r="F40" s="7"/>
      <c r="G40" s="7"/>
      <c r="H40" s="7"/>
      <c r="I40" s="7"/>
      <c r="J40" s="7"/>
      <c r="K40" s="7"/>
      <c r="L40" s="7"/>
      <c r="M40" s="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5"/>
      <c r="AI40" s="5"/>
    </row>
    <row r="41" spans="1:35" ht="13.5" customHeight="1" x14ac:dyDescent="0.15">
      <c r="B41" s="2"/>
      <c r="C41" s="2"/>
      <c r="D41" s="2"/>
      <c r="E41" s="2"/>
      <c r="F41" s="7"/>
      <c r="G41" s="7"/>
      <c r="H41" s="7"/>
      <c r="I41" s="7"/>
      <c r="J41" s="7"/>
      <c r="K41" s="7"/>
      <c r="L41" s="7"/>
      <c r="M41" s="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5"/>
      <c r="AI41" s="5"/>
    </row>
    <row r="42" spans="1:35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5"/>
      <c r="AI42" s="5"/>
    </row>
    <row r="43" spans="1:35" ht="13.5" customHeight="1" x14ac:dyDescent="0.15">
      <c r="B43" s="2"/>
      <c r="C43" s="2"/>
      <c r="D43" s="2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2"/>
      <c r="AD43" s="2"/>
      <c r="AE43" s="2"/>
      <c r="AF43" s="2"/>
      <c r="AG43" s="2"/>
      <c r="AH43" s="5"/>
      <c r="AI43" s="5"/>
    </row>
    <row r="44" spans="1:35" ht="13.5" customHeight="1" x14ac:dyDescent="0.15">
      <c r="B44" s="5"/>
      <c r="C44" s="2"/>
      <c r="D44" s="2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2"/>
      <c r="AD44" s="2"/>
      <c r="AE44" s="2"/>
      <c r="AF44" s="2"/>
      <c r="AG44" s="2"/>
      <c r="AH44" s="5"/>
      <c r="AI44" s="5"/>
    </row>
    <row r="45" spans="1:35" ht="13.5" customHeight="1" x14ac:dyDescent="0.15">
      <c r="B45" s="5"/>
      <c r="C45" s="2"/>
      <c r="D45" s="2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2"/>
      <c r="AD45" s="2"/>
      <c r="AE45" s="2"/>
      <c r="AF45" s="2"/>
      <c r="AG45" s="2"/>
      <c r="AH45" s="5"/>
      <c r="AI45" s="5"/>
    </row>
    <row r="46" spans="1:35" ht="13.5" customHeight="1" x14ac:dyDescent="0.15">
      <c r="B46" s="5"/>
      <c r="C46" s="2"/>
      <c r="D46" s="2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2"/>
      <c r="AD46" s="2"/>
      <c r="AE46" s="2"/>
      <c r="AF46" s="2"/>
      <c r="AG46" s="2"/>
      <c r="AH46" s="5"/>
      <c r="AI46" s="5"/>
    </row>
    <row r="47" spans="1:35" x14ac:dyDescent="0.15">
      <c r="B47" s="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5"/>
      <c r="AI47" s="5"/>
    </row>
    <row r="48" spans="1:35" x14ac:dyDescent="0.15">
      <c r="B48" s="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5"/>
      <c r="AI48" s="5"/>
    </row>
  </sheetData>
  <mergeCells count="46">
    <mergeCell ref="AD1:AI1"/>
    <mergeCell ref="B2:B3"/>
    <mergeCell ref="AH2:AI3"/>
    <mergeCell ref="AH7:AI7"/>
    <mergeCell ref="AH4:AI4"/>
    <mergeCell ref="AH5:AI5"/>
    <mergeCell ref="AH6:AI6"/>
    <mergeCell ref="C1:O1"/>
    <mergeCell ref="P1:Q1"/>
    <mergeCell ref="U1:Z1"/>
    <mergeCell ref="AA1:AC1"/>
    <mergeCell ref="AH8:AI8"/>
    <mergeCell ref="AH9:AI9"/>
    <mergeCell ref="AH10:AI10"/>
    <mergeCell ref="AH11:AI11"/>
    <mergeCell ref="AH12:AI12"/>
    <mergeCell ref="AH13:AI13"/>
    <mergeCell ref="AH14:AI14"/>
    <mergeCell ref="AH15:AI15"/>
    <mergeCell ref="AH16:AI16"/>
    <mergeCell ref="AH17:AI17"/>
    <mergeCell ref="AH18:AI18"/>
    <mergeCell ref="AH19:AI19"/>
    <mergeCell ref="AH31:AI31"/>
    <mergeCell ref="AH20:AI20"/>
    <mergeCell ref="AH21:AI21"/>
    <mergeCell ref="AH22:AI22"/>
    <mergeCell ref="AH23:AI23"/>
    <mergeCell ref="AH24:AI24"/>
    <mergeCell ref="AH25:AI25"/>
    <mergeCell ref="AH26:AI26"/>
    <mergeCell ref="AH27:AI27"/>
    <mergeCell ref="AH28:AI28"/>
    <mergeCell ref="AH29:AI29"/>
    <mergeCell ref="AH30:AI30"/>
    <mergeCell ref="C39:H39"/>
    <mergeCell ref="K37:N38"/>
    <mergeCell ref="O37:P38"/>
    <mergeCell ref="AH35:AI35"/>
    <mergeCell ref="S37:V38"/>
    <mergeCell ref="W37:X38"/>
    <mergeCell ref="AH32:AI32"/>
    <mergeCell ref="AH33:AI33"/>
    <mergeCell ref="AH34:AI34"/>
    <mergeCell ref="C37:F38"/>
    <mergeCell ref="G37:H38"/>
  </mergeCells>
  <phoneticPr fontId="5"/>
  <conditionalFormatting sqref="C35:AG35">
    <cfRule type="cellIs" dxfId="3" priority="1" stopIfTrue="1" operator="greaterThan">
      <formula>$O$37*150%</formula>
    </cfRule>
  </conditionalFormatting>
  <dataValidations count="1">
    <dataValidation allowBlank="1" showInputMessage="1" showErrorMessage="1" prompt="曜日を記載してください" sqref="C3:AG3" xr:uid="{B5357836-88AC-47BB-9B09-3ED6CAF70271}"/>
  </dataValidations>
  <pageMargins left="0.51111111111111107" right="0.75" top="0.66736111111111107" bottom="1" header="0.51111111111111107" footer="0.51111111111111107"/>
  <pageSetup paperSize="9" scale="88" firstPageNumber="42949631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48"/>
  <sheetViews>
    <sheetView view="pageBreakPreview" zoomScale="90" zoomScaleNormal="100" zoomScaleSheetLayoutView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3" sqref="C3"/>
    </sheetView>
  </sheetViews>
  <sheetFormatPr defaultColWidth="9" defaultRowHeight="13.5" x14ac:dyDescent="0.15"/>
  <cols>
    <col min="1" max="1" width="4.5" customWidth="1"/>
    <col min="2" max="2" width="17.75" style="1" customWidth="1"/>
    <col min="3" max="33" width="3.625" customWidth="1"/>
    <col min="34" max="34" width="5.125" customWidth="1"/>
    <col min="35" max="35" width="13.25" customWidth="1"/>
  </cols>
  <sheetData>
    <row r="1" spans="1:36" ht="27.75" customHeight="1" thickBot="1" x14ac:dyDescent="0.2">
      <c r="B1" s="1" t="s">
        <v>0</v>
      </c>
      <c r="C1" s="67" t="s">
        <v>21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8" t="s">
        <v>18</v>
      </c>
      <c r="Q1" s="68"/>
      <c r="R1" s="42">
        <f>IF(①!T1&lt;12,①!R1,①!R1+1)</f>
        <v>0</v>
      </c>
      <c r="S1" s="40" t="s">
        <v>19</v>
      </c>
      <c r="T1" s="42">
        <f>IF(①!T1+1&lt;13,①!T1+1,①!T1+1-12)</f>
        <v>1</v>
      </c>
      <c r="U1" s="68" t="s">
        <v>20</v>
      </c>
      <c r="V1" s="68"/>
      <c r="W1" s="68"/>
      <c r="X1" s="68"/>
      <c r="Y1" s="68"/>
      <c r="Z1" s="68"/>
      <c r="AA1" s="69" t="s">
        <v>1</v>
      </c>
      <c r="AB1" s="69"/>
      <c r="AC1" s="69"/>
      <c r="AD1" s="73">
        <f>①!$AD$1</f>
        <v>0</v>
      </c>
      <c r="AE1" s="73"/>
      <c r="AF1" s="73"/>
      <c r="AG1" s="73"/>
      <c r="AH1" s="73"/>
      <c r="AI1" s="73"/>
    </row>
    <row r="2" spans="1:36" s="1" customFormat="1" x14ac:dyDescent="0.15">
      <c r="B2" s="61" t="s">
        <v>2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  <c r="R2" s="4">
        <v>16</v>
      </c>
      <c r="S2" s="4">
        <v>17</v>
      </c>
      <c r="T2" s="4">
        <v>18</v>
      </c>
      <c r="U2" s="4">
        <v>19</v>
      </c>
      <c r="V2" s="4">
        <v>20</v>
      </c>
      <c r="W2" s="4">
        <v>21</v>
      </c>
      <c r="X2" s="4">
        <v>22</v>
      </c>
      <c r="Y2" s="4">
        <v>23</v>
      </c>
      <c r="Z2" s="4">
        <v>24</v>
      </c>
      <c r="AA2" s="4">
        <v>25</v>
      </c>
      <c r="AB2" s="4">
        <v>26</v>
      </c>
      <c r="AC2" s="4">
        <v>27</v>
      </c>
      <c r="AD2" s="4">
        <v>28</v>
      </c>
      <c r="AE2" s="4">
        <v>29</v>
      </c>
      <c r="AF2" s="4">
        <v>30</v>
      </c>
      <c r="AG2" s="4">
        <v>31</v>
      </c>
      <c r="AH2" s="63" t="s">
        <v>7</v>
      </c>
      <c r="AI2" s="64"/>
    </row>
    <row r="3" spans="1:36" s="1" customFormat="1" x14ac:dyDescent="0.15">
      <c r="B3" s="62"/>
      <c r="C3" s="38"/>
      <c r="D3" s="38"/>
      <c r="E3" s="39"/>
      <c r="F3" s="38"/>
      <c r="G3" s="39"/>
      <c r="H3" s="38"/>
      <c r="I3" s="39"/>
      <c r="J3" s="38"/>
      <c r="K3" s="38"/>
      <c r="L3" s="39"/>
      <c r="M3" s="38"/>
      <c r="N3" s="39"/>
      <c r="O3" s="38"/>
      <c r="P3" s="39"/>
      <c r="Q3" s="38"/>
      <c r="R3" s="38"/>
      <c r="S3" s="39"/>
      <c r="T3" s="38"/>
      <c r="U3" s="39"/>
      <c r="V3" s="38"/>
      <c r="W3" s="39"/>
      <c r="X3" s="38"/>
      <c r="Y3" s="38"/>
      <c r="Z3" s="39"/>
      <c r="AA3" s="38"/>
      <c r="AB3" s="39"/>
      <c r="AC3" s="38"/>
      <c r="AD3" s="39"/>
      <c r="AE3" s="39"/>
      <c r="AF3" s="38"/>
      <c r="AG3" s="38"/>
      <c r="AH3" s="65"/>
      <c r="AI3" s="66"/>
    </row>
    <row r="4" spans="1:36" x14ac:dyDescent="0.15">
      <c r="A4">
        <v>1</v>
      </c>
      <c r="B4" s="18">
        <f>①!$B$4</f>
        <v>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71"/>
      <c r="AI4" s="72"/>
      <c r="AJ4" s="8"/>
    </row>
    <row r="5" spans="1:36" x14ac:dyDescent="0.15">
      <c r="A5">
        <v>2</v>
      </c>
      <c r="B5" s="18">
        <f>①!$B$5</f>
        <v>0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71"/>
      <c r="AI5" s="72"/>
      <c r="AJ5" s="8"/>
    </row>
    <row r="6" spans="1:36" x14ac:dyDescent="0.15">
      <c r="A6">
        <v>3</v>
      </c>
      <c r="B6" s="18">
        <f>①!$B$6</f>
        <v>0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71"/>
      <c r="AI6" s="72"/>
      <c r="AJ6" s="8"/>
    </row>
    <row r="7" spans="1:36" x14ac:dyDescent="0.15">
      <c r="A7">
        <v>4</v>
      </c>
      <c r="B7" s="18">
        <f>①!$B$7</f>
        <v>0</v>
      </c>
      <c r="C7" s="28"/>
      <c r="D7" s="28"/>
      <c r="E7" s="28"/>
      <c r="F7" s="28"/>
      <c r="G7" s="28"/>
      <c r="H7" s="28"/>
      <c r="I7" s="28"/>
      <c r="J7" s="28"/>
      <c r="K7" s="28"/>
      <c r="L7" s="29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71"/>
      <c r="AI7" s="72"/>
      <c r="AJ7" s="8"/>
    </row>
    <row r="8" spans="1:36" x14ac:dyDescent="0.15">
      <c r="A8">
        <v>5</v>
      </c>
      <c r="B8" s="18">
        <f>①!$B$8</f>
        <v>0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71"/>
      <c r="AI8" s="72"/>
      <c r="AJ8" s="8"/>
    </row>
    <row r="9" spans="1:36" x14ac:dyDescent="0.15">
      <c r="A9">
        <v>6</v>
      </c>
      <c r="B9" s="18">
        <f>①!$B$9</f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71"/>
      <c r="AI9" s="72"/>
      <c r="AJ9" s="8"/>
    </row>
    <row r="10" spans="1:36" x14ac:dyDescent="0.15">
      <c r="A10">
        <v>7</v>
      </c>
      <c r="B10" s="18">
        <f>①!$B$10</f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71"/>
      <c r="AI10" s="72"/>
      <c r="AJ10" s="8"/>
    </row>
    <row r="11" spans="1:36" x14ac:dyDescent="0.15">
      <c r="A11">
        <v>8</v>
      </c>
      <c r="B11" s="18">
        <f>①!$B$11</f>
        <v>0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71"/>
      <c r="AI11" s="72"/>
      <c r="AJ11" s="8"/>
    </row>
    <row r="12" spans="1:36" x14ac:dyDescent="0.15">
      <c r="A12">
        <v>9</v>
      </c>
      <c r="B12" s="18">
        <f>①!$B$12</f>
        <v>0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71"/>
      <c r="AI12" s="72"/>
      <c r="AJ12" s="8"/>
    </row>
    <row r="13" spans="1:36" x14ac:dyDescent="0.15">
      <c r="A13">
        <v>10</v>
      </c>
      <c r="B13" s="18">
        <f>①!$B$13</f>
        <v>0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71"/>
      <c r="AI13" s="72"/>
      <c r="AJ13" s="8"/>
    </row>
    <row r="14" spans="1:36" x14ac:dyDescent="0.15">
      <c r="A14">
        <v>11</v>
      </c>
      <c r="B14" s="18">
        <f>①!$B$14</f>
        <v>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71"/>
      <c r="AI14" s="72"/>
      <c r="AJ14" s="8"/>
    </row>
    <row r="15" spans="1:36" x14ac:dyDescent="0.15">
      <c r="A15">
        <v>12</v>
      </c>
      <c r="B15" s="18">
        <f>①!$B$15</f>
        <v>0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71"/>
      <c r="AI15" s="72"/>
      <c r="AJ15" s="8"/>
    </row>
    <row r="16" spans="1:36" x14ac:dyDescent="0.15">
      <c r="A16">
        <v>13</v>
      </c>
      <c r="B16" s="18">
        <f>①!$B$16</f>
        <v>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71"/>
      <c r="AI16" s="72"/>
      <c r="AJ16" s="8"/>
    </row>
    <row r="17" spans="1:36" x14ac:dyDescent="0.15">
      <c r="A17">
        <v>14</v>
      </c>
      <c r="B17" s="18">
        <f>①!$B$17</f>
        <v>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71"/>
      <c r="AI17" s="72"/>
      <c r="AJ17" s="8"/>
    </row>
    <row r="18" spans="1:36" x14ac:dyDescent="0.15">
      <c r="A18">
        <v>15</v>
      </c>
      <c r="B18" s="18">
        <f>①!$B$18</f>
        <v>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71"/>
      <c r="AI18" s="72"/>
      <c r="AJ18" s="8"/>
    </row>
    <row r="19" spans="1:36" x14ac:dyDescent="0.15">
      <c r="A19">
        <v>16</v>
      </c>
      <c r="B19" s="18">
        <f>①!$B$19</f>
        <v>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71"/>
      <c r="AI19" s="72"/>
      <c r="AJ19" s="8"/>
    </row>
    <row r="20" spans="1:36" x14ac:dyDescent="0.15">
      <c r="A20">
        <v>17</v>
      </c>
      <c r="B20" s="18">
        <f>①!$B$20</f>
        <v>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71"/>
      <c r="AI20" s="72"/>
      <c r="AJ20" s="8"/>
    </row>
    <row r="21" spans="1:36" x14ac:dyDescent="0.15">
      <c r="A21">
        <v>18</v>
      </c>
      <c r="B21" s="18">
        <f>①!$B$21</f>
        <v>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71"/>
      <c r="AI21" s="72"/>
      <c r="AJ21" s="8"/>
    </row>
    <row r="22" spans="1:36" ht="12" customHeight="1" x14ac:dyDescent="0.15">
      <c r="A22">
        <v>19</v>
      </c>
      <c r="B22" s="18">
        <f>①!$B$22</f>
        <v>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71"/>
      <c r="AI22" s="72"/>
      <c r="AJ22" s="8"/>
    </row>
    <row r="23" spans="1:36" ht="12" customHeight="1" x14ac:dyDescent="0.15">
      <c r="A23">
        <v>20</v>
      </c>
      <c r="B23" s="18">
        <f>①!$B$23</f>
        <v>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71"/>
      <c r="AI23" s="72"/>
      <c r="AJ23" s="8"/>
    </row>
    <row r="24" spans="1:36" ht="12" customHeight="1" x14ac:dyDescent="0.15">
      <c r="A24">
        <v>21</v>
      </c>
      <c r="B24" s="18">
        <f>①!$B$24</f>
        <v>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71"/>
      <c r="AI24" s="72"/>
      <c r="AJ24" s="8"/>
    </row>
    <row r="25" spans="1:36" ht="12" customHeight="1" x14ac:dyDescent="0.15">
      <c r="A25">
        <v>22</v>
      </c>
      <c r="B25" s="18">
        <f>①!$B$25</f>
        <v>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71"/>
      <c r="AI25" s="72"/>
      <c r="AJ25" s="8"/>
    </row>
    <row r="26" spans="1:36" ht="12" customHeight="1" x14ac:dyDescent="0.15">
      <c r="A26">
        <v>23</v>
      </c>
      <c r="B26" s="18">
        <f>①!$B$26</f>
        <v>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71"/>
      <c r="AI26" s="72"/>
      <c r="AJ26" s="8"/>
    </row>
    <row r="27" spans="1:36" x14ac:dyDescent="0.15">
      <c r="A27">
        <v>24</v>
      </c>
      <c r="B27" s="18">
        <f>①!$B$27</f>
        <v>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71"/>
      <c r="AI27" s="72"/>
      <c r="AJ27" s="8"/>
    </row>
    <row r="28" spans="1:36" x14ac:dyDescent="0.15">
      <c r="A28" s="9">
        <v>25</v>
      </c>
      <c r="B28" s="18">
        <f>①!$B$28</f>
        <v>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71"/>
      <c r="AI28" s="72"/>
      <c r="AJ28" s="8"/>
    </row>
    <row r="29" spans="1:36" x14ac:dyDescent="0.15">
      <c r="A29" s="9">
        <v>26</v>
      </c>
      <c r="B29" s="18">
        <f>①!$B$29</f>
        <v>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71"/>
      <c r="AI29" s="72"/>
      <c r="AJ29" s="8"/>
    </row>
    <row r="30" spans="1:36" x14ac:dyDescent="0.15">
      <c r="A30" s="9">
        <v>27</v>
      </c>
      <c r="B30" s="18">
        <f>①!$B$30</f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71"/>
      <c r="AI30" s="72"/>
      <c r="AJ30" s="8"/>
    </row>
    <row r="31" spans="1:36" x14ac:dyDescent="0.15">
      <c r="A31" s="9">
        <v>28</v>
      </c>
      <c r="B31" s="18">
        <f>①!$B$31</f>
        <v>0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71"/>
      <c r="AI31" s="72"/>
      <c r="AJ31" s="8"/>
    </row>
    <row r="32" spans="1:36" x14ac:dyDescent="0.15">
      <c r="A32" s="3">
        <v>29</v>
      </c>
      <c r="B32" s="18">
        <f>①!$B$32</f>
        <v>0</v>
      </c>
      <c r="C32" s="34"/>
      <c r="D32" s="30"/>
      <c r="E32" s="34"/>
      <c r="F32" s="30"/>
      <c r="G32" s="34"/>
      <c r="H32" s="30"/>
      <c r="I32" s="30"/>
      <c r="J32" s="30"/>
      <c r="K32" s="30"/>
      <c r="L32" s="30"/>
      <c r="M32" s="34"/>
      <c r="N32" s="30"/>
      <c r="O32" s="30"/>
      <c r="P32" s="34"/>
      <c r="Q32" s="35"/>
      <c r="R32" s="30"/>
      <c r="S32" s="34"/>
      <c r="T32" s="30"/>
      <c r="U32" s="34"/>
      <c r="V32" s="35"/>
      <c r="W32" s="30"/>
      <c r="X32" s="34"/>
      <c r="Y32" s="35"/>
      <c r="Z32" s="30"/>
      <c r="AA32" s="30"/>
      <c r="AB32" s="34"/>
      <c r="AC32" s="35"/>
      <c r="AD32" s="30"/>
      <c r="AE32" s="30"/>
      <c r="AF32" s="30"/>
      <c r="AG32" s="34"/>
      <c r="AH32" s="71"/>
      <c r="AI32" s="72"/>
    </row>
    <row r="33" spans="1:35" ht="14.25" thickBot="1" x14ac:dyDescent="0.2">
      <c r="A33" s="10">
        <v>30</v>
      </c>
      <c r="B33" s="18">
        <f>①!$B$33</f>
        <v>0</v>
      </c>
      <c r="C33" s="35"/>
      <c r="D33" s="30"/>
      <c r="E33" s="34"/>
      <c r="F33" s="30"/>
      <c r="G33" s="34"/>
      <c r="H33" s="35"/>
      <c r="I33" s="35"/>
      <c r="J33" s="35"/>
      <c r="K33" s="30"/>
      <c r="L33" s="34"/>
      <c r="M33" s="30"/>
      <c r="N33" s="34"/>
      <c r="O33" s="35"/>
      <c r="P33" s="35"/>
      <c r="Q33" s="30"/>
      <c r="R33" s="35"/>
      <c r="S33" s="30"/>
      <c r="T33" s="35"/>
      <c r="U33" s="30"/>
      <c r="V33" s="35"/>
      <c r="W33" s="35"/>
      <c r="X33" s="30"/>
      <c r="Y33" s="35"/>
      <c r="Z33" s="35"/>
      <c r="AA33" s="35"/>
      <c r="AB33" s="30"/>
      <c r="AC33" s="35"/>
      <c r="AD33" s="35"/>
      <c r="AE33" s="30"/>
      <c r="AF33" s="34"/>
      <c r="AG33" s="30"/>
      <c r="AH33" s="71"/>
      <c r="AI33" s="72"/>
    </row>
    <row r="34" spans="1:35" ht="14.25" thickBot="1" x14ac:dyDescent="0.2">
      <c r="A34" s="10"/>
      <c r="B34" s="11" t="s">
        <v>3</v>
      </c>
      <c r="C34" s="12">
        <v>8</v>
      </c>
      <c r="D34" s="13">
        <v>8</v>
      </c>
      <c r="E34" s="13" t="s">
        <v>6</v>
      </c>
      <c r="F34" s="13">
        <v>8</v>
      </c>
      <c r="G34" s="12">
        <v>8</v>
      </c>
      <c r="H34" s="14">
        <v>8</v>
      </c>
      <c r="I34" s="14" t="s">
        <v>5</v>
      </c>
      <c r="J34" s="14" t="s">
        <v>5</v>
      </c>
      <c r="K34" s="13">
        <v>8</v>
      </c>
      <c r="L34" s="12">
        <v>8</v>
      </c>
      <c r="M34" s="13">
        <v>8</v>
      </c>
      <c r="N34" s="12">
        <v>8</v>
      </c>
      <c r="O34" s="14" t="s">
        <v>5</v>
      </c>
      <c r="P34" s="13" t="s">
        <v>5</v>
      </c>
      <c r="Q34" s="12">
        <v>8</v>
      </c>
      <c r="R34" s="14">
        <v>8</v>
      </c>
      <c r="S34" s="14">
        <v>4</v>
      </c>
      <c r="T34" s="14">
        <v>8</v>
      </c>
      <c r="U34" s="14">
        <v>8</v>
      </c>
      <c r="V34" s="14" t="s">
        <v>5</v>
      </c>
      <c r="W34" s="14" t="s">
        <v>5</v>
      </c>
      <c r="X34" s="14">
        <v>8</v>
      </c>
      <c r="Y34" s="14" t="s">
        <v>6</v>
      </c>
      <c r="Z34" s="14">
        <v>8</v>
      </c>
      <c r="AA34" s="14">
        <v>6</v>
      </c>
      <c r="AB34" s="14">
        <v>8</v>
      </c>
      <c r="AC34" s="14" t="s">
        <v>5</v>
      </c>
      <c r="AD34" s="14" t="s">
        <v>5</v>
      </c>
      <c r="AE34" s="13" t="s">
        <v>6</v>
      </c>
      <c r="AF34" s="12">
        <v>5</v>
      </c>
      <c r="AG34" s="14">
        <v>8</v>
      </c>
      <c r="AH34" s="47" t="s">
        <v>14</v>
      </c>
      <c r="AI34" s="48"/>
    </row>
    <row r="35" spans="1:35" ht="28.5" customHeight="1" thickBot="1" x14ac:dyDescent="0.2">
      <c r="A35" s="3"/>
      <c r="B35" s="16" t="s">
        <v>12</v>
      </c>
      <c r="C35" s="22"/>
      <c r="D35" s="23"/>
      <c r="E35" s="24"/>
      <c r="F35" s="23"/>
      <c r="G35" s="24"/>
      <c r="H35" s="23"/>
      <c r="I35" s="24"/>
      <c r="J35" s="25"/>
      <c r="K35" s="25"/>
      <c r="L35" s="23"/>
      <c r="M35" s="24"/>
      <c r="N35" s="25"/>
      <c r="O35" s="25"/>
      <c r="P35" s="25"/>
      <c r="Q35" s="25"/>
      <c r="R35" s="25"/>
      <c r="S35" s="25"/>
      <c r="T35" s="25"/>
      <c r="U35" s="23"/>
      <c r="V35" s="23"/>
      <c r="W35" s="24"/>
      <c r="X35" s="25"/>
      <c r="Y35" s="25"/>
      <c r="Z35" s="25"/>
      <c r="AA35" s="25"/>
      <c r="AB35" s="23"/>
      <c r="AC35" s="24"/>
      <c r="AD35" s="23"/>
      <c r="AE35" s="23"/>
      <c r="AF35" s="25"/>
      <c r="AG35" s="26"/>
      <c r="AH35" s="47">
        <f>SUM(C35:AG35)</f>
        <v>0</v>
      </c>
      <c r="AI35" s="48"/>
    </row>
    <row r="36" spans="1:35" ht="14.25" thickBot="1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17"/>
      <c r="M36" s="17"/>
      <c r="N36" s="17"/>
      <c r="O36" s="17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14.25" thickBot="1" x14ac:dyDescent="0.2">
      <c r="B37" s="2"/>
      <c r="C37" s="49" t="s">
        <v>8</v>
      </c>
      <c r="D37" s="49"/>
      <c r="E37" s="49"/>
      <c r="F37" s="49"/>
      <c r="G37" s="50"/>
      <c r="H37" s="50"/>
      <c r="I37" s="15"/>
      <c r="J37" s="2"/>
      <c r="K37" s="49" t="s">
        <v>11</v>
      </c>
      <c r="L37" s="49"/>
      <c r="M37" s="49"/>
      <c r="N37" s="49"/>
      <c r="O37" s="70">
        <f>①!O37</f>
        <v>0</v>
      </c>
      <c r="P37" s="70"/>
      <c r="Q37" s="2"/>
      <c r="R37" s="2"/>
      <c r="S37" s="49" t="s">
        <v>13</v>
      </c>
      <c r="T37" s="49"/>
      <c r="U37" s="49"/>
      <c r="V37" s="49"/>
      <c r="W37" s="49">
        <f>G37*O37</f>
        <v>0</v>
      </c>
      <c r="X37" s="49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4.25" thickBot="1" x14ac:dyDescent="0.2">
      <c r="B38" s="2"/>
      <c r="C38" s="49"/>
      <c r="D38" s="49"/>
      <c r="E38" s="49"/>
      <c r="F38" s="49"/>
      <c r="G38" s="50"/>
      <c r="H38" s="50"/>
      <c r="I38" s="15" t="s">
        <v>4</v>
      </c>
      <c r="J38" s="2"/>
      <c r="K38" s="49"/>
      <c r="L38" s="49"/>
      <c r="M38" s="49"/>
      <c r="N38" s="49"/>
      <c r="O38" s="70"/>
      <c r="P38" s="70"/>
      <c r="Q38" s="2" t="s">
        <v>10</v>
      </c>
      <c r="R38" s="2"/>
      <c r="S38" s="49"/>
      <c r="T38" s="49"/>
      <c r="U38" s="49"/>
      <c r="V38" s="49"/>
      <c r="W38" s="49"/>
      <c r="X38" s="49"/>
      <c r="Y38" s="2" t="s">
        <v>10</v>
      </c>
      <c r="Z38" s="2"/>
      <c r="AA38" s="2"/>
      <c r="AB38" s="2"/>
      <c r="AC38" s="2"/>
      <c r="AD38" s="2"/>
      <c r="AE38" s="2"/>
      <c r="AF38" s="2"/>
      <c r="AG38" s="2"/>
      <c r="AH38" s="5"/>
      <c r="AI38" s="5"/>
    </row>
    <row r="39" spans="1:35" x14ac:dyDescent="0.15">
      <c r="B39" s="2"/>
      <c r="C39" s="51" t="s">
        <v>9</v>
      </c>
      <c r="D39" s="51"/>
      <c r="E39" s="51"/>
      <c r="F39" s="51"/>
      <c r="G39" s="51"/>
      <c r="H39" s="5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5"/>
      <c r="AI39" s="5"/>
    </row>
    <row r="40" spans="1:35" ht="13.5" customHeight="1" x14ac:dyDescent="0.15">
      <c r="B40" s="2"/>
      <c r="C40" s="2"/>
      <c r="D40" s="2"/>
      <c r="E40" s="2"/>
      <c r="F40" s="7"/>
      <c r="G40" s="7"/>
      <c r="H40" s="7"/>
      <c r="I40" s="7"/>
      <c r="J40" s="7"/>
      <c r="K40" s="7"/>
      <c r="L40" s="7"/>
      <c r="M40" s="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5"/>
      <c r="AI40" s="5"/>
    </row>
    <row r="41" spans="1:35" ht="13.5" customHeight="1" x14ac:dyDescent="0.15">
      <c r="B41" s="2"/>
      <c r="C41" s="2"/>
      <c r="D41" s="2"/>
      <c r="E41" s="2"/>
      <c r="F41" s="7"/>
      <c r="G41" s="7"/>
      <c r="H41" s="7"/>
      <c r="I41" s="7"/>
      <c r="J41" s="7"/>
      <c r="K41" s="7"/>
      <c r="L41" s="7"/>
      <c r="M41" s="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5"/>
      <c r="AI41" s="5"/>
    </row>
    <row r="42" spans="1:35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5"/>
      <c r="AI42" s="5"/>
    </row>
    <row r="43" spans="1:35" ht="13.5" customHeight="1" x14ac:dyDescent="0.15">
      <c r="B43" s="2"/>
      <c r="C43" s="2"/>
      <c r="D43" s="2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2"/>
      <c r="AD43" s="2"/>
      <c r="AE43" s="2"/>
      <c r="AF43" s="2"/>
      <c r="AG43" s="2"/>
      <c r="AH43" s="5"/>
      <c r="AI43" s="5"/>
    </row>
    <row r="44" spans="1:35" ht="13.5" customHeight="1" x14ac:dyDescent="0.15">
      <c r="B44" s="5"/>
      <c r="C44" s="2"/>
      <c r="D44" s="2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2"/>
      <c r="AD44" s="2"/>
      <c r="AE44" s="2"/>
      <c r="AF44" s="2"/>
      <c r="AG44" s="2"/>
      <c r="AH44" s="5"/>
      <c r="AI44" s="5"/>
    </row>
    <row r="45" spans="1:35" ht="13.5" customHeight="1" x14ac:dyDescent="0.15">
      <c r="B45" s="5"/>
      <c r="C45" s="2"/>
      <c r="D45" s="2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2"/>
      <c r="AD45" s="2"/>
      <c r="AE45" s="2"/>
      <c r="AF45" s="2"/>
      <c r="AG45" s="2"/>
      <c r="AH45" s="5"/>
      <c r="AI45" s="5"/>
    </row>
    <row r="46" spans="1:35" ht="13.5" customHeight="1" x14ac:dyDescent="0.15">
      <c r="B46" s="5"/>
      <c r="C46" s="2"/>
      <c r="D46" s="2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2"/>
      <c r="AD46" s="2"/>
      <c r="AE46" s="2"/>
      <c r="AF46" s="2"/>
      <c r="AG46" s="2"/>
      <c r="AH46" s="5"/>
      <c r="AI46" s="5"/>
    </row>
    <row r="47" spans="1:35" x14ac:dyDescent="0.15">
      <c r="B47" s="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5"/>
      <c r="AI47" s="5"/>
    </row>
    <row r="48" spans="1:35" x14ac:dyDescent="0.15">
      <c r="B48" s="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5"/>
      <c r="AI48" s="5"/>
    </row>
  </sheetData>
  <mergeCells count="46">
    <mergeCell ref="B2:B3"/>
    <mergeCell ref="AH2:AI3"/>
    <mergeCell ref="AH4:AI4"/>
    <mergeCell ref="AH5:AI5"/>
    <mergeCell ref="C1:O1"/>
    <mergeCell ref="P1:Q1"/>
    <mergeCell ref="U1:Z1"/>
    <mergeCell ref="AA1:AC1"/>
    <mergeCell ref="AD1:AI1"/>
    <mergeCell ref="AH6:AI6"/>
    <mergeCell ref="AH7:AI7"/>
    <mergeCell ref="AH8:AI8"/>
    <mergeCell ref="AH9:AI9"/>
    <mergeCell ref="AH10:AI10"/>
    <mergeCell ref="AH11:AI11"/>
    <mergeCell ref="AH12:AI12"/>
    <mergeCell ref="AH13:AI13"/>
    <mergeCell ref="AH14:AI14"/>
    <mergeCell ref="AH15:AI15"/>
    <mergeCell ref="AH16:AI16"/>
    <mergeCell ref="AH17:AI17"/>
    <mergeCell ref="AH18:AI18"/>
    <mergeCell ref="AH19:AI19"/>
    <mergeCell ref="AH20:AI20"/>
    <mergeCell ref="AH21:AI21"/>
    <mergeCell ref="AH22:AI22"/>
    <mergeCell ref="AH23:AI23"/>
    <mergeCell ref="AH24:AI24"/>
    <mergeCell ref="AH25:AI25"/>
    <mergeCell ref="AH26:AI26"/>
    <mergeCell ref="AH27:AI27"/>
    <mergeCell ref="AH28:AI28"/>
    <mergeCell ref="AH29:AI29"/>
    <mergeCell ref="AH30:AI30"/>
    <mergeCell ref="AH31:AI31"/>
    <mergeCell ref="AH32:AI32"/>
    <mergeCell ref="AH33:AI33"/>
    <mergeCell ref="AH34:AI34"/>
    <mergeCell ref="AH35:AI35"/>
    <mergeCell ref="C39:H39"/>
    <mergeCell ref="S37:V38"/>
    <mergeCell ref="W37:X38"/>
    <mergeCell ref="C37:F38"/>
    <mergeCell ref="G37:H38"/>
    <mergeCell ref="K37:N38"/>
    <mergeCell ref="O37:P38"/>
  </mergeCells>
  <phoneticPr fontId="5"/>
  <conditionalFormatting sqref="C35:AG35">
    <cfRule type="cellIs" dxfId="2" priority="1" stopIfTrue="1" operator="greaterThan">
      <formula>$O$37*150%</formula>
    </cfRule>
  </conditionalFormatting>
  <dataValidations count="1">
    <dataValidation allowBlank="1" showInputMessage="1" showErrorMessage="1" prompt="曜日を記載してください" sqref="C3:AG3" xr:uid="{08EDE23D-CFFA-4B62-9BB8-51644D562BEF}"/>
  </dataValidations>
  <pageMargins left="0.51111111111111107" right="0.75" top="0.66736111111111107" bottom="1" header="0.51111111111111107" footer="0.51111111111111107"/>
  <pageSetup paperSize="9" scale="88" firstPageNumber="42949631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48"/>
  <sheetViews>
    <sheetView view="pageBreakPreview" zoomScale="90" zoomScaleNormal="100" zoomScaleSheetLayoutView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3" sqref="C3"/>
    </sheetView>
  </sheetViews>
  <sheetFormatPr defaultColWidth="9" defaultRowHeight="13.5" x14ac:dyDescent="0.15"/>
  <cols>
    <col min="1" max="1" width="4.5" customWidth="1"/>
    <col min="2" max="2" width="17.75" style="1" customWidth="1"/>
    <col min="3" max="33" width="3.625" customWidth="1"/>
    <col min="34" max="34" width="5.125" customWidth="1"/>
    <col min="35" max="35" width="13.25" customWidth="1"/>
  </cols>
  <sheetData>
    <row r="1" spans="1:36" ht="27.75" customHeight="1" thickBot="1" x14ac:dyDescent="0.2">
      <c r="B1" s="1" t="s">
        <v>0</v>
      </c>
      <c r="C1" s="67" t="s">
        <v>21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8" t="s">
        <v>18</v>
      </c>
      <c r="Q1" s="68"/>
      <c r="R1" s="42">
        <f>IF(②!T1&lt;12,②!R1,②!R1+1)</f>
        <v>0</v>
      </c>
      <c r="S1" s="40" t="s">
        <v>19</v>
      </c>
      <c r="T1" s="42">
        <f>IF(①!T1+2&lt;13,①!T1+2,①!T1+2-12)</f>
        <v>2</v>
      </c>
      <c r="U1" s="68" t="s">
        <v>20</v>
      </c>
      <c r="V1" s="68"/>
      <c r="W1" s="68"/>
      <c r="X1" s="68"/>
      <c r="Y1" s="68"/>
      <c r="Z1" s="68"/>
      <c r="AA1" s="69" t="s">
        <v>1</v>
      </c>
      <c r="AB1" s="69"/>
      <c r="AC1" s="69"/>
      <c r="AD1" s="73">
        <f>①!$AD$1</f>
        <v>0</v>
      </c>
      <c r="AE1" s="73"/>
      <c r="AF1" s="73"/>
      <c r="AG1" s="73"/>
      <c r="AH1" s="73"/>
      <c r="AI1" s="73"/>
    </row>
    <row r="2" spans="1:36" s="1" customFormat="1" x14ac:dyDescent="0.15">
      <c r="B2" s="61" t="s">
        <v>2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  <c r="R2" s="4">
        <v>16</v>
      </c>
      <c r="S2" s="4">
        <v>17</v>
      </c>
      <c r="T2" s="4">
        <v>18</v>
      </c>
      <c r="U2" s="4">
        <v>19</v>
      </c>
      <c r="V2" s="4">
        <v>20</v>
      </c>
      <c r="W2" s="4">
        <v>21</v>
      </c>
      <c r="X2" s="4">
        <v>22</v>
      </c>
      <c r="Y2" s="4">
        <v>23</v>
      </c>
      <c r="Z2" s="4">
        <v>24</v>
      </c>
      <c r="AA2" s="4">
        <v>25</v>
      </c>
      <c r="AB2" s="4">
        <v>26</v>
      </c>
      <c r="AC2" s="4">
        <v>27</v>
      </c>
      <c r="AD2" s="4">
        <v>28</v>
      </c>
      <c r="AE2" s="4">
        <v>29</v>
      </c>
      <c r="AF2" s="4">
        <v>30</v>
      </c>
      <c r="AG2" s="4">
        <v>31</v>
      </c>
      <c r="AH2" s="63" t="s">
        <v>7</v>
      </c>
      <c r="AI2" s="64"/>
    </row>
    <row r="3" spans="1:36" s="1" customFormat="1" x14ac:dyDescent="0.15">
      <c r="B3" s="62"/>
      <c r="C3" s="38"/>
      <c r="D3" s="38"/>
      <c r="E3" s="39"/>
      <c r="F3" s="38"/>
      <c r="G3" s="39"/>
      <c r="H3" s="38"/>
      <c r="I3" s="39"/>
      <c r="J3" s="38"/>
      <c r="K3" s="38"/>
      <c r="L3" s="39"/>
      <c r="M3" s="38"/>
      <c r="N3" s="39"/>
      <c r="O3" s="38"/>
      <c r="P3" s="39"/>
      <c r="Q3" s="38"/>
      <c r="R3" s="38"/>
      <c r="S3" s="39"/>
      <c r="T3" s="38"/>
      <c r="U3" s="39"/>
      <c r="V3" s="38"/>
      <c r="W3" s="39"/>
      <c r="X3" s="38"/>
      <c r="Y3" s="38"/>
      <c r="Z3" s="39"/>
      <c r="AA3" s="38"/>
      <c r="AB3" s="39"/>
      <c r="AC3" s="38"/>
      <c r="AD3" s="39"/>
      <c r="AE3" s="39"/>
      <c r="AF3" s="38"/>
      <c r="AG3" s="38"/>
      <c r="AH3" s="65"/>
      <c r="AI3" s="66"/>
    </row>
    <row r="4" spans="1:36" x14ac:dyDescent="0.15">
      <c r="A4">
        <v>1</v>
      </c>
      <c r="B4" s="18">
        <f>①!$B$4</f>
        <v>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71"/>
      <c r="AI4" s="72"/>
      <c r="AJ4" s="8"/>
    </row>
    <row r="5" spans="1:36" x14ac:dyDescent="0.15">
      <c r="A5">
        <v>2</v>
      </c>
      <c r="B5" s="18">
        <f>①!$B$5</f>
        <v>0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71"/>
      <c r="AI5" s="72"/>
      <c r="AJ5" s="8"/>
    </row>
    <row r="6" spans="1:36" x14ac:dyDescent="0.15">
      <c r="A6">
        <v>3</v>
      </c>
      <c r="B6" s="18">
        <f>①!$B$6</f>
        <v>0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71"/>
      <c r="AI6" s="72"/>
      <c r="AJ6" s="8"/>
    </row>
    <row r="7" spans="1:36" x14ac:dyDescent="0.15">
      <c r="A7">
        <v>4</v>
      </c>
      <c r="B7" s="18">
        <f>①!$B$7</f>
        <v>0</v>
      </c>
      <c r="C7" s="28"/>
      <c r="D7" s="28"/>
      <c r="E7" s="28"/>
      <c r="F7" s="28"/>
      <c r="G7" s="28"/>
      <c r="H7" s="28"/>
      <c r="I7" s="28"/>
      <c r="J7" s="28"/>
      <c r="K7" s="28"/>
      <c r="L7" s="29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71"/>
      <c r="AI7" s="72"/>
      <c r="AJ7" s="8"/>
    </row>
    <row r="8" spans="1:36" x14ac:dyDescent="0.15">
      <c r="A8">
        <v>5</v>
      </c>
      <c r="B8" s="18">
        <f>①!$B$8</f>
        <v>0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71"/>
      <c r="AI8" s="72"/>
      <c r="AJ8" s="8"/>
    </row>
    <row r="9" spans="1:36" x14ac:dyDescent="0.15">
      <c r="A9">
        <v>6</v>
      </c>
      <c r="B9" s="18">
        <f>①!$B$9</f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71"/>
      <c r="AI9" s="72"/>
      <c r="AJ9" s="8"/>
    </row>
    <row r="10" spans="1:36" x14ac:dyDescent="0.15">
      <c r="A10">
        <v>7</v>
      </c>
      <c r="B10" s="18">
        <f>①!$B$10</f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71"/>
      <c r="AI10" s="72"/>
      <c r="AJ10" s="8"/>
    </row>
    <row r="11" spans="1:36" x14ac:dyDescent="0.15">
      <c r="A11">
        <v>8</v>
      </c>
      <c r="B11" s="18">
        <f>①!$B$11</f>
        <v>0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71"/>
      <c r="AI11" s="72"/>
      <c r="AJ11" s="8"/>
    </row>
    <row r="12" spans="1:36" x14ac:dyDescent="0.15">
      <c r="A12">
        <v>9</v>
      </c>
      <c r="B12" s="18">
        <f>①!$B$12</f>
        <v>0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71"/>
      <c r="AI12" s="72"/>
      <c r="AJ12" s="8"/>
    </row>
    <row r="13" spans="1:36" x14ac:dyDescent="0.15">
      <c r="A13">
        <v>10</v>
      </c>
      <c r="B13" s="18">
        <f>①!$B$13</f>
        <v>0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71"/>
      <c r="AI13" s="72"/>
      <c r="AJ13" s="8"/>
    </row>
    <row r="14" spans="1:36" x14ac:dyDescent="0.15">
      <c r="A14">
        <v>11</v>
      </c>
      <c r="B14" s="18">
        <f>①!$B$14</f>
        <v>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71"/>
      <c r="AI14" s="72"/>
      <c r="AJ14" s="8"/>
    </row>
    <row r="15" spans="1:36" x14ac:dyDescent="0.15">
      <c r="A15">
        <v>12</v>
      </c>
      <c r="B15" s="18">
        <f>①!$B$15</f>
        <v>0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71"/>
      <c r="AI15" s="72"/>
      <c r="AJ15" s="8"/>
    </row>
    <row r="16" spans="1:36" x14ac:dyDescent="0.15">
      <c r="A16">
        <v>13</v>
      </c>
      <c r="B16" s="18">
        <f>①!$B$16</f>
        <v>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71"/>
      <c r="AI16" s="72"/>
      <c r="AJ16" s="8"/>
    </row>
    <row r="17" spans="1:36" x14ac:dyDescent="0.15">
      <c r="A17">
        <v>14</v>
      </c>
      <c r="B17" s="18">
        <f>①!$B$17</f>
        <v>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71"/>
      <c r="AI17" s="72"/>
      <c r="AJ17" s="8"/>
    </row>
    <row r="18" spans="1:36" x14ac:dyDescent="0.15">
      <c r="A18">
        <v>15</v>
      </c>
      <c r="B18" s="18">
        <f>①!$B$18</f>
        <v>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71"/>
      <c r="AI18" s="72"/>
      <c r="AJ18" s="8"/>
    </row>
    <row r="19" spans="1:36" x14ac:dyDescent="0.15">
      <c r="A19">
        <v>16</v>
      </c>
      <c r="B19" s="18">
        <f>①!$B$19</f>
        <v>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71"/>
      <c r="AI19" s="72"/>
      <c r="AJ19" s="8"/>
    </row>
    <row r="20" spans="1:36" x14ac:dyDescent="0.15">
      <c r="A20">
        <v>17</v>
      </c>
      <c r="B20" s="18">
        <f>①!$B$20</f>
        <v>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71"/>
      <c r="AI20" s="72"/>
      <c r="AJ20" s="8"/>
    </row>
    <row r="21" spans="1:36" x14ac:dyDescent="0.15">
      <c r="A21">
        <v>18</v>
      </c>
      <c r="B21" s="18">
        <f>①!$B$21</f>
        <v>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71"/>
      <c r="AI21" s="72"/>
      <c r="AJ21" s="8"/>
    </row>
    <row r="22" spans="1:36" ht="12" customHeight="1" x14ac:dyDescent="0.15">
      <c r="A22">
        <v>19</v>
      </c>
      <c r="B22" s="18">
        <f>①!$B$22</f>
        <v>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71"/>
      <c r="AI22" s="72"/>
      <c r="AJ22" s="8"/>
    </row>
    <row r="23" spans="1:36" ht="12" customHeight="1" x14ac:dyDescent="0.15">
      <c r="A23">
        <v>20</v>
      </c>
      <c r="B23" s="18">
        <f>①!$B$23</f>
        <v>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71"/>
      <c r="AI23" s="72"/>
      <c r="AJ23" s="8"/>
    </row>
    <row r="24" spans="1:36" ht="12" customHeight="1" x14ac:dyDescent="0.15">
      <c r="A24">
        <v>21</v>
      </c>
      <c r="B24" s="18">
        <f>①!$B$24</f>
        <v>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71"/>
      <c r="AI24" s="72"/>
      <c r="AJ24" s="8"/>
    </row>
    <row r="25" spans="1:36" ht="12" customHeight="1" x14ac:dyDescent="0.15">
      <c r="A25">
        <v>22</v>
      </c>
      <c r="B25" s="18">
        <f>①!$B$25</f>
        <v>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71"/>
      <c r="AI25" s="72"/>
      <c r="AJ25" s="8"/>
    </row>
    <row r="26" spans="1:36" ht="12" customHeight="1" x14ac:dyDescent="0.15">
      <c r="A26">
        <v>23</v>
      </c>
      <c r="B26" s="18">
        <f>①!$B$26</f>
        <v>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71"/>
      <c r="AI26" s="72"/>
      <c r="AJ26" s="8"/>
    </row>
    <row r="27" spans="1:36" x14ac:dyDescent="0.15">
      <c r="A27">
        <v>24</v>
      </c>
      <c r="B27" s="18">
        <f>①!$B$27</f>
        <v>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71"/>
      <c r="AI27" s="72"/>
      <c r="AJ27" s="8"/>
    </row>
    <row r="28" spans="1:36" x14ac:dyDescent="0.15">
      <c r="A28" s="9">
        <v>25</v>
      </c>
      <c r="B28" s="18">
        <f>①!$B$28</f>
        <v>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71"/>
      <c r="AI28" s="72"/>
      <c r="AJ28" s="8"/>
    </row>
    <row r="29" spans="1:36" x14ac:dyDescent="0.15">
      <c r="A29" s="9">
        <v>26</v>
      </c>
      <c r="B29" s="18">
        <f>①!$B$29</f>
        <v>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71"/>
      <c r="AI29" s="72"/>
      <c r="AJ29" s="8"/>
    </row>
    <row r="30" spans="1:36" x14ac:dyDescent="0.15">
      <c r="A30" s="9">
        <v>27</v>
      </c>
      <c r="B30" s="18">
        <f>①!$B$30</f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71"/>
      <c r="AI30" s="72"/>
      <c r="AJ30" s="8"/>
    </row>
    <row r="31" spans="1:36" x14ac:dyDescent="0.15">
      <c r="A31" s="9">
        <v>28</v>
      </c>
      <c r="B31" s="18">
        <f>①!$B$31</f>
        <v>0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71"/>
      <c r="AI31" s="72"/>
      <c r="AJ31" s="8"/>
    </row>
    <row r="32" spans="1:36" x14ac:dyDescent="0.15">
      <c r="A32" s="3">
        <v>29</v>
      </c>
      <c r="B32" s="18">
        <f>①!$B$32</f>
        <v>0</v>
      </c>
      <c r="C32" s="34"/>
      <c r="D32" s="30"/>
      <c r="E32" s="34"/>
      <c r="F32" s="30"/>
      <c r="G32" s="34"/>
      <c r="H32" s="30"/>
      <c r="I32" s="30"/>
      <c r="J32" s="30"/>
      <c r="K32" s="30"/>
      <c r="L32" s="30"/>
      <c r="M32" s="34"/>
      <c r="N32" s="30"/>
      <c r="O32" s="30"/>
      <c r="P32" s="34"/>
      <c r="Q32" s="35"/>
      <c r="R32" s="30"/>
      <c r="S32" s="34"/>
      <c r="T32" s="30"/>
      <c r="U32" s="34"/>
      <c r="V32" s="35"/>
      <c r="W32" s="30"/>
      <c r="X32" s="34"/>
      <c r="Y32" s="35"/>
      <c r="Z32" s="30"/>
      <c r="AA32" s="30"/>
      <c r="AB32" s="34"/>
      <c r="AC32" s="35"/>
      <c r="AD32" s="30"/>
      <c r="AE32" s="30"/>
      <c r="AF32" s="30"/>
      <c r="AG32" s="34"/>
      <c r="AH32" s="71"/>
      <c r="AI32" s="72"/>
    </row>
    <row r="33" spans="1:35" ht="14.25" thickBot="1" x14ac:dyDescent="0.2">
      <c r="A33" s="10">
        <v>30</v>
      </c>
      <c r="B33" s="18">
        <f>①!$B$33</f>
        <v>0</v>
      </c>
      <c r="C33" s="35"/>
      <c r="D33" s="30"/>
      <c r="E33" s="34"/>
      <c r="F33" s="30"/>
      <c r="G33" s="34"/>
      <c r="H33" s="35"/>
      <c r="I33" s="35"/>
      <c r="J33" s="35"/>
      <c r="K33" s="30"/>
      <c r="L33" s="34"/>
      <c r="M33" s="30"/>
      <c r="N33" s="34"/>
      <c r="O33" s="35"/>
      <c r="P33" s="35"/>
      <c r="Q33" s="30"/>
      <c r="R33" s="35"/>
      <c r="S33" s="30"/>
      <c r="T33" s="35"/>
      <c r="U33" s="30"/>
      <c r="V33" s="35"/>
      <c r="W33" s="35"/>
      <c r="X33" s="30"/>
      <c r="Y33" s="35"/>
      <c r="Z33" s="35"/>
      <c r="AA33" s="35"/>
      <c r="AB33" s="30"/>
      <c r="AC33" s="35"/>
      <c r="AD33" s="35"/>
      <c r="AE33" s="30"/>
      <c r="AF33" s="34"/>
      <c r="AG33" s="30"/>
      <c r="AH33" s="71"/>
      <c r="AI33" s="72"/>
    </row>
    <row r="34" spans="1:35" ht="14.25" thickBot="1" x14ac:dyDescent="0.2">
      <c r="A34" s="10"/>
      <c r="B34" s="11" t="s">
        <v>3</v>
      </c>
      <c r="C34" s="12">
        <v>8</v>
      </c>
      <c r="D34" s="13">
        <v>8</v>
      </c>
      <c r="E34" s="13" t="s">
        <v>6</v>
      </c>
      <c r="F34" s="13">
        <v>8</v>
      </c>
      <c r="G34" s="12">
        <v>8</v>
      </c>
      <c r="H34" s="14">
        <v>8</v>
      </c>
      <c r="I34" s="14" t="s">
        <v>5</v>
      </c>
      <c r="J34" s="14" t="s">
        <v>5</v>
      </c>
      <c r="K34" s="13">
        <v>8</v>
      </c>
      <c r="L34" s="12">
        <v>8</v>
      </c>
      <c r="M34" s="13">
        <v>8</v>
      </c>
      <c r="N34" s="12">
        <v>8</v>
      </c>
      <c r="O34" s="14" t="s">
        <v>5</v>
      </c>
      <c r="P34" s="13" t="s">
        <v>5</v>
      </c>
      <c r="Q34" s="12">
        <v>8</v>
      </c>
      <c r="R34" s="14">
        <v>8</v>
      </c>
      <c r="S34" s="14">
        <v>4</v>
      </c>
      <c r="T34" s="14">
        <v>8</v>
      </c>
      <c r="U34" s="14">
        <v>8</v>
      </c>
      <c r="V34" s="14" t="s">
        <v>5</v>
      </c>
      <c r="W34" s="14" t="s">
        <v>5</v>
      </c>
      <c r="X34" s="14">
        <v>8</v>
      </c>
      <c r="Y34" s="14" t="s">
        <v>6</v>
      </c>
      <c r="Z34" s="14">
        <v>8</v>
      </c>
      <c r="AA34" s="14">
        <v>6</v>
      </c>
      <c r="AB34" s="14">
        <v>8</v>
      </c>
      <c r="AC34" s="14" t="s">
        <v>5</v>
      </c>
      <c r="AD34" s="14" t="s">
        <v>5</v>
      </c>
      <c r="AE34" s="13" t="s">
        <v>6</v>
      </c>
      <c r="AF34" s="12">
        <v>5</v>
      </c>
      <c r="AG34" s="14">
        <v>8</v>
      </c>
      <c r="AH34" s="47" t="s">
        <v>15</v>
      </c>
      <c r="AI34" s="48"/>
    </row>
    <row r="35" spans="1:35" ht="28.5" customHeight="1" thickBot="1" x14ac:dyDescent="0.2">
      <c r="A35" s="3"/>
      <c r="B35" s="16" t="s">
        <v>12</v>
      </c>
      <c r="C35" s="22"/>
      <c r="D35" s="23"/>
      <c r="E35" s="24"/>
      <c r="F35" s="23"/>
      <c r="G35" s="24"/>
      <c r="H35" s="23"/>
      <c r="I35" s="24"/>
      <c r="J35" s="25"/>
      <c r="K35" s="25"/>
      <c r="L35" s="23"/>
      <c r="M35" s="24"/>
      <c r="N35" s="25"/>
      <c r="O35" s="25"/>
      <c r="P35" s="25"/>
      <c r="Q35" s="25"/>
      <c r="R35" s="25"/>
      <c r="S35" s="25"/>
      <c r="T35" s="25"/>
      <c r="U35" s="23"/>
      <c r="V35" s="23"/>
      <c r="W35" s="24"/>
      <c r="X35" s="25"/>
      <c r="Y35" s="25"/>
      <c r="Z35" s="25"/>
      <c r="AA35" s="25"/>
      <c r="AB35" s="23"/>
      <c r="AC35" s="24"/>
      <c r="AD35" s="23"/>
      <c r="AE35" s="23"/>
      <c r="AF35" s="25"/>
      <c r="AG35" s="26"/>
      <c r="AH35" s="47">
        <f>SUM(C35:AG35)</f>
        <v>0</v>
      </c>
      <c r="AI35" s="48"/>
    </row>
    <row r="36" spans="1:35" ht="14.25" thickBot="1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17"/>
      <c r="M36" s="17"/>
      <c r="N36" s="17"/>
      <c r="O36" s="17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19"/>
      <c r="AH36" s="79" t="s">
        <v>16</v>
      </c>
      <c r="AI36" s="80"/>
    </row>
    <row r="37" spans="1:35" ht="14.25" thickBot="1" x14ac:dyDescent="0.2">
      <c r="B37" s="2"/>
      <c r="C37" s="49" t="s">
        <v>8</v>
      </c>
      <c r="D37" s="49"/>
      <c r="E37" s="49"/>
      <c r="F37" s="49"/>
      <c r="G37" s="50"/>
      <c r="H37" s="50"/>
      <c r="I37" s="15"/>
      <c r="J37" s="2"/>
      <c r="K37" s="49" t="s">
        <v>11</v>
      </c>
      <c r="L37" s="49"/>
      <c r="M37" s="49"/>
      <c r="N37" s="49"/>
      <c r="O37" s="49">
        <f>①!O37</f>
        <v>0</v>
      </c>
      <c r="P37" s="49"/>
      <c r="Q37" s="2"/>
      <c r="R37" s="2"/>
      <c r="S37" s="49" t="s">
        <v>13</v>
      </c>
      <c r="T37" s="49"/>
      <c r="U37" s="49"/>
      <c r="V37" s="49"/>
      <c r="W37" s="49">
        <f>G37*O37</f>
        <v>0</v>
      </c>
      <c r="X37" s="49"/>
      <c r="Y37" s="2"/>
      <c r="Z37" s="2"/>
      <c r="AA37" s="78" t="s">
        <v>17</v>
      </c>
      <c r="AB37" s="78"/>
      <c r="AC37" s="78"/>
      <c r="AD37" s="78"/>
      <c r="AE37" s="49">
        <f>①!W37+②!W37+③!W37</f>
        <v>0</v>
      </c>
      <c r="AF37" s="49"/>
      <c r="AG37" s="20"/>
      <c r="AH37" s="74">
        <f>①!AH35+②!AH35+③!AH35</f>
        <v>0</v>
      </c>
      <c r="AI37" s="75"/>
    </row>
    <row r="38" spans="1:35" ht="14.25" thickBot="1" x14ac:dyDescent="0.2">
      <c r="B38" s="2"/>
      <c r="C38" s="49"/>
      <c r="D38" s="49"/>
      <c r="E38" s="49"/>
      <c r="F38" s="49"/>
      <c r="G38" s="50"/>
      <c r="H38" s="50"/>
      <c r="I38" s="15" t="s">
        <v>4</v>
      </c>
      <c r="J38" s="2"/>
      <c r="K38" s="49"/>
      <c r="L38" s="49"/>
      <c r="M38" s="49"/>
      <c r="N38" s="49"/>
      <c r="O38" s="49"/>
      <c r="P38" s="49"/>
      <c r="Q38" s="2" t="s">
        <v>10</v>
      </c>
      <c r="R38" s="2"/>
      <c r="S38" s="49"/>
      <c r="T38" s="49"/>
      <c r="U38" s="49"/>
      <c r="V38" s="49"/>
      <c r="W38" s="49"/>
      <c r="X38" s="49"/>
      <c r="Y38" s="2" t="s">
        <v>10</v>
      </c>
      <c r="Z38" s="2"/>
      <c r="AA38" s="78"/>
      <c r="AB38" s="78"/>
      <c r="AC38" s="78"/>
      <c r="AD38" s="78"/>
      <c r="AE38" s="49"/>
      <c r="AF38" s="49"/>
      <c r="AG38" s="20" t="s">
        <v>10</v>
      </c>
      <c r="AH38" s="76"/>
      <c r="AI38" s="77"/>
    </row>
    <row r="39" spans="1:35" x14ac:dyDescent="0.15">
      <c r="B39" s="2"/>
      <c r="C39" s="51" t="s">
        <v>9</v>
      </c>
      <c r="D39" s="51"/>
      <c r="E39" s="51"/>
      <c r="F39" s="51"/>
      <c r="G39" s="51"/>
      <c r="H39" s="5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5"/>
      <c r="AI39" s="5"/>
    </row>
    <row r="40" spans="1:35" x14ac:dyDescent="0.15">
      <c r="B40" s="2"/>
      <c r="C40" s="21"/>
      <c r="D40" s="21"/>
      <c r="E40" s="21"/>
      <c r="F40" s="21"/>
      <c r="G40" s="21"/>
      <c r="H40" s="2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5"/>
      <c r="AI40" s="5"/>
    </row>
    <row r="41" spans="1:35" ht="13.5" customHeight="1" x14ac:dyDescent="0.15">
      <c r="B41" s="2"/>
      <c r="C41" s="2"/>
      <c r="D41" s="2"/>
      <c r="E41" s="2"/>
      <c r="F41" s="7"/>
      <c r="G41" s="7"/>
      <c r="H41" s="7"/>
      <c r="I41" s="7"/>
      <c r="J41" s="7"/>
      <c r="K41" s="7"/>
      <c r="L41" s="7"/>
      <c r="M41" s="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5"/>
      <c r="AI41" s="5"/>
    </row>
    <row r="42" spans="1:35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5"/>
      <c r="AI42" s="5"/>
    </row>
    <row r="43" spans="1:35" ht="13.5" customHeight="1" x14ac:dyDescent="0.15">
      <c r="B43" s="2"/>
      <c r="C43" s="2"/>
      <c r="D43" s="2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2"/>
      <c r="AD43" s="2"/>
      <c r="AE43" s="2"/>
      <c r="AF43" s="2"/>
      <c r="AG43" s="2"/>
      <c r="AH43" s="5"/>
      <c r="AI43" s="5"/>
    </row>
    <row r="44" spans="1:35" ht="13.5" customHeight="1" x14ac:dyDescent="0.15">
      <c r="B44" s="5"/>
      <c r="C44" s="2"/>
      <c r="D44" s="2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2"/>
      <c r="AD44" s="2"/>
      <c r="AE44" s="2"/>
      <c r="AF44" s="2"/>
      <c r="AG44" s="2"/>
      <c r="AH44" s="5"/>
      <c r="AI44" s="5"/>
    </row>
    <row r="45" spans="1:35" ht="13.5" customHeight="1" x14ac:dyDescent="0.15">
      <c r="B45" s="5"/>
      <c r="C45" s="2"/>
      <c r="D45" s="2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2"/>
      <c r="AD45" s="2"/>
      <c r="AE45" s="2"/>
      <c r="AF45" s="2"/>
      <c r="AG45" s="2"/>
      <c r="AH45" s="5"/>
      <c r="AI45" s="5"/>
    </row>
    <row r="46" spans="1:35" ht="13.5" customHeight="1" x14ac:dyDescent="0.15">
      <c r="B46" s="5"/>
      <c r="C46" s="2"/>
      <c r="D46" s="2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2"/>
      <c r="AD46" s="2"/>
      <c r="AE46" s="2"/>
      <c r="AF46" s="2"/>
      <c r="AG46" s="2"/>
      <c r="AH46" s="5"/>
      <c r="AI46" s="5"/>
    </row>
    <row r="47" spans="1:35" x14ac:dyDescent="0.15">
      <c r="B47" s="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5"/>
      <c r="AI47" s="5"/>
    </row>
    <row r="48" spans="1:35" x14ac:dyDescent="0.15">
      <c r="B48" s="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5"/>
      <c r="AI48" s="5"/>
    </row>
  </sheetData>
  <mergeCells count="50">
    <mergeCell ref="B2:B3"/>
    <mergeCell ref="AH2:AI3"/>
    <mergeCell ref="AH4:AI4"/>
    <mergeCell ref="AH5:AI5"/>
    <mergeCell ref="C1:O1"/>
    <mergeCell ref="P1:Q1"/>
    <mergeCell ref="U1:Z1"/>
    <mergeCell ref="AA1:AC1"/>
    <mergeCell ref="AD1:AI1"/>
    <mergeCell ref="AH6:AI6"/>
    <mergeCell ref="AH7:AI7"/>
    <mergeCell ref="AH8:AI8"/>
    <mergeCell ref="AH9:AI9"/>
    <mergeCell ref="AH10:AI10"/>
    <mergeCell ref="AH11:AI11"/>
    <mergeCell ref="AH12:AI12"/>
    <mergeCell ref="AH13:AI13"/>
    <mergeCell ref="AH14:AI14"/>
    <mergeCell ref="AH15:AI15"/>
    <mergeCell ref="AH16:AI16"/>
    <mergeCell ref="AH17:AI17"/>
    <mergeCell ref="AH18:AI18"/>
    <mergeCell ref="AH19:AI19"/>
    <mergeCell ref="AH20:AI20"/>
    <mergeCell ref="AH21:AI21"/>
    <mergeCell ref="AH22:AI22"/>
    <mergeCell ref="AH23:AI23"/>
    <mergeCell ref="AH24:AI24"/>
    <mergeCell ref="AH25:AI25"/>
    <mergeCell ref="AH26:AI26"/>
    <mergeCell ref="AH27:AI27"/>
    <mergeCell ref="AH28:AI28"/>
    <mergeCell ref="AH29:AI29"/>
    <mergeCell ref="C39:H39"/>
    <mergeCell ref="S37:V38"/>
    <mergeCell ref="W37:X38"/>
    <mergeCell ref="AH30:AI30"/>
    <mergeCell ref="AH31:AI31"/>
    <mergeCell ref="AH32:AI32"/>
    <mergeCell ref="AH33:AI33"/>
    <mergeCell ref="AH34:AI34"/>
    <mergeCell ref="AH35:AI35"/>
    <mergeCell ref="AA37:AD38"/>
    <mergeCell ref="AE37:AF38"/>
    <mergeCell ref="AH36:AI36"/>
    <mergeCell ref="AH37:AI38"/>
    <mergeCell ref="C37:F38"/>
    <mergeCell ref="G37:H38"/>
    <mergeCell ref="K37:N38"/>
    <mergeCell ref="O37:P38"/>
  </mergeCells>
  <phoneticPr fontId="5"/>
  <conditionalFormatting sqref="AH37:AI38">
    <cfRule type="cellIs" dxfId="1" priority="2" stopIfTrue="1" operator="greaterThan">
      <formula>$AE$37*125%</formula>
    </cfRule>
  </conditionalFormatting>
  <conditionalFormatting sqref="C35:AG35">
    <cfRule type="cellIs" dxfId="0" priority="1" stopIfTrue="1" operator="greaterThan">
      <formula>$O$37*150%</formula>
    </cfRule>
  </conditionalFormatting>
  <dataValidations count="1">
    <dataValidation allowBlank="1" showInputMessage="1" showErrorMessage="1" prompt="曜日を記載してください" sqref="C3:AG3" xr:uid="{8A4140BB-E13C-4548-8F6D-AD3C1A11F427}"/>
  </dataValidations>
  <pageMargins left="0.51111111111111107" right="0.75" top="0.66736111111111107" bottom="1" header="0.51111111111111107" footer="0.51111111111111107"/>
  <pageSetup paperSize="9" scale="88" firstPageNumber="42949631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</vt:lpstr>
      <vt:lpstr>②</vt:lpstr>
      <vt:lpstr>③</vt:lpstr>
      <vt:lpstr>①!Print_Area</vt:lpstr>
      <vt:lpstr>②!Print_Area</vt:lpstr>
      <vt:lpstr>③!Print_Area</vt:lpstr>
    </vt:vector>
  </TitlesOfParts>
  <Manager/>
  <Company>クオリティサービス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夢創園</dc:creator>
  <cp:keywords/>
  <dc:description/>
  <cp:lastModifiedBy>原田　吉人（障害福祉課）</cp:lastModifiedBy>
  <cp:revision/>
  <cp:lastPrinted>2023-04-19T00:30:02Z</cp:lastPrinted>
  <dcterms:created xsi:type="dcterms:W3CDTF">2011-01-20T00:43:30Z</dcterms:created>
  <dcterms:modified xsi:type="dcterms:W3CDTF">2024-05-15T02:16:27Z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  <property fmtid="{D5CDD505-2E9C-101B-9397-08002B2CF9AE}" pid="3" name="佐賀県暗号化プロパティ">
    <vt:lpwstr>2019-09-12T08:35:35Z</vt:lpwstr>
  </property>
</Properties>
</file>