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8205" windowHeight="9405" activeTab="0"/>
  </bookViews>
  <sheets>
    <sheet name="4-2生産誘発係数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<sst xmlns="http://schemas.openxmlformats.org/spreadsheetml/2006/main" count="51" uniqueCount="51">
  <si>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平成23年（2011年）佐賀県産業連関表　　　３７部門表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</si>
  <si>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</si>
  <si>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</si>
  <si>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</si>
  <si>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</si>
  <si>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</si>
  <si>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</si>
  <si>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</si>
  <si>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</si>
  <si>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</si>
  <si>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</si>
  <si>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</si>
  <si>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</si>
  <si>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</si>
  <si>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</si>
  <si>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</si>
  <si>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</si>
  <si>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</si>
  <si>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</si>
  <si>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</si>
  <si>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</si>
  <si>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</si>
  <si>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</si>
  <si>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</si>
  <si>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</si>
  <si>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</si>
  <si>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</si>
  <si>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</si>
  <si>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</si>
  <si>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</si>
  <si>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</si>
  <si>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</si>
  <si>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</si>
  <si>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</si>
  <si>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</si>
  <si>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</si>
  <si>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</si>
  <si>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</si>
  <si>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</si>
  <si>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</si>
  <si>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</si>
  <si>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</si>
  <si>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</si>
  <si>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</si>
  <si>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</si>
  <si>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３７部 門</t>
  </si>
  <si>
    <t>民間消費支出</t>
  </si>
  <si>
    <t>移輸出</t>
  </si>
  <si>
    <t>合計</t>
  </si>
  <si>
    <t>4-2 最終需要項目別生産誘発係数</t>
  </si>
  <si>
    <t>81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</si>
</sst>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0000;[Red]\-#,##0.000000"/>
    <numFmt numFmtId="178" formatCode="#,##0.000000"/>
    <numFmt numFmtId="179" formatCode="#,##0.0000000;[Red]\-#,##0.0000000"/>
    <numFmt numFmtId="180" formatCode="#,##0.00000000;[Red]\-#,##0.00000000"/>
    <numFmt numFmtId="181" formatCode="0.000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9"/>
      <name val="ＭＳ 明朝"/>
      <family val="1"/>
    </font>
    <font>
      <sz val="8"/>
      <color indexed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49" fontId="5" fillId="0" borderId="11" xfId="61" applyNumberFormat="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176" fontId="2" fillId="0" borderId="10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vertical="center" shrinkToFit="1"/>
      <protection/>
    </xf>
    <xf numFmtId="176" fontId="2" fillId="0" borderId="14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vertical="center" shrinkToFit="1"/>
      <protection/>
    </xf>
    <xf numFmtId="176" fontId="2" fillId="0" borderId="16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vertical="center" shrinkToFit="1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 shrinkToFit="1"/>
      <protection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21" xfId="61" applyFont="1" applyBorder="1" applyAlignment="1">
      <alignment horizontal="center" vertical="center"/>
      <protection/>
    </xf>
    <xf numFmtId="49" fontId="5" fillId="0" borderId="22" xfId="61" applyNumberFormat="1" applyFont="1" applyBorder="1" applyAlignment="1">
      <alignment horizontal="center"/>
      <protection/>
    </xf>
    <xf numFmtId="49" fontId="5" fillId="0" borderId="23" xfId="61" applyNumberFormat="1" applyFont="1" applyBorder="1" applyAlignment="1">
      <alignment horizontal="center"/>
      <protection/>
    </xf>
    <xf numFmtId="49" fontId="5" fillId="0" borderId="24" xfId="61" applyNumberFormat="1" applyFont="1" applyBorder="1" applyAlignment="1">
      <alignment horizontal="center"/>
      <protection/>
    </xf>
    <xf numFmtId="0" fontId="2" fillId="33" borderId="25" xfId="61" applyFill="1" applyBorder="1">
      <alignment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49" fontId="5" fillId="0" borderId="28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Border="1" applyAlignment="1">
      <alignment horizontal="center" vertical="center" wrapText="1"/>
      <protection/>
    </xf>
    <xf numFmtId="49" fontId="5" fillId="0" borderId="29" xfId="61" applyNumberFormat="1" applyFont="1" applyFill="1" applyBorder="1" applyAlignment="1">
      <alignment horizontal="center" vertical="center" wrapText="1"/>
      <protection/>
    </xf>
    <xf numFmtId="49" fontId="5" fillId="0" borderId="30" xfId="61" applyNumberFormat="1" applyFont="1" applyBorder="1" applyAlignment="1">
      <alignment horizontal="center" vertical="center" wrapText="1"/>
      <protection/>
    </xf>
    <xf numFmtId="49" fontId="5" fillId="33" borderId="31" xfId="61" applyNumberFormat="1" applyFont="1" applyFill="1" applyBorder="1" applyAlignment="1">
      <alignment horizontal="center" vertical="center" wrapText="1"/>
      <protection/>
    </xf>
    <xf numFmtId="0" fontId="2" fillId="0" borderId="32" xfId="61" applyBorder="1">
      <alignment/>
      <protection/>
    </xf>
    <xf numFmtId="0" fontId="2" fillId="0" borderId="33" xfId="61" applyBorder="1">
      <alignment/>
      <protection/>
    </xf>
    <xf numFmtId="49" fontId="5" fillId="0" borderId="11" xfId="61" applyNumberFormat="1" applyFont="1" applyFill="1" applyBorder="1" applyAlignment="1">
      <alignment horizontal="center" vertical="center" wrapText="1"/>
      <protection/>
    </xf>
    <xf numFmtId="49" fontId="5" fillId="33" borderId="34" xfId="61" applyNumberFormat="1" applyFont="1" applyFill="1" applyBorder="1" applyAlignment="1">
      <alignment horizontal="center" vertical="center" wrapText="1"/>
      <protection/>
    </xf>
    <xf numFmtId="178" fontId="5" fillId="0" borderId="14" xfId="50" applyNumberFormat="1" applyFont="1" applyBorder="1" applyAlignment="1">
      <alignment/>
    </xf>
    <xf numFmtId="178" fontId="5" fillId="0" borderId="35" xfId="50" applyNumberFormat="1" applyFont="1" applyBorder="1" applyAlignment="1">
      <alignment/>
    </xf>
    <xf numFmtId="178" fontId="5" fillId="0" borderId="36" xfId="50" applyNumberFormat="1" applyFont="1" applyBorder="1" applyAlignment="1">
      <alignment/>
    </xf>
    <xf numFmtId="178" fontId="5" fillId="33" borderId="37" xfId="61" applyNumberFormat="1" applyFont="1" applyFill="1" applyBorder="1">
      <alignment/>
      <protection/>
    </xf>
    <xf numFmtId="179" fontId="2" fillId="0" borderId="0" xfId="61" applyNumberFormat="1">
      <alignment/>
      <protection/>
    </xf>
    <xf numFmtId="178" fontId="5" fillId="0" borderId="38" xfId="50" applyNumberFormat="1" applyFont="1" applyBorder="1" applyAlignment="1">
      <alignment/>
    </xf>
    <xf numFmtId="178" fontId="5" fillId="0" borderId="39" xfId="50" applyNumberFormat="1" applyFont="1" applyBorder="1" applyAlignment="1">
      <alignment/>
    </xf>
    <xf numFmtId="178" fontId="5" fillId="0" borderId="40" xfId="50" applyNumberFormat="1" applyFont="1" applyBorder="1" applyAlignment="1">
      <alignment/>
    </xf>
    <xf numFmtId="178" fontId="5" fillId="33" borderId="41" xfId="61" applyNumberFormat="1" applyFont="1" applyFill="1" applyBorder="1">
      <alignment/>
      <protection/>
    </xf>
    <xf numFmtId="0" fontId="2" fillId="0" borderId="0" xfId="61" applyFill="1" applyBorder="1" applyAlignment="1">
      <alignment horizontal="right"/>
      <protection/>
    </xf>
    <xf numFmtId="179" fontId="26" fillId="0" borderId="0" xfId="61" applyNumberFormat="1" applyFont="1" applyFill="1" applyBorder="1">
      <alignment/>
      <protection/>
    </xf>
    <xf numFmtId="178" fontId="5" fillId="0" borderId="16" xfId="50" applyNumberFormat="1" applyFont="1" applyBorder="1" applyAlignment="1">
      <alignment/>
    </xf>
    <xf numFmtId="178" fontId="5" fillId="0" borderId="42" xfId="50" applyNumberFormat="1" applyFont="1" applyBorder="1" applyAlignment="1">
      <alignment/>
    </xf>
    <xf numFmtId="178" fontId="5" fillId="0" borderId="43" xfId="50" applyNumberFormat="1" applyFont="1" applyBorder="1" applyAlignment="1">
      <alignment/>
    </xf>
    <xf numFmtId="178" fontId="5" fillId="33" borderId="44" xfId="61" applyNumberFormat="1" applyFont="1" applyFill="1" applyBorder="1">
      <alignment/>
      <protection/>
    </xf>
    <xf numFmtId="178" fontId="5" fillId="33" borderId="18" xfId="61" applyNumberFormat="1" applyFont="1" applyFill="1" applyBorder="1">
      <alignment/>
      <protection/>
    </xf>
    <xf numFmtId="178" fontId="5" fillId="33" borderId="45" xfId="61" applyNumberFormat="1" applyFont="1" applyFill="1" applyBorder="1">
      <alignment/>
      <protection/>
    </xf>
    <xf numFmtId="178" fontId="5" fillId="33" borderId="46" xfId="61" applyNumberFormat="1" applyFont="1" applyFill="1" applyBorder="1">
      <alignment/>
      <protection/>
    </xf>
    <xf numFmtId="178" fontId="5" fillId="33" borderId="47" xfId="61" applyNumberFormat="1" applyFont="1" applyFill="1" applyBorder="1">
      <alignment/>
      <protection/>
    </xf>
    <xf numFmtId="179" fontId="26" fillId="0" borderId="0" xfId="50" applyNumberFormat="1" applyFont="1" applyBorder="1" applyAlignment="1">
      <alignment/>
    </xf>
    <xf numFmtId="0" fontId="2" fillId="0" borderId="0" xfId="61" applyAlignment="1">
      <alignment horizontal="right"/>
      <protection/>
    </xf>
    <xf numFmtId="0" fontId="2" fillId="0" borderId="0" xfId="61" applyBorder="1" applyAlignment="1">
      <alignment horizontal="center"/>
      <protection/>
    </xf>
    <xf numFmtId="180" fontId="0" fillId="0" borderId="0" xfId="50" applyNumberFormat="1" applyFont="1" applyAlignment="1">
      <alignment/>
    </xf>
    <xf numFmtId="181" fontId="23" fillId="0" borderId="0" xfId="61" applyNumberFormat="1" applyFont="1" applyFill="1" applyBorder="1" applyAlignment="1">
      <alignment vertical="center"/>
      <protection/>
    </xf>
    <xf numFmtId="181" fontId="2" fillId="0" borderId="0" xfId="61" applyNumberForma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bestFit="1" customWidth="1"/>
    <col min="2" max="2" width="22.8515625" style="1" bestFit="1" customWidth="1"/>
    <col min="3" max="11" width="10.00390625" style="1" customWidth="1"/>
    <col min="12" max="12" width="9.00390625" style="1" customWidth="1"/>
    <col min="13" max="13" width="9.140625" style="1" customWidth="1"/>
    <col min="14" max="16384" width="9.00390625" style="1" customWidth="1"/>
  </cols>
  <sheetData>
    <row r="1" ht="19.5" customHeight="1">
      <c r="A1" s="14" t="s">
        <v>0</v>
      </c>
    </row>
    <row r="2" ht="14.25" customHeight="1">
      <c r="A2" s="13" t="s">
        <v>49</v>
      </c>
    </row>
    <row r="3" spans="1:11" ht="11.25">
      <c r="A3" s="15" t="s">
        <v>45</v>
      </c>
      <c r="B3" s="16"/>
      <c r="C3" s="17">
        <v>71</v>
      </c>
      <c r="D3" s="18">
        <v>72</v>
      </c>
      <c r="E3" s="18">
        <v>73</v>
      </c>
      <c r="F3" s="18">
        <v>74</v>
      </c>
      <c r="G3" s="18">
        <v>75</v>
      </c>
      <c r="H3" s="18">
        <v>76</v>
      </c>
      <c r="I3" s="18">
        <v>77</v>
      </c>
      <c r="J3" s="19" t="s">
        <v>50</v>
      </c>
      <c r="K3" s="20"/>
    </row>
    <row r="4" spans="1:11" ht="31.5">
      <c r="A4" s="21"/>
      <c r="B4" s="22"/>
      <c r="C4" s="23" t="s">
        <v>39</v>
      </c>
      <c r="D4" s="24" t="s">
        <v>46</v>
      </c>
      <c r="E4" s="24" t="s">
        <v>40</v>
      </c>
      <c r="F4" s="24" t="s">
        <v>41</v>
      </c>
      <c r="G4" s="24" t="s">
        <v>42</v>
      </c>
      <c r="H4" s="25" t="s">
        <v>43</v>
      </c>
      <c r="I4" s="24" t="s">
        <v>44</v>
      </c>
      <c r="J4" s="26" t="s">
        <v>47</v>
      </c>
      <c r="K4" s="27" t="s">
        <v>48</v>
      </c>
    </row>
    <row r="5" spans="1:11" ht="2.25" customHeight="1">
      <c r="A5" s="28"/>
      <c r="B5" s="29"/>
      <c r="C5" s="2"/>
      <c r="D5" s="3"/>
      <c r="E5" s="3"/>
      <c r="F5" s="3"/>
      <c r="G5" s="3"/>
      <c r="H5" s="30"/>
      <c r="I5" s="4"/>
      <c r="J5" s="4"/>
      <c r="K5" s="31"/>
    </row>
    <row r="6" spans="1:12" ht="11.25">
      <c r="A6" s="5">
        <v>1</v>
      </c>
      <c r="B6" s="6" t="s">
        <v>1</v>
      </c>
      <c r="C6" s="32">
        <v>0.010771630671042406</v>
      </c>
      <c r="D6" s="33">
        <v>0.009663183111026371</v>
      </c>
      <c r="E6" s="33">
        <v>0.0008684731599656229</v>
      </c>
      <c r="F6" s="33">
        <v>0.0007719339248117321</v>
      </c>
      <c r="G6" s="33">
        <v>0.001481901359067118</v>
      </c>
      <c r="H6" s="33">
        <v>0.16182836189145594</v>
      </c>
      <c r="I6" s="34">
        <v>0.004840685561121645</v>
      </c>
      <c r="J6" s="34">
        <v>0.09197852284510369</v>
      </c>
      <c r="K6" s="35">
        <v>0.037690770115978184</v>
      </c>
      <c r="L6" s="36"/>
    </row>
    <row r="7" spans="1:11" ht="11.25">
      <c r="A7" s="5">
        <v>2</v>
      </c>
      <c r="B7" s="6" t="s">
        <v>2</v>
      </c>
      <c r="C7" s="37">
        <v>0.0001582049353406977</v>
      </c>
      <c r="D7" s="38">
        <v>0.0006000744355434355</v>
      </c>
      <c r="E7" s="38">
        <v>0.00019179002800207408</v>
      </c>
      <c r="F7" s="38">
        <v>0.00705875742949381</v>
      </c>
      <c r="G7" s="38">
        <v>0.003209613605574543</v>
      </c>
      <c r="H7" s="38">
        <v>-0.004573629366585307</v>
      </c>
      <c r="I7" s="39">
        <v>0.00022632460849143253</v>
      </c>
      <c r="J7" s="39">
        <v>0.0018387824510223078</v>
      </c>
      <c r="K7" s="40">
        <v>0.001493809189376944</v>
      </c>
    </row>
    <row r="8" spans="1:11" ht="11.25">
      <c r="A8" s="5">
        <v>3</v>
      </c>
      <c r="B8" s="6" t="s">
        <v>3</v>
      </c>
      <c r="C8" s="37">
        <v>0.046936003652437636</v>
      </c>
      <c r="D8" s="38">
        <v>0.03835933762516265</v>
      </c>
      <c r="E8" s="38">
        <v>0.0028129703926537118</v>
      </c>
      <c r="F8" s="38">
        <v>9.05239120752277E-05</v>
      </c>
      <c r="G8" s="38">
        <v>0.00010895357022181922</v>
      </c>
      <c r="H8" s="38">
        <v>0.04600780260401645</v>
      </c>
      <c r="I8" s="39">
        <v>0.00366327139138989</v>
      </c>
      <c r="J8" s="39">
        <v>0.18218806440878638</v>
      </c>
      <c r="K8" s="40">
        <v>0.08073955005021355</v>
      </c>
    </row>
    <row r="9" spans="1:11" ht="11.25">
      <c r="A9" s="5">
        <f>A8+1</f>
        <v>4</v>
      </c>
      <c r="B9" s="6" t="s">
        <v>4</v>
      </c>
      <c r="C9" s="37">
        <v>0.001091429639763642</v>
      </c>
      <c r="D9" s="38">
        <v>0.0016319751701514324</v>
      </c>
      <c r="E9" s="38">
        <v>0.0002572207640432666</v>
      </c>
      <c r="F9" s="38">
        <v>0.0003005041778651345</v>
      </c>
      <c r="G9" s="38">
        <v>0.0005342995031793201</v>
      </c>
      <c r="H9" s="38">
        <v>-0.007856726994245996</v>
      </c>
      <c r="I9" s="39">
        <v>0.0005492165443641752</v>
      </c>
      <c r="J9" s="39">
        <v>0.015845965406809145</v>
      </c>
      <c r="K9" s="40">
        <v>0.006440554838808288</v>
      </c>
    </row>
    <row r="10" spans="1:11" ht="11.25">
      <c r="A10" s="7">
        <f aca="true" t="shared" si="0" ref="A10:A43">A9+1</f>
        <v>5</v>
      </c>
      <c r="B10" s="8" t="s">
        <v>5</v>
      </c>
      <c r="C10" s="37">
        <v>0.0035267318385883775</v>
      </c>
      <c r="D10" s="38">
        <v>0.002152926590272006</v>
      </c>
      <c r="E10" s="38">
        <v>0.0016946042138923506</v>
      </c>
      <c r="F10" s="38">
        <v>0.010066625546727086</v>
      </c>
      <c r="G10" s="38">
        <v>0.006049619644904759</v>
      </c>
      <c r="H10" s="38">
        <v>-0.008646330957117851</v>
      </c>
      <c r="I10" s="39">
        <v>0.0011257520891964305</v>
      </c>
      <c r="J10" s="39">
        <v>0.056380783442151826</v>
      </c>
      <c r="K10" s="40">
        <v>0.02265644121853832</v>
      </c>
    </row>
    <row r="11" spans="1:11" ht="11.25">
      <c r="A11" s="5">
        <f t="shared" si="0"/>
        <v>6</v>
      </c>
      <c r="B11" s="6" t="s">
        <v>6</v>
      </c>
      <c r="C11" s="37">
        <v>0.002430489846907319</v>
      </c>
      <c r="D11" s="38">
        <v>0.0022158699042308253</v>
      </c>
      <c r="E11" s="38">
        <v>0.006446110262694171</v>
      </c>
      <c r="F11" s="38">
        <v>0.0005984586116139802</v>
      </c>
      <c r="G11" s="38">
        <v>0.00043087745623304817</v>
      </c>
      <c r="H11" s="38">
        <v>0.008732823764055764</v>
      </c>
      <c r="I11" s="39">
        <v>0.0019795039474992406</v>
      </c>
      <c r="J11" s="39">
        <v>0.09983827921574465</v>
      </c>
      <c r="K11" s="40">
        <v>0.038423946401861815</v>
      </c>
    </row>
    <row r="12" spans="1:11" ht="11.25">
      <c r="A12" s="5">
        <f t="shared" si="0"/>
        <v>7</v>
      </c>
      <c r="B12" s="6" t="s">
        <v>7</v>
      </c>
      <c r="C12" s="37">
        <v>0.0004679090913263805</v>
      </c>
      <c r="D12" s="38">
        <v>0.0008586465559824273</v>
      </c>
      <c r="E12" s="38">
        <v>0.0002490190409062336</v>
      </c>
      <c r="F12" s="38">
        <v>0.0007777190724968951</v>
      </c>
      <c r="G12" s="38">
        <v>0.00042143971249655846</v>
      </c>
      <c r="H12" s="38">
        <v>0.0014147494082001268</v>
      </c>
      <c r="I12" s="39">
        <v>6.819285279095271E-05</v>
      </c>
      <c r="J12" s="39">
        <v>0.0009640814097116667</v>
      </c>
      <c r="K12" s="40">
        <v>0.000754531688961413</v>
      </c>
    </row>
    <row r="13" spans="1:11" ht="11.25">
      <c r="A13" s="5">
        <f t="shared" si="0"/>
        <v>8</v>
      </c>
      <c r="B13" s="6" t="s">
        <v>8</v>
      </c>
      <c r="C13" s="37">
        <v>0.001527102564077777</v>
      </c>
      <c r="D13" s="38">
        <v>0.0017076391146679474</v>
      </c>
      <c r="E13" s="38">
        <v>0.0007910165615154835</v>
      </c>
      <c r="F13" s="38">
        <v>0.0029097252214873633</v>
      </c>
      <c r="G13" s="38">
        <v>0.002100473900829492</v>
      </c>
      <c r="H13" s="38">
        <v>0.011673315426786459</v>
      </c>
      <c r="I13" s="39">
        <v>0.025414095706795647</v>
      </c>
      <c r="J13" s="39">
        <v>0.05643398472527918</v>
      </c>
      <c r="K13" s="40">
        <v>0.021755898865687212</v>
      </c>
    </row>
    <row r="14" spans="1:11" ht="11.25">
      <c r="A14" s="5">
        <f t="shared" si="0"/>
        <v>9</v>
      </c>
      <c r="B14" s="6" t="s">
        <v>9</v>
      </c>
      <c r="C14" s="37">
        <v>0.00116758826883494</v>
      </c>
      <c r="D14" s="38">
        <v>0.0007464359988681115</v>
      </c>
      <c r="E14" s="38">
        <v>0.0005533920935133844</v>
      </c>
      <c r="F14" s="38">
        <v>0.01939672720925005</v>
      </c>
      <c r="G14" s="38">
        <v>0.00900972471331917</v>
      </c>
      <c r="H14" s="38">
        <v>0.0015915088642546407</v>
      </c>
      <c r="I14" s="39">
        <v>0.0028826046435725464</v>
      </c>
      <c r="J14" s="39">
        <v>0.019442946843991765</v>
      </c>
      <c r="K14" s="40">
        <v>0.009153129793568842</v>
      </c>
    </row>
    <row r="15" spans="1:11" ht="11.25">
      <c r="A15" s="5">
        <f t="shared" si="0"/>
        <v>10</v>
      </c>
      <c r="B15" s="6" t="s">
        <v>10</v>
      </c>
      <c r="C15" s="37">
        <v>4.3237993019484396E-05</v>
      </c>
      <c r="D15" s="38">
        <v>8.479274737697527E-05</v>
      </c>
      <c r="E15" s="38">
        <v>2.2403320765351948E-05</v>
      </c>
      <c r="F15" s="38">
        <v>0.0010099248206221368</v>
      </c>
      <c r="G15" s="38">
        <v>0.0006946209340420667</v>
      </c>
      <c r="H15" s="38">
        <v>0.0010320629264794462</v>
      </c>
      <c r="I15" s="39">
        <v>0.0009937754810887163</v>
      </c>
      <c r="J15" s="39">
        <v>0.010394764606561017</v>
      </c>
      <c r="K15" s="40">
        <v>0.003949341100470406</v>
      </c>
    </row>
    <row r="16" spans="1:11" ht="11.25">
      <c r="A16" s="9">
        <f t="shared" si="0"/>
        <v>11</v>
      </c>
      <c r="B16" s="10" t="s">
        <v>11</v>
      </c>
      <c r="C16" s="37">
        <v>0.00027624261196351714</v>
      </c>
      <c r="D16" s="38">
        <v>0.00042489771884213716</v>
      </c>
      <c r="E16" s="38">
        <v>0.00027711742540767877</v>
      </c>
      <c r="F16" s="38">
        <v>0.0024588201128092992</v>
      </c>
      <c r="G16" s="38">
        <v>0.0035883428482546445</v>
      </c>
      <c r="H16" s="38">
        <v>-0.009222128353159553</v>
      </c>
      <c r="I16" s="39">
        <v>0.0179565844643163</v>
      </c>
      <c r="J16" s="39">
        <v>0.03170448742817293</v>
      </c>
      <c r="K16" s="40">
        <v>0.012223946238062763</v>
      </c>
    </row>
    <row r="17" spans="1:11" ht="11.25">
      <c r="A17" s="5">
        <f t="shared" si="0"/>
        <v>12</v>
      </c>
      <c r="B17" s="6" t="s">
        <v>12</v>
      </c>
      <c r="C17" s="37">
        <v>0.0030518539136128453</v>
      </c>
      <c r="D17" s="38">
        <v>0.002032707751273755</v>
      </c>
      <c r="E17" s="38">
        <v>0.0010709942356002392</v>
      </c>
      <c r="F17" s="38">
        <v>0.030868685788870857</v>
      </c>
      <c r="G17" s="38">
        <v>0.017105115362532224</v>
      </c>
      <c r="H17" s="38">
        <v>0.03619765282451059</v>
      </c>
      <c r="I17" s="39">
        <v>0.0041417935949969184</v>
      </c>
      <c r="J17" s="39">
        <v>0.05004010774671438</v>
      </c>
      <c r="K17" s="40">
        <v>0.022190699582610596</v>
      </c>
    </row>
    <row r="18" spans="1:11" ht="11.25">
      <c r="A18" s="5">
        <f t="shared" si="0"/>
        <v>13</v>
      </c>
      <c r="B18" s="6" t="s">
        <v>13</v>
      </c>
      <c r="C18" s="37">
        <v>1.8455315236612955E-05</v>
      </c>
      <c r="D18" s="38">
        <v>4.049402417838952E-05</v>
      </c>
      <c r="E18" s="38">
        <v>2.159321377323262E-05</v>
      </c>
      <c r="F18" s="38">
        <v>0.0007338752282517291</v>
      </c>
      <c r="G18" s="38">
        <v>0.004455825246290599</v>
      </c>
      <c r="H18" s="38">
        <v>0.0015675935710778408</v>
      </c>
      <c r="I18" s="39">
        <v>0.001398412015832707</v>
      </c>
      <c r="J18" s="39">
        <v>0.009151539415478025</v>
      </c>
      <c r="K18" s="40">
        <v>0.0037810021022537084</v>
      </c>
    </row>
    <row r="19" spans="1:11" ht="11.25">
      <c r="A19" s="5">
        <f t="shared" si="0"/>
        <v>14</v>
      </c>
      <c r="B19" s="6" t="s">
        <v>14</v>
      </c>
      <c r="C19" s="37">
        <v>3.854321988279519E-05</v>
      </c>
      <c r="D19" s="38">
        <v>6.436010123621399E-05</v>
      </c>
      <c r="E19" s="38">
        <v>4.01170573675429E-05</v>
      </c>
      <c r="F19" s="38">
        <v>0.0009302368035002961</v>
      </c>
      <c r="G19" s="38">
        <v>0.01832872056609765</v>
      </c>
      <c r="H19" s="38">
        <v>0.02124357923553666</v>
      </c>
      <c r="I19" s="39">
        <v>0.006248733099400957</v>
      </c>
      <c r="J19" s="39">
        <v>0.02225739539519723</v>
      </c>
      <c r="K19" s="40">
        <v>0.009806135115770534</v>
      </c>
    </row>
    <row r="20" spans="1:11" ht="11.25">
      <c r="A20" s="7">
        <f t="shared" si="0"/>
        <v>15</v>
      </c>
      <c r="B20" s="8" t="s">
        <v>15</v>
      </c>
      <c r="C20" s="37">
        <v>5.0825134079252755E-05</v>
      </c>
      <c r="D20" s="38">
        <v>7.460284659901321E-05</v>
      </c>
      <c r="E20" s="38">
        <v>0.00024451643709719065</v>
      </c>
      <c r="F20" s="38">
        <v>0.0004004682178542766</v>
      </c>
      <c r="G20" s="38">
        <v>0.0024086736311117094</v>
      </c>
      <c r="H20" s="38">
        <v>0.0011099931827392372</v>
      </c>
      <c r="I20" s="39">
        <v>0.0002083767106979193</v>
      </c>
      <c r="J20" s="39">
        <v>0.006479652992641575</v>
      </c>
      <c r="K20" s="40">
        <v>0.002659088393478516</v>
      </c>
    </row>
    <row r="21" spans="1:11" ht="11.25">
      <c r="A21" s="5">
        <f t="shared" si="0"/>
        <v>16</v>
      </c>
      <c r="B21" s="6" t="s">
        <v>16</v>
      </c>
      <c r="C21" s="37">
        <v>0.0003994893022307794</v>
      </c>
      <c r="D21" s="38">
        <v>0.0009245251923249253</v>
      </c>
      <c r="E21" s="38">
        <v>0.0009670979298592424</v>
      </c>
      <c r="F21" s="38">
        <v>0.0017887639840707245</v>
      </c>
      <c r="G21" s="38">
        <v>0.003134974979547472</v>
      </c>
      <c r="H21" s="38">
        <v>0.17685551593832913</v>
      </c>
      <c r="I21" s="39">
        <v>0.1378789473294771</v>
      </c>
      <c r="J21" s="39">
        <v>0.10079692312560129</v>
      </c>
      <c r="K21" s="40">
        <v>0.03828574753248101</v>
      </c>
    </row>
    <row r="22" spans="1:11" ht="11.25">
      <c r="A22" s="5">
        <f t="shared" si="0"/>
        <v>17</v>
      </c>
      <c r="B22" s="6" t="s">
        <v>17</v>
      </c>
      <c r="C22" s="37">
        <v>0.0015571054901250346</v>
      </c>
      <c r="D22" s="38">
        <v>0.005335198653516004</v>
      </c>
      <c r="E22" s="38">
        <v>0.00027911487673420646</v>
      </c>
      <c r="F22" s="38">
        <v>0.009132357370833273</v>
      </c>
      <c r="G22" s="38">
        <v>0.02270239988113398</v>
      </c>
      <c r="H22" s="38">
        <v>0.10608889926526179</v>
      </c>
      <c r="I22" s="39">
        <v>0.022881992745218686</v>
      </c>
      <c r="J22" s="39">
        <v>0.04690871145605999</v>
      </c>
      <c r="K22" s="40">
        <v>0.021561514714546075</v>
      </c>
    </row>
    <row r="23" spans="1:11" ht="11.25">
      <c r="A23" s="5">
        <f t="shared" si="0"/>
        <v>18</v>
      </c>
      <c r="B23" s="6" t="s">
        <v>18</v>
      </c>
      <c r="C23" s="37">
        <v>0.00014356621794811003</v>
      </c>
      <c r="D23" s="38">
        <v>0.00029372480882329505</v>
      </c>
      <c r="E23" s="38">
        <v>5.531845936293935E-06</v>
      </c>
      <c r="F23" s="38">
        <v>0.0009220111535982072</v>
      </c>
      <c r="G23" s="38">
        <v>0.0013566539361138058</v>
      </c>
      <c r="H23" s="38">
        <v>-0.0019289027125129663</v>
      </c>
      <c r="I23" s="39">
        <v>9.238653971657684E-05</v>
      </c>
      <c r="J23" s="39">
        <v>0.0029836949146284917</v>
      </c>
      <c r="K23" s="40">
        <v>0.0013451412847874595</v>
      </c>
    </row>
    <row r="24" spans="1:11" ht="11.25">
      <c r="A24" s="5">
        <f t="shared" si="0"/>
        <v>19</v>
      </c>
      <c r="B24" s="6" t="s">
        <v>19</v>
      </c>
      <c r="C24" s="37">
        <v>0.00041099712770662405</v>
      </c>
      <c r="D24" s="38">
        <v>0.005193274723929023</v>
      </c>
      <c r="E24" s="38">
        <v>0.0006485358272079227</v>
      </c>
      <c r="F24" s="38">
        <v>0.0035031689069041924</v>
      </c>
      <c r="G24" s="38">
        <v>0.0189460074241819</v>
      </c>
      <c r="H24" s="38">
        <v>-0.0687375336539721</v>
      </c>
      <c r="I24" s="39">
        <v>0.11546693518767105</v>
      </c>
      <c r="J24" s="39">
        <v>0.10106233351495923</v>
      </c>
      <c r="K24" s="40">
        <v>0.04058373094884989</v>
      </c>
    </row>
    <row r="25" spans="1:11" ht="11.25">
      <c r="A25" s="5">
        <f t="shared" si="0"/>
        <v>20</v>
      </c>
      <c r="B25" s="6" t="s">
        <v>20</v>
      </c>
      <c r="C25" s="37">
        <v>0.008989992663575358</v>
      </c>
      <c r="D25" s="38">
        <v>0.006023675166889529</v>
      </c>
      <c r="E25" s="38">
        <v>0.0030322466306637575</v>
      </c>
      <c r="F25" s="38">
        <v>0.004004470226905692</v>
      </c>
      <c r="G25" s="38">
        <v>0.006556845459544889</v>
      </c>
      <c r="H25" s="38">
        <v>-0.0026540151157882913</v>
      </c>
      <c r="I25" s="39">
        <v>0.003725503327737476</v>
      </c>
      <c r="J25" s="39">
        <v>0.0345958777189268</v>
      </c>
      <c r="K25" s="40">
        <v>0.01602512364369576</v>
      </c>
    </row>
    <row r="26" spans="1:11" ht="11.25">
      <c r="A26" s="9">
        <f t="shared" si="0"/>
        <v>21</v>
      </c>
      <c r="B26" s="10" t="s">
        <v>21</v>
      </c>
      <c r="C26" s="37">
        <v>0.0026090838795352384</v>
      </c>
      <c r="D26" s="38">
        <v>0.007071735623565481</v>
      </c>
      <c r="E26" s="38">
        <v>0.0032674006440689607</v>
      </c>
      <c r="F26" s="38">
        <v>0.8220227642326409</v>
      </c>
      <c r="G26" s="38">
        <v>0.3720784769224118</v>
      </c>
      <c r="H26" s="38">
        <v>0.0018455181944199693</v>
      </c>
      <c r="I26" s="39">
        <v>0.0009003476664190128</v>
      </c>
      <c r="J26" s="39">
        <v>0.0043222230763149865</v>
      </c>
      <c r="K26" s="40">
        <v>0.07440461424964423</v>
      </c>
    </row>
    <row r="27" spans="1:11" ht="11.25">
      <c r="A27" s="5">
        <f t="shared" si="0"/>
        <v>22</v>
      </c>
      <c r="B27" s="6" t="s">
        <v>22</v>
      </c>
      <c r="C27" s="37">
        <v>0.02137978900953704</v>
      </c>
      <c r="D27" s="38">
        <v>0.03975228277433511</v>
      </c>
      <c r="E27" s="38">
        <v>0.010981439889451447</v>
      </c>
      <c r="F27" s="38">
        <v>0.008630987725349534</v>
      </c>
      <c r="G27" s="38">
        <v>0.007382653224018623</v>
      </c>
      <c r="H27" s="38">
        <v>0.00975424607129121</v>
      </c>
      <c r="I27" s="39">
        <v>0.007635066345926741</v>
      </c>
      <c r="J27" s="39">
        <v>0.07393370960737582</v>
      </c>
      <c r="K27" s="40">
        <v>0.043161176307395945</v>
      </c>
    </row>
    <row r="28" spans="1:11" ht="11.25">
      <c r="A28" s="5">
        <f t="shared" si="0"/>
        <v>23</v>
      </c>
      <c r="B28" s="6" t="s">
        <v>23</v>
      </c>
      <c r="C28" s="37">
        <v>0.004546443001075643</v>
      </c>
      <c r="D28" s="38">
        <v>0.011198169803454703</v>
      </c>
      <c r="E28" s="38">
        <v>0.0008206790980531983</v>
      </c>
      <c r="F28" s="38">
        <v>0.0009093017660573781</v>
      </c>
      <c r="G28" s="38">
        <v>0.0007149873093634778</v>
      </c>
      <c r="H28" s="38">
        <v>0.0007195175551574138</v>
      </c>
      <c r="I28" s="39">
        <v>0.00033118232028689945</v>
      </c>
      <c r="J28" s="39">
        <v>0.0018818439394640172</v>
      </c>
      <c r="K28" s="40">
        <v>0.004642627205136866</v>
      </c>
    </row>
    <row r="29" spans="1:11" ht="11.25">
      <c r="A29" s="5">
        <f t="shared" si="0"/>
        <v>24</v>
      </c>
      <c r="B29" s="6" t="s">
        <v>24</v>
      </c>
      <c r="C29" s="37">
        <v>0.005711945624532908</v>
      </c>
      <c r="D29" s="38">
        <v>0.0036683865670886586</v>
      </c>
      <c r="E29" s="38">
        <v>0.014254730282260495</v>
      </c>
      <c r="F29" s="38">
        <v>0.001936923805817527</v>
      </c>
      <c r="G29" s="38">
        <v>0.0013290324112089841</v>
      </c>
      <c r="H29" s="38">
        <v>0.0006922536050518308</v>
      </c>
      <c r="I29" s="39">
        <v>0.00044623713121378</v>
      </c>
      <c r="J29" s="39">
        <v>0.0036145139313969905</v>
      </c>
      <c r="K29" s="40">
        <v>0.005034874969506199</v>
      </c>
    </row>
    <row r="30" spans="1:11" ht="11.25">
      <c r="A30" s="7">
        <f t="shared" si="0"/>
        <v>25</v>
      </c>
      <c r="B30" s="8" t="s">
        <v>25</v>
      </c>
      <c r="C30" s="37">
        <v>0.1282637060660861</v>
      </c>
      <c r="D30" s="38">
        <v>0.10472850470228155</v>
      </c>
      <c r="E30" s="38">
        <v>0.02449277904211883</v>
      </c>
      <c r="F30" s="38">
        <v>0.059845008215348314</v>
      </c>
      <c r="G30" s="38">
        <v>0.086447304197657</v>
      </c>
      <c r="H30" s="38">
        <v>0.08689550770529267</v>
      </c>
      <c r="I30" s="39">
        <v>0.013267906984052042</v>
      </c>
      <c r="J30" s="39">
        <v>0.09287620581289671</v>
      </c>
      <c r="K30" s="40">
        <v>0.08475014641359385</v>
      </c>
    </row>
    <row r="31" spans="1:11" ht="11.25">
      <c r="A31" s="5">
        <f t="shared" si="0"/>
        <v>26</v>
      </c>
      <c r="B31" s="6" t="s">
        <v>26</v>
      </c>
      <c r="C31" s="37">
        <v>0.008230342237230286</v>
      </c>
      <c r="D31" s="38">
        <v>0.09282074116838628</v>
      </c>
      <c r="E31" s="38">
        <v>0.010721009076179783</v>
      </c>
      <c r="F31" s="38">
        <v>0.014018065408915955</v>
      </c>
      <c r="G31" s="38">
        <v>0.00846995369282798</v>
      </c>
      <c r="H31" s="38">
        <v>0.004152164473510458</v>
      </c>
      <c r="I31" s="39">
        <v>0.0026489019473113357</v>
      </c>
      <c r="J31" s="39">
        <v>0.015822444212988934</v>
      </c>
      <c r="K31" s="40">
        <v>0.039027623741019986</v>
      </c>
    </row>
    <row r="32" spans="1:11" ht="11.25">
      <c r="A32" s="5">
        <f t="shared" si="0"/>
        <v>27</v>
      </c>
      <c r="B32" s="6" t="s">
        <v>27</v>
      </c>
      <c r="C32" s="37">
        <v>0.008089252279725989</v>
      </c>
      <c r="D32" s="38">
        <v>0.21469608728419626</v>
      </c>
      <c r="E32" s="38">
        <v>0.005947326513818121</v>
      </c>
      <c r="F32" s="38">
        <v>0.004207156039098525</v>
      </c>
      <c r="G32" s="38">
        <v>0.0034460839426999888</v>
      </c>
      <c r="H32" s="38">
        <v>0.002425251367536341</v>
      </c>
      <c r="I32" s="39">
        <v>0.0006891232149409765</v>
      </c>
      <c r="J32" s="39">
        <v>0.004934004771542596</v>
      </c>
      <c r="K32" s="40">
        <v>0.07282289051326783</v>
      </c>
    </row>
    <row r="33" spans="1:11" ht="11.25">
      <c r="A33" s="5">
        <f t="shared" si="0"/>
        <v>28</v>
      </c>
      <c r="B33" s="6" t="s">
        <v>28</v>
      </c>
      <c r="C33" s="37">
        <v>0.06187737089466622</v>
      </c>
      <c r="D33" s="38">
        <v>0.06183574640898594</v>
      </c>
      <c r="E33" s="38">
        <v>0.022560279395681396</v>
      </c>
      <c r="F33" s="38">
        <v>0.06156116287505958</v>
      </c>
      <c r="G33" s="38">
        <v>0.042599955724103265</v>
      </c>
      <c r="H33" s="38">
        <v>0.0402597538916382</v>
      </c>
      <c r="I33" s="39">
        <v>0.007768897025391862</v>
      </c>
      <c r="J33" s="39">
        <v>0.10048053566626139</v>
      </c>
      <c r="K33" s="40">
        <v>0.06821577829448848</v>
      </c>
    </row>
    <row r="34" spans="1:11" ht="11.25">
      <c r="A34" s="5">
        <f t="shared" si="0"/>
        <v>29</v>
      </c>
      <c r="B34" s="6" t="s">
        <v>29</v>
      </c>
      <c r="C34" s="37">
        <v>0.026319555962495692</v>
      </c>
      <c r="D34" s="38">
        <v>0.049356677521159784</v>
      </c>
      <c r="E34" s="38">
        <v>0.012060837353017386</v>
      </c>
      <c r="F34" s="38">
        <v>0.04762465571956881</v>
      </c>
      <c r="G34" s="38">
        <v>0.07616076695278938</v>
      </c>
      <c r="H34" s="38">
        <v>0.0024206257401715153</v>
      </c>
      <c r="I34" s="39">
        <v>0.0026316663537886446</v>
      </c>
      <c r="J34" s="39">
        <v>0.020312917445067257</v>
      </c>
      <c r="K34" s="40">
        <v>0.034457600666192516</v>
      </c>
    </row>
    <row r="35" spans="1:11" ht="11.25">
      <c r="A35" s="5">
        <f t="shared" si="0"/>
        <v>30</v>
      </c>
      <c r="B35" s="6" t="s">
        <v>30</v>
      </c>
      <c r="C35" s="37">
        <v>0.00043866173425899125</v>
      </c>
      <c r="D35" s="38">
        <v>0.0038559129218596073</v>
      </c>
      <c r="E35" s="38">
        <v>0.31912340019382074</v>
      </c>
      <c r="F35" s="38">
        <v>0.0016875951280367612</v>
      </c>
      <c r="G35" s="38">
        <v>0.0009394008331762367</v>
      </c>
      <c r="H35" s="38">
        <v>0.0005008905252629665</v>
      </c>
      <c r="I35" s="39">
        <v>0.00015875350728258486</v>
      </c>
      <c r="J35" s="39">
        <v>0.0010576732079597615</v>
      </c>
      <c r="K35" s="40">
        <v>0.05089364097034747</v>
      </c>
    </row>
    <row r="36" spans="1:12" ht="11.25">
      <c r="A36" s="9">
        <f t="shared" si="0"/>
        <v>31</v>
      </c>
      <c r="B36" s="10" t="s">
        <v>31</v>
      </c>
      <c r="C36" s="37">
        <v>0.0018062034251267126</v>
      </c>
      <c r="D36" s="38">
        <v>0.027797171071676986</v>
      </c>
      <c r="E36" s="38">
        <v>0.1931703507969737</v>
      </c>
      <c r="F36" s="38">
        <v>0.003372969258571667</v>
      </c>
      <c r="G36" s="38">
        <v>0.004531172618379258</v>
      </c>
      <c r="H36" s="38">
        <v>0.013006806541136019</v>
      </c>
      <c r="I36" s="39">
        <v>0.009834021656749929</v>
      </c>
      <c r="J36" s="39">
        <v>0.025626162980062817</v>
      </c>
      <c r="K36" s="40">
        <v>0.0487104546845419</v>
      </c>
      <c r="L36" s="41"/>
    </row>
    <row r="37" spans="1:12" ht="11.25">
      <c r="A37" s="5">
        <f t="shared" si="0"/>
        <v>32</v>
      </c>
      <c r="B37" s="6" t="s">
        <v>32</v>
      </c>
      <c r="C37" s="37">
        <v>0.0366540205805888</v>
      </c>
      <c r="D37" s="38">
        <v>0.07569989880237421</v>
      </c>
      <c r="E37" s="38">
        <v>0.4834682626475458</v>
      </c>
      <c r="F37" s="38">
        <v>1.2986548293616849E-05</v>
      </c>
      <c r="G37" s="38">
        <v>1.5013026645812074E-05</v>
      </c>
      <c r="H37" s="38">
        <v>4.518704347529112E-06</v>
      </c>
      <c r="I37" s="39">
        <v>1.3352889519062473E-06</v>
      </c>
      <c r="J37" s="39">
        <v>0.01140543620476764</v>
      </c>
      <c r="K37" s="40">
        <v>0.10384575812020365</v>
      </c>
      <c r="L37" s="42"/>
    </row>
    <row r="38" spans="1:12" ht="11.25">
      <c r="A38" s="5">
        <f t="shared" si="0"/>
        <v>33</v>
      </c>
      <c r="B38" s="6" t="s">
        <v>33</v>
      </c>
      <c r="C38" s="37">
        <v>0.005818328467520033</v>
      </c>
      <c r="D38" s="38">
        <v>0.017805315406288998</v>
      </c>
      <c r="E38" s="38">
        <v>0.0008079813888847946</v>
      </c>
      <c r="F38" s="38">
        <v>0.0019142592194770366</v>
      </c>
      <c r="G38" s="38">
        <v>0.00140253268527835</v>
      </c>
      <c r="H38" s="38">
        <v>0.0007267487889737499</v>
      </c>
      <c r="I38" s="39">
        <v>0.0006234190331087114</v>
      </c>
      <c r="J38" s="39">
        <v>0.0027426570583812967</v>
      </c>
      <c r="K38" s="40">
        <v>0.00722629337824287</v>
      </c>
      <c r="L38" s="42"/>
    </row>
    <row r="39" spans="1:12" ht="11.25">
      <c r="A39" s="5">
        <f t="shared" si="0"/>
        <v>34</v>
      </c>
      <c r="B39" s="6" t="s">
        <v>34</v>
      </c>
      <c r="C39" s="37">
        <v>0.029774219191564165</v>
      </c>
      <c r="D39" s="38">
        <v>0.044141143029116155</v>
      </c>
      <c r="E39" s="38">
        <v>0.031430482423939414</v>
      </c>
      <c r="F39" s="38">
        <v>0.06382021924250456</v>
      </c>
      <c r="G39" s="38">
        <v>0.053302227649804766</v>
      </c>
      <c r="H39" s="38">
        <v>0.015856355121636308</v>
      </c>
      <c r="I39" s="39">
        <v>0.007464239609394081</v>
      </c>
      <c r="J39" s="39">
        <v>0.04995057125046718</v>
      </c>
      <c r="K39" s="40">
        <v>0.04558146446379465</v>
      </c>
      <c r="L39" s="42"/>
    </row>
    <row r="40" spans="1:11" ht="18" customHeight="1">
      <c r="A40" s="7">
        <f t="shared" si="0"/>
        <v>35</v>
      </c>
      <c r="B40" s="8" t="s">
        <v>35</v>
      </c>
      <c r="C40" s="37">
        <v>0.5392091100719263</v>
      </c>
      <c r="D40" s="38">
        <v>0.12204351972380985</v>
      </c>
      <c r="E40" s="38">
        <v>0.004564263417210579</v>
      </c>
      <c r="F40" s="38">
        <v>0.0007277448330315638</v>
      </c>
      <c r="G40" s="38">
        <v>0.0008159381192169677</v>
      </c>
      <c r="H40" s="38">
        <v>0.00024249215569504358</v>
      </c>
      <c r="I40" s="39">
        <v>0.00104743323784878</v>
      </c>
      <c r="J40" s="39">
        <v>0.023757337076469945</v>
      </c>
      <c r="K40" s="40">
        <v>0.06096516301767495</v>
      </c>
    </row>
    <row r="41" spans="1:11" ht="11.25">
      <c r="A41" s="5">
        <f t="shared" si="0"/>
        <v>36</v>
      </c>
      <c r="B41" s="6" t="s">
        <v>36</v>
      </c>
      <c r="C41" s="37">
        <v>0.001649385405606958</v>
      </c>
      <c r="D41" s="38">
        <v>0.001526549279013405</v>
      </c>
      <c r="E41" s="38">
        <v>0.0025142450180876707</v>
      </c>
      <c r="F41" s="38">
        <v>0.0015215955289271357</v>
      </c>
      <c r="G41" s="38">
        <v>0.0010728750393379585</v>
      </c>
      <c r="H41" s="38">
        <v>0.0006531665467812213</v>
      </c>
      <c r="I41" s="39">
        <v>0.0003106434404044452</v>
      </c>
      <c r="J41" s="39">
        <v>0.0016739455830477369</v>
      </c>
      <c r="K41" s="40">
        <v>0.0016936599144388408</v>
      </c>
    </row>
    <row r="42" spans="1:11" ht="11.25">
      <c r="A42" s="5">
        <f t="shared" si="0"/>
        <v>37</v>
      </c>
      <c r="B42" s="6" t="s">
        <v>37</v>
      </c>
      <c r="C42" s="43">
        <v>0.003471460493340847</v>
      </c>
      <c r="D42" s="44">
        <v>0.004590668871173771</v>
      </c>
      <c r="E42" s="44">
        <v>0.003981853868256017</v>
      </c>
      <c r="F42" s="44">
        <v>0.013355210537409722</v>
      </c>
      <c r="G42" s="44">
        <v>0.007434185900193862</v>
      </c>
      <c r="H42" s="44">
        <v>0.003963923757508586</v>
      </c>
      <c r="I42" s="45">
        <v>0.001256336000316389</v>
      </c>
      <c r="J42" s="45">
        <v>0.008370164228023568</v>
      </c>
      <c r="K42" s="46">
        <v>0.006503129158674735</v>
      </c>
    </row>
    <row r="43" spans="1:11" ht="11.25">
      <c r="A43" s="11">
        <f t="shared" si="0"/>
        <v>38</v>
      </c>
      <c r="B43" s="12" t="s">
        <v>38</v>
      </c>
      <c r="C43" s="47">
        <v>0.9689062778225171</v>
      </c>
      <c r="D43" s="48">
        <v>0.9610168531996611</v>
      </c>
      <c r="E43" s="48">
        <v>1.1646411863669672</v>
      </c>
      <c r="F43" s="48">
        <v>1.2048923638041507</v>
      </c>
      <c r="G43" s="48">
        <v>0.7907676439837907</v>
      </c>
      <c r="H43" s="48">
        <v>0.6558443324947328</v>
      </c>
      <c r="I43" s="49">
        <v>0.4087585986047646</v>
      </c>
      <c r="J43" s="49">
        <v>1.38404924511603</v>
      </c>
      <c r="K43" s="50">
        <v>1.1434569988881658</v>
      </c>
    </row>
    <row r="44" spans="5:11" ht="11.25">
      <c r="E44" s="51"/>
      <c r="J44" s="42"/>
      <c r="K44" s="52"/>
    </row>
    <row r="45" ht="11.25">
      <c r="J45" s="53"/>
    </row>
    <row r="47" ht="13.5">
      <c r="K47" s="54"/>
    </row>
    <row r="50" spans="3:11" ht="13.5">
      <c r="C50" s="55"/>
      <c r="D50" s="55"/>
      <c r="E50" s="55"/>
      <c r="F50" s="55"/>
      <c r="G50" s="55"/>
      <c r="H50" s="55"/>
      <c r="I50" s="55"/>
      <c r="J50" s="55"/>
      <c r="K50" s="56"/>
    </row>
  </sheetData>
  <sheetProtection/>
  <mergeCells count="1">
    <mergeCell ref="A3:B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&amp;R&amp;F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2016-04-22T00:25:02Z</dcterms:modified>
  <cp:category/>
  <cp:version/>
  <cp:contentType/>
  <cp:contentStatus/>
</cp:coreProperties>
</file>