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550薬務課\■薬事・血液担当\後発医薬品\05後発医薬品採用リスト\R05\03とりまとめ\"/>
    </mc:Choice>
  </mc:AlternateContent>
  <xr:revisionPtr revIDLastSave="0" documentId="13_ncr:101_{5633B67F-E39F-4808-8080-081D981F60FB}" xr6:coauthVersionLast="47" xr6:coauthVersionMax="47" xr10:uidLastSave="{00000000-0000-0000-0000-000000000000}"/>
  <bookViews>
    <workbookView xWindow="3816" yWindow="2484" windowWidth="20712" windowHeight="13956" xr2:uid="{00000000-000D-0000-FFFF-FFFF00000000}"/>
  </bookViews>
  <sheets>
    <sheet name="内用薬" sheetId="2" r:id="rId1"/>
  </sheets>
  <definedNames>
    <definedName name="_xlnm._FilterDatabase" localSheetId="0" hidden="1">内用薬!$G$1:$G$894</definedName>
    <definedName name="_xlnm.Print_Titles" localSheetId="0">内用薬!$1:$4</definedName>
    <definedName name="厚労省コード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89" i="2" l="1"/>
  <c r="B865" i="2"/>
  <c r="B644" i="2"/>
  <c r="B502" i="2"/>
  <c r="B6" i="2"/>
  <c r="B15" i="2"/>
  <c r="B16" i="2"/>
  <c r="B19" i="2"/>
  <c r="B20" i="2"/>
  <c r="B21" i="2"/>
  <c r="B22" i="2"/>
  <c r="B23" i="2"/>
  <c r="B25" i="2"/>
  <c r="B28" i="2"/>
  <c r="B30" i="2"/>
  <c r="B31" i="2"/>
  <c r="E31" i="2"/>
  <c r="B32" i="2"/>
  <c r="B34" i="2"/>
  <c r="B35" i="2"/>
  <c r="B36" i="2"/>
  <c r="B37" i="2"/>
  <c r="B38" i="2"/>
  <c r="B39" i="2"/>
  <c r="B40" i="2"/>
  <c r="B41" i="2"/>
  <c r="B43" i="2"/>
  <c r="B44" i="2"/>
  <c r="B45" i="2"/>
  <c r="B46" i="2"/>
  <c r="B47" i="2"/>
  <c r="B48" i="2"/>
  <c r="B50" i="2"/>
  <c r="B52" i="2"/>
  <c r="B54" i="2"/>
  <c r="B55" i="2"/>
  <c r="B57" i="2"/>
  <c r="B60" i="2"/>
  <c r="B61" i="2"/>
  <c r="B62" i="2"/>
  <c r="B63" i="2"/>
  <c r="B65" i="2"/>
  <c r="B66" i="2"/>
  <c r="B67" i="2"/>
  <c r="B69" i="2"/>
  <c r="B70" i="2"/>
  <c r="B71" i="2"/>
  <c r="B72" i="2"/>
  <c r="B73" i="2"/>
  <c r="B75" i="2"/>
  <c r="B78" i="2"/>
  <c r="B79" i="2"/>
  <c r="B81" i="2"/>
  <c r="B82" i="2"/>
  <c r="B83" i="2"/>
  <c r="B84" i="2"/>
  <c r="B85" i="2"/>
  <c r="B86" i="2"/>
  <c r="B87" i="2"/>
  <c r="B88" i="2"/>
  <c r="B90" i="2"/>
  <c r="B92" i="2"/>
  <c r="B93" i="2"/>
  <c r="B95" i="2"/>
  <c r="B96" i="2"/>
  <c r="B97" i="2"/>
  <c r="B98" i="2"/>
  <c r="B100" i="2"/>
  <c r="B101" i="2"/>
  <c r="B102" i="2"/>
  <c r="B103" i="2"/>
  <c r="B105" i="2"/>
  <c r="B106" i="2"/>
  <c r="B107" i="2"/>
  <c r="E107" i="2"/>
  <c r="E110" i="2" s="1"/>
  <c r="B110" i="2"/>
  <c r="B111" i="2"/>
  <c r="B112" i="2"/>
  <c r="B113" i="2"/>
  <c r="B114" i="2"/>
  <c r="B115" i="2"/>
  <c r="B116" i="2"/>
  <c r="B117" i="2"/>
  <c r="B120" i="2"/>
  <c r="B121" i="2"/>
  <c r="B122" i="2"/>
  <c r="B123" i="2"/>
  <c r="B125" i="2"/>
  <c r="B126" i="2"/>
  <c r="B127" i="2"/>
  <c r="B131" i="2"/>
  <c r="B133" i="2"/>
  <c r="B135" i="2"/>
  <c r="B137" i="2"/>
  <c r="B138" i="2"/>
  <c r="B139" i="2"/>
  <c r="B140" i="2"/>
  <c r="B141" i="2"/>
  <c r="B142" i="2"/>
  <c r="B143" i="2"/>
  <c r="B144" i="2"/>
  <c r="B145" i="2"/>
  <c r="B146" i="2"/>
  <c r="B147" i="2"/>
  <c r="E147" i="2"/>
  <c r="B149" i="2"/>
  <c r="B151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2" i="2"/>
  <c r="B173" i="2"/>
  <c r="B176" i="2"/>
  <c r="B177" i="2"/>
  <c r="B179" i="2"/>
  <c r="B180" i="2"/>
  <c r="B181" i="2"/>
  <c r="B182" i="2"/>
  <c r="B183" i="2"/>
  <c r="B184" i="2"/>
  <c r="B186" i="2"/>
  <c r="B187" i="2"/>
  <c r="B188" i="2"/>
  <c r="B189" i="2"/>
  <c r="B190" i="2"/>
  <c r="B191" i="2"/>
  <c r="B192" i="2"/>
  <c r="B193" i="2"/>
  <c r="B195" i="2"/>
  <c r="B197" i="2"/>
  <c r="B198" i="2"/>
  <c r="B199" i="2"/>
  <c r="B200" i="2"/>
  <c r="B202" i="2"/>
  <c r="B204" i="2"/>
  <c r="B206" i="2"/>
  <c r="B208" i="2"/>
  <c r="B209" i="2"/>
  <c r="B210" i="2"/>
  <c r="B213" i="2"/>
  <c r="B214" i="2"/>
  <c r="B215" i="2"/>
  <c r="B216" i="2"/>
  <c r="B218" i="2"/>
  <c r="B219" i="2"/>
  <c r="B220" i="2"/>
  <c r="B221" i="2"/>
  <c r="B222" i="2"/>
  <c r="B223" i="2"/>
  <c r="B224" i="2"/>
  <c r="B225" i="2"/>
  <c r="B226" i="2"/>
  <c r="B227" i="2"/>
  <c r="B230" i="2"/>
  <c r="B231" i="2"/>
  <c r="B233" i="2"/>
  <c r="B234" i="2"/>
  <c r="B235" i="2"/>
  <c r="B236" i="2"/>
  <c r="B237" i="2"/>
  <c r="B238" i="2"/>
  <c r="B240" i="2"/>
  <c r="B242" i="2"/>
  <c r="B244" i="2"/>
  <c r="B246" i="2"/>
  <c r="B247" i="2"/>
  <c r="B248" i="2"/>
  <c r="B249" i="2"/>
  <c r="B250" i="2"/>
  <c r="B251" i="2"/>
  <c r="B253" i="2"/>
  <c r="B254" i="2"/>
  <c r="B255" i="2"/>
  <c r="B256" i="2"/>
  <c r="B259" i="2"/>
  <c r="B260" i="2"/>
  <c r="B261" i="2"/>
  <c r="B263" i="2"/>
  <c r="B264" i="2"/>
  <c r="B268" i="2"/>
  <c r="B269" i="2"/>
  <c r="B270" i="2"/>
  <c r="B273" i="2"/>
  <c r="B274" i="2"/>
  <c r="B275" i="2"/>
  <c r="B276" i="2"/>
  <c r="B277" i="2"/>
  <c r="B278" i="2"/>
  <c r="B279" i="2"/>
  <c r="B281" i="2"/>
  <c r="B282" i="2"/>
  <c r="B286" i="2"/>
  <c r="B287" i="2"/>
  <c r="B288" i="2"/>
  <c r="B289" i="2"/>
  <c r="B291" i="2"/>
  <c r="B292" i="2"/>
  <c r="B293" i="2"/>
  <c r="B294" i="2"/>
  <c r="B295" i="2"/>
  <c r="B296" i="2"/>
  <c r="B298" i="2"/>
  <c r="B299" i="2"/>
  <c r="B300" i="2"/>
  <c r="B301" i="2"/>
  <c r="B302" i="2"/>
  <c r="B303" i="2"/>
  <c r="B307" i="2"/>
  <c r="B308" i="2"/>
  <c r="B309" i="2"/>
  <c r="B310" i="2"/>
  <c r="B311" i="2"/>
  <c r="B312" i="2"/>
  <c r="B313" i="2"/>
  <c r="B314" i="2"/>
  <c r="B316" i="2"/>
  <c r="B317" i="2"/>
  <c r="B318" i="2"/>
  <c r="B319" i="2"/>
  <c r="B320" i="2"/>
  <c r="B321" i="2"/>
  <c r="B325" i="2"/>
  <c r="B327" i="2"/>
  <c r="B329" i="2"/>
  <c r="B332" i="2"/>
  <c r="B333" i="2"/>
  <c r="B334" i="2"/>
  <c r="B336" i="2"/>
  <c r="B337" i="2"/>
  <c r="B339" i="2"/>
  <c r="B340" i="2"/>
  <c r="B341" i="2"/>
  <c r="B344" i="2"/>
  <c r="B345" i="2"/>
  <c r="B346" i="2"/>
  <c r="B347" i="2"/>
  <c r="B348" i="2"/>
  <c r="B350" i="2"/>
  <c r="B351" i="2"/>
  <c r="B352" i="2"/>
  <c r="B354" i="2"/>
  <c r="B355" i="2"/>
  <c r="B356" i="2"/>
  <c r="B357" i="2"/>
  <c r="B358" i="2"/>
  <c r="B360" i="2"/>
  <c r="B362" i="2"/>
  <c r="B363" i="2"/>
  <c r="E363" i="2"/>
  <c r="B364" i="2"/>
  <c r="B365" i="2"/>
  <c r="B366" i="2"/>
  <c r="B371" i="2"/>
  <c r="B372" i="2"/>
  <c r="B373" i="2"/>
  <c r="B374" i="2"/>
  <c r="B375" i="2"/>
  <c r="B377" i="2"/>
  <c r="B378" i="2"/>
  <c r="B379" i="2"/>
  <c r="B380" i="2"/>
  <c r="B383" i="2"/>
  <c r="B384" i="2"/>
  <c r="B385" i="2"/>
  <c r="B386" i="2"/>
  <c r="B387" i="2"/>
  <c r="B388" i="2"/>
  <c r="B389" i="2"/>
  <c r="B390" i="2"/>
  <c r="B392" i="2"/>
  <c r="B393" i="2"/>
  <c r="B394" i="2"/>
  <c r="B396" i="2"/>
  <c r="B398" i="2"/>
  <c r="B399" i="2"/>
  <c r="B401" i="2"/>
  <c r="B402" i="2"/>
  <c r="B403" i="2"/>
  <c r="B404" i="2"/>
  <c r="B405" i="2"/>
  <c r="B406" i="2"/>
  <c r="B407" i="2"/>
  <c r="B408" i="2"/>
  <c r="B410" i="2"/>
  <c r="B411" i="2"/>
  <c r="B412" i="2"/>
  <c r="B413" i="2"/>
  <c r="B414" i="2"/>
  <c r="B415" i="2"/>
  <c r="B416" i="2"/>
  <c r="B418" i="2"/>
  <c r="B419" i="2"/>
  <c r="B420" i="2"/>
  <c r="B421" i="2"/>
  <c r="B422" i="2"/>
  <c r="B424" i="2"/>
  <c r="B425" i="2"/>
  <c r="B428" i="2"/>
  <c r="B429" i="2"/>
  <c r="B430" i="2"/>
  <c r="B431" i="2"/>
  <c r="B432" i="2"/>
  <c r="B433" i="2"/>
  <c r="B434" i="2"/>
  <c r="B436" i="2"/>
  <c r="B438" i="2"/>
  <c r="B439" i="2"/>
  <c r="B440" i="2"/>
  <c r="B441" i="2"/>
  <c r="B442" i="2"/>
  <c r="B443" i="2"/>
  <c r="B445" i="2"/>
  <c r="B446" i="2"/>
  <c r="B447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7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5" i="2"/>
  <c r="B486" i="2"/>
  <c r="B487" i="2"/>
  <c r="B488" i="2"/>
  <c r="B489" i="2"/>
  <c r="B490" i="2"/>
  <c r="B491" i="2"/>
  <c r="B493" i="2"/>
  <c r="B494" i="2"/>
  <c r="B495" i="2"/>
  <c r="B496" i="2"/>
  <c r="B499" i="2"/>
  <c r="B500" i="2"/>
  <c r="B501" i="2"/>
  <c r="B504" i="2"/>
  <c r="B505" i="2"/>
  <c r="B506" i="2"/>
  <c r="B507" i="2"/>
  <c r="B508" i="2"/>
  <c r="B510" i="2"/>
  <c r="B511" i="2"/>
  <c r="B513" i="2"/>
  <c r="B514" i="2"/>
  <c r="B516" i="2"/>
  <c r="B517" i="2"/>
  <c r="B518" i="2"/>
  <c r="B520" i="2"/>
  <c r="B521" i="2"/>
  <c r="B522" i="2"/>
  <c r="B523" i="2"/>
  <c r="B525" i="2"/>
  <c r="B526" i="2"/>
  <c r="B527" i="2"/>
  <c r="B529" i="2"/>
  <c r="B532" i="2"/>
  <c r="B534" i="2"/>
  <c r="B535" i="2"/>
  <c r="B536" i="2"/>
  <c r="B540" i="2"/>
  <c r="B541" i="2"/>
  <c r="B542" i="2"/>
  <c r="B543" i="2"/>
  <c r="B544" i="2"/>
  <c r="B545" i="2"/>
  <c r="B547" i="2"/>
  <c r="B552" i="2"/>
  <c r="B553" i="2"/>
  <c r="B554" i="2"/>
  <c r="B555" i="2"/>
  <c r="B556" i="2"/>
  <c r="B558" i="2"/>
  <c r="B559" i="2"/>
  <c r="B560" i="2"/>
  <c r="B563" i="2"/>
  <c r="B565" i="2"/>
  <c r="B567" i="2"/>
  <c r="B569" i="2"/>
  <c r="B570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6" i="2"/>
  <c r="B587" i="2"/>
  <c r="B588" i="2"/>
  <c r="B589" i="2"/>
  <c r="B590" i="2"/>
  <c r="B594" i="2"/>
  <c r="B595" i="2"/>
  <c r="B596" i="2"/>
  <c r="B598" i="2"/>
  <c r="B599" i="2"/>
  <c r="B600" i="2"/>
  <c r="B602" i="2"/>
  <c r="B603" i="2"/>
  <c r="B604" i="2"/>
  <c r="B605" i="2"/>
  <c r="B606" i="2"/>
  <c r="B607" i="2"/>
  <c r="B608" i="2"/>
  <c r="B611" i="2"/>
  <c r="B612" i="2"/>
  <c r="B614" i="2"/>
  <c r="B616" i="2"/>
  <c r="B617" i="2"/>
  <c r="E617" i="2"/>
  <c r="B618" i="2"/>
  <c r="B619" i="2"/>
  <c r="B620" i="2"/>
  <c r="B621" i="2"/>
  <c r="B622" i="2"/>
  <c r="B623" i="2"/>
  <c r="B624" i="2"/>
  <c r="B625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5" i="2"/>
  <c r="B647" i="2"/>
  <c r="B648" i="2"/>
  <c r="B650" i="2"/>
  <c r="B652" i="2"/>
  <c r="B655" i="2"/>
  <c r="E655" i="2"/>
  <c r="B658" i="2"/>
  <c r="B659" i="2"/>
  <c r="B661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81" i="2"/>
  <c r="B682" i="2"/>
  <c r="B683" i="2"/>
  <c r="B684" i="2"/>
  <c r="B685" i="2"/>
  <c r="B686" i="2"/>
  <c r="B688" i="2"/>
  <c r="B689" i="2"/>
  <c r="B690" i="2"/>
  <c r="B691" i="2"/>
  <c r="B694" i="2"/>
  <c r="B695" i="2"/>
  <c r="B697" i="2"/>
  <c r="B698" i="2"/>
  <c r="B699" i="2"/>
  <c r="B700" i="2"/>
  <c r="B701" i="2"/>
  <c r="B702" i="2"/>
  <c r="B703" i="2"/>
  <c r="B704" i="2"/>
  <c r="B705" i="2"/>
  <c r="B707" i="2"/>
  <c r="B708" i="2"/>
  <c r="B709" i="2"/>
  <c r="B710" i="2"/>
  <c r="B711" i="2"/>
  <c r="B712" i="2"/>
  <c r="B714" i="2"/>
  <c r="B716" i="2"/>
  <c r="B717" i="2"/>
  <c r="B718" i="2"/>
  <c r="B719" i="2"/>
  <c r="B721" i="2"/>
  <c r="B722" i="2"/>
  <c r="B723" i="2"/>
  <c r="B724" i="2"/>
  <c r="B725" i="2"/>
  <c r="B727" i="2"/>
  <c r="B728" i="2"/>
  <c r="B729" i="2"/>
  <c r="B730" i="2"/>
  <c r="B731" i="2"/>
  <c r="B732" i="2"/>
  <c r="B734" i="2"/>
  <c r="B735" i="2"/>
  <c r="B736" i="2"/>
  <c r="B737" i="2"/>
  <c r="B738" i="2"/>
  <c r="B739" i="2"/>
  <c r="B740" i="2"/>
  <c r="B742" i="2"/>
  <c r="B743" i="2"/>
  <c r="B744" i="2"/>
  <c r="B747" i="2"/>
  <c r="B749" i="2"/>
  <c r="B750" i="2"/>
  <c r="B751" i="2"/>
  <c r="B752" i="2"/>
  <c r="B753" i="2"/>
  <c r="B754" i="2"/>
  <c r="B755" i="2"/>
  <c r="B759" i="2"/>
  <c r="B764" i="2"/>
  <c r="B765" i="2"/>
  <c r="B766" i="2"/>
  <c r="B768" i="2"/>
  <c r="B769" i="2"/>
  <c r="B770" i="2"/>
  <c r="B772" i="2"/>
  <c r="B773" i="2"/>
  <c r="B774" i="2"/>
  <c r="B776" i="2"/>
  <c r="B780" i="2"/>
  <c r="B781" i="2"/>
  <c r="B782" i="2"/>
  <c r="B783" i="2"/>
  <c r="B784" i="2"/>
  <c r="B785" i="2"/>
  <c r="B786" i="2"/>
  <c r="B787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8" i="2"/>
  <c r="B809" i="2"/>
  <c r="B810" i="2"/>
  <c r="B811" i="2"/>
  <c r="B812" i="2"/>
  <c r="B813" i="2"/>
  <c r="B814" i="2"/>
  <c r="B815" i="2"/>
  <c r="B816" i="2"/>
  <c r="B817" i="2"/>
  <c r="B820" i="2"/>
  <c r="B821" i="2"/>
  <c r="B823" i="2"/>
  <c r="B824" i="2"/>
  <c r="B825" i="2"/>
  <c r="D825" i="2"/>
  <c r="E825" i="2"/>
  <c r="B826" i="2"/>
  <c r="B829" i="2"/>
  <c r="B830" i="2"/>
  <c r="B832" i="2"/>
  <c r="B833" i="2"/>
  <c r="B839" i="2"/>
  <c r="B840" i="2"/>
  <c r="B841" i="2"/>
  <c r="B842" i="2"/>
  <c r="B843" i="2"/>
  <c r="B847" i="2"/>
  <c r="B848" i="2"/>
  <c r="B849" i="2"/>
  <c r="B850" i="2"/>
  <c r="B853" i="2"/>
  <c r="B855" i="2"/>
  <c r="B856" i="2"/>
  <c r="B858" i="2"/>
  <c r="B861" i="2"/>
  <c r="B862" i="2"/>
  <c r="B863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3" i="2"/>
  <c r="B884" i="2"/>
  <c r="B885" i="2"/>
  <c r="B886" i="2"/>
  <c r="B887" i="2"/>
  <c r="B888" i="2"/>
  <c r="B890" i="2"/>
  <c r="B891" i="2"/>
  <c r="B892" i="2"/>
  <c r="B893" i="2"/>
  <c r="B894" i="2"/>
  <c r="B897" i="2"/>
  <c r="B898" i="2"/>
  <c r="B899" i="2"/>
  <c r="B900" i="2"/>
  <c r="B901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20" i="2"/>
</calcChain>
</file>

<file path=xl/sharedStrings.xml><?xml version="1.0" encoding="utf-8"?>
<sst xmlns="http://schemas.openxmlformats.org/spreadsheetml/2006/main" count="6124" uniqueCount="2091">
  <si>
    <t>〇</t>
  </si>
  <si>
    <t>○</t>
    <phoneticPr fontId="3"/>
  </si>
  <si>
    <t>〇</t>
    <phoneticPr fontId="3"/>
  </si>
  <si>
    <t>沢井製薬</t>
  </si>
  <si>
    <t>小林化工</t>
  </si>
  <si>
    <t>持田製薬</t>
    <rPh sb="0" eb="2">
      <t>モチダ</t>
    </rPh>
    <rPh sb="2" eb="4">
      <t>セイヤク</t>
    </rPh>
    <phoneticPr fontId="3"/>
  </si>
  <si>
    <t>日医工</t>
  </si>
  <si>
    <t>-</t>
    <phoneticPr fontId="3"/>
  </si>
  <si>
    <t>ニプロ</t>
  </si>
  <si>
    <t>興和</t>
    <rPh sb="0" eb="2">
      <t>コウワ</t>
    </rPh>
    <phoneticPr fontId="3"/>
  </si>
  <si>
    <t>富士製薬工業</t>
  </si>
  <si>
    <t>東和薬品</t>
  </si>
  <si>
    <t>日本ジェネリック</t>
  </si>
  <si>
    <t>日医工</t>
    <rPh sb="0" eb="3">
      <t>ニチイコウ</t>
    </rPh>
    <phoneticPr fontId="3"/>
  </si>
  <si>
    <t>日医工</t>
    <phoneticPr fontId="3"/>
  </si>
  <si>
    <t>武田薬品工業</t>
  </si>
  <si>
    <t>キョーリンメディオ</t>
    <phoneticPr fontId="3"/>
  </si>
  <si>
    <t>三和化学研究所</t>
  </si>
  <si>
    <t>1mg</t>
    <phoneticPr fontId="3"/>
  </si>
  <si>
    <t>吉田製薬</t>
  </si>
  <si>
    <t>600mg</t>
    <phoneticPr fontId="3"/>
  </si>
  <si>
    <t>0.25mg</t>
    <phoneticPr fontId="3"/>
  </si>
  <si>
    <t>日本化薬</t>
  </si>
  <si>
    <t>ニプロ</t>
    <phoneticPr fontId="3"/>
  </si>
  <si>
    <t>0.5mg</t>
    <phoneticPr fontId="3"/>
  </si>
  <si>
    <t>共和薬品工業</t>
  </si>
  <si>
    <t>サノフィ</t>
  </si>
  <si>
    <t>大日本住友製薬</t>
  </si>
  <si>
    <t>科研製薬</t>
  </si>
  <si>
    <t>○（院外のみ）</t>
    <rPh sb="2" eb="4">
      <t>インガイ</t>
    </rPh>
    <phoneticPr fontId="3"/>
  </si>
  <si>
    <t>ファイザー</t>
  </si>
  <si>
    <t>杏林製薬</t>
  </si>
  <si>
    <t>サンド</t>
    <phoneticPr fontId="3"/>
  </si>
  <si>
    <t>ニプロファーマ</t>
    <phoneticPr fontId="3"/>
  </si>
  <si>
    <t>50mg</t>
  </si>
  <si>
    <t>200mg</t>
  </si>
  <si>
    <t>日本ジェネリック</t>
    <rPh sb="0" eb="2">
      <t>ニホン</t>
    </rPh>
    <phoneticPr fontId="3"/>
  </si>
  <si>
    <t>100mg</t>
    <phoneticPr fontId="3"/>
  </si>
  <si>
    <t>備考</t>
    <rPh sb="0" eb="2">
      <t>ビコウ</t>
    </rPh>
    <phoneticPr fontId="4"/>
  </si>
  <si>
    <t>ＨＷＯ
東佐賀病院</t>
    <rPh sb="4" eb="5">
      <t>ヒガシ</t>
    </rPh>
    <rPh sb="5" eb="7">
      <t>サガ</t>
    </rPh>
    <rPh sb="7" eb="9">
      <t>ビョウイン</t>
    </rPh>
    <phoneticPr fontId="3"/>
  </si>
  <si>
    <t>ＪＣＨＯ
佐賀中部病院</t>
    <rPh sb="5" eb="7">
      <t>サガ</t>
    </rPh>
    <rPh sb="7" eb="9">
      <t>チュウブ</t>
    </rPh>
    <rPh sb="9" eb="11">
      <t>ビョウイン</t>
    </rPh>
    <phoneticPr fontId="3"/>
  </si>
  <si>
    <t>佐賀県医療ｾﾝﾀｰ
好生館</t>
    <rPh sb="0" eb="3">
      <t>サガケン</t>
    </rPh>
    <rPh sb="3" eb="5">
      <t>イリョウ</t>
    </rPh>
    <rPh sb="10" eb="11">
      <t>ス</t>
    </rPh>
    <rPh sb="11" eb="12">
      <t>セイ</t>
    </rPh>
    <rPh sb="12" eb="13">
      <t>カン</t>
    </rPh>
    <phoneticPr fontId="3"/>
  </si>
  <si>
    <t>佐賀大学医学部
附属病院</t>
    <rPh sb="0" eb="2">
      <t>サガ</t>
    </rPh>
    <rPh sb="2" eb="4">
      <t>ダイガク</t>
    </rPh>
    <rPh sb="4" eb="6">
      <t>イガク</t>
    </rPh>
    <rPh sb="6" eb="7">
      <t>ブ</t>
    </rPh>
    <rPh sb="8" eb="10">
      <t>フゾク</t>
    </rPh>
    <rPh sb="10" eb="12">
      <t>ビョウイン</t>
    </rPh>
    <phoneticPr fontId="3"/>
  </si>
  <si>
    <t>メーカー名</t>
    <rPh sb="4" eb="5">
      <t>メイ</t>
    </rPh>
    <phoneticPr fontId="4"/>
  </si>
  <si>
    <t>医薬品名</t>
    <rPh sb="0" eb="2">
      <t>イヤク</t>
    </rPh>
    <rPh sb="2" eb="4">
      <t>ヒンメイ</t>
    </rPh>
    <phoneticPr fontId="4"/>
  </si>
  <si>
    <t>メーカー</t>
    <phoneticPr fontId="3"/>
  </si>
  <si>
    <t>医薬品名</t>
    <rPh sb="0" eb="3">
      <t>イヤクヒン</t>
    </rPh>
    <rPh sb="3" eb="4">
      <t>メイ</t>
    </rPh>
    <phoneticPr fontId="4"/>
  </si>
  <si>
    <t>採用病院名</t>
    <rPh sb="0" eb="2">
      <t>サイヨウ</t>
    </rPh>
    <rPh sb="2" eb="4">
      <t>ビョウイン</t>
    </rPh>
    <rPh sb="4" eb="5">
      <t>メイ</t>
    </rPh>
    <phoneticPr fontId="3"/>
  </si>
  <si>
    <t>後発医薬品</t>
    <rPh sb="0" eb="2">
      <t>コウハツ</t>
    </rPh>
    <rPh sb="2" eb="5">
      <t>イヤクヒン</t>
    </rPh>
    <phoneticPr fontId="3"/>
  </si>
  <si>
    <t>一般名処方の標準的な記載</t>
    <rPh sb="0" eb="2">
      <t>イッパン</t>
    </rPh>
    <rPh sb="2" eb="3">
      <t>メイ</t>
    </rPh>
    <rPh sb="3" eb="5">
      <t>ショホウ</t>
    </rPh>
    <rPh sb="6" eb="9">
      <t>ヒョウジュンテキ</t>
    </rPh>
    <rPh sb="10" eb="12">
      <t>キサイ</t>
    </rPh>
    <phoneticPr fontId="4"/>
  </si>
  <si>
    <t>薬効分類コード</t>
    <rPh sb="0" eb="2">
      <t>ヤッコウ</t>
    </rPh>
    <rPh sb="2" eb="4">
      <t>ブンルイ</t>
    </rPh>
    <phoneticPr fontId="3"/>
  </si>
  <si>
    <t>先発医薬品</t>
    <rPh sb="0" eb="2">
      <t>センパツ</t>
    </rPh>
    <rPh sb="2" eb="5">
      <t>イヤクヒン</t>
    </rPh>
    <phoneticPr fontId="3"/>
  </si>
  <si>
    <t>○</t>
  </si>
  <si>
    <t>ヴィアトリス製薬</t>
    <rPh sb="6" eb="8">
      <t>セイヤク</t>
    </rPh>
    <phoneticPr fontId="3"/>
  </si>
  <si>
    <t>第一三共</t>
    <rPh sb="0" eb="2">
      <t>ダイイチ</t>
    </rPh>
    <rPh sb="2" eb="4">
      <t>サンキョウ</t>
    </rPh>
    <phoneticPr fontId="3"/>
  </si>
  <si>
    <t>沢井製薬</t>
    <rPh sb="0" eb="4">
      <t>サワイセイヤク</t>
    </rPh>
    <phoneticPr fontId="3"/>
  </si>
  <si>
    <t>武田テバファーマ</t>
  </si>
  <si>
    <t>８ｍｇ</t>
    <phoneticPr fontId="3"/>
  </si>
  <si>
    <t>ラメルテオン錠「武田テバ」</t>
    <phoneticPr fontId="3"/>
  </si>
  <si>
    <t>エーザイ</t>
  </si>
  <si>
    <t>５００μｇ</t>
    <phoneticPr fontId="3"/>
  </si>
  <si>
    <t>メチコバール錠</t>
    <phoneticPr fontId="3"/>
  </si>
  <si>
    <t>メチコバール細粒</t>
    <phoneticPr fontId="3"/>
  </si>
  <si>
    <t>５０ｍｇ</t>
    <phoneticPr fontId="3"/>
  </si>
  <si>
    <t>フレカイニド酢酸塩錠「ＶＴＲＳ」</t>
    <phoneticPr fontId="3"/>
  </si>
  <si>
    <t>第一三共エスファ</t>
    <rPh sb="0" eb="4">
      <t>ダイイチサンキョウ</t>
    </rPh>
    <phoneticPr fontId="3"/>
  </si>
  <si>
    <t>２０ｍｇ</t>
    <phoneticPr fontId="3"/>
  </si>
  <si>
    <t>フェブキソスタット錠「ＤＳＥＰ」</t>
    <phoneticPr fontId="3"/>
  </si>
  <si>
    <t>エーザイ</t>
    <phoneticPr fontId="3"/>
  </si>
  <si>
    <t>配合錠</t>
  </si>
  <si>
    <t>バファリン配合錠Ａ８１</t>
  </si>
  <si>
    <t>バイエル薬品</t>
    <rPh sb="4" eb="6">
      <t>ヤクヒン</t>
    </rPh>
    <phoneticPr fontId="3"/>
  </si>
  <si>
    <t>１００ｍｇ</t>
  </si>
  <si>
    <t>バイアスピリン錠</t>
    <phoneticPr fontId="3"/>
  </si>
  <si>
    <t>ドンペリドンＤＳ小児用「サワイ」</t>
    <phoneticPr fontId="3"/>
  </si>
  <si>
    <t>武田テバファーマ</t>
    <rPh sb="0" eb="2">
      <t>タケダ</t>
    </rPh>
    <phoneticPr fontId="3"/>
  </si>
  <si>
    <t>シプロヘプタジン塩酸塩シロップ「武田テバ」</t>
    <phoneticPr fontId="3"/>
  </si>
  <si>
    <t>東和薬品</t>
    <rPh sb="0" eb="2">
      <t>トウワ</t>
    </rPh>
    <phoneticPr fontId="3"/>
  </si>
  <si>
    <t>０．７５μｇ</t>
    <phoneticPr fontId="3"/>
  </si>
  <si>
    <t>エルデカルシトールカプセル「トーワ」</t>
    <phoneticPr fontId="3"/>
  </si>
  <si>
    <t>共和薬品工業</t>
    <phoneticPr fontId="3"/>
  </si>
  <si>
    <t>エナラプリルマレイン酸塩細粒「アメル」</t>
    <phoneticPr fontId="3"/>
  </si>
  <si>
    <t>１０ｍｇ</t>
    <phoneticPr fontId="3"/>
  </si>
  <si>
    <t>アプリンジン塩酸塩カプセル「ＮＰ」</t>
    <phoneticPr fontId="3"/>
  </si>
  <si>
    <t>３３０ｍｇ</t>
  </si>
  <si>
    <t>酸化マグネシウム錠「ヨシダ」</t>
    <phoneticPr fontId="3"/>
  </si>
  <si>
    <t>【般】酸化マグネシウム錠</t>
    <rPh sb="1" eb="2">
      <t>ハン</t>
    </rPh>
    <rPh sb="3" eb="5">
      <t>サンカ</t>
    </rPh>
    <rPh sb="11" eb="12">
      <t>ジョウ</t>
    </rPh>
    <phoneticPr fontId="3"/>
  </si>
  <si>
    <t>２５０ｍｇ</t>
    <phoneticPr fontId="3"/>
  </si>
  <si>
    <t>１．２ｇ/包</t>
    <phoneticPr fontId="3"/>
  </si>
  <si>
    <t>マーロックス懸濁用配合顆粒</t>
  </si>
  <si>
    <t>【般】乾燥水酸化アルミニウムゲル・水酸化マグネシウム配合剤</t>
    <rPh sb="1" eb="2">
      <t>ハン</t>
    </rPh>
    <rPh sb="3" eb="5">
      <t>カンソウ</t>
    </rPh>
    <rPh sb="5" eb="8">
      <t>スイサンカ</t>
    </rPh>
    <rPh sb="17" eb="20">
      <t>スイサンカ</t>
    </rPh>
    <rPh sb="26" eb="29">
      <t>ハイゴウザイ</t>
    </rPh>
    <phoneticPr fontId="3"/>
  </si>
  <si>
    <t>２ｍｇ</t>
  </si>
  <si>
    <t>ビペリデン塩酸塩錠２ｍｇ「サワイ」</t>
  </si>
  <si>
    <t>2ｍｇ</t>
    <phoneticPr fontId="3"/>
  </si>
  <si>
    <t>【般】ビペリデン塩酸塩錠</t>
    <rPh sb="1" eb="2">
      <t>ハン</t>
    </rPh>
    <rPh sb="8" eb="12">
      <t>エンサンエンジョウ</t>
    </rPh>
    <phoneticPr fontId="3"/>
  </si>
  <si>
    <t>大正製薬</t>
  </si>
  <si>
    <t>１ｇ</t>
    <phoneticPr fontId="3"/>
  </si>
  <si>
    <t>ビオフェルミンＲ散</t>
  </si>
  <si>
    <t>1ｇ</t>
    <phoneticPr fontId="3"/>
  </si>
  <si>
    <t>【般】耐性乳酸菌製剤</t>
    <rPh sb="1" eb="2">
      <t>ハン</t>
    </rPh>
    <rPh sb="3" eb="8">
      <t>タイセイニュウサンキン</t>
    </rPh>
    <rPh sb="8" eb="10">
      <t>セイザイ</t>
    </rPh>
    <phoneticPr fontId="3"/>
  </si>
  <si>
    <t>鶴原製薬</t>
  </si>
  <si>
    <t>トコフェロール酢酸エステル錠「ツルハラ」</t>
    <phoneticPr fontId="3"/>
  </si>
  <si>
    <t>【般】トコフェロール酢酸エステル錠</t>
    <rPh sb="1" eb="2">
      <t>ハン</t>
    </rPh>
    <phoneticPr fontId="3"/>
  </si>
  <si>
    <t>Meiji Seikaファルマ</t>
  </si>
  <si>
    <t>エクセラーゼ配合錠</t>
  </si>
  <si>
    <t>アルフレッサファーマ</t>
  </si>
  <si>
    <t>インクレミンシロップ</t>
    <phoneticPr fontId="3"/>
  </si>
  <si>
    <t>【般】溶性ピロリン酸第二鉄シロップ</t>
    <rPh sb="1" eb="2">
      <t>ハン</t>
    </rPh>
    <rPh sb="3" eb="5">
      <t>ヨウセイ</t>
    </rPh>
    <rPh sb="9" eb="10">
      <t>サン</t>
    </rPh>
    <rPh sb="10" eb="13">
      <t>ダイニテツ</t>
    </rPh>
    <phoneticPr fontId="3"/>
  </si>
  <si>
    <t>丸石製薬</t>
    <rPh sb="0" eb="2">
      <t>マルイシ</t>
    </rPh>
    <rPh sb="2" eb="4">
      <t>セイヤク</t>
    </rPh>
    <phoneticPr fontId="3"/>
  </si>
  <si>
    <t>500mg</t>
    <phoneticPr fontId="3"/>
  </si>
  <si>
    <t>アセトアミノフェン錠「マルイシ」</t>
    <phoneticPr fontId="3"/>
  </si>
  <si>
    <t>あゆみ</t>
    <phoneticPr fontId="3"/>
  </si>
  <si>
    <t>200mg</t>
    <phoneticPr fontId="3"/>
  </si>
  <si>
    <t>カロナール錠</t>
    <rPh sb="5" eb="6">
      <t>ジョウ</t>
    </rPh>
    <phoneticPr fontId="3"/>
  </si>
  <si>
    <t>【般】アセトアミノフェン錠</t>
    <rPh sb="1" eb="2">
      <t>ハン</t>
    </rPh>
    <rPh sb="12" eb="13">
      <t>ジョウ</t>
    </rPh>
    <phoneticPr fontId="3"/>
  </si>
  <si>
    <t>カロナール細粒</t>
    <phoneticPr fontId="3"/>
  </si>
  <si>
    <t>【般】アセトアミノフェン細粒</t>
    <rPh sb="1" eb="2">
      <t>ハン</t>
    </rPh>
    <rPh sb="12" eb="14">
      <t>サイリュウ</t>
    </rPh>
    <phoneticPr fontId="3"/>
  </si>
  <si>
    <t>ベラパミル塩酸塩錠「ＪＧ」</t>
    <phoneticPr fontId="3"/>
  </si>
  <si>
    <t>武田テバファーマ</t>
    <rPh sb="0" eb="2">
      <t>タケダ</t>
    </rPh>
    <phoneticPr fontId="4"/>
  </si>
  <si>
    <t>40mg</t>
    <phoneticPr fontId="4"/>
  </si>
  <si>
    <t>ベラパミル塩酸塩錠「タイヨー」</t>
    <phoneticPr fontId="4"/>
  </si>
  <si>
    <t>【般】ベラパミル塩酸塩錠</t>
    <phoneticPr fontId="3"/>
  </si>
  <si>
    <t>2171</t>
  </si>
  <si>
    <t>ワソラン錠</t>
    <rPh sb="4" eb="5">
      <t>ジョウ</t>
    </rPh>
    <phoneticPr fontId="4"/>
  </si>
  <si>
    <t>ロラゼパム錠「サワイ」</t>
    <phoneticPr fontId="3"/>
  </si>
  <si>
    <t>【般】ロラゼパム錠</t>
    <phoneticPr fontId="3"/>
  </si>
  <si>
    <t>1124</t>
  </si>
  <si>
    <t>ファイザー</t>
    <phoneticPr fontId="3"/>
  </si>
  <si>
    <t>ワイパックス錠</t>
    <phoneticPr fontId="3"/>
  </si>
  <si>
    <t>○（院外のみ）</t>
    <phoneticPr fontId="3"/>
  </si>
  <si>
    <t>マイラン製薬</t>
  </si>
  <si>
    <t>リシノプリル錠１０ｍｇ「ファイザー」</t>
    <phoneticPr fontId="4"/>
  </si>
  <si>
    <t>10mg</t>
    <phoneticPr fontId="3"/>
  </si>
  <si>
    <t>リシノプリル錠１０ｍｇ「トーワ」</t>
    <phoneticPr fontId="4"/>
  </si>
  <si>
    <t>【般】リシノプリル錠</t>
    <phoneticPr fontId="3"/>
  </si>
  <si>
    <t>2144</t>
  </si>
  <si>
    <t>共和</t>
    <rPh sb="0" eb="2">
      <t>キョウワ</t>
    </rPh>
    <phoneticPr fontId="3"/>
  </si>
  <si>
    <t>ロンゲス錠</t>
    <phoneticPr fontId="4"/>
  </si>
  <si>
    <t>ロペラミド塩酸塩細粒小児用「タイヨー」</t>
    <phoneticPr fontId="3"/>
  </si>
  <si>
    <t>【般】ロペラミド塩酸塩細粒</t>
    <phoneticPr fontId="3"/>
  </si>
  <si>
    <t>2319</t>
  </si>
  <si>
    <t>ヤンセン</t>
    <phoneticPr fontId="3"/>
  </si>
  <si>
    <t>ロペミン小児用細粒</t>
    <phoneticPr fontId="3"/>
  </si>
  <si>
    <t>ロペラミド塩酸塩カプセル｢ＮＩＧ｣</t>
    <phoneticPr fontId="3"/>
  </si>
  <si>
    <t>【般】ロペラミド塩酸塩カプセル</t>
    <phoneticPr fontId="3"/>
  </si>
  <si>
    <t>ロペラミド塩酸塩カプセル｢タイヨー｣</t>
    <phoneticPr fontId="3"/>
  </si>
  <si>
    <t>ロペミンカプセル</t>
    <phoneticPr fontId="3"/>
  </si>
  <si>
    <t>40mg</t>
    <phoneticPr fontId="3"/>
  </si>
  <si>
    <t>メトプロロール酒石酸塩錠「サワイ」</t>
    <rPh sb="7" eb="10">
      <t>シュセキサン</t>
    </rPh>
    <rPh sb="10" eb="11">
      <t>エン</t>
    </rPh>
    <phoneticPr fontId="3"/>
  </si>
  <si>
    <t>【般】メトプロロール酒石酸塩錠</t>
    <phoneticPr fontId="3"/>
  </si>
  <si>
    <t>2149</t>
  </si>
  <si>
    <t>サン</t>
    <phoneticPr fontId="3"/>
  </si>
  <si>
    <t>ロプレソール錠</t>
    <rPh sb="6" eb="7">
      <t>ジョウ</t>
    </rPh>
    <phoneticPr fontId="3"/>
  </si>
  <si>
    <t>2mg</t>
    <phoneticPr fontId="4"/>
  </si>
  <si>
    <t>フルニトラゼパム錠「アメル」</t>
    <phoneticPr fontId="4"/>
  </si>
  <si>
    <t>フルニトラゼパム錠「アメル」</t>
    <phoneticPr fontId="3"/>
  </si>
  <si>
    <t>【般】フルニトラゼパム錠</t>
    <phoneticPr fontId="3"/>
  </si>
  <si>
    <t>ロヒプノール錠</t>
    <rPh sb="6" eb="7">
      <t>ジョウ</t>
    </rPh>
    <phoneticPr fontId="4"/>
  </si>
  <si>
    <t>大日本住友製薬</t>
    <phoneticPr fontId="3"/>
  </si>
  <si>
    <t>4mg</t>
    <phoneticPr fontId="3"/>
  </si>
  <si>
    <t>ブロナンセリン錠「DSPB」</t>
    <phoneticPr fontId="3"/>
  </si>
  <si>
    <t>【般】ブロナンセリン錠</t>
    <rPh sb="1" eb="2">
      <t>ハン</t>
    </rPh>
    <rPh sb="10" eb="11">
      <t>ジョウ</t>
    </rPh>
    <phoneticPr fontId="3"/>
  </si>
  <si>
    <t>大日本住友</t>
    <rPh sb="0" eb="1">
      <t>ダイ</t>
    </rPh>
    <rPh sb="1" eb="3">
      <t>ニホン</t>
    </rPh>
    <rPh sb="3" eb="5">
      <t>スミトモ</t>
    </rPh>
    <phoneticPr fontId="3"/>
  </si>
  <si>
    <t>ロナセン錠</t>
    <rPh sb="4" eb="5">
      <t>ジョウ</t>
    </rPh>
    <phoneticPr fontId="3"/>
  </si>
  <si>
    <t>武田テバファーマ</t>
    <phoneticPr fontId="3"/>
  </si>
  <si>
    <t>2g</t>
    <phoneticPr fontId="3"/>
  </si>
  <si>
    <t>オメガ‐3脂肪酸エチル粒状カプセル「武田テバ」</t>
    <rPh sb="18" eb="20">
      <t>タケダ</t>
    </rPh>
    <phoneticPr fontId="3"/>
  </si>
  <si>
    <t>【般】オメガ‐3脂肪酸エチル粒状カプセル</t>
    <rPh sb="1" eb="2">
      <t>ハン</t>
    </rPh>
    <rPh sb="8" eb="11">
      <t>シボウサン</t>
    </rPh>
    <rPh sb="14" eb="16">
      <t>リュウジョウ</t>
    </rPh>
    <phoneticPr fontId="3"/>
  </si>
  <si>
    <t>2189</t>
  </si>
  <si>
    <t>武田薬品工業</t>
    <rPh sb="0" eb="2">
      <t>タケダ</t>
    </rPh>
    <rPh sb="2" eb="4">
      <t>ヤクヒン</t>
    </rPh>
    <rPh sb="4" eb="6">
      <t>コウギョウ</t>
    </rPh>
    <phoneticPr fontId="3"/>
  </si>
  <si>
    <t>ロトリガ粒状カプセル</t>
    <rPh sb="4" eb="6">
      <t>リュウジョウ</t>
    </rPh>
    <phoneticPr fontId="3"/>
  </si>
  <si>
    <t>武田薬品工業</t>
    <rPh sb="0" eb="6">
      <t>タケダヤクヒンコウギョウ</t>
    </rPh>
    <phoneticPr fontId="3"/>
  </si>
  <si>
    <t>8mg</t>
    <phoneticPr fontId="3"/>
  </si>
  <si>
    <t>ラメルテオン錠8mg「武田テバ」</t>
    <rPh sb="6" eb="7">
      <t>ジョウ</t>
    </rPh>
    <rPh sb="11" eb="13">
      <t>タケダ</t>
    </rPh>
    <phoneticPr fontId="3"/>
  </si>
  <si>
    <t>【般】ラメルテオン錠</t>
    <phoneticPr fontId="3"/>
  </si>
  <si>
    <t>ロゼレム錠</t>
    <rPh sb="4" eb="5">
      <t>ジョウ</t>
    </rPh>
    <phoneticPr fontId="3"/>
  </si>
  <si>
    <t>エルメッドエーザイ</t>
  </si>
  <si>
    <t>1mg</t>
    <phoneticPr fontId="4"/>
  </si>
  <si>
    <t>ロペラミド錠「ＥＭＥＣ」</t>
    <phoneticPr fontId="3"/>
  </si>
  <si>
    <t>【般】ロペラミド塩酸塩錠</t>
    <phoneticPr fontId="3"/>
  </si>
  <si>
    <t>ロスポリア錠</t>
    <rPh sb="5" eb="6">
      <t>ジョウ</t>
    </rPh>
    <phoneticPr fontId="4"/>
  </si>
  <si>
    <t>100mg</t>
  </si>
  <si>
    <t>トラピジル錠「トーワ」</t>
  </si>
  <si>
    <t>【般】トラピジル錠</t>
    <phoneticPr fontId="3"/>
  </si>
  <si>
    <t>持田</t>
    <rPh sb="0" eb="2">
      <t>モチダ</t>
    </rPh>
    <phoneticPr fontId="3"/>
  </si>
  <si>
    <t>ロコルナール錠</t>
    <rPh sb="6" eb="7">
      <t>ジョウ</t>
    </rPh>
    <phoneticPr fontId="3"/>
  </si>
  <si>
    <t>ロキソプロフェンＮａ細粒「サワイ」</t>
    <phoneticPr fontId="3"/>
  </si>
  <si>
    <t>【般】ロキソプロフェンＮａ細粒</t>
    <phoneticPr fontId="3"/>
  </si>
  <si>
    <t>1149</t>
  </si>
  <si>
    <t>ロキソニン細粒</t>
    <phoneticPr fontId="3"/>
  </si>
  <si>
    <t>長生堂製薬</t>
    <phoneticPr fontId="3"/>
  </si>
  <si>
    <t>ロキソプロフェンナトリウム錠｢CH｣</t>
    <phoneticPr fontId="3"/>
  </si>
  <si>
    <t>ロキソプロフェン錠「ＥＭＥＣ」</t>
    <phoneticPr fontId="3"/>
  </si>
  <si>
    <t>ロキソプロフェンナトリウム錠「日医工」</t>
    <phoneticPr fontId="3"/>
  </si>
  <si>
    <t>沢井製薬</t>
    <rPh sb="0" eb="2">
      <t>サワイ</t>
    </rPh>
    <rPh sb="2" eb="4">
      <t>セイヤク</t>
    </rPh>
    <phoneticPr fontId="4"/>
  </si>
  <si>
    <t>60mg</t>
    <phoneticPr fontId="4"/>
  </si>
  <si>
    <t>ロキソプロフェンNa錠「サワイ」</t>
    <phoneticPr fontId="4"/>
  </si>
  <si>
    <t>【般】ロキソプロフェンＮａ錠</t>
    <phoneticPr fontId="4"/>
  </si>
  <si>
    <t>ロキソニン錠</t>
    <rPh sb="5" eb="6">
      <t>ジョウ</t>
    </rPh>
    <phoneticPr fontId="4"/>
  </si>
  <si>
    <t>陽進堂</t>
  </si>
  <si>
    <t>カルシトリオールカプセル「YD｣</t>
    <phoneticPr fontId="3"/>
  </si>
  <si>
    <t>0.25μg  </t>
    <phoneticPr fontId="3"/>
  </si>
  <si>
    <t>カルシトリオールカプセル｢サワイ｣</t>
    <phoneticPr fontId="3"/>
  </si>
  <si>
    <t>【般】カルシトリオールカプセル</t>
    <phoneticPr fontId="3"/>
  </si>
  <si>
    <t>3112</t>
  </si>
  <si>
    <t>中外</t>
    <rPh sb="0" eb="2">
      <t>チュウガイ</t>
    </rPh>
    <phoneticPr fontId="3"/>
  </si>
  <si>
    <t>ロカルトロールカプセル</t>
    <phoneticPr fontId="3"/>
  </si>
  <si>
    <t>30mg</t>
    <phoneticPr fontId="3"/>
  </si>
  <si>
    <t>フルバスタチン錠「サワイ｣</t>
    <phoneticPr fontId="3"/>
  </si>
  <si>
    <t>【般】フルバスタチン錠１０ｍｇ</t>
  </si>
  <si>
    <t>ローコール錠</t>
    <phoneticPr fontId="3"/>
  </si>
  <si>
    <t>ブロチゾラムＯＤ錠「JG」</t>
    <phoneticPr fontId="3"/>
  </si>
  <si>
    <t>ブロチゾラムＯＤ錠「テバ」</t>
    <phoneticPr fontId="3"/>
  </si>
  <si>
    <t>ブロチゾラム錠「ＥＭＥＣ」</t>
    <phoneticPr fontId="3"/>
  </si>
  <si>
    <t>【般】ブロチゾラム口腔内崩壊錠</t>
    <phoneticPr fontId="3"/>
  </si>
  <si>
    <t>ベーリンガー</t>
    <phoneticPr fontId="3"/>
  </si>
  <si>
    <t>レンドルミンＤ錠</t>
    <phoneticPr fontId="3"/>
  </si>
  <si>
    <t>田辺三菱製薬</t>
    <rPh sb="0" eb="2">
      <t>タナベ</t>
    </rPh>
    <rPh sb="2" eb="4">
      <t>ミツビシ</t>
    </rPh>
    <rPh sb="4" eb="6">
      <t>セイヤク</t>
    </rPh>
    <phoneticPr fontId="4"/>
  </si>
  <si>
    <t>0.25mg</t>
    <phoneticPr fontId="4"/>
  </si>
  <si>
    <t>ブロチゾラム錠「ヨシトミ」</t>
    <phoneticPr fontId="4"/>
  </si>
  <si>
    <t>【般】ブロチゾラム錠</t>
    <phoneticPr fontId="3"/>
  </si>
  <si>
    <t>レンドルミン錠</t>
    <rPh sb="6" eb="7">
      <t>ジョウ</t>
    </rPh>
    <phoneticPr fontId="4"/>
  </si>
  <si>
    <t>沢井製薬</t>
    <rPh sb="0" eb="2">
      <t>サワイ</t>
    </rPh>
    <rPh sb="2" eb="4">
      <t>セイヤク</t>
    </rPh>
    <phoneticPr fontId="3"/>
  </si>
  <si>
    <t>2.5μg</t>
    <phoneticPr fontId="3"/>
  </si>
  <si>
    <t>ナルフラフィン塩酸塩ＯＤ錠「サワイ」</t>
    <phoneticPr fontId="3"/>
  </si>
  <si>
    <t>【般】ナルフラフィン塩酸塩OD錠</t>
    <rPh sb="1" eb="2">
      <t>ハン</t>
    </rPh>
    <rPh sb="10" eb="13">
      <t>エンサンエン</t>
    </rPh>
    <rPh sb="15" eb="16">
      <t>ジョウ</t>
    </rPh>
    <phoneticPr fontId="3"/>
  </si>
  <si>
    <t>鳥居</t>
    <rPh sb="0" eb="2">
      <t>トリイ</t>
    </rPh>
    <phoneticPr fontId="3"/>
  </si>
  <si>
    <t>2.5μｇ</t>
    <phoneticPr fontId="3"/>
  </si>
  <si>
    <t>レミッチOD錠</t>
    <rPh sb="6" eb="7">
      <t>ジョウ</t>
    </rPh>
    <phoneticPr fontId="3"/>
  </si>
  <si>
    <t>ファイザーUPJ合同会社</t>
    <phoneticPr fontId="3"/>
  </si>
  <si>
    <t>20mg</t>
    <phoneticPr fontId="4"/>
  </si>
  <si>
    <t>エレトリプタン錠「ファイザー」</t>
    <phoneticPr fontId="4"/>
  </si>
  <si>
    <t>【般】エレトリプタン臭化水素酸塩錠</t>
    <phoneticPr fontId="3"/>
  </si>
  <si>
    <t>2160</t>
  </si>
  <si>
    <t>ヴィアトリス製薬</t>
    <phoneticPr fontId="3"/>
  </si>
  <si>
    <t>レルパックス錠</t>
    <rPh sb="6" eb="7">
      <t>ジョウ</t>
    </rPh>
    <phoneticPr fontId="4"/>
  </si>
  <si>
    <t>エナラプリルマレイン酸塩錠「MED」</t>
    <phoneticPr fontId="3"/>
  </si>
  <si>
    <t>エナラプリルM錠「EMEK」</t>
    <rPh sb="7" eb="8">
      <t>ジョウ</t>
    </rPh>
    <phoneticPr fontId="3"/>
  </si>
  <si>
    <t>エナラプリルマレイン酸塩錠「VTRS」</t>
    <phoneticPr fontId="3"/>
  </si>
  <si>
    <t>エナラプリルマレイン酸塩錠「ファイザー」</t>
    <phoneticPr fontId="3"/>
  </si>
  <si>
    <t>5mg</t>
    <phoneticPr fontId="4"/>
  </si>
  <si>
    <t>エナラプリルマレイン酸塩錠「サワイ」</t>
    <phoneticPr fontId="3"/>
  </si>
  <si>
    <t>エナラプリルＭ錠「EMEC]</t>
    <rPh sb="7" eb="8">
      <t>ジョウ</t>
    </rPh>
    <phoneticPr fontId="3"/>
  </si>
  <si>
    <t>エナラプリルM錠「EMEC」</t>
    <rPh sb="7" eb="8">
      <t>ジョウ</t>
    </rPh>
    <phoneticPr fontId="3"/>
  </si>
  <si>
    <t>東和薬品</t>
    <rPh sb="0" eb="2">
      <t>トウワ</t>
    </rPh>
    <rPh sb="2" eb="4">
      <t>ヤクヒン</t>
    </rPh>
    <phoneticPr fontId="4"/>
  </si>
  <si>
    <t>2.5mg</t>
    <phoneticPr fontId="4"/>
  </si>
  <si>
    <t>エナラプリルマレイン酸塩錠「トーワ」</t>
    <rPh sb="10" eb="11">
      <t>サン</t>
    </rPh>
    <rPh sb="11" eb="12">
      <t>エン</t>
    </rPh>
    <rPh sb="12" eb="13">
      <t>ジョウ</t>
    </rPh>
    <phoneticPr fontId="3"/>
  </si>
  <si>
    <t>【般】エナラプリルマレイン酸塩錠</t>
    <phoneticPr fontId="3"/>
  </si>
  <si>
    <t>MSD</t>
    <phoneticPr fontId="3"/>
  </si>
  <si>
    <t>レニベース錠</t>
    <rPh sb="5" eb="6">
      <t>ジョウ</t>
    </rPh>
    <phoneticPr fontId="4"/>
  </si>
  <si>
    <t>25mg</t>
    <phoneticPr fontId="4"/>
  </si>
  <si>
    <t>トラゾドン塩酸塩錠「アメル」</t>
    <phoneticPr fontId="4"/>
  </si>
  <si>
    <t>【般】トラゾドン塩酸塩錠</t>
    <phoneticPr fontId="3"/>
  </si>
  <si>
    <t>1179</t>
  </si>
  <si>
    <t>レスリン錠</t>
    <rPh sb="4" eb="5">
      <t>ジョウ</t>
    </rPh>
    <phoneticPr fontId="4"/>
  </si>
  <si>
    <t>東和薬品</t>
    <phoneticPr fontId="3"/>
  </si>
  <si>
    <t>2mg</t>
    <phoneticPr fontId="3"/>
  </si>
  <si>
    <t>ロピニロール徐放錠「トーワ」</t>
    <phoneticPr fontId="3"/>
  </si>
  <si>
    <t>【般】ロピニロール塩酸塩徐放錠</t>
    <rPh sb="1" eb="2">
      <t>ハン</t>
    </rPh>
    <rPh sb="12" eb="14">
      <t>ジョホウ</t>
    </rPh>
    <rPh sb="14" eb="15">
      <t>ジョウ</t>
    </rPh>
    <phoneticPr fontId="3"/>
  </si>
  <si>
    <t>グラクソ</t>
    <phoneticPr fontId="3"/>
  </si>
  <si>
    <t>レキップCR錠</t>
    <rPh sb="6" eb="7">
      <t>ジョウ</t>
    </rPh>
    <phoneticPr fontId="3"/>
  </si>
  <si>
    <t>50mg</t>
    <phoneticPr fontId="3"/>
  </si>
  <si>
    <t>フルボキサミンマレイン酸塩錠｢EMEC｣</t>
    <phoneticPr fontId="3"/>
  </si>
  <si>
    <t>【般】フルボキサミンマレイン酸塩錠</t>
    <phoneticPr fontId="3"/>
  </si>
  <si>
    <t>アッヴィ</t>
    <phoneticPr fontId="3"/>
  </si>
  <si>
    <t>ルボックス錠</t>
    <phoneticPr fontId="3"/>
  </si>
  <si>
    <t>トーアエイヨー</t>
    <phoneticPr fontId="3"/>
  </si>
  <si>
    <t>トラセミドＯＤ錠「ＴＥ」</t>
    <phoneticPr fontId="3"/>
  </si>
  <si>
    <t>4mg</t>
    <phoneticPr fontId="4"/>
  </si>
  <si>
    <t>【般】トラセミド口腔内崩壊錠</t>
    <rPh sb="8" eb="10">
      <t>コウクウ</t>
    </rPh>
    <rPh sb="10" eb="11">
      <t>ナイ</t>
    </rPh>
    <rPh sb="11" eb="13">
      <t>ホウカイ</t>
    </rPh>
    <phoneticPr fontId="3"/>
  </si>
  <si>
    <t>2139</t>
  </si>
  <si>
    <t>田辺三菱</t>
    <rPh sb="0" eb="2">
      <t>タナベ</t>
    </rPh>
    <rPh sb="2" eb="4">
      <t>ミツビシ</t>
    </rPh>
    <phoneticPr fontId="3"/>
  </si>
  <si>
    <t>ルプラック錠</t>
    <rPh sb="5" eb="6">
      <t>ジョウ</t>
    </rPh>
    <phoneticPr fontId="4"/>
  </si>
  <si>
    <t>日本ケミファ</t>
    <rPh sb="0" eb="2">
      <t>ニホン</t>
    </rPh>
    <phoneticPr fontId="3"/>
  </si>
  <si>
    <t>エスゾピクロン錠「ケミファ」</t>
    <phoneticPr fontId="3"/>
  </si>
  <si>
    <t>エスゾピクロン錠「ケミファ」</t>
    <rPh sb="7" eb="8">
      <t>ジョウ</t>
    </rPh>
    <phoneticPr fontId="3"/>
  </si>
  <si>
    <t>エスゾピクロン錠「DSEP」</t>
    <rPh sb="7" eb="8">
      <t>ジョウ</t>
    </rPh>
    <phoneticPr fontId="3"/>
  </si>
  <si>
    <t>【般】エスゾピクロン錠</t>
    <rPh sb="1" eb="2">
      <t>ハン</t>
    </rPh>
    <rPh sb="10" eb="11">
      <t>ジョウ</t>
    </rPh>
    <phoneticPr fontId="3"/>
  </si>
  <si>
    <t>ルネスタ錠</t>
    <rPh sb="4" eb="5">
      <t>ジョウ</t>
    </rPh>
    <phoneticPr fontId="3"/>
  </si>
  <si>
    <t>マプロチリン塩酸塩錠「アメル」</t>
  </si>
  <si>
    <t>【般】マプロチリン塩酸塩錠</t>
    <phoneticPr fontId="3"/>
  </si>
  <si>
    <t>ルジオミール錠</t>
    <rPh sb="6" eb="7">
      <t>ジョウ</t>
    </rPh>
    <phoneticPr fontId="3"/>
  </si>
  <si>
    <t>ペロスピロン塩酸塩錠「アメル」</t>
    <phoneticPr fontId="4"/>
  </si>
  <si>
    <t>【般】ペロスピロン塩酸塩錠</t>
    <phoneticPr fontId="3"/>
  </si>
  <si>
    <t>ルーラン錠</t>
    <rPh sb="4" eb="5">
      <t>ジョウ</t>
    </rPh>
    <phoneticPr fontId="4"/>
  </si>
  <si>
    <t>ニプロファーマ</t>
  </si>
  <si>
    <t>クロルフェネシンカルバミン酸エステル錠「NP」</t>
    <phoneticPr fontId="4"/>
  </si>
  <si>
    <t>鶴原製薬</t>
    <phoneticPr fontId="4"/>
  </si>
  <si>
    <t>125mg</t>
    <phoneticPr fontId="4"/>
  </si>
  <si>
    <t>クロルフェネシンカルバミン酸エステル錠「ツルハラ」</t>
    <phoneticPr fontId="4"/>
  </si>
  <si>
    <t>【般】クロルフェネシンカルバミン酸エステル錠</t>
    <phoneticPr fontId="3"/>
  </si>
  <si>
    <t>1225</t>
  </si>
  <si>
    <t>大正製薬</t>
    <rPh sb="0" eb="2">
      <t>タイショウ</t>
    </rPh>
    <rPh sb="2" eb="4">
      <t>セイヤク</t>
    </rPh>
    <phoneticPr fontId="3"/>
  </si>
  <si>
    <t>リンラキサー錠</t>
    <phoneticPr fontId="3"/>
  </si>
  <si>
    <t>ベタメタゾン錠「サワイ」</t>
    <phoneticPr fontId="3"/>
  </si>
  <si>
    <t>【般】ベタメタゾン錠</t>
    <phoneticPr fontId="3"/>
  </si>
  <si>
    <t>2454</t>
  </si>
  <si>
    <t>塩野義</t>
    <rPh sb="0" eb="3">
      <t>シオノギ</t>
    </rPh>
    <phoneticPr fontId="3"/>
  </si>
  <si>
    <t>リンデロン錠</t>
    <phoneticPr fontId="3"/>
  </si>
  <si>
    <t>ニプロＥＳファーマ</t>
    <phoneticPr fontId="3"/>
  </si>
  <si>
    <t>50ｍｇ</t>
    <phoneticPr fontId="3"/>
  </si>
  <si>
    <t>リルゾール錠「タナベ」</t>
    <rPh sb="5" eb="6">
      <t>ジョウ</t>
    </rPh>
    <phoneticPr fontId="3"/>
  </si>
  <si>
    <t>【般】リルゾール錠</t>
    <rPh sb="1" eb="2">
      <t>ハン</t>
    </rPh>
    <rPh sb="8" eb="9">
      <t>ジョウ</t>
    </rPh>
    <phoneticPr fontId="3"/>
  </si>
  <si>
    <t>サノフィ</t>
    <phoneticPr fontId="3"/>
  </si>
  <si>
    <t>リルテック錠</t>
    <rPh sb="5" eb="6">
      <t>ジョウ</t>
    </rPh>
    <phoneticPr fontId="3"/>
  </si>
  <si>
    <t>プレガバリンOD錠「DSEP」</t>
    <rPh sb="8" eb="9">
      <t>ジョウ</t>
    </rPh>
    <phoneticPr fontId="3"/>
  </si>
  <si>
    <t>75mg</t>
    <phoneticPr fontId="3"/>
  </si>
  <si>
    <t>プレガバリンOD錠「ファイザー」</t>
    <phoneticPr fontId="3"/>
  </si>
  <si>
    <t>25mg</t>
    <phoneticPr fontId="3"/>
  </si>
  <si>
    <t>【般】プレガバリン口腔内崩壊錠</t>
    <rPh sb="1" eb="2">
      <t>ハン</t>
    </rPh>
    <rPh sb="9" eb="11">
      <t>コウクウ</t>
    </rPh>
    <rPh sb="11" eb="12">
      <t>ナイ</t>
    </rPh>
    <rPh sb="12" eb="14">
      <t>ホウカイ</t>
    </rPh>
    <rPh sb="14" eb="15">
      <t>ジョウ</t>
    </rPh>
    <phoneticPr fontId="3"/>
  </si>
  <si>
    <t>リリカOD錠</t>
    <rPh sb="5" eb="6">
      <t>ジョウ</t>
    </rPh>
    <phoneticPr fontId="3"/>
  </si>
  <si>
    <t>100mg</t>
    <phoneticPr fontId="4"/>
  </si>
  <si>
    <t>ブシラミン錠「トーワ」</t>
    <phoneticPr fontId="3"/>
  </si>
  <si>
    <t>【般】ブシラミン錠</t>
    <phoneticPr fontId="3"/>
  </si>
  <si>
    <t>4420</t>
  </si>
  <si>
    <t>リマチル錠</t>
    <rPh sb="4" eb="5">
      <t>ジョウ</t>
    </rPh>
    <phoneticPr fontId="4"/>
  </si>
  <si>
    <t>シンバスタチン錠「ＳＷ」</t>
    <phoneticPr fontId="3"/>
  </si>
  <si>
    <t>シンバスタチン錠「ＥＭＥＣ」</t>
  </si>
  <si>
    <t>シンバスタチン錠「マイラン」</t>
    <phoneticPr fontId="3"/>
  </si>
  <si>
    <t>シンバスタチン錠「トーワ」</t>
  </si>
  <si>
    <t>【般】シンバスタチン錠</t>
    <phoneticPr fontId="3"/>
  </si>
  <si>
    <t>リポバス錠</t>
    <rPh sb="4" eb="5">
      <t>ジョウ</t>
    </rPh>
    <phoneticPr fontId="4"/>
  </si>
  <si>
    <t>大蔵製薬</t>
    <rPh sb="0" eb="2">
      <t>オオクラ</t>
    </rPh>
    <rPh sb="2" eb="4">
      <t>セイヤク</t>
    </rPh>
    <phoneticPr fontId="3"/>
  </si>
  <si>
    <t>ミルタザピン錠「明治」</t>
    <phoneticPr fontId="3"/>
  </si>
  <si>
    <t>15mg</t>
    <phoneticPr fontId="3"/>
  </si>
  <si>
    <t>ミルタザピン錠「杏林」</t>
    <rPh sb="8" eb="10">
      <t>キョウリン</t>
    </rPh>
    <phoneticPr fontId="3"/>
  </si>
  <si>
    <t>【般】ミルタザピン錠</t>
    <rPh sb="1" eb="2">
      <t>ハン</t>
    </rPh>
    <rPh sb="9" eb="10">
      <t>ジョウ</t>
    </rPh>
    <phoneticPr fontId="3"/>
  </si>
  <si>
    <t>Meiji Seika ファルマ</t>
    <phoneticPr fontId="3"/>
  </si>
  <si>
    <t>リフレックス錠</t>
    <phoneticPr fontId="3"/>
  </si>
  <si>
    <t>サンド</t>
  </si>
  <si>
    <t>150mg</t>
    <phoneticPr fontId="3"/>
  </si>
  <si>
    <t>リファンピシンカプセル｢サンド｣</t>
    <phoneticPr fontId="3"/>
  </si>
  <si>
    <t>【般】リファンピシンカプセル</t>
    <phoneticPr fontId="3"/>
  </si>
  <si>
    <t>6064</t>
  </si>
  <si>
    <t>リファジンカプセル</t>
    <phoneticPr fontId="3"/>
  </si>
  <si>
    <t>10mg</t>
    <phoneticPr fontId="4"/>
  </si>
  <si>
    <t>アトルバスタチンＯＤ錠「トーワ」</t>
    <phoneticPr fontId="3"/>
  </si>
  <si>
    <t>―</t>
  </si>
  <si>
    <t>5mg</t>
    <phoneticPr fontId="3"/>
  </si>
  <si>
    <t>【般】アトルバスタチン口腔内崩壊錠</t>
    <rPh sb="11" eb="13">
      <t>コウクウ</t>
    </rPh>
    <rPh sb="13" eb="14">
      <t>ナイ</t>
    </rPh>
    <rPh sb="14" eb="16">
      <t>ホウカイ</t>
    </rPh>
    <rPh sb="16" eb="17">
      <t>ジョウ</t>
    </rPh>
    <phoneticPr fontId="3"/>
  </si>
  <si>
    <t>―</t>
    <phoneticPr fontId="3"/>
  </si>
  <si>
    <t>リピトール（錠）</t>
    <phoneticPr fontId="3"/>
  </si>
  <si>
    <t>アトルバスタチン錠「サワイ」</t>
    <phoneticPr fontId="3"/>
  </si>
  <si>
    <t>アトルバスタチン錠「トーワ」</t>
    <phoneticPr fontId="3"/>
  </si>
  <si>
    <t>【般】アトルバスタチン錠</t>
    <phoneticPr fontId="3"/>
  </si>
  <si>
    <t>アステラス</t>
    <phoneticPr fontId="3"/>
  </si>
  <si>
    <t>リピトール錠</t>
    <phoneticPr fontId="3"/>
  </si>
  <si>
    <t>ピタバスタチンＣａ・ＯＤ錠｢トーワ｣</t>
    <phoneticPr fontId="3"/>
  </si>
  <si>
    <t>ピタバスタチンＣａ・ＯＤ錠｢サワイ｣</t>
    <phoneticPr fontId="3"/>
  </si>
  <si>
    <t>○</t>
    <phoneticPr fontId="4"/>
  </si>
  <si>
    <t>キョーリン</t>
    <phoneticPr fontId="3"/>
  </si>
  <si>
    <t>ピタバスタチンＣａ・ＯＤ錠｢杏林｣</t>
    <rPh sb="14" eb="16">
      <t>キョウリン</t>
    </rPh>
    <phoneticPr fontId="3"/>
  </si>
  <si>
    <t>【般】ピタバスタチンＣａ口腔内崩壊錠</t>
    <phoneticPr fontId="3"/>
  </si>
  <si>
    <t>リバロOD錠</t>
    <rPh sb="5" eb="6">
      <t>ジョウ</t>
    </rPh>
    <phoneticPr fontId="3"/>
  </si>
  <si>
    <t>ジソピラミドリン酸塩徐放錠｢日医工｣</t>
    <rPh sb="14" eb="17">
      <t>ニチイコウ</t>
    </rPh>
    <phoneticPr fontId="3"/>
  </si>
  <si>
    <t>ファイザー</t>
    <phoneticPr fontId="4"/>
  </si>
  <si>
    <t>ジソピラミド徐放錠「ファイザー」</t>
    <phoneticPr fontId="4"/>
  </si>
  <si>
    <t>150mg</t>
    <phoneticPr fontId="4"/>
  </si>
  <si>
    <t>ジソピラミドリン酸塩徐放錠｢トーワ｣</t>
    <phoneticPr fontId="3"/>
  </si>
  <si>
    <t>【般】ジソピラミドリン酸塩徐放錠</t>
    <rPh sb="11" eb="12">
      <t>サン</t>
    </rPh>
    <rPh sb="12" eb="13">
      <t>エン</t>
    </rPh>
    <rPh sb="13" eb="15">
      <t>ジョホウ</t>
    </rPh>
    <rPh sb="15" eb="16">
      <t>ジョウ</t>
    </rPh>
    <phoneticPr fontId="3"/>
  </si>
  <si>
    <t>2129</t>
  </si>
  <si>
    <t>リスモダンR錠</t>
    <rPh sb="6" eb="7">
      <t>ジョウ</t>
    </rPh>
    <phoneticPr fontId="4"/>
  </si>
  <si>
    <t>ジソピラミドカプセル｢ファイザー｣</t>
  </si>
  <si>
    <t>50mg</t>
    <phoneticPr fontId="4"/>
  </si>
  <si>
    <t>ジソピラミドカプセル｢ファイザー｣</t>
    <phoneticPr fontId="3"/>
  </si>
  <si>
    <t>【般】ジソピラミドカプセル</t>
    <phoneticPr fontId="3"/>
  </si>
  <si>
    <t>リスモダンカプセル</t>
    <phoneticPr fontId="4"/>
  </si>
  <si>
    <t>アメジニウムメチル硫酸塩錠「日医工」</t>
    <phoneticPr fontId="4"/>
  </si>
  <si>
    <t>【般】アメジニウムメチル硫酸塩錠</t>
    <phoneticPr fontId="3"/>
  </si>
  <si>
    <t>2190</t>
  </si>
  <si>
    <t>リズミック錠</t>
    <rPh sb="5" eb="6">
      <t>ジョウ</t>
    </rPh>
    <phoneticPr fontId="4"/>
  </si>
  <si>
    <t>リスペリドン内用液「ヨシトミ」</t>
    <phoneticPr fontId="3"/>
  </si>
  <si>
    <t>高田製薬</t>
  </si>
  <si>
    <t>リスペリドン内用液「タカタ」</t>
    <phoneticPr fontId="3"/>
  </si>
  <si>
    <t>【般】リスペリドン経口液</t>
    <phoneticPr fontId="3"/>
  </si>
  <si>
    <t>リスパダール内用液</t>
  </si>
  <si>
    <t>リスペリドンＯＤ錠「アメル」</t>
    <phoneticPr fontId="3"/>
  </si>
  <si>
    <t>全星薬品工業</t>
    <rPh sb="0" eb="1">
      <t>スベ</t>
    </rPh>
    <phoneticPr fontId="3"/>
  </si>
  <si>
    <t>リスペリドンＯＤ錠「ヨシトミ」</t>
    <phoneticPr fontId="3"/>
  </si>
  <si>
    <t>リスペリドンＯＤ錠「サワイ」</t>
    <phoneticPr fontId="3"/>
  </si>
  <si>
    <t>リスペリドンＯＤ錠「タカタ」</t>
    <phoneticPr fontId="3"/>
  </si>
  <si>
    <t>【般】リスペリドン口腔内崩壊錠</t>
    <phoneticPr fontId="3"/>
  </si>
  <si>
    <t>リスパダールＯＤ錠</t>
    <phoneticPr fontId="3"/>
  </si>
  <si>
    <t>トラニラストDS「CH」</t>
    <phoneticPr fontId="3"/>
  </si>
  <si>
    <t>【般】トラニラストシロップ用</t>
    <phoneticPr fontId="3"/>
  </si>
  <si>
    <t>4490</t>
  </si>
  <si>
    <t>キッセイ</t>
    <phoneticPr fontId="3"/>
  </si>
  <si>
    <t>リザベンドライシロップ</t>
    <phoneticPr fontId="4"/>
  </si>
  <si>
    <t>トラニラストカプセル｢CH｣</t>
    <phoneticPr fontId="3"/>
  </si>
  <si>
    <t>トラニラストカプセル｢タイヨー｣</t>
    <phoneticPr fontId="3"/>
  </si>
  <si>
    <t>【般】トラニラストカプセル</t>
    <phoneticPr fontId="3"/>
  </si>
  <si>
    <t>リザベンカプセル</t>
    <phoneticPr fontId="3"/>
  </si>
  <si>
    <t>メトトレキサートカプセル「トーワ」</t>
    <phoneticPr fontId="3"/>
  </si>
  <si>
    <t>メトトレキサート錠「トーワ」</t>
    <phoneticPr fontId="4"/>
  </si>
  <si>
    <t>あゆみ製薬</t>
  </si>
  <si>
    <t>メトトレキサート錠「あゆみ」</t>
  </si>
  <si>
    <t>【般】メトトレキサート錠</t>
    <phoneticPr fontId="3"/>
  </si>
  <si>
    <t>3999</t>
  </si>
  <si>
    <t>リウマトレックスカプセル</t>
    <phoneticPr fontId="3"/>
  </si>
  <si>
    <t>全星薬品工業</t>
  </si>
  <si>
    <t>炭酸リチウム錠「ヨシトミ」</t>
    <phoneticPr fontId="4"/>
  </si>
  <si>
    <t>【般】炭酸リチウム錠</t>
    <phoneticPr fontId="3"/>
  </si>
  <si>
    <t>リーマス錠</t>
    <rPh sb="4" eb="5">
      <t>ジョウ</t>
    </rPh>
    <phoneticPr fontId="4"/>
  </si>
  <si>
    <t>クロチアゼパム錠「トーワ」</t>
    <phoneticPr fontId="4"/>
  </si>
  <si>
    <t>クロチアゼパム錠「ツルハラ」</t>
    <phoneticPr fontId="4"/>
  </si>
  <si>
    <t>【般】クロチアゼパム錠</t>
    <phoneticPr fontId="3"/>
  </si>
  <si>
    <t>リーゼ錠</t>
    <rPh sb="3" eb="4">
      <t>ジョウ</t>
    </rPh>
    <phoneticPr fontId="4"/>
  </si>
  <si>
    <t>テルビナフィン錠「サンド」</t>
    <phoneticPr fontId="3"/>
  </si>
  <si>
    <t>テルビナフィン錠「ＮＰ」</t>
    <phoneticPr fontId="3"/>
  </si>
  <si>
    <t>テルビナフィン錠「ファイザー」</t>
    <phoneticPr fontId="3"/>
  </si>
  <si>
    <t>ニプロESファーマ</t>
    <phoneticPr fontId="3"/>
  </si>
  <si>
    <t>テルビナフィン錠「タナベ」</t>
    <phoneticPr fontId="3"/>
  </si>
  <si>
    <t>【般】テルビナフィン錠</t>
    <phoneticPr fontId="3"/>
  </si>
  <si>
    <t>6290</t>
  </si>
  <si>
    <t>ラミシール錠</t>
    <rPh sb="5" eb="6">
      <t>ジョウ</t>
    </rPh>
    <phoneticPr fontId="4"/>
  </si>
  <si>
    <t>メチルジゴキシン錠「ＮＩＧ」</t>
    <phoneticPr fontId="4"/>
  </si>
  <si>
    <t>メチルジゴキシン錠「タイヨー」</t>
    <phoneticPr fontId="4"/>
  </si>
  <si>
    <t>0.1mg</t>
    <phoneticPr fontId="4"/>
  </si>
  <si>
    <t>メチルジゴキシン錠「NIG」</t>
    <phoneticPr fontId="4"/>
  </si>
  <si>
    <t>【般】メチルジゴキシン錠</t>
    <phoneticPr fontId="3"/>
  </si>
  <si>
    <t>2113</t>
  </si>
  <si>
    <t>ラニラピッド錠</t>
    <rPh sb="6" eb="7">
      <t>ジョウ</t>
    </rPh>
    <phoneticPr fontId="4"/>
  </si>
  <si>
    <t>4%</t>
    <phoneticPr fontId="4"/>
  </si>
  <si>
    <t>フロセミド細粒「EMEC」</t>
    <phoneticPr fontId="4"/>
  </si>
  <si>
    <t>【般】フロセミド細粒</t>
    <phoneticPr fontId="3"/>
  </si>
  <si>
    <t>ラシックス細粒</t>
    <rPh sb="5" eb="7">
      <t>サイリュウ</t>
    </rPh>
    <phoneticPr fontId="4"/>
  </si>
  <si>
    <t>フロセミド錠「NP」</t>
    <phoneticPr fontId="3"/>
  </si>
  <si>
    <t>フロセミド錠「ＪＧ」</t>
    <phoneticPr fontId="3"/>
  </si>
  <si>
    <t>フロセミド錠「トーワ」</t>
    <phoneticPr fontId="3"/>
  </si>
  <si>
    <t>フロセミド錠「武田テバ」</t>
    <rPh sb="7" eb="9">
      <t>タケダ</t>
    </rPh>
    <phoneticPr fontId="3"/>
  </si>
  <si>
    <t>フロセミド錠「ＮＩＧ」</t>
    <phoneticPr fontId="3"/>
  </si>
  <si>
    <t>フロセミド錠「NP」</t>
    <rPh sb="5" eb="6">
      <t>ジョウ</t>
    </rPh>
    <phoneticPr fontId="3"/>
  </si>
  <si>
    <t>【般】フロセミド錠</t>
    <phoneticPr fontId="3"/>
  </si>
  <si>
    <t>ラシックス錠</t>
    <phoneticPr fontId="3"/>
  </si>
  <si>
    <t>ピコスルファートナトリウム内用液｢日医工｣</t>
    <rPh sb="17" eb="20">
      <t>ニチイコウ</t>
    </rPh>
    <phoneticPr fontId="3"/>
  </si>
  <si>
    <t>ピコスルファートナトリウム内用液｢ＪＧ｣</t>
    <phoneticPr fontId="3"/>
  </si>
  <si>
    <t>【般】ピコスルファートＮａ経口液</t>
    <phoneticPr fontId="3"/>
  </si>
  <si>
    <t>2359</t>
  </si>
  <si>
    <t>帝人</t>
    <rPh sb="0" eb="1">
      <t>テイ</t>
    </rPh>
    <rPh sb="1" eb="2">
      <t>ヒト</t>
    </rPh>
    <phoneticPr fontId="3"/>
  </si>
  <si>
    <t>ラキソベロン内用液</t>
    <phoneticPr fontId="3"/>
  </si>
  <si>
    <t>マイラン</t>
    <phoneticPr fontId="4"/>
  </si>
  <si>
    <t>フスコデ配合シロップ</t>
    <phoneticPr fontId="4"/>
  </si>
  <si>
    <t>帝人ファーマ</t>
    <rPh sb="0" eb="2">
      <t>テイジン</t>
    </rPh>
    <phoneticPr fontId="4"/>
  </si>
  <si>
    <t>ライトゲン配合シロップ</t>
    <rPh sb="5" eb="7">
      <t>ハイゴウ</t>
    </rPh>
    <phoneticPr fontId="4"/>
  </si>
  <si>
    <t>杏林製薬</t>
    <rPh sb="0" eb="2">
      <t>キョウリン</t>
    </rPh>
    <phoneticPr fontId="3"/>
  </si>
  <si>
    <t>ベンズブロマロン錠「杏林」</t>
    <phoneticPr fontId="4"/>
  </si>
  <si>
    <t>ベンズブロマロン錠「トーワ」</t>
    <phoneticPr fontId="3"/>
  </si>
  <si>
    <t>ベンズブロマロン錠「日医工」</t>
    <rPh sb="10" eb="12">
      <t>ニチイ</t>
    </rPh>
    <rPh sb="12" eb="13">
      <t>コウ</t>
    </rPh>
    <phoneticPr fontId="3"/>
  </si>
  <si>
    <t>【般】ベンズブロマロン錠</t>
    <phoneticPr fontId="3"/>
  </si>
  <si>
    <t>3949</t>
  </si>
  <si>
    <t>ユリノーム錠</t>
    <rPh sb="5" eb="6">
      <t>ジョウ</t>
    </rPh>
    <phoneticPr fontId="4"/>
  </si>
  <si>
    <t>第一三共</t>
  </si>
  <si>
    <t>シロドシンＯＤ錠「ＤＳＥＰ」</t>
    <phoneticPr fontId="4"/>
  </si>
  <si>
    <t>【般】オキシブチニン塩酸塩錠</t>
    <rPh sb="1" eb="2">
      <t>ハン</t>
    </rPh>
    <phoneticPr fontId="3"/>
  </si>
  <si>
    <t>2590</t>
  </si>
  <si>
    <t>ユリーフＯＤ錠</t>
    <phoneticPr fontId="4"/>
  </si>
  <si>
    <t>トコフェロールニコチン酸エステルカプセル「サワイ」</t>
    <phoneticPr fontId="3"/>
  </si>
  <si>
    <t>【般】トコフェロールニコチン酸エステルカプセル</t>
    <phoneticPr fontId="3"/>
  </si>
  <si>
    <t>ユベラＮソフトカプセル</t>
    <phoneticPr fontId="3"/>
  </si>
  <si>
    <t>エスタゾラム錠「アメル」</t>
    <phoneticPr fontId="3"/>
  </si>
  <si>
    <t>【般】エスタゾラム錠</t>
    <phoneticPr fontId="3"/>
  </si>
  <si>
    <t>武田</t>
    <rPh sb="0" eb="2">
      <t>タケダ</t>
    </rPh>
    <phoneticPr fontId="3"/>
  </si>
  <si>
    <t>ユーロジン錠</t>
    <rPh sb="5" eb="6">
      <t>ジョウ</t>
    </rPh>
    <phoneticPr fontId="4"/>
  </si>
  <si>
    <t>岡山大鵬</t>
  </si>
  <si>
    <t>ホリナート錠「タイホウ」</t>
    <phoneticPr fontId="4"/>
  </si>
  <si>
    <t>【般】ホリナート錠</t>
    <phoneticPr fontId="3"/>
  </si>
  <si>
    <t>3929</t>
  </si>
  <si>
    <t>大鵬</t>
    <rPh sb="0" eb="2">
      <t>タイホウ</t>
    </rPh>
    <phoneticPr fontId="3"/>
  </si>
  <si>
    <t>ユーゼル錠</t>
    <rPh sb="4" eb="5">
      <t>ジョウ</t>
    </rPh>
    <phoneticPr fontId="3"/>
  </si>
  <si>
    <t>三和化学研究所</t>
    <rPh sb="0" eb="7">
      <t>サンワカガクケンキュウショ</t>
    </rPh>
    <phoneticPr fontId="3"/>
  </si>
  <si>
    <t>12ｇ</t>
    <phoneticPr fontId="3"/>
  </si>
  <si>
    <t>ラグノスＮＦ経口ゼリー分包</t>
    <phoneticPr fontId="3"/>
  </si>
  <si>
    <t>ピアーレシロップ</t>
    <phoneticPr fontId="3"/>
  </si>
  <si>
    <t>【般】ラクツロースシロップ</t>
    <phoneticPr fontId="3"/>
  </si>
  <si>
    <t>モニラックシロップ</t>
    <phoneticPr fontId="3"/>
  </si>
  <si>
    <t>メロキシカム錠「NP」</t>
    <phoneticPr fontId="4"/>
  </si>
  <si>
    <t>メロキシカム錠「ＥＭＥＣ」</t>
    <phoneticPr fontId="3"/>
  </si>
  <si>
    <t>【般】メロキシカム錠</t>
    <phoneticPr fontId="3"/>
  </si>
  <si>
    <t>モービック錠</t>
    <rPh sb="5" eb="6">
      <t>ジョウ</t>
    </rPh>
    <phoneticPr fontId="4"/>
  </si>
  <si>
    <t>ベタヒスチンメシル酸塩錠「トーワ」</t>
    <phoneticPr fontId="3"/>
  </si>
  <si>
    <t>ベタヒスチンメシル酸塩錠「ＪＤ」</t>
    <phoneticPr fontId="3"/>
  </si>
  <si>
    <t>鶴原製薬</t>
    <rPh sb="0" eb="2">
      <t>ツルハラ</t>
    </rPh>
    <phoneticPr fontId="3"/>
  </si>
  <si>
    <t>ベタヒスチンメシル酸塩錠「TSU」</t>
    <rPh sb="9" eb="10">
      <t>サン</t>
    </rPh>
    <rPh sb="10" eb="11">
      <t>エン</t>
    </rPh>
    <rPh sb="11" eb="12">
      <t>ジョウ</t>
    </rPh>
    <phoneticPr fontId="3"/>
  </si>
  <si>
    <t>日医工ファーマ</t>
    <rPh sb="0" eb="3">
      <t>ニチイコウ</t>
    </rPh>
    <phoneticPr fontId="3"/>
  </si>
  <si>
    <t>ベタヒスチンメシル酸塩錠「日医工Ｐ」</t>
    <phoneticPr fontId="3"/>
  </si>
  <si>
    <t>6mg</t>
    <phoneticPr fontId="4"/>
  </si>
  <si>
    <t>ベタヒスチンメシル酸塩錠「テバ」</t>
    <phoneticPr fontId="3"/>
  </si>
  <si>
    <t>【般】ベタヒスチンメシル酸塩錠</t>
    <phoneticPr fontId="3"/>
  </si>
  <si>
    <t>1339</t>
  </si>
  <si>
    <t>メリスロン錠</t>
    <phoneticPr fontId="3"/>
  </si>
  <si>
    <t>20ｍｇ</t>
    <phoneticPr fontId="3"/>
  </si>
  <si>
    <t>メマンチン塩酸塩OD錠「ＤＳＥＰ］</t>
    <phoneticPr fontId="3"/>
  </si>
  <si>
    <t>5ｍｇ</t>
    <phoneticPr fontId="3"/>
  </si>
  <si>
    <t>メマンチン塩酸塩OD錠「ＤＳＥＰ］</t>
    <rPh sb="5" eb="8">
      <t>エンサンエン</t>
    </rPh>
    <rPh sb="10" eb="11">
      <t>ジョウ</t>
    </rPh>
    <phoneticPr fontId="3"/>
  </si>
  <si>
    <t>【般】メマンチン塩酸塩錠</t>
    <rPh sb="1" eb="2">
      <t>ハン</t>
    </rPh>
    <rPh sb="8" eb="11">
      <t>エンサンエン</t>
    </rPh>
    <rPh sb="11" eb="12">
      <t>ジョウ</t>
    </rPh>
    <phoneticPr fontId="3"/>
  </si>
  <si>
    <t>第一三共</t>
    <rPh sb="0" eb="4">
      <t>ダイイチサンキョウ</t>
    </rPh>
    <phoneticPr fontId="3"/>
  </si>
  <si>
    <t>メマリーOD錠</t>
    <rPh sb="6" eb="7">
      <t>ジョウ</t>
    </rPh>
    <phoneticPr fontId="3"/>
  </si>
  <si>
    <t>Meiji Seika ファルマ</t>
    <phoneticPr fontId="4"/>
  </si>
  <si>
    <t>プラバスタチンナトリウム塩錠｢Me｣</t>
    <phoneticPr fontId="3"/>
  </si>
  <si>
    <t>プラバスタチンナトリウム塩錠｢NS｣</t>
    <phoneticPr fontId="3"/>
  </si>
  <si>
    <t>プラバスタチンナトリウム塩錠｢タナベ｣</t>
    <phoneticPr fontId="3"/>
  </si>
  <si>
    <t>プラバスタチンナトリウム塩錠｢サワイ｣</t>
    <phoneticPr fontId="3"/>
  </si>
  <si>
    <t>プラバスタチンナトリウム塩錠｢ファイザー｣</t>
    <phoneticPr fontId="3"/>
  </si>
  <si>
    <t>【般】プラバスタチンＮａ錠</t>
    <phoneticPr fontId="3"/>
  </si>
  <si>
    <t>メバロチン錠</t>
    <phoneticPr fontId="3"/>
  </si>
  <si>
    <t>レプリントン配合錠L100</t>
    <phoneticPr fontId="3"/>
  </si>
  <si>
    <t>ドパコール配合錠L100</t>
    <phoneticPr fontId="3"/>
  </si>
  <si>
    <t>【般】レボドパ・カルビドパ配合錠</t>
    <phoneticPr fontId="3"/>
  </si>
  <si>
    <t>1169</t>
  </si>
  <si>
    <t>メネシット配合錠</t>
    <rPh sb="5" eb="7">
      <t>ハイゴウ</t>
    </rPh>
    <rPh sb="7" eb="8">
      <t>ジョウ</t>
    </rPh>
    <phoneticPr fontId="4"/>
  </si>
  <si>
    <t>〇（院外のみ）</t>
    <rPh sb="2" eb="4">
      <t>インガイ</t>
    </rPh>
    <phoneticPr fontId="3"/>
  </si>
  <si>
    <t>メトホルミン塩酸塩錠ＭＴ｢DSEP｣</t>
  </si>
  <si>
    <t>500mg</t>
    <phoneticPr fontId="4"/>
  </si>
  <si>
    <t>メトホルミン塩酸塩錠MT「トーワ」</t>
  </si>
  <si>
    <t>アステラス製薬</t>
  </si>
  <si>
    <t>メトホルミン塩酸塩錠ＭＴ｢ＴＥ｣</t>
    <phoneticPr fontId="3"/>
  </si>
  <si>
    <t>メトホルミン塩酸塩錠ＭＴ｢DSEP｣</t>
    <phoneticPr fontId="3"/>
  </si>
  <si>
    <t>東和薬品</t>
    <rPh sb="0" eb="4">
      <t>トウワヤクヒン</t>
    </rPh>
    <phoneticPr fontId="3"/>
  </si>
  <si>
    <t>250mg</t>
    <phoneticPr fontId="3"/>
  </si>
  <si>
    <t>メトホルミン塩酸塩錠ＭＴ｢トーワ｣</t>
    <phoneticPr fontId="3"/>
  </si>
  <si>
    <t>【般】メトホルミン塩酸塩錠：ＭＴ</t>
    <phoneticPr fontId="3"/>
  </si>
  <si>
    <t>3962</t>
  </si>
  <si>
    <t>メトグルコ錠</t>
    <phoneticPr fontId="3"/>
  </si>
  <si>
    <t>デキストロメトルファン臭化水素酸塩錠「ＮＰ」</t>
    <phoneticPr fontId="3"/>
  </si>
  <si>
    <t>【般】デキストロメトルファン臭化水素酸塩錠</t>
    <phoneticPr fontId="3"/>
  </si>
  <si>
    <t>2223</t>
  </si>
  <si>
    <t>メジコン錠</t>
    <rPh sb="4" eb="5">
      <t>ジョウ</t>
    </rPh>
    <phoneticPr fontId="3"/>
  </si>
  <si>
    <t>メキシレチン塩酸塩カプセル｢JG｣</t>
    <phoneticPr fontId="3"/>
  </si>
  <si>
    <t>メキシレチン塩酸塩カプセル｢サワイ｣</t>
    <phoneticPr fontId="3"/>
  </si>
  <si>
    <t>ネオクリティケア製薬</t>
    <rPh sb="8" eb="10">
      <t>セイヤク</t>
    </rPh>
    <phoneticPr fontId="3"/>
  </si>
  <si>
    <t>メキシレチン塩酸塩カプセル｢KCC｣</t>
    <phoneticPr fontId="3"/>
  </si>
  <si>
    <t>【般】メキシレチン塩酸塩カプセル</t>
    <phoneticPr fontId="3"/>
  </si>
  <si>
    <t>メキシチールカプセル</t>
    <phoneticPr fontId="4"/>
  </si>
  <si>
    <t>ビソプロロールフマル酸塩錠「日医工」</t>
    <rPh sb="14" eb="17">
      <t>ニチイコウ</t>
    </rPh>
    <phoneticPr fontId="4"/>
  </si>
  <si>
    <t>ビソプロロールフマル酸塩錠｢トーワ｣</t>
    <phoneticPr fontId="3"/>
  </si>
  <si>
    <t>2123</t>
  </si>
  <si>
    <t>0.625mg</t>
    <phoneticPr fontId="4"/>
  </si>
  <si>
    <t>【般】ビソプロロールフマル酸塩錠</t>
    <phoneticPr fontId="3"/>
  </si>
  <si>
    <t>メインテート錠</t>
    <rPh sb="6" eb="7">
      <t>ジョウ</t>
    </rPh>
    <phoneticPr fontId="4"/>
  </si>
  <si>
    <t>ロフラゼプ酸エチル錠「サワイ」</t>
    <phoneticPr fontId="3"/>
  </si>
  <si>
    <t>ロフラゼプ酸エチル錠「トーワ」</t>
    <rPh sb="9" eb="10">
      <t>ジョウ</t>
    </rPh>
    <phoneticPr fontId="3"/>
  </si>
  <si>
    <t>ロフラゼプ酸エチル錠「サワイ」</t>
    <phoneticPr fontId="4"/>
  </si>
  <si>
    <t>【般】ロフラゼプ酸エチル錠</t>
    <phoneticPr fontId="3"/>
  </si>
  <si>
    <t>明治</t>
    <rPh sb="0" eb="2">
      <t>メイジ</t>
    </rPh>
    <phoneticPr fontId="3"/>
  </si>
  <si>
    <t>メイラックス錠</t>
    <rPh sb="6" eb="7">
      <t>ジョウ</t>
    </rPh>
    <phoneticPr fontId="4"/>
  </si>
  <si>
    <t>セフジトレンピボキシル小児用細粒「SW」</t>
    <phoneticPr fontId="3"/>
  </si>
  <si>
    <t>セフジトレンピボキシル小児用細粒「サワイ」</t>
    <rPh sb="14" eb="16">
      <t>サイリュウ</t>
    </rPh>
    <phoneticPr fontId="3"/>
  </si>
  <si>
    <t>【般】セフジトレンピボキシル細粒</t>
    <rPh sb="14" eb="16">
      <t>サイリュウ</t>
    </rPh>
    <phoneticPr fontId="3"/>
  </si>
  <si>
    <t>6132</t>
  </si>
  <si>
    <t>メイアクトMS小児用細粒</t>
    <phoneticPr fontId="3"/>
  </si>
  <si>
    <t>セフジトレンピボキシル錠「サワイ」</t>
    <phoneticPr fontId="3"/>
  </si>
  <si>
    <t>【般】セフジトレンピボキシル塩酸塩錠</t>
    <phoneticPr fontId="3"/>
  </si>
  <si>
    <t>メイアクトMS錠</t>
    <phoneticPr fontId="3"/>
  </si>
  <si>
    <t>カルボシステインＤＳ「トーワ」</t>
    <phoneticPr fontId="3"/>
  </si>
  <si>
    <t>カルボシステインDS「ＮＩＧ」</t>
    <phoneticPr fontId="3"/>
  </si>
  <si>
    <t>カルボシステインDS「テバ」</t>
    <phoneticPr fontId="3"/>
  </si>
  <si>
    <t>カルボシステインDS「タカタ」</t>
    <phoneticPr fontId="4"/>
  </si>
  <si>
    <t>【般】カルボシステインシロップ用</t>
    <phoneticPr fontId="3"/>
  </si>
  <si>
    <t>2233</t>
  </si>
  <si>
    <t>杏林</t>
    <rPh sb="0" eb="2">
      <t>キョウリン</t>
    </rPh>
    <phoneticPr fontId="3"/>
  </si>
  <si>
    <t>ムコダインDS</t>
    <phoneticPr fontId="4"/>
  </si>
  <si>
    <t>カルボシステインシロップ小児用5％「トーワ」</t>
    <rPh sb="12" eb="15">
      <t>ショウニヨウ</t>
    </rPh>
    <phoneticPr fontId="3"/>
  </si>
  <si>
    <t>【般】カルボシステインシロップ</t>
    <rPh sb="1" eb="2">
      <t>ハン</t>
    </rPh>
    <phoneticPr fontId="3"/>
  </si>
  <si>
    <t>ムコダインシロップ</t>
    <phoneticPr fontId="3"/>
  </si>
  <si>
    <t>カルボシステイン錠「トーワ」</t>
    <phoneticPr fontId="3"/>
  </si>
  <si>
    <t>テバ製薬</t>
    <phoneticPr fontId="3"/>
  </si>
  <si>
    <t>カルボシステイン錠「テバ」</t>
    <phoneticPr fontId="3"/>
  </si>
  <si>
    <t>カルボシステイン錠「KN」</t>
    <phoneticPr fontId="3"/>
  </si>
  <si>
    <t>【般】カルボシステイン錠</t>
    <phoneticPr fontId="3"/>
  </si>
  <si>
    <t>ムコダイン錠</t>
    <phoneticPr fontId="3"/>
  </si>
  <si>
    <t>ムコサールドライシロップ</t>
    <phoneticPr fontId="3"/>
  </si>
  <si>
    <t>アンブロキソール塩酸塩DS 小児用｢タカタ｣</t>
  </si>
  <si>
    <t>【般】アンブロキソール塩酸塩シロップ用</t>
    <phoneticPr fontId="3"/>
  </si>
  <si>
    <t>2239</t>
  </si>
  <si>
    <t>小児用ムコソルバンDS</t>
    <phoneticPr fontId="4"/>
  </si>
  <si>
    <t>アンブロキソール塩酸塩シロップ小児用「トーワ」</t>
    <rPh sb="15" eb="18">
      <t>ショウニヨウ</t>
    </rPh>
    <phoneticPr fontId="3"/>
  </si>
  <si>
    <t>アンブロキソール塩酸塩シロップ小児用「タイヨー」</t>
    <rPh sb="15" eb="18">
      <t>ショウニヨウ</t>
    </rPh>
    <phoneticPr fontId="3"/>
  </si>
  <si>
    <t>【般】アンブロキソール塩酸塩経口液</t>
    <rPh sb="13" eb="14">
      <t>エン</t>
    </rPh>
    <rPh sb="14" eb="16">
      <t>ケイコウ</t>
    </rPh>
    <rPh sb="16" eb="17">
      <t>エキ</t>
    </rPh>
    <phoneticPr fontId="3"/>
  </si>
  <si>
    <t>小児用ムコソルバンシロップ</t>
    <rPh sb="0" eb="3">
      <t>ショウニヨウ</t>
    </rPh>
    <phoneticPr fontId="3"/>
  </si>
  <si>
    <t>45mg</t>
    <phoneticPr fontId="3"/>
  </si>
  <si>
    <t>アンブロキソール塩酸塩Ｌカプセル｢サワイ｣</t>
    <phoneticPr fontId="3"/>
  </si>
  <si>
    <t>アンブロキソール塩酸塩徐放OD錠「サワイ」</t>
    <phoneticPr fontId="3"/>
  </si>
  <si>
    <t>【般】アンブロキソール塩酸塩徐放口腔内崩壊錠</t>
    <rPh sb="14" eb="16">
      <t>ジョホウ</t>
    </rPh>
    <rPh sb="16" eb="18">
      <t>コウクウ</t>
    </rPh>
    <rPh sb="18" eb="19">
      <t>ナイ</t>
    </rPh>
    <rPh sb="19" eb="21">
      <t>ホウカイ</t>
    </rPh>
    <phoneticPr fontId="3"/>
  </si>
  <si>
    <t>ムコソルバンL錠</t>
    <rPh sb="7" eb="8">
      <t>ジョウ</t>
    </rPh>
    <phoneticPr fontId="4"/>
  </si>
  <si>
    <t>日本ベーリンガー</t>
  </si>
  <si>
    <t>ムコサール錠</t>
    <phoneticPr fontId="4"/>
  </si>
  <si>
    <t>高田製薬</t>
    <phoneticPr fontId="4"/>
  </si>
  <si>
    <t>アンブロキソール塩酸塩錠「タカタ」</t>
    <phoneticPr fontId="3"/>
  </si>
  <si>
    <t>アンブロキソール塩酸塩錠「トーワ」</t>
    <phoneticPr fontId="3"/>
  </si>
  <si>
    <t>陽進堂</t>
    <rPh sb="0" eb="3">
      <t>ヨウシンドウ</t>
    </rPh>
    <phoneticPr fontId="3"/>
  </si>
  <si>
    <t>アンブロキソール塩酸塩錠｢YD｣</t>
    <phoneticPr fontId="3"/>
  </si>
  <si>
    <t>15mg</t>
    <phoneticPr fontId="4"/>
  </si>
  <si>
    <t>アンブロキソール塩酸塩錠｢サワイ｣</t>
    <phoneticPr fontId="3"/>
  </si>
  <si>
    <t>【般】アンブロキソール塩酸塩錠</t>
    <phoneticPr fontId="3"/>
  </si>
  <si>
    <t>ムコソルバン錠</t>
    <rPh sb="6" eb="7">
      <t>ジョウ</t>
    </rPh>
    <phoneticPr fontId="4"/>
  </si>
  <si>
    <t>レバミピド錠「ファイザー」</t>
    <phoneticPr fontId="3"/>
  </si>
  <si>
    <t>大塚製薬</t>
  </si>
  <si>
    <t>レバミピド錠「オーツカ」</t>
    <phoneticPr fontId="3"/>
  </si>
  <si>
    <t>【般】レバミピド錠</t>
    <phoneticPr fontId="3"/>
  </si>
  <si>
    <t>2329</t>
  </si>
  <si>
    <t>大塚</t>
    <rPh sb="0" eb="2">
      <t>オオツカ</t>
    </rPh>
    <phoneticPr fontId="3"/>
  </si>
  <si>
    <t>ムコスタ錠</t>
    <phoneticPr fontId="3"/>
  </si>
  <si>
    <t>ムコサールLカプセル</t>
    <phoneticPr fontId="4"/>
  </si>
  <si>
    <t>ミノサイクリン塩酸塩カプセル「日医工」</t>
    <phoneticPr fontId="4"/>
  </si>
  <si>
    <t>【般】ミノサイクリン塩酸塩カプセル</t>
    <phoneticPr fontId="3"/>
  </si>
  <si>
    <t>ミノマイシンカプセル</t>
    <phoneticPr fontId="3"/>
  </si>
  <si>
    <t>ミノサイクリン塩酸塩錠「トーワ」</t>
    <phoneticPr fontId="3"/>
  </si>
  <si>
    <t>ミノサイクリン塩酸塩錠「日医工」</t>
    <rPh sb="12" eb="15">
      <t>ニチイコウ</t>
    </rPh>
    <phoneticPr fontId="3"/>
  </si>
  <si>
    <t>ミノサイクリン塩酸塩錠「サワイ」</t>
    <phoneticPr fontId="4"/>
  </si>
  <si>
    <t>【般】ミノサイクリン塩酸塩錠</t>
    <phoneticPr fontId="3"/>
  </si>
  <si>
    <t>6152</t>
  </si>
  <si>
    <t>ミノマイシン錠</t>
    <rPh sb="6" eb="7">
      <t>ジョウ</t>
    </rPh>
    <phoneticPr fontId="4"/>
  </si>
  <si>
    <t>第一三共エスファ</t>
    <phoneticPr fontId="3"/>
  </si>
  <si>
    <t>テルチア配合錠AP「DSEP」</t>
  </si>
  <si>
    <t>【般】テルミサルタン・ヒドロクロロチアジド配合錠</t>
    <phoneticPr fontId="3"/>
  </si>
  <si>
    <t>AP</t>
    <phoneticPr fontId="3"/>
  </si>
  <si>
    <t>ミコンビ配合錠</t>
    <rPh sb="4" eb="6">
      <t>ハイゴウ</t>
    </rPh>
    <rPh sb="6" eb="7">
      <t>ジョウ</t>
    </rPh>
    <phoneticPr fontId="3"/>
  </si>
  <si>
    <t>テルミサルタンＯＤ錠「トーワ」</t>
    <rPh sb="9" eb="10">
      <t>ジョウ</t>
    </rPh>
    <phoneticPr fontId="3"/>
  </si>
  <si>
    <t>【般】テルミサルタン口腔内崩壊錠</t>
    <phoneticPr fontId="3"/>
  </si>
  <si>
    <t>ミカルディス（OD錠）</t>
    <rPh sb="9" eb="10">
      <t>ジョウ</t>
    </rPh>
    <phoneticPr fontId="4"/>
  </si>
  <si>
    <t>テルミサルタン錠「ＤＳＥＰ」</t>
    <phoneticPr fontId="3"/>
  </si>
  <si>
    <t>20mg</t>
    <phoneticPr fontId="3"/>
  </si>
  <si>
    <t>【般】テルミサルタン錠</t>
    <phoneticPr fontId="3"/>
  </si>
  <si>
    <t>ミカルディス錠</t>
    <rPh sb="6" eb="7">
      <t>ジョウ</t>
    </rPh>
    <phoneticPr fontId="4"/>
  </si>
  <si>
    <t>テラムロ配合錠AP「DSEP」</t>
  </si>
  <si>
    <t>【般】テルミサルタン・アムロジピン配合錠</t>
    <phoneticPr fontId="3"/>
  </si>
  <si>
    <t>ミカムロ配合錠</t>
    <rPh sb="4" eb="6">
      <t>ハイゴウ</t>
    </rPh>
    <rPh sb="6" eb="7">
      <t>ジョウ</t>
    </rPh>
    <phoneticPr fontId="3"/>
  </si>
  <si>
    <t>エペリゾン塩酸塩錠「アメル」</t>
    <rPh sb="5" eb="8">
      <t>エンサンエン</t>
    </rPh>
    <rPh sb="8" eb="9">
      <t>ジョウ</t>
    </rPh>
    <phoneticPr fontId="3"/>
  </si>
  <si>
    <t>旭化成ファーマ</t>
  </si>
  <si>
    <t>エペリゾン塩酸塩錠「旭化成」</t>
    <rPh sb="10" eb="13">
      <t>アサヒカセイ</t>
    </rPh>
    <phoneticPr fontId="3"/>
  </si>
  <si>
    <t>エペリゾン塩酸塩錠「ＮＰ」</t>
    <phoneticPr fontId="3"/>
  </si>
  <si>
    <t>日医工</t>
    <rPh sb="0" eb="2">
      <t>ニチイ</t>
    </rPh>
    <rPh sb="2" eb="3">
      <t>コウ</t>
    </rPh>
    <phoneticPr fontId="3"/>
  </si>
  <si>
    <t>エペリゾン塩酸塩錠「日医工」</t>
    <rPh sb="10" eb="12">
      <t>ニチイ</t>
    </rPh>
    <rPh sb="12" eb="13">
      <t>コウ</t>
    </rPh>
    <phoneticPr fontId="3"/>
  </si>
  <si>
    <t>エペリゾン塩酸塩錠「トーワ」</t>
    <phoneticPr fontId="3"/>
  </si>
  <si>
    <t>エペリゾン塩酸塩錠「テバ」</t>
    <phoneticPr fontId="4"/>
  </si>
  <si>
    <t>【般】エペリゾン塩酸塩錠</t>
    <phoneticPr fontId="3"/>
  </si>
  <si>
    <t>1249</t>
  </si>
  <si>
    <t>ミオナール錠</t>
    <rPh sb="5" eb="6">
      <t>ジョウ</t>
    </rPh>
    <phoneticPr fontId="4"/>
  </si>
  <si>
    <t>10ｍｇ</t>
    <phoneticPr fontId="3"/>
  </si>
  <si>
    <t>リザトリプタンＯＤ錠「ＶＴＲＳ」</t>
    <phoneticPr fontId="3"/>
  </si>
  <si>
    <t>【般】リザトリプタン安息香酸塩錠</t>
    <rPh sb="1" eb="2">
      <t>ハン</t>
    </rPh>
    <rPh sb="10" eb="15">
      <t>アンソクコウサンエン</t>
    </rPh>
    <rPh sb="15" eb="16">
      <t>ジョウ</t>
    </rPh>
    <phoneticPr fontId="3"/>
  </si>
  <si>
    <t>リザトリプタンＯＤ錠「ファイザー」</t>
    <phoneticPr fontId="3"/>
  </si>
  <si>
    <t>マクサルトRPD錠</t>
    <rPh sb="8" eb="9">
      <t>ジョウ</t>
    </rPh>
    <phoneticPr fontId="3"/>
  </si>
  <si>
    <t>沢井製薬</t>
    <phoneticPr fontId="3"/>
  </si>
  <si>
    <t>ゾルピデム酒石酸塩ＯＤ錠「サワイ」</t>
    <phoneticPr fontId="3"/>
  </si>
  <si>
    <t>ゾルピデム酒石酸塩ＯＤ錠「ＥＥ」</t>
    <phoneticPr fontId="3"/>
  </si>
  <si>
    <t>ゾルピデム酒石酸塩OD錠「トーワ」</t>
    <rPh sb="11" eb="12">
      <t>ジョウ</t>
    </rPh>
    <phoneticPr fontId="4"/>
  </si>
  <si>
    <t>ゾルピデム酒石酸塩OD錠「サワイ」</t>
    <rPh sb="11" eb="12">
      <t>ジョウ</t>
    </rPh>
    <phoneticPr fontId="4"/>
  </si>
  <si>
    <t>【般】ゾルピデム酒石酸塩口腔内崩壊錠</t>
    <phoneticPr fontId="3"/>
  </si>
  <si>
    <t>マイスリー（OD錠）</t>
    <phoneticPr fontId="3"/>
  </si>
  <si>
    <t>ゾルピデム酒石酸塩錠「NP」</t>
    <phoneticPr fontId="3"/>
  </si>
  <si>
    <t>ゾルピデム酒石酸塩錠「ファイザー」</t>
    <phoneticPr fontId="3"/>
  </si>
  <si>
    <t>【般】ゾルピデム酒石酸塩錠</t>
    <phoneticPr fontId="3"/>
  </si>
  <si>
    <t>1129</t>
  </si>
  <si>
    <t>マイスリー錠</t>
    <phoneticPr fontId="3"/>
  </si>
  <si>
    <t>37.5mg</t>
    <phoneticPr fontId="4"/>
  </si>
  <si>
    <t>ジクロフェナクＮａ徐放カプセル「トーワ」</t>
    <phoneticPr fontId="4"/>
  </si>
  <si>
    <t>【般】ジクロフェナクＮａ徐放カプセル３７．５ｍｇ</t>
  </si>
  <si>
    <t>1147</t>
  </si>
  <si>
    <t>同仁</t>
    <rPh sb="0" eb="1">
      <t>ドウ</t>
    </rPh>
    <rPh sb="1" eb="2">
      <t>ニン</t>
    </rPh>
    <phoneticPr fontId="3"/>
  </si>
  <si>
    <t>ボルタレンSRカプセル</t>
    <phoneticPr fontId="4"/>
  </si>
  <si>
    <t>ジクロフェナクＮａ錠「YD」</t>
    <phoneticPr fontId="3"/>
  </si>
  <si>
    <t>ジクロフェナクＮａ錠「トーワ」</t>
    <phoneticPr fontId="3"/>
  </si>
  <si>
    <t>【般】ジクロフェナクＮａ錠</t>
    <phoneticPr fontId="3"/>
  </si>
  <si>
    <t>ノバルティス</t>
    <phoneticPr fontId="3"/>
  </si>
  <si>
    <t>ボルタレン錠</t>
    <phoneticPr fontId="3"/>
  </si>
  <si>
    <t>ジアゼパム錠「アメル」</t>
    <phoneticPr fontId="3"/>
  </si>
  <si>
    <t>【般】ジアゼパム錠</t>
    <phoneticPr fontId="3"/>
  </si>
  <si>
    <t>丸石</t>
    <rPh sb="0" eb="2">
      <t>マルイシ</t>
    </rPh>
    <phoneticPr fontId="3"/>
  </si>
  <si>
    <t>ホリゾン錠</t>
    <phoneticPr fontId="3"/>
  </si>
  <si>
    <t>d-クロルフェニラミンマレイン酸塩錠「武田テバ」</t>
    <phoneticPr fontId="3"/>
  </si>
  <si>
    <t>【般】d-クロルフェニラミンマレイン酸塩錠</t>
    <rPh sb="1" eb="2">
      <t>ハン</t>
    </rPh>
    <rPh sb="18" eb="20">
      <t>サンエン</t>
    </rPh>
    <rPh sb="20" eb="21">
      <t>ジョウ</t>
    </rPh>
    <phoneticPr fontId="3"/>
  </si>
  <si>
    <t>高田</t>
    <rPh sb="0" eb="2">
      <t>タカダ</t>
    </rPh>
    <phoneticPr fontId="3"/>
  </si>
  <si>
    <t>ポララミン錠</t>
    <rPh sb="5" eb="6">
      <t>ジョウ</t>
    </rPh>
    <phoneticPr fontId="3"/>
  </si>
  <si>
    <t>3mg</t>
    <phoneticPr fontId="4"/>
  </si>
  <si>
    <t>オキシブチニン塩酸塩錠「サワイ」</t>
    <phoneticPr fontId="4"/>
  </si>
  <si>
    <t>ポラキス錠３</t>
    <phoneticPr fontId="4"/>
  </si>
  <si>
    <t>アレンドロン酸錠「日医工」</t>
    <phoneticPr fontId="3"/>
  </si>
  <si>
    <t>35mg</t>
    <phoneticPr fontId="4"/>
  </si>
  <si>
    <t>アレンドロン酸錠「トーワ」</t>
    <phoneticPr fontId="3"/>
  </si>
  <si>
    <t>アレンドロン酸錠｢ファイザー｣</t>
    <phoneticPr fontId="3"/>
  </si>
  <si>
    <t>【般】アレンドロン酸錠</t>
    <phoneticPr fontId="3"/>
  </si>
  <si>
    <t>ボナロン錠</t>
    <rPh sb="4" eb="5">
      <t>ジョウ</t>
    </rPh>
    <phoneticPr fontId="4"/>
  </si>
  <si>
    <t>扶桑薬品工業</t>
    <phoneticPr fontId="3"/>
  </si>
  <si>
    <t>250ｍｇ</t>
    <phoneticPr fontId="3"/>
  </si>
  <si>
    <t>炭酸ランタンＯＤ錠250ｍｇ「フソー」</t>
    <rPh sb="0" eb="2">
      <t>タンサン</t>
    </rPh>
    <rPh sb="8" eb="9">
      <t>ジョウ</t>
    </rPh>
    <phoneticPr fontId="3"/>
  </si>
  <si>
    <t>【般】炭酸ランタンＯＤ錠</t>
    <rPh sb="1" eb="2">
      <t>ハン</t>
    </rPh>
    <rPh sb="3" eb="5">
      <t>タンサン</t>
    </rPh>
    <rPh sb="11" eb="12">
      <t>ジョウ</t>
    </rPh>
    <phoneticPr fontId="3"/>
  </si>
  <si>
    <t>バイエル</t>
    <phoneticPr fontId="3"/>
  </si>
  <si>
    <t>ホスレノールＯＤ錠</t>
    <rPh sb="8" eb="9">
      <t>ジョウ</t>
    </rPh>
    <phoneticPr fontId="3"/>
  </si>
  <si>
    <t>ホスホマイシンカルシウムドライシロップ｢日医工｣</t>
    <phoneticPr fontId="3"/>
  </si>
  <si>
    <t>6135</t>
  </si>
  <si>
    <t>ホスミシンドライシロップ</t>
    <phoneticPr fontId="3"/>
  </si>
  <si>
    <t>ホスホマイシンカルシウムカプセル｢日医工｣</t>
    <phoneticPr fontId="3"/>
  </si>
  <si>
    <t>ホスミシン錠</t>
    <phoneticPr fontId="3"/>
  </si>
  <si>
    <t>ツロブテロール塩酸塩DS小児用「タカタ」</t>
    <rPh sb="7" eb="10">
      <t>エンサンエン</t>
    </rPh>
    <rPh sb="12" eb="15">
      <t>ショウニヨウ</t>
    </rPh>
    <phoneticPr fontId="3"/>
  </si>
  <si>
    <t>【般】ツロブテロール塩酸塩シロップ用</t>
    <phoneticPr fontId="3"/>
  </si>
  <si>
    <t>2259</t>
  </si>
  <si>
    <t>マイラン</t>
    <phoneticPr fontId="3"/>
  </si>
  <si>
    <t>ホクナリンドライシロップ小児用</t>
    <phoneticPr fontId="4"/>
  </si>
  <si>
    <t>大原薬品工業</t>
  </si>
  <si>
    <t>ツロブテロール塩酸塩錠｢オーハラ｣</t>
    <phoneticPr fontId="3"/>
  </si>
  <si>
    <t>【般】ツロブテロール塩酸塩錠</t>
    <phoneticPr fontId="3"/>
  </si>
  <si>
    <t>ホクナリン錠</t>
    <rPh sb="5" eb="6">
      <t>ジョウ</t>
    </rPh>
    <phoneticPr fontId="4"/>
  </si>
  <si>
    <t>250mg</t>
    <phoneticPr fontId="4"/>
  </si>
  <si>
    <t>メサラジン錠「ＡＫＰ」</t>
    <phoneticPr fontId="3"/>
  </si>
  <si>
    <t>【般】メサラジン錠</t>
    <phoneticPr fontId="3"/>
  </si>
  <si>
    <t>2399</t>
  </si>
  <si>
    <t>ペンタサ錠</t>
    <rPh sb="4" eb="5">
      <t>ジョウ</t>
    </rPh>
    <phoneticPr fontId="4"/>
  </si>
  <si>
    <t>50μg</t>
    <phoneticPr fontId="3"/>
  </si>
  <si>
    <t>ペルゴリド錠｢ｻﾜｲ｣</t>
    <phoneticPr fontId="3"/>
  </si>
  <si>
    <t>【般】ペルゴリドメシル酸塩錠</t>
    <phoneticPr fontId="3"/>
  </si>
  <si>
    <t>協和キリン</t>
    <phoneticPr fontId="3"/>
  </si>
  <si>
    <t>ペルマックス錠</t>
    <rPh sb="6" eb="7">
      <t>ジョウ</t>
    </rPh>
    <phoneticPr fontId="3"/>
  </si>
  <si>
    <t>100㎎</t>
    <phoneticPr fontId="3"/>
  </si>
  <si>
    <t>ジルチアゼム塩酸塩Ｒカプセル「サワイ」</t>
    <phoneticPr fontId="3"/>
  </si>
  <si>
    <t>【般】ジルチアゼム塩酸塩徐放カプセル</t>
    <rPh sb="12" eb="14">
      <t>ジョホウ</t>
    </rPh>
    <phoneticPr fontId="3"/>
  </si>
  <si>
    <t>ヘルベッサーＲカプセル</t>
    <phoneticPr fontId="3"/>
  </si>
  <si>
    <t>ジルチアゼム塩酸塩錠「サワイ」</t>
    <phoneticPr fontId="3"/>
  </si>
  <si>
    <t>【般】ジルチアゼム塩酸塩錠</t>
    <rPh sb="12" eb="13">
      <t>ジョウ</t>
    </rPh>
    <phoneticPr fontId="3"/>
  </si>
  <si>
    <t>ヘルベッサー錠</t>
    <phoneticPr fontId="3"/>
  </si>
  <si>
    <t>ニカルジピン塩酸塩徐放カプセル｢日医工｣</t>
    <phoneticPr fontId="3"/>
  </si>
  <si>
    <t>【般】ニカルジピン塩酸塩徐放カプセル</t>
    <phoneticPr fontId="3"/>
  </si>
  <si>
    <t>ペルジピン錠</t>
    <rPh sb="5" eb="6">
      <t>ジョウ</t>
    </rPh>
    <phoneticPr fontId="4"/>
  </si>
  <si>
    <t>ジピリダモール錠「トーワ」</t>
    <phoneticPr fontId="3"/>
  </si>
  <si>
    <t>【般】ジピリダモール錠</t>
    <phoneticPr fontId="3"/>
  </si>
  <si>
    <t>ペルサンチン錠</t>
    <rPh sb="6" eb="7">
      <t>ジョウ</t>
    </rPh>
    <phoneticPr fontId="4"/>
  </si>
  <si>
    <t>ベラチンドライシロップ小児用</t>
    <phoneticPr fontId="4"/>
  </si>
  <si>
    <t>ベラチン錠</t>
    <rPh sb="4" eb="5">
      <t>ジョウ</t>
    </rPh>
    <phoneticPr fontId="4"/>
  </si>
  <si>
    <t>2.5ｍｇ</t>
    <phoneticPr fontId="3"/>
  </si>
  <si>
    <t>ソリフェナシンコハク酸塩ＯＤ錠「ニプロ」</t>
    <rPh sb="10" eb="11">
      <t>サン</t>
    </rPh>
    <rPh sb="11" eb="12">
      <t>エン</t>
    </rPh>
    <rPh sb="14" eb="15">
      <t>ジョウ</t>
    </rPh>
    <phoneticPr fontId="3"/>
  </si>
  <si>
    <t>【般】ソリフェナシンコハク酸塩ＯＤ錠</t>
    <rPh sb="1" eb="2">
      <t>ハン</t>
    </rPh>
    <rPh sb="13" eb="14">
      <t>サン</t>
    </rPh>
    <rPh sb="14" eb="15">
      <t>エン</t>
    </rPh>
    <rPh sb="17" eb="18">
      <t>ジョウ</t>
    </rPh>
    <phoneticPr fontId="3"/>
  </si>
  <si>
    <t>ベシケアＯＤ錠2.5ｍｇ</t>
    <rPh sb="6" eb="7">
      <t>ジョウ</t>
    </rPh>
    <phoneticPr fontId="3"/>
  </si>
  <si>
    <t>ベザフィブラートＳＲ錠｢日医工｣</t>
    <phoneticPr fontId="3"/>
  </si>
  <si>
    <t>ベザフィブラートSR錠「サワイ」</t>
    <rPh sb="10" eb="11">
      <t>ジョウ</t>
    </rPh>
    <phoneticPr fontId="3"/>
  </si>
  <si>
    <t>ベザフィブラート徐放錠「トーワ」</t>
    <phoneticPr fontId="3"/>
  </si>
  <si>
    <t>【般】ベザフィブラート徐放錠</t>
    <phoneticPr fontId="3"/>
  </si>
  <si>
    <t>2183</t>
  </si>
  <si>
    <t>ベザトールＳＲ錠</t>
    <phoneticPr fontId="3"/>
  </si>
  <si>
    <t>ボグリボースＯＤ錠「日医工」</t>
    <rPh sb="10" eb="12">
      <t>ニチイ</t>
    </rPh>
    <rPh sb="12" eb="13">
      <t>コウ</t>
    </rPh>
    <phoneticPr fontId="3"/>
  </si>
  <si>
    <t>ボグリボースＯＤ錠「武田テバ」</t>
    <rPh sb="10" eb="12">
      <t>タケダ</t>
    </rPh>
    <phoneticPr fontId="3"/>
  </si>
  <si>
    <t>0.3mg</t>
    <phoneticPr fontId="4"/>
  </si>
  <si>
    <t>ボグリボースＯＤ錠「サワイ」</t>
    <phoneticPr fontId="4"/>
  </si>
  <si>
    <t>3969</t>
  </si>
  <si>
    <t>0.2mg</t>
    <phoneticPr fontId="4"/>
  </si>
  <si>
    <t>【般】ボグリボース口腔内崩壊錠</t>
    <phoneticPr fontId="3"/>
  </si>
  <si>
    <t>ベイスンＯＤ錠</t>
    <rPh sb="6" eb="7">
      <t>ジョウ</t>
    </rPh>
    <phoneticPr fontId="4"/>
  </si>
  <si>
    <t>ボグリボース錠「VTRS」</t>
    <phoneticPr fontId="3"/>
  </si>
  <si>
    <t>0.3mg</t>
    <phoneticPr fontId="3"/>
  </si>
  <si>
    <t>ボグリボース錠「ファイザー」</t>
    <phoneticPr fontId="3"/>
  </si>
  <si>
    <t>0.2mg</t>
    <phoneticPr fontId="3"/>
  </si>
  <si>
    <t>【般】ボグリボース錠</t>
    <phoneticPr fontId="3"/>
  </si>
  <si>
    <t>ベイスン錠</t>
    <phoneticPr fontId="3"/>
  </si>
  <si>
    <t>リマプロストアルファデクス錠「Ｆ」</t>
    <phoneticPr fontId="3"/>
  </si>
  <si>
    <t>リマプロストアルファデクス錠｢日医工｣</t>
    <rPh sb="15" eb="17">
      <t>ニチイ</t>
    </rPh>
    <rPh sb="17" eb="18">
      <t>コウ</t>
    </rPh>
    <phoneticPr fontId="3"/>
  </si>
  <si>
    <t>5μg</t>
    <phoneticPr fontId="4"/>
  </si>
  <si>
    <t>リマプロストアルファデクス錠｢サワイ｣</t>
    <phoneticPr fontId="3"/>
  </si>
  <si>
    <t>【般】リマプロストアルファデクス錠</t>
    <phoneticPr fontId="3"/>
  </si>
  <si>
    <t>3399</t>
  </si>
  <si>
    <t>プロレナール錠</t>
    <rPh sb="6" eb="7">
      <t>ジョウ</t>
    </rPh>
    <phoneticPr fontId="4"/>
  </si>
  <si>
    <t>セフカペンピボキシル塩酸塩細粒小児用｢日医工｣</t>
    <phoneticPr fontId="3"/>
  </si>
  <si>
    <t>【般】セフカペンピボキシル塩酸塩細粒</t>
    <phoneticPr fontId="3"/>
  </si>
  <si>
    <t>フロモックス小児用細粒</t>
    <phoneticPr fontId="3"/>
  </si>
  <si>
    <t>セフカペンピボキシル塩酸塩錠｢CH｣</t>
    <phoneticPr fontId="3"/>
  </si>
  <si>
    <t>セフカペンピボキシル塩酸塩錠｢トーワ｣</t>
    <phoneticPr fontId="3"/>
  </si>
  <si>
    <t>セフカペンピボキシル塩酸塩錠「サワイ」</t>
    <phoneticPr fontId="3"/>
  </si>
  <si>
    <t>フロモックス錠</t>
    <phoneticPr fontId="3"/>
  </si>
  <si>
    <t>陽進堂</t>
    <rPh sb="0" eb="1">
      <t>ヨウ</t>
    </rPh>
    <rPh sb="1" eb="2">
      <t>シン</t>
    </rPh>
    <rPh sb="2" eb="3">
      <t>ドウ</t>
    </rPh>
    <phoneticPr fontId="4"/>
  </si>
  <si>
    <t>15％</t>
    <phoneticPr fontId="4"/>
  </si>
  <si>
    <t>ポラプレジンク顆粒「YD」</t>
    <phoneticPr fontId="3"/>
  </si>
  <si>
    <t>【般】ポラプレジンク顆粒</t>
    <phoneticPr fontId="3"/>
  </si>
  <si>
    <t>ゼリア</t>
    <phoneticPr fontId="3"/>
  </si>
  <si>
    <t>プロマック顆粒</t>
    <rPh sb="5" eb="7">
      <t>カリュウ</t>
    </rPh>
    <phoneticPr fontId="4"/>
  </si>
  <si>
    <t>75mg</t>
    <phoneticPr fontId="4"/>
  </si>
  <si>
    <t>ポラプレジンクＯＤ錠「サワイ」</t>
    <phoneticPr fontId="3"/>
  </si>
  <si>
    <t>【般】ポラプレジンク口腔内崩壊錠</t>
    <phoneticPr fontId="3"/>
  </si>
  <si>
    <t>プロマックD錠</t>
    <rPh sb="6" eb="7">
      <t>ジョウ</t>
    </rPh>
    <phoneticPr fontId="4"/>
  </si>
  <si>
    <t>○（院内のみ）</t>
    <rPh sb="2" eb="4">
      <t>インナイ</t>
    </rPh>
    <phoneticPr fontId="3"/>
  </si>
  <si>
    <t>2.5mg</t>
    <phoneticPr fontId="3"/>
  </si>
  <si>
    <t>プロゲストン錠</t>
    <phoneticPr fontId="3"/>
  </si>
  <si>
    <t>【般】メドロキシプロゲステロン酢酸エステル錠</t>
    <phoneticPr fontId="3"/>
  </si>
  <si>
    <t>2478</t>
  </si>
  <si>
    <t>プロベラ錠</t>
    <rPh sb="4" eb="5">
      <t>ジョウ</t>
    </rPh>
    <phoneticPr fontId="3"/>
  </si>
  <si>
    <t>8mg</t>
    <phoneticPr fontId="4"/>
  </si>
  <si>
    <t>カンデサルタンＯＤ錠「ＥＥ」</t>
    <phoneticPr fontId="3"/>
  </si>
  <si>
    <t>【般】カンデサルタン口腔内崩壊錠</t>
    <phoneticPr fontId="3"/>
  </si>
  <si>
    <t>ブロプレス（OD錠）</t>
    <rPh sb="8" eb="9">
      <t>ジョウ</t>
    </rPh>
    <phoneticPr fontId="3"/>
  </si>
  <si>
    <t>武田薬品工業</t>
    <rPh sb="0" eb="2">
      <t>タケダ</t>
    </rPh>
    <rPh sb="2" eb="6">
      <t>ヤクヒンコウギョウ</t>
    </rPh>
    <phoneticPr fontId="3"/>
  </si>
  <si>
    <t>12mg</t>
    <phoneticPr fontId="3"/>
  </si>
  <si>
    <t>カンデサルタン錠「あすか」</t>
    <phoneticPr fontId="3"/>
  </si>
  <si>
    <t>武田薬品工業</t>
    <phoneticPr fontId="3"/>
  </si>
  <si>
    <t>【般】カンデサルタン錠</t>
    <phoneticPr fontId="3"/>
  </si>
  <si>
    <t>ブロプレス錠</t>
    <rPh sb="5" eb="6">
      <t>ジョウ</t>
    </rPh>
    <phoneticPr fontId="3"/>
  </si>
  <si>
    <t>150㎎</t>
    <phoneticPr fontId="3"/>
  </si>
  <si>
    <t>プロパフェノン塩酸塩錠「オーハラ」</t>
    <phoneticPr fontId="4"/>
  </si>
  <si>
    <t>【般】プロパフェノン塩酸塩錠</t>
    <phoneticPr fontId="3"/>
  </si>
  <si>
    <t>プロノン錠</t>
    <rPh sb="4" eb="5">
      <t>ジョウ</t>
    </rPh>
    <phoneticPr fontId="3"/>
  </si>
  <si>
    <t>ラフチジン錠「VTRS」</t>
    <phoneticPr fontId="3"/>
  </si>
  <si>
    <t>ラフチジン錠「ファイザー」</t>
    <phoneticPr fontId="3"/>
  </si>
  <si>
    <t>ラフチジン錠「サワイ」</t>
    <phoneticPr fontId="3"/>
  </si>
  <si>
    <t>【般】ラフチジン錠</t>
    <phoneticPr fontId="3"/>
  </si>
  <si>
    <t>2325</t>
  </si>
  <si>
    <t>プロテカジン錠</t>
    <phoneticPr fontId="3"/>
  </si>
  <si>
    <t>クロルマジノン酢酸エステル錠｢タイヨー｣</t>
    <phoneticPr fontId="3"/>
  </si>
  <si>
    <t>【般】クロルマジノン酢酸エステル錠</t>
    <phoneticPr fontId="3"/>
  </si>
  <si>
    <t>あすか</t>
    <phoneticPr fontId="3"/>
  </si>
  <si>
    <t>プロスタール錠</t>
    <rPh sb="6" eb="7">
      <t>ジョウ</t>
    </rPh>
    <phoneticPr fontId="4"/>
  </si>
  <si>
    <t>長生堂製薬</t>
  </si>
  <si>
    <t>ベラプロストＮａ錠「ＪＧ」</t>
    <phoneticPr fontId="3"/>
  </si>
  <si>
    <t>ベラプロストＮａ錠「ＹＤ」</t>
    <phoneticPr fontId="3"/>
  </si>
  <si>
    <t>ベラプロストＮａ錠「VTRS」</t>
    <phoneticPr fontId="3"/>
  </si>
  <si>
    <t>ベラプロストＮａ錠「ファイザー」</t>
    <phoneticPr fontId="3"/>
  </si>
  <si>
    <t>ベラプロストNa錠「トーワ」</t>
    <phoneticPr fontId="4"/>
  </si>
  <si>
    <t>ベラプロストＮａ錠「タナベ」</t>
    <phoneticPr fontId="3"/>
  </si>
  <si>
    <t>20μg</t>
    <phoneticPr fontId="4"/>
  </si>
  <si>
    <t>ベラプロストＮａ錠「アメル」</t>
    <phoneticPr fontId="3"/>
  </si>
  <si>
    <t>【般】ベラプロストＮａ錠</t>
    <phoneticPr fontId="3"/>
  </si>
  <si>
    <t>科研</t>
    <rPh sb="0" eb="2">
      <t>カケン</t>
    </rPh>
    <phoneticPr fontId="3"/>
  </si>
  <si>
    <t>プロサイリン錠</t>
    <rPh sb="6" eb="7">
      <t>ジョウ</t>
    </rPh>
    <phoneticPr fontId="4"/>
  </si>
  <si>
    <t>タクロリムスカプセル「ニプロ」</t>
    <phoneticPr fontId="3"/>
  </si>
  <si>
    <t>0.5mg</t>
    <phoneticPr fontId="4"/>
  </si>
  <si>
    <t>【般】タクロリムスカプセル</t>
    <phoneticPr fontId="3"/>
  </si>
  <si>
    <t>アステラス</t>
  </si>
  <si>
    <t>プログラフカプセル</t>
    <phoneticPr fontId="3"/>
  </si>
  <si>
    <t>タクロリムス錠「トーワ」</t>
    <phoneticPr fontId="3"/>
  </si>
  <si>
    <t>【般】タクロリムス錠</t>
    <phoneticPr fontId="3"/>
  </si>
  <si>
    <t>プログラフ（錠）</t>
    <rPh sb="6" eb="7">
      <t>ジョウ</t>
    </rPh>
    <phoneticPr fontId="4"/>
  </si>
  <si>
    <t>ミゾリビン錠「ファイザー」</t>
    <phoneticPr fontId="3"/>
  </si>
  <si>
    <t>【般】ミゾリビン錠</t>
    <rPh sb="1" eb="2">
      <t>ハン</t>
    </rPh>
    <phoneticPr fontId="3"/>
  </si>
  <si>
    <t>旭化成ファーマ</t>
    <phoneticPr fontId="3"/>
  </si>
  <si>
    <t>ブレディニン錠５０</t>
    <phoneticPr fontId="3"/>
  </si>
  <si>
    <t>シロスタゾールＯＤ錠「トーワ」</t>
    <phoneticPr fontId="3"/>
  </si>
  <si>
    <t>シロスタゾールＯＤ錠「サワイ」</t>
  </si>
  <si>
    <t>シロスタゾールＯＤ錠「サワイ」</t>
    <phoneticPr fontId="3"/>
  </si>
  <si>
    <t>【般】シロスタゾール口腔内崩壊錠</t>
    <phoneticPr fontId="3"/>
  </si>
  <si>
    <t>プレタールOD錠</t>
    <phoneticPr fontId="3"/>
  </si>
  <si>
    <t>イブプロフェン錠「タイヨー」</t>
    <phoneticPr fontId="3"/>
  </si>
  <si>
    <t>【般】イブプロフェン錠</t>
    <phoneticPr fontId="3"/>
  </si>
  <si>
    <t>ブルフェン錠</t>
    <phoneticPr fontId="3"/>
  </si>
  <si>
    <t>センノシド錠「武田テバ」</t>
    <rPh sb="7" eb="9">
      <t>タケダ</t>
    </rPh>
    <phoneticPr fontId="3"/>
  </si>
  <si>
    <t>センノシド錠「NIG」</t>
    <phoneticPr fontId="3"/>
  </si>
  <si>
    <t>センノシド錠「トーワ」</t>
    <phoneticPr fontId="3"/>
  </si>
  <si>
    <t>12mg</t>
    <phoneticPr fontId="4"/>
  </si>
  <si>
    <t>センノシド錠「サワイ」</t>
    <phoneticPr fontId="3"/>
  </si>
  <si>
    <t>【般】センノシド錠</t>
    <phoneticPr fontId="3"/>
  </si>
  <si>
    <t>2354</t>
  </si>
  <si>
    <t>プルゼニド錠</t>
    <rPh sb="5" eb="6">
      <t>ジョウ</t>
    </rPh>
    <phoneticPr fontId="4"/>
  </si>
  <si>
    <t>トリクロルメチアジド錠「ＮＰ」</t>
    <phoneticPr fontId="3"/>
  </si>
  <si>
    <t>トリクロルメチアジド錠「タイヨー」</t>
    <phoneticPr fontId="3"/>
  </si>
  <si>
    <t>トリクロルメチアジド錠「トーワ」</t>
    <phoneticPr fontId="4"/>
  </si>
  <si>
    <t>【般】トリクロルメチアジド錠</t>
    <phoneticPr fontId="3"/>
  </si>
  <si>
    <t>2132</t>
  </si>
  <si>
    <t>フルイトラン錠</t>
    <rPh sb="6" eb="7">
      <t>ジョウ</t>
    </rPh>
    <phoneticPr fontId="3"/>
  </si>
  <si>
    <t>メトクロプラミド錠「トーワ」</t>
    <phoneticPr fontId="4"/>
  </si>
  <si>
    <t>高田製薬</t>
    <phoneticPr fontId="3"/>
  </si>
  <si>
    <t>メトクロプラミド錠「タカタ」</t>
    <phoneticPr fontId="4"/>
  </si>
  <si>
    <t>メトクロプラミド錠「テバ」</t>
    <phoneticPr fontId="4"/>
  </si>
  <si>
    <t>【般】メトクロプラミド錠</t>
    <phoneticPr fontId="3"/>
  </si>
  <si>
    <t>プリンペラン錠</t>
    <rPh sb="6" eb="7">
      <t>ジョウ</t>
    </rPh>
    <phoneticPr fontId="4"/>
  </si>
  <si>
    <t>ナフトピジルＯＤ錠「タカタ」</t>
    <phoneticPr fontId="3"/>
  </si>
  <si>
    <t>ナフトピジルＯＤ錠「ＹＤ」</t>
    <phoneticPr fontId="3"/>
  </si>
  <si>
    <t>ナフトピジルＯＤ錠「ＫＮ」</t>
    <phoneticPr fontId="3"/>
  </si>
  <si>
    <t>【般】ナフトピジル口腔内崩壊錠</t>
    <phoneticPr fontId="3"/>
  </si>
  <si>
    <t>旭化成</t>
    <rPh sb="0" eb="3">
      <t>アサヒカセイ</t>
    </rPh>
    <phoneticPr fontId="3"/>
  </si>
  <si>
    <t>フリバスＯＤ錠</t>
    <phoneticPr fontId="3"/>
  </si>
  <si>
    <t>クロピドグレル錠「SANIK」</t>
    <phoneticPr fontId="4"/>
  </si>
  <si>
    <t>クロピドグレル錠「ニプロ」</t>
    <phoneticPr fontId="3"/>
  </si>
  <si>
    <t>クロピドグレル錠「サンド」</t>
    <phoneticPr fontId="3"/>
  </si>
  <si>
    <t>クロピドグレル錠「アメル」</t>
    <phoneticPr fontId="3"/>
  </si>
  <si>
    <t>クロピドグレル錠「タナベ」</t>
    <phoneticPr fontId="3"/>
  </si>
  <si>
    <t>日医工サノフィ</t>
    <phoneticPr fontId="3"/>
  </si>
  <si>
    <t>クロピドグレル錠「SANIK」</t>
    <phoneticPr fontId="3"/>
  </si>
  <si>
    <t>クロピドグレル錠「ＥＥ」</t>
    <phoneticPr fontId="3"/>
  </si>
  <si>
    <t>【般】クロピドグレル錠</t>
    <phoneticPr fontId="3"/>
  </si>
  <si>
    <t>プラビックス錠</t>
    <phoneticPr fontId="3"/>
  </si>
  <si>
    <t>FAD錠5mg｢ツルハラ｣</t>
    <phoneticPr fontId="3"/>
  </si>
  <si>
    <t>【般】ＦＡＤ錠</t>
    <phoneticPr fontId="3"/>
  </si>
  <si>
    <t>3131</t>
  </si>
  <si>
    <t>フラビタン錠</t>
    <rPh sb="5" eb="6">
      <t>ジョウ</t>
    </rPh>
    <phoneticPr fontId="3"/>
  </si>
  <si>
    <t>200mg</t>
    <phoneticPr fontId="4"/>
  </si>
  <si>
    <t>フラボキサート塩酸塩錠｢サワイ｣</t>
    <phoneticPr fontId="3"/>
  </si>
  <si>
    <t>【般】フラボキサート塩酸塩錠</t>
    <phoneticPr fontId="3"/>
  </si>
  <si>
    <t>日本新薬</t>
    <rPh sb="0" eb="2">
      <t>ニホン</t>
    </rPh>
    <rPh sb="2" eb="4">
      <t>シンヤク</t>
    </rPh>
    <phoneticPr fontId="3"/>
  </si>
  <si>
    <t>ブラダロン錠</t>
    <rPh sb="5" eb="6">
      <t>ジョウ</t>
    </rPh>
    <phoneticPr fontId="4"/>
  </si>
  <si>
    <t>ブチルスコポラミン臭化物「ツルハラ」</t>
    <phoneticPr fontId="3"/>
  </si>
  <si>
    <t>【般】ブチルスコポラミン臭化物錠</t>
    <phoneticPr fontId="3"/>
  </si>
  <si>
    <t>1242</t>
  </si>
  <si>
    <t>10mg</t>
  </si>
  <si>
    <t>ブスコパン錠</t>
    <rPh sb="5" eb="6">
      <t>ジョウ</t>
    </rPh>
    <phoneticPr fontId="4"/>
  </si>
  <si>
    <t>アレンドロン酸錠｢マイラン｣</t>
    <phoneticPr fontId="3"/>
  </si>
  <si>
    <t>フォサマック錠</t>
    <rPh sb="6" eb="7">
      <t>ジョウ</t>
    </rPh>
    <phoneticPr fontId="4"/>
  </si>
  <si>
    <t>カモスタットメシル酸塩錠｢ＪＧ｣</t>
    <phoneticPr fontId="3"/>
  </si>
  <si>
    <t>カモスタットメシル酸塩錠「日医工」</t>
    <phoneticPr fontId="4"/>
  </si>
  <si>
    <t>カモスタットメシル酸塩錠「トーワ」</t>
    <phoneticPr fontId="3"/>
  </si>
  <si>
    <t>カモスタットメシル酸塩錠｢サワイ｣</t>
    <phoneticPr fontId="3"/>
  </si>
  <si>
    <t>【般】カモスタットメシル酸塩錠</t>
    <phoneticPr fontId="3"/>
  </si>
  <si>
    <t>小野</t>
    <rPh sb="0" eb="2">
      <t>オノ</t>
    </rPh>
    <phoneticPr fontId="3"/>
  </si>
  <si>
    <t>フオイパン錠</t>
    <phoneticPr fontId="3"/>
  </si>
  <si>
    <t>【般】フェブキソスタット錠</t>
    <phoneticPr fontId="3"/>
  </si>
  <si>
    <t>帝人ファーマ</t>
    <phoneticPr fontId="3"/>
  </si>
  <si>
    <t>フェブリク錠</t>
    <phoneticPr fontId="3"/>
  </si>
  <si>
    <t>8.3%</t>
    <phoneticPr fontId="4"/>
  </si>
  <si>
    <t>クエン酸第一鉄ナトリウム顆粒「ツルハラ」</t>
    <phoneticPr fontId="4"/>
  </si>
  <si>
    <t>【般】クエン酸第一鉄ナトリウム顆粒（鉄として）</t>
    <phoneticPr fontId="3"/>
  </si>
  <si>
    <t>3222</t>
  </si>
  <si>
    <t>サンノーバ</t>
    <phoneticPr fontId="3"/>
  </si>
  <si>
    <t>フェロミア顆粒</t>
    <rPh sb="5" eb="7">
      <t>カリュウ</t>
    </rPh>
    <phoneticPr fontId="4"/>
  </si>
  <si>
    <t>クエン酸第一鉄Ｎａ錠「武田テバ」</t>
    <rPh sb="11" eb="13">
      <t>タケダ</t>
    </rPh>
    <phoneticPr fontId="4"/>
  </si>
  <si>
    <t>クエン酸第一鉄Ｎａ錠「ＪＧ」</t>
    <phoneticPr fontId="3"/>
  </si>
  <si>
    <t>クエン酸第一鉄Ｎａ錠「サワイ」</t>
    <phoneticPr fontId="3"/>
  </si>
  <si>
    <t>【般】クエン酸第一鉄ナトリウム錠（鉄として）</t>
    <phoneticPr fontId="3"/>
  </si>
  <si>
    <t>フェロミア錠</t>
    <phoneticPr fontId="3"/>
  </si>
  <si>
    <t>日本化薬</t>
    <phoneticPr fontId="3"/>
  </si>
  <si>
    <t>レトロゾール錠「ＮＫ」</t>
    <phoneticPr fontId="3"/>
  </si>
  <si>
    <t>レトロゾール錠「サワイ」</t>
    <phoneticPr fontId="3"/>
  </si>
  <si>
    <t>ヤクルト本社</t>
  </si>
  <si>
    <t>レトロゾール錠「ヤクルト」</t>
    <phoneticPr fontId="3"/>
  </si>
  <si>
    <t>【般】レトロゾール錠</t>
    <phoneticPr fontId="3"/>
  </si>
  <si>
    <t>4291</t>
  </si>
  <si>
    <t>フェマーラ錠</t>
    <rPh sb="5" eb="6">
      <t>ジョウ</t>
    </rPh>
    <phoneticPr fontId="3"/>
  </si>
  <si>
    <t>フェブキソスタット錠20mg「DSEP」</t>
    <rPh sb="9" eb="10">
      <t>ジョウ</t>
    </rPh>
    <phoneticPr fontId="3"/>
  </si>
  <si>
    <t>帝人ファーマ</t>
    <rPh sb="0" eb="2">
      <t>テイジン</t>
    </rPh>
    <phoneticPr fontId="3"/>
  </si>
  <si>
    <t>フェブリク錠</t>
    <rPh sb="5" eb="6">
      <t>ジョウ</t>
    </rPh>
    <phoneticPr fontId="3"/>
  </si>
  <si>
    <t>トレミフェン錠「サワイ」</t>
    <phoneticPr fontId="4"/>
  </si>
  <si>
    <t>【般】トレミフェン錠</t>
    <phoneticPr fontId="3"/>
  </si>
  <si>
    <t>日本化薬</t>
    <rPh sb="0" eb="2">
      <t>ニホン</t>
    </rPh>
    <rPh sb="2" eb="4">
      <t>カヤク</t>
    </rPh>
    <phoneticPr fontId="3"/>
  </si>
  <si>
    <t>40ｍｇ</t>
  </si>
  <si>
    <t>フェアストン錠</t>
    <rPh sb="6" eb="7">
      <t>ジョウ</t>
    </rPh>
    <phoneticPr fontId="3"/>
  </si>
  <si>
    <t>ボリコナゾール錠「トーワ」</t>
  </si>
  <si>
    <t>ボリコナゾール錠「ＤＳＥＰ」</t>
    <phoneticPr fontId="3"/>
  </si>
  <si>
    <t>ボリコナゾール錠「トーワ」</t>
    <phoneticPr fontId="3"/>
  </si>
  <si>
    <t>【般】ボリコナゾール錠</t>
    <phoneticPr fontId="3"/>
  </si>
  <si>
    <t>ブイフェンド錠</t>
    <phoneticPr fontId="3"/>
  </si>
  <si>
    <t>ナテグリニド錠｢テバ｣</t>
    <phoneticPr fontId="3"/>
  </si>
  <si>
    <t>90mg</t>
    <phoneticPr fontId="3"/>
  </si>
  <si>
    <t>ナテグリニド錠｢日医工｣</t>
  </si>
  <si>
    <t>○（院外のみ）</t>
  </si>
  <si>
    <t>テバ製薬</t>
  </si>
  <si>
    <t>30mg</t>
  </si>
  <si>
    <t>ナテグリニド錠｢日医工｣</t>
    <rPh sb="8" eb="10">
      <t>ニチイ</t>
    </rPh>
    <rPh sb="10" eb="11">
      <t>コウ</t>
    </rPh>
    <phoneticPr fontId="3"/>
  </si>
  <si>
    <t>【般】ナテグリニド錠</t>
    <phoneticPr fontId="3"/>
  </si>
  <si>
    <t>EAファーマ</t>
    <phoneticPr fontId="3"/>
  </si>
  <si>
    <t>ファスティック錠</t>
    <phoneticPr fontId="3"/>
  </si>
  <si>
    <t>イセイ</t>
    <phoneticPr fontId="3"/>
  </si>
  <si>
    <t>ピリドキサール錠｢イセイ｣</t>
    <phoneticPr fontId="3"/>
  </si>
  <si>
    <t>【般】ピリドキサールリン酸エステル錠</t>
    <phoneticPr fontId="3"/>
  </si>
  <si>
    <t>3134</t>
  </si>
  <si>
    <t>ピドキサール錠</t>
    <phoneticPr fontId="3"/>
  </si>
  <si>
    <t>ダイメジンスリービー配合カプセル</t>
    <phoneticPr fontId="3"/>
  </si>
  <si>
    <t>【般】ベンフォチアミン（Ｂ１）・Ｂ６・Ｂ１２配合カプセル</t>
    <phoneticPr fontId="3"/>
  </si>
  <si>
    <t>3179</t>
  </si>
  <si>
    <t>B25</t>
    <phoneticPr fontId="4"/>
  </si>
  <si>
    <t>ビタメジン配合カプセル</t>
    <rPh sb="5" eb="7">
      <t>ハイゴウ</t>
    </rPh>
    <phoneticPr fontId="4"/>
  </si>
  <si>
    <t>ブロムヘキシン塩酸塩錠「トーワ」</t>
    <phoneticPr fontId="3"/>
  </si>
  <si>
    <t>ブロムヘキシン塩酸塩錠「サワイ」</t>
    <phoneticPr fontId="3"/>
  </si>
  <si>
    <t>【般】ブロムヘキシン塩酸塩錠</t>
    <phoneticPr fontId="3"/>
  </si>
  <si>
    <t>2234</t>
  </si>
  <si>
    <t>ビソルボン錠</t>
    <phoneticPr fontId="3"/>
  </si>
  <si>
    <t>プロゲステロン錠</t>
    <rPh sb="7" eb="8">
      <t>ジョウ</t>
    </rPh>
    <phoneticPr fontId="3"/>
  </si>
  <si>
    <t>【般】メドロキシプロゲステロン酢酸エステル錠２．５ｍｇ</t>
  </si>
  <si>
    <t>ヒスロンH錠</t>
    <phoneticPr fontId="3"/>
  </si>
  <si>
    <t>プラミペキソール塩酸塩ＯＤ錠「トーワ」</t>
    <phoneticPr fontId="3"/>
  </si>
  <si>
    <t>【般】プラミペキソール塩酸塩口腔内崩壊錠</t>
    <phoneticPr fontId="3"/>
  </si>
  <si>
    <t>ビ・シフロール錠</t>
    <phoneticPr fontId="3"/>
  </si>
  <si>
    <t>パンテチン散｢テバ｣</t>
    <rPh sb="5" eb="6">
      <t>サン</t>
    </rPh>
    <phoneticPr fontId="3"/>
  </si>
  <si>
    <t>【般】パンテチン散</t>
    <phoneticPr fontId="3"/>
  </si>
  <si>
    <t>3133</t>
  </si>
  <si>
    <t>パントシン散</t>
    <rPh sb="5" eb="6">
      <t>サン</t>
    </rPh>
    <phoneticPr fontId="3"/>
  </si>
  <si>
    <t>バンコマイシン塩酸塩散｢ＭＥＥＫ｣</t>
    <phoneticPr fontId="3"/>
  </si>
  <si>
    <t>バンコマイシン塩酸塩散「VTRS」</t>
    <phoneticPr fontId="3"/>
  </si>
  <si>
    <t>バンコマイシン塩酸塩散「ファイザー」</t>
    <phoneticPr fontId="4"/>
  </si>
  <si>
    <t>【般】バンコマイシン塩酸塩散</t>
    <phoneticPr fontId="3"/>
  </si>
  <si>
    <t>6113</t>
  </si>
  <si>
    <t>0.5g</t>
    <phoneticPr fontId="4"/>
  </si>
  <si>
    <t>塩酸バンコマイシン散</t>
    <rPh sb="0" eb="2">
      <t>エンサン</t>
    </rPh>
    <rPh sb="9" eb="10">
      <t>サン</t>
    </rPh>
    <phoneticPr fontId="4"/>
  </si>
  <si>
    <t>バ</t>
    <phoneticPr fontId="3"/>
  </si>
  <si>
    <t>堀井薬品工業</t>
    <phoneticPr fontId="3"/>
  </si>
  <si>
    <t>5ｇ×60</t>
    <phoneticPr fontId="3"/>
  </si>
  <si>
    <t>バロス発泡顆粒－Ｓ</t>
    <phoneticPr fontId="3"/>
  </si>
  <si>
    <t>【般】炭酸水素ナトリウム・酒石酸配合剤</t>
    <rPh sb="1" eb="2">
      <t>ハン</t>
    </rPh>
    <rPh sb="3" eb="7">
      <t>タンサンスイソ</t>
    </rPh>
    <rPh sb="13" eb="16">
      <t>シュセキサン</t>
    </rPh>
    <rPh sb="16" eb="18">
      <t>ハイゴウ</t>
    </rPh>
    <rPh sb="18" eb="19">
      <t>ザイ</t>
    </rPh>
    <phoneticPr fontId="3"/>
  </si>
  <si>
    <t>堀井薬品工業</t>
    <rPh sb="0" eb="2">
      <t>ホリイ</t>
    </rPh>
    <rPh sb="2" eb="6">
      <t>ヤクヒンコウギョウ</t>
    </rPh>
    <phoneticPr fontId="3"/>
  </si>
  <si>
    <t>バロス発泡顆粒</t>
    <rPh sb="3" eb="5">
      <t>ハッポウ</t>
    </rPh>
    <rPh sb="5" eb="7">
      <t>カリュウ</t>
    </rPh>
    <phoneticPr fontId="3"/>
  </si>
  <si>
    <t>スルトプリド塩酸塩錠「アメル」</t>
    <phoneticPr fontId="3"/>
  </si>
  <si>
    <t>【般】スルトプリド塩酸塩錠</t>
    <rPh sb="1" eb="2">
      <t>ハン</t>
    </rPh>
    <rPh sb="9" eb="12">
      <t>エンサンエン</t>
    </rPh>
    <rPh sb="12" eb="13">
      <t>ジョウ</t>
    </rPh>
    <phoneticPr fontId="3"/>
  </si>
  <si>
    <t>バルネチール錠</t>
    <phoneticPr fontId="3"/>
  </si>
  <si>
    <t>タムスロシン塩酸塩ＯＤ錠｢明治｣</t>
    <phoneticPr fontId="3"/>
  </si>
  <si>
    <t>タムスロシン塩酸塩ＯＤ錠｢VTRS｣</t>
    <phoneticPr fontId="3"/>
  </si>
  <si>
    <t>タムスロシン塩酸塩ＯＤ錠｢ファイザー｣</t>
    <phoneticPr fontId="3"/>
  </si>
  <si>
    <t>タムスロシン塩酸塩ＯＤ錠「トーワ」</t>
    <phoneticPr fontId="3"/>
  </si>
  <si>
    <t>タムスロシン塩酸塩OD錠｢サワイ｣</t>
    <phoneticPr fontId="3"/>
  </si>
  <si>
    <t>【般】タムスロシン塩酸塩口腔内崩壊錠</t>
    <phoneticPr fontId="3"/>
  </si>
  <si>
    <t>ハルナールＤ錠</t>
    <rPh sb="6" eb="7">
      <t>ジョウ</t>
    </rPh>
    <phoneticPr fontId="4"/>
  </si>
  <si>
    <t>バラシクロビル顆粒「ＳＰＫＫ」</t>
    <phoneticPr fontId="4"/>
  </si>
  <si>
    <t>アスペンジャパン</t>
  </si>
  <si>
    <t>バラシクロビル顆粒「アスペン」</t>
    <phoneticPr fontId="4"/>
  </si>
  <si>
    <t>【般】バラシクロビル顆粒</t>
    <phoneticPr fontId="3"/>
  </si>
  <si>
    <t>6250</t>
  </si>
  <si>
    <t>GSK</t>
    <phoneticPr fontId="3"/>
  </si>
  <si>
    <t>バルトレックス顆粒</t>
    <rPh sb="7" eb="9">
      <t>カリュウ</t>
    </rPh>
    <phoneticPr fontId="3"/>
  </si>
  <si>
    <t>バラシクロビル錠「ＥＥ」</t>
    <phoneticPr fontId="3"/>
  </si>
  <si>
    <t>バラシクロビル錠「トーワ」</t>
    <phoneticPr fontId="3"/>
  </si>
  <si>
    <t>バラシクロビル錠「ＳＰＫＫ」</t>
    <phoneticPr fontId="3"/>
  </si>
  <si>
    <t>バラシクロビル錠「アスペン」</t>
    <phoneticPr fontId="4"/>
  </si>
  <si>
    <t>【般】バラシクロビル錠</t>
    <phoneticPr fontId="3"/>
  </si>
  <si>
    <t>バルトレックス錠</t>
    <phoneticPr fontId="3"/>
  </si>
  <si>
    <t>トリアゾラム錠「日医工」</t>
    <phoneticPr fontId="3"/>
  </si>
  <si>
    <t>0.125mg</t>
    <phoneticPr fontId="4"/>
  </si>
  <si>
    <t>トリアゾラム錠「ＥＭＥＣ」</t>
    <phoneticPr fontId="3"/>
  </si>
  <si>
    <t>【般】トリアゾラム錠</t>
    <phoneticPr fontId="3"/>
  </si>
  <si>
    <t>ハルシオン錠</t>
    <phoneticPr fontId="3"/>
  </si>
  <si>
    <t>ラベプラゾールＮａ錠「トーワ」</t>
    <rPh sb="9" eb="10">
      <t>ジョウ</t>
    </rPh>
    <phoneticPr fontId="3"/>
  </si>
  <si>
    <t>【般】ラベプラゾール錠</t>
    <rPh sb="1" eb="2">
      <t>ハン</t>
    </rPh>
    <rPh sb="10" eb="11">
      <t>ジョウ</t>
    </rPh>
    <phoneticPr fontId="3"/>
  </si>
  <si>
    <t>パリエット錠</t>
    <rPh sb="5" eb="6">
      <t>ジョウ</t>
    </rPh>
    <phoneticPr fontId="3"/>
  </si>
  <si>
    <t>エンテカビルＯＤ錠「サワイ」</t>
    <phoneticPr fontId="3"/>
  </si>
  <si>
    <t>【般】エンテカビル口腔内崩壊錠</t>
    <rPh sb="9" eb="11">
      <t>コウクウ</t>
    </rPh>
    <rPh sb="11" eb="12">
      <t>ナイ</t>
    </rPh>
    <rPh sb="12" eb="14">
      <t>ホウカイ</t>
    </rPh>
    <phoneticPr fontId="3"/>
  </si>
  <si>
    <t>バラクルード（OD錠）</t>
    <phoneticPr fontId="3"/>
  </si>
  <si>
    <t>エンテカビル錠｢ファイザー｣</t>
    <rPh sb="6" eb="7">
      <t>ジョウ</t>
    </rPh>
    <phoneticPr fontId="3"/>
  </si>
  <si>
    <t>エンテカビル錠｢トーワ｣</t>
    <rPh sb="6" eb="7">
      <t>ジョウ</t>
    </rPh>
    <phoneticPr fontId="3"/>
  </si>
  <si>
    <t>【般】エンテカビル錠</t>
    <phoneticPr fontId="3"/>
  </si>
  <si>
    <t>ブリストル</t>
    <phoneticPr fontId="3"/>
  </si>
  <si>
    <t>バラクルード錠</t>
    <phoneticPr fontId="3"/>
  </si>
  <si>
    <t>チクロピジン塩酸塩錠｢日医工｣</t>
    <rPh sb="11" eb="14">
      <t>ニチイコウ</t>
    </rPh>
    <phoneticPr fontId="3"/>
  </si>
  <si>
    <t>チクロピジン塩酸塩錠「トーワ」</t>
    <phoneticPr fontId="3"/>
  </si>
  <si>
    <t>チクロピジン塩酸塩錠「サワイ」</t>
    <phoneticPr fontId="3"/>
  </si>
  <si>
    <t>【般】チクロピジン塩酸塩錠</t>
    <phoneticPr fontId="3"/>
  </si>
  <si>
    <t>パナルジン錠</t>
    <phoneticPr fontId="4"/>
  </si>
  <si>
    <t>ユリロシン錠</t>
    <phoneticPr fontId="3"/>
  </si>
  <si>
    <t>【般】プロピベリン塩酸塩錠</t>
    <phoneticPr fontId="3"/>
  </si>
  <si>
    <t>バップフォー錠</t>
    <phoneticPr fontId="3"/>
  </si>
  <si>
    <t>パロキセチン錠「ファイザー」</t>
    <phoneticPr fontId="3"/>
  </si>
  <si>
    <t>パロキセチン錠「VTRS」</t>
    <phoneticPr fontId="3"/>
  </si>
  <si>
    <t>パロキセチン錠「トーワ」</t>
    <phoneticPr fontId="3"/>
  </si>
  <si>
    <t>パロキセチン錠「ＳＰＫＫ」</t>
    <phoneticPr fontId="3"/>
  </si>
  <si>
    <t>パロキセチン錠「アスペン」</t>
    <phoneticPr fontId="4"/>
  </si>
  <si>
    <t>【般】パロキセチン錠</t>
    <phoneticPr fontId="3"/>
  </si>
  <si>
    <t>パキシル錠</t>
    <phoneticPr fontId="3"/>
  </si>
  <si>
    <t>エトドラク錠「ＳＷ」</t>
    <phoneticPr fontId="3"/>
  </si>
  <si>
    <t>エトドラク錠「KN」</t>
    <phoneticPr fontId="3"/>
  </si>
  <si>
    <t>エトドラク錠「トーワ」</t>
    <phoneticPr fontId="3"/>
  </si>
  <si>
    <t>【般】エトドラク錠</t>
    <phoneticPr fontId="3"/>
  </si>
  <si>
    <t>ハイペン錠</t>
    <phoneticPr fontId="4"/>
  </si>
  <si>
    <t>扶桑薬品工業</t>
  </si>
  <si>
    <t>ブロモクリプチン錠「フソー」</t>
    <phoneticPr fontId="3"/>
  </si>
  <si>
    <t>【般】ブロモクリプチンメシル酸塩錠</t>
    <phoneticPr fontId="3"/>
  </si>
  <si>
    <t>パーロデル錠</t>
    <rPh sb="5" eb="6">
      <t>ジョウ</t>
    </rPh>
    <phoneticPr fontId="3"/>
  </si>
  <si>
    <t>マイランEPD</t>
    <phoneticPr fontId="4"/>
  </si>
  <si>
    <t>タモキシフェン錠「ＭＹＬ」</t>
    <phoneticPr fontId="4"/>
  </si>
  <si>
    <t>タモキシフェン錠「DSEP」</t>
    <phoneticPr fontId="3"/>
  </si>
  <si>
    <t>【般】タモキシフェン錠</t>
    <phoneticPr fontId="3"/>
  </si>
  <si>
    <t>アストラゼネカ</t>
    <phoneticPr fontId="3"/>
  </si>
  <si>
    <t>ノルバデックス錠</t>
    <rPh sb="7" eb="8">
      <t>ジョウ</t>
    </rPh>
    <phoneticPr fontId="4"/>
  </si>
  <si>
    <t>アムロジピンＯＤ錠「ＥＭＥＣ」</t>
    <phoneticPr fontId="3"/>
  </si>
  <si>
    <t>アムロジピンＯＤ錠「トーワ」</t>
    <phoneticPr fontId="3"/>
  </si>
  <si>
    <t>Meiji Seika ファルマ</t>
  </si>
  <si>
    <t>アムロジピンＯＤ錠「明治」</t>
    <rPh sb="10" eb="12">
      <t>メイジ</t>
    </rPh>
    <phoneticPr fontId="3"/>
  </si>
  <si>
    <t>アムロジピンＯＤ錠「ＣＨ」</t>
    <phoneticPr fontId="3"/>
  </si>
  <si>
    <t>【般】アムロジピン口腔内崩壊錠</t>
    <phoneticPr fontId="3"/>
  </si>
  <si>
    <t>ノルバスクＯＤ錠</t>
    <rPh sb="7" eb="8">
      <t>ジョウ</t>
    </rPh>
    <phoneticPr fontId="3"/>
  </si>
  <si>
    <t>アムロジピン錠「明治」</t>
    <phoneticPr fontId="3"/>
  </si>
  <si>
    <t>【般】アムロジピン錠</t>
    <phoneticPr fontId="3"/>
  </si>
  <si>
    <t>ノルバスク錠</t>
    <rPh sb="5" eb="6">
      <t>ジョウ</t>
    </rPh>
    <phoneticPr fontId="3"/>
  </si>
  <si>
    <t>ユビデカレノン錠「トーワ」</t>
    <phoneticPr fontId="4"/>
  </si>
  <si>
    <t>【般】ユビデカレノン錠</t>
    <phoneticPr fontId="3"/>
  </si>
  <si>
    <t>2119</t>
  </si>
  <si>
    <t>ノイキノン錠</t>
    <rPh sb="5" eb="6">
      <t>ジョウ</t>
    </rPh>
    <phoneticPr fontId="4"/>
  </si>
  <si>
    <t>辰巳化学</t>
  </si>
  <si>
    <t>ニトラゼパム錠「TCK」</t>
    <phoneticPr fontId="4"/>
  </si>
  <si>
    <t>ニトラゼパム錠「トーワ」</t>
    <phoneticPr fontId="4"/>
  </si>
  <si>
    <t>【般】ニトラゼパム錠</t>
    <phoneticPr fontId="3"/>
  </si>
  <si>
    <t>ネルボン錠</t>
    <rPh sb="4" eb="5">
      <t>ジョウ</t>
    </rPh>
    <phoneticPr fontId="4"/>
  </si>
  <si>
    <t>レプリントン配合錠L</t>
    <phoneticPr fontId="3"/>
  </si>
  <si>
    <t>ドパコール配合錠L</t>
    <phoneticPr fontId="3"/>
  </si>
  <si>
    <t>L100</t>
    <phoneticPr fontId="3"/>
  </si>
  <si>
    <t>ネオドパストン配合錠</t>
    <rPh sb="7" eb="9">
      <t>ハイゴウ</t>
    </rPh>
    <rPh sb="9" eb="10">
      <t>ジョウ</t>
    </rPh>
    <phoneticPr fontId="4"/>
  </si>
  <si>
    <t>シクロスポリンカプセル「サンド」</t>
    <phoneticPr fontId="3"/>
  </si>
  <si>
    <t>シクロスポリンカプセル「ＴＣ」</t>
    <phoneticPr fontId="3"/>
  </si>
  <si>
    <t>シクロスポリンカプセル「トーワ」</t>
    <phoneticPr fontId="3"/>
  </si>
  <si>
    <t>【般】シクロスポリンカプセル</t>
    <phoneticPr fontId="3"/>
  </si>
  <si>
    <t>ネオーラルカプセル</t>
    <phoneticPr fontId="4"/>
  </si>
  <si>
    <t>ロサルタンカリウム錠「トーワ」</t>
    <phoneticPr fontId="3"/>
  </si>
  <si>
    <t>ロサルタンカリウム錠「ＤＳＥＰ」</t>
    <phoneticPr fontId="3"/>
  </si>
  <si>
    <t>ロサルタンカリウム錠「ファイザー」</t>
    <phoneticPr fontId="3"/>
  </si>
  <si>
    <t>ロサルタンカリウム錠「DSEP」</t>
    <phoneticPr fontId="3"/>
  </si>
  <si>
    <t>ロサルタンカリウム錠「サワイ」</t>
    <phoneticPr fontId="3"/>
  </si>
  <si>
    <t>【般】ロサルタンＫ錠</t>
    <phoneticPr fontId="3"/>
  </si>
  <si>
    <t>ニューロタン錠</t>
    <rPh sb="6" eb="7">
      <t>ジョウ</t>
    </rPh>
    <phoneticPr fontId="4"/>
  </si>
  <si>
    <t>ニルバジピン錠｢JG｣</t>
    <phoneticPr fontId="3"/>
  </si>
  <si>
    <t>【般】ニルバジピン錠</t>
    <phoneticPr fontId="3"/>
  </si>
  <si>
    <t>LTL</t>
    <phoneticPr fontId="3"/>
  </si>
  <si>
    <t>ニバジール錠</t>
    <rPh sb="5" eb="6">
      <t>ジョウ</t>
    </rPh>
    <phoneticPr fontId="4"/>
  </si>
  <si>
    <t>日本化薬</t>
    <rPh sb="0" eb="2">
      <t>ニッポン</t>
    </rPh>
    <rPh sb="2" eb="4">
      <t>カヤク</t>
    </rPh>
    <phoneticPr fontId="3"/>
  </si>
  <si>
    <t>ニトロペン舌下錠</t>
    <phoneticPr fontId="3"/>
  </si>
  <si>
    <t>【般】ニトログリセリン舌下錠</t>
    <rPh sb="1" eb="2">
      <t>ハン</t>
    </rPh>
    <rPh sb="11" eb="14">
      <t>ゼッカジョウ</t>
    </rPh>
    <phoneticPr fontId="3"/>
  </si>
  <si>
    <t>ニトログリセリン舌下錠「NK」</t>
    <rPh sb="8" eb="10">
      <t>ゼッカ</t>
    </rPh>
    <rPh sb="10" eb="11">
      <t>ジョウ</t>
    </rPh>
    <phoneticPr fontId="3"/>
  </si>
  <si>
    <t>佐藤薬品工業</t>
    <rPh sb="0" eb="2">
      <t>サトウ</t>
    </rPh>
    <rPh sb="2" eb="4">
      <t>ヤクヒン</t>
    </rPh>
    <rPh sb="4" eb="6">
      <t>コウギョウ</t>
    </rPh>
    <phoneticPr fontId="3"/>
  </si>
  <si>
    <t>硝酸イソソルビド徐放カプセル「Ｓｔ」</t>
    <rPh sb="0" eb="2">
      <t>ショウサン</t>
    </rPh>
    <rPh sb="8" eb="9">
      <t>ジョ</t>
    </rPh>
    <rPh sb="9" eb="10">
      <t>ホウ</t>
    </rPh>
    <phoneticPr fontId="3"/>
  </si>
  <si>
    <t>【般】硝酸イソソルビド徐放カプセル</t>
    <phoneticPr fontId="3"/>
  </si>
  <si>
    <t>ニトロールＲカプセル</t>
    <phoneticPr fontId="3"/>
  </si>
  <si>
    <t>【般】ジクロフェナクＮａ徐放カプセル</t>
    <phoneticPr fontId="3"/>
  </si>
  <si>
    <t>久光</t>
    <rPh sb="0" eb="2">
      <t>ヒサミツ</t>
    </rPh>
    <phoneticPr fontId="3"/>
  </si>
  <si>
    <t>ナボールSRカプセル</t>
    <phoneticPr fontId="4"/>
  </si>
  <si>
    <t>ドンペリドン錠「JG」</t>
    <phoneticPr fontId="3"/>
  </si>
  <si>
    <t>ドンペリドン錠「ＥＭＥＣ」</t>
  </si>
  <si>
    <t>ドンペリドン錠「サワイ」</t>
    <phoneticPr fontId="3"/>
  </si>
  <si>
    <t>【般】ドンペリドン錠</t>
    <phoneticPr fontId="3"/>
  </si>
  <si>
    <t>ナウゼリン錠</t>
    <phoneticPr fontId="3"/>
  </si>
  <si>
    <t>10,000単位</t>
    <phoneticPr fontId="3"/>
  </si>
  <si>
    <t>経口用トロンビン細粒１万単位「サワイ」</t>
  </si>
  <si>
    <t>【般】トロンビン細粒</t>
    <phoneticPr fontId="3"/>
  </si>
  <si>
    <t>経口用トロンビン細粒１万単位</t>
  </si>
  <si>
    <t>ミルナシプラン塩酸塩錠｢アメル｣</t>
    <phoneticPr fontId="3"/>
  </si>
  <si>
    <t>【般】ミルナシプラン塩酸塩錠</t>
    <rPh sb="10" eb="13">
      <t>エンサンエン</t>
    </rPh>
    <rPh sb="13" eb="14">
      <t>ジョウ</t>
    </rPh>
    <phoneticPr fontId="3"/>
  </si>
  <si>
    <t>トレドミン錠</t>
    <rPh sb="5" eb="6">
      <t>ジョウ</t>
    </rPh>
    <phoneticPr fontId="3"/>
  </si>
  <si>
    <t>東レ</t>
    <rPh sb="0" eb="1">
      <t>トウ</t>
    </rPh>
    <phoneticPr fontId="3"/>
  </si>
  <si>
    <t>ドルナー錠</t>
    <rPh sb="4" eb="5">
      <t>ジョウ</t>
    </rPh>
    <phoneticPr fontId="4"/>
  </si>
  <si>
    <t>ラベタロール塩酸塩錠「トーワ」</t>
    <phoneticPr fontId="3"/>
  </si>
  <si>
    <t>【般】ラベタロール塩酸塩錠</t>
    <phoneticPr fontId="3"/>
  </si>
  <si>
    <t>アスペン</t>
    <phoneticPr fontId="3"/>
  </si>
  <si>
    <t>トランデート錠</t>
    <phoneticPr fontId="3"/>
  </si>
  <si>
    <t>トラネキサム酸カプセル｢トーワ｣</t>
    <phoneticPr fontId="3"/>
  </si>
  <si>
    <t>【般】トラネキサム酸錠</t>
    <phoneticPr fontId="3"/>
  </si>
  <si>
    <t>3327</t>
  </si>
  <si>
    <t>トランサミンカプセル</t>
    <phoneticPr fontId="3"/>
  </si>
  <si>
    <t>トラネキサム酸錠｢YD｣</t>
    <phoneticPr fontId="3"/>
  </si>
  <si>
    <t>250mg </t>
    <phoneticPr fontId="3"/>
  </si>
  <si>
    <t>【般】トラネキサム酸カプセル</t>
    <phoneticPr fontId="3"/>
  </si>
  <si>
    <t>トランサミン錠</t>
    <phoneticPr fontId="3"/>
  </si>
  <si>
    <t>トアラセット配合錠｢ＤＳＥＰ｣</t>
    <rPh sb="6" eb="8">
      <t>ハイゴウ</t>
    </rPh>
    <rPh sb="8" eb="9">
      <t>ジョウ</t>
    </rPh>
    <phoneticPr fontId="3"/>
  </si>
  <si>
    <t>トアラセット配合錠｢杏林｣</t>
    <rPh sb="6" eb="8">
      <t>ハイゴウ</t>
    </rPh>
    <rPh sb="8" eb="9">
      <t>ジョウ</t>
    </rPh>
    <rPh sb="10" eb="12">
      <t>キョウリン</t>
    </rPh>
    <phoneticPr fontId="3"/>
  </si>
  <si>
    <t>配合錠</t>
    <rPh sb="0" eb="3">
      <t>ハイゴウジョウ</t>
    </rPh>
    <phoneticPr fontId="3"/>
  </si>
  <si>
    <t>トアラセット配合錠「トーワ」</t>
  </si>
  <si>
    <t>配合錠</t>
    <phoneticPr fontId="3"/>
  </si>
  <si>
    <t>【般】トラマドール塩酸塩・アセトアミノフェン配合錠</t>
    <phoneticPr fontId="3"/>
  </si>
  <si>
    <t>トラムセット配合錠</t>
    <rPh sb="8" eb="9">
      <t>ジョウ</t>
    </rPh>
    <phoneticPr fontId="3"/>
  </si>
  <si>
    <t>53.3mg</t>
    <phoneticPr fontId="3"/>
  </si>
  <si>
    <t>フェノフィブラート錠｢武田ﾃﾊﾞ｣</t>
    <rPh sb="11" eb="13">
      <t>タケダ</t>
    </rPh>
    <phoneticPr fontId="3"/>
  </si>
  <si>
    <t>【般】フェノフィブラート錠</t>
    <rPh sb="1" eb="2">
      <t>ハン</t>
    </rPh>
    <phoneticPr fontId="3"/>
  </si>
  <si>
    <t>トライコア錠</t>
    <phoneticPr fontId="3"/>
  </si>
  <si>
    <t>クアゼパム錠「サワイ」</t>
    <phoneticPr fontId="4"/>
  </si>
  <si>
    <t>クアゼパム錠「サワイ」</t>
  </si>
  <si>
    <t>【般】クアゼパム錠</t>
    <phoneticPr fontId="3"/>
  </si>
  <si>
    <t>ドラール錠</t>
    <rPh sb="4" eb="5">
      <t>ジョウ</t>
    </rPh>
    <phoneticPr fontId="4"/>
  </si>
  <si>
    <t>100ｍｇ</t>
    <phoneticPr fontId="3"/>
  </si>
  <si>
    <t>トピラマート錠100ｍｇ「アメル」</t>
    <phoneticPr fontId="3"/>
  </si>
  <si>
    <t>【般】トピラマート錠</t>
    <phoneticPr fontId="3"/>
  </si>
  <si>
    <t>トピナ錠</t>
    <rPh sb="3" eb="4">
      <t>ジョウ</t>
    </rPh>
    <phoneticPr fontId="3"/>
  </si>
  <si>
    <t>スルピリド錠「ＣＨ」</t>
    <phoneticPr fontId="3"/>
  </si>
  <si>
    <t>スルピリド錠「サワイ」</t>
    <phoneticPr fontId="3"/>
  </si>
  <si>
    <t>スルピリド錠「アメル」</t>
    <phoneticPr fontId="3"/>
  </si>
  <si>
    <t>【般】スルピリド錠</t>
    <phoneticPr fontId="3"/>
  </si>
  <si>
    <t>ドグマチール錠50mg</t>
    <rPh sb="6" eb="7">
      <t>ジョウ</t>
    </rPh>
    <phoneticPr fontId="4"/>
  </si>
  <si>
    <t>チザニジン錠「日医工」</t>
    <phoneticPr fontId="4"/>
  </si>
  <si>
    <t>チザニジン錠「アメル」</t>
    <phoneticPr fontId="4"/>
  </si>
  <si>
    <t>【般】チザニジン錠</t>
    <phoneticPr fontId="3"/>
  </si>
  <si>
    <t>テルネリン錠</t>
    <rPh sb="5" eb="6">
      <t>ジョウ</t>
    </rPh>
    <phoneticPr fontId="4"/>
  </si>
  <si>
    <t>テモゾロミド錠「NK」</t>
    <phoneticPr fontId="3"/>
  </si>
  <si>
    <t>【般】テモゾロミド錠</t>
    <phoneticPr fontId="3"/>
  </si>
  <si>
    <t>4219</t>
  </si>
  <si>
    <t>テモダールカプセル</t>
    <phoneticPr fontId="3"/>
  </si>
  <si>
    <t>フルボキサミンマレイン酸塩錠「EMEC」</t>
    <phoneticPr fontId="4"/>
  </si>
  <si>
    <t>デプロメール錠</t>
    <rPh sb="6" eb="7">
      <t>ジョウ</t>
    </rPh>
    <phoneticPr fontId="4"/>
  </si>
  <si>
    <t>エチゾラム錠「EMEC」</t>
    <phoneticPr fontId="4"/>
  </si>
  <si>
    <t>エチゾラム錠「ＳＷ」</t>
    <phoneticPr fontId="3"/>
  </si>
  <si>
    <t>エチゾラム錠「トーワ」</t>
    <phoneticPr fontId="3"/>
  </si>
  <si>
    <t>エチゾラム錠「アメル」</t>
    <phoneticPr fontId="3"/>
  </si>
  <si>
    <t>【般】エチゾラム錠</t>
    <phoneticPr fontId="3"/>
  </si>
  <si>
    <t>デパス錠</t>
    <rPh sb="3" eb="4">
      <t>ジョウ</t>
    </rPh>
    <phoneticPr fontId="4"/>
  </si>
  <si>
    <t>40%</t>
    <phoneticPr fontId="4"/>
  </si>
  <si>
    <t>バルプロ酸ナトリウム細粒「EMEC」</t>
    <phoneticPr fontId="4"/>
  </si>
  <si>
    <t>【般】バルプロ酸Ｎａ細粒</t>
    <phoneticPr fontId="3"/>
  </si>
  <si>
    <t>1139</t>
  </si>
  <si>
    <t>デパケン細粒</t>
    <rPh sb="4" eb="6">
      <t>サイリュウ</t>
    </rPh>
    <phoneticPr fontId="4"/>
  </si>
  <si>
    <t>バルプロ酸ナトリウムシロップ｢日医工｣</t>
    <phoneticPr fontId="3"/>
  </si>
  <si>
    <t>【般】バルプロ酸Ｎａシロップ</t>
    <phoneticPr fontId="3"/>
  </si>
  <si>
    <t>デパケンシロップ</t>
    <phoneticPr fontId="4"/>
  </si>
  <si>
    <t>バルプロ酸Na徐放A錠「トーワ」</t>
  </si>
  <si>
    <t>【般】バルプロ酸Ｎａ徐放錠</t>
    <phoneticPr fontId="3"/>
  </si>
  <si>
    <t>デパケンＲ錠</t>
    <rPh sb="5" eb="6">
      <t>ジョウ</t>
    </rPh>
    <phoneticPr fontId="4"/>
  </si>
  <si>
    <t>バルプロ酸ナトリウム錠「アメル」</t>
    <phoneticPr fontId="4"/>
  </si>
  <si>
    <t>【般】バルプロ酸Ｎａ錠</t>
    <phoneticPr fontId="3"/>
  </si>
  <si>
    <t>デパケン錠</t>
    <rPh sb="4" eb="5">
      <t>ジョウ</t>
    </rPh>
    <phoneticPr fontId="4"/>
  </si>
  <si>
    <t>アテノロール錠「ファイザー」</t>
    <phoneticPr fontId="3"/>
  </si>
  <si>
    <t>アテノロール錠「トーワ」</t>
    <phoneticPr fontId="4"/>
  </si>
  <si>
    <t>アテノロール錠「サワイ」</t>
    <phoneticPr fontId="4"/>
  </si>
  <si>
    <t>【般】アテノロール錠</t>
    <phoneticPr fontId="3"/>
  </si>
  <si>
    <t>テノーミン錠</t>
    <rPh sb="5" eb="6">
      <t>ジョウ</t>
    </rPh>
    <phoneticPr fontId="4"/>
  </si>
  <si>
    <t>50%</t>
    <phoneticPr fontId="4"/>
  </si>
  <si>
    <t>カルバマゼピン細粒「アメル」</t>
    <phoneticPr fontId="4"/>
  </si>
  <si>
    <t>【般】カルバマゼピン細粒</t>
    <phoneticPr fontId="3"/>
  </si>
  <si>
    <t>テグレトール細粒</t>
    <rPh sb="6" eb="8">
      <t>サイリュウ</t>
    </rPh>
    <phoneticPr fontId="4"/>
  </si>
  <si>
    <t>カルバマゼピン錠「アメル」</t>
    <phoneticPr fontId="3"/>
  </si>
  <si>
    <t>【般】カルバマゼピン錠</t>
    <phoneticPr fontId="3"/>
  </si>
  <si>
    <t>テグレトール錠</t>
    <phoneticPr fontId="3"/>
  </si>
  <si>
    <t>テオフィリン徐放ドライシロップ小児用｢サワイ｣</t>
    <phoneticPr fontId="3"/>
  </si>
  <si>
    <t>【般】テオフィリンシロップ用</t>
    <phoneticPr fontId="3"/>
  </si>
  <si>
    <t>2251</t>
  </si>
  <si>
    <t>テオドールドライシロップﾟ20%</t>
    <phoneticPr fontId="4"/>
  </si>
  <si>
    <t>テオフィリン徐放錠「サワイ」</t>
    <phoneticPr fontId="4"/>
  </si>
  <si>
    <t>【般】テオフィリン徐放錠（１２～２４時間持続）</t>
    <phoneticPr fontId="3"/>
  </si>
  <si>
    <t>テオドール錠</t>
    <rPh sb="5" eb="6">
      <t>ジョウ</t>
    </rPh>
    <phoneticPr fontId="4"/>
  </si>
  <si>
    <t>持田製薬</t>
    <rPh sb="0" eb="4">
      <t>モチダセイヤク</t>
    </rPh>
    <phoneticPr fontId="4"/>
  </si>
  <si>
    <t>ジエノゲストOD錠「モチダ」</t>
    <phoneticPr fontId="3"/>
  </si>
  <si>
    <t>【般】ジエノゲストOD錠</t>
    <phoneticPr fontId="3"/>
  </si>
  <si>
    <t>2499</t>
  </si>
  <si>
    <t>持田製薬</t>
    <rPh sb="0" eb="4">
      <t>モチダセイヤク</t>
    </rPh>
    <phoneticPr fontId="3"/>
  </si>
  <si>
    <t>ディナゲストOD錠</t>
    <rPh sb="8" eb="9">
      <t>ジョウ</t>
    </rPh>
    <phoneticPr fontId="4"/>
  </si>
  <si>
    <t>ジエノゲスト錠「Ｆ」</t>
    <phoneticPr fontId="3"/>
  </si>
  <si>
    <t>ジエノゲスト錠「モチダ」</t>
    <phoneticPr fontId="3"/>
  </si>
  <si>
    <t>【般】ジエノゲスト錠</t>
    <phoneticPr fontId="3"/>
  </si>
  <si>
    <t>ディナゲスト</t>
    <phoneticPr fontId="4"/>
  </si>
  <si>
    <t>80mg</t>
    <phoneticPr fontId="3"/>
  </si>
  <si>
    <t>バルサルタンＯＤ錠「トーワ」</t>
    <phoneticPr fontId="3"/>
  </si>
  <si>
    <t>【般】バルサルタン口腔内崩壊錠</t>
    <phoneticPr fontId="3"/>
  </si>
  <si>
    <t>ディオバンOD錠</t>
    <phoneticPr fontId="3"/>
  </si>
  <si>
    <t>○(院外のみ）</t>
    <rPh sb="2" eb="4">
      <t>インガイ</t>
    </rPh>
    <phoneticPr fontId="3"/>
  </si>
  <si>
    <t>興和</t>
    <phoneticPr fontId="3"/>
  </si>
  <si>
    <t>160mg</t>
    <phoneticPr fontId="3"/>
  </si>
  <si>
    <t>バルサルタン錠｢KOG｣</t>
    <rPh sb="6" eb="7">
      <t>ジョウ</t>
    </rPh>
    <phoneticPr fontId="3"/>
  </si>
  <si>
    <t>【般】バルサルタン錠</t>
    <phoneticPr fontId="3"/>
  </si>
  <si>
    <t>ディオバン錠</t>
    <phoneticPr fontId="3"/>
  </si>
  <si>
    <t>大鵬薬品工業</t>
  </si>
  <si>
    <t>T25</t>
    <phoneticPr fontId="3"/>
  </si>
  <si>
    <t>エスワンタイホウ配合ＯＤ錠</t>
    <phoneticPr fontId="3"/>
  </si>
  <si>
    <t>T20</t>
    <phoneticPr fontId="3"/>
  </si>
  <si>
    <t>【般】テガフール・ギメラシル・オテラシル配合カプセル</t>
    <phoneticPr fontId="3"/>
  </si>
  <si>
    <t>4229</t>
  </si>
  <si>
    <t>ティーエスワン配合OD錠</t>
    <phoneticPr fontId="3"/>
  </si>
  <si>
    <t>チキジウム臭化物カプセル｢サワイ｣</t>
    <phoneticPr fontId="3"/>
  </si>
  <si>
    <t>【般】チキジウム臭化物カプセル</t>
    <phoneticPr fontId="3"/>
  </si>
  <si>
    <t>1231</t>
  </si>
  <si>
    <t>チアトンカプセル</t>
    <phoneticPr fontId="3"/>
  </si>
  <si>
    <t>ベポタスチンベシル酸塩OD錠「タナベ」</t>
    <rPh sb="9" eb="10">
      <t>サン</t>
    </rPh>
    <rPh sb="10" eb="11">
      <t>エン</t>
    </rPh>
    <rPh sb="13" eb="14">
      <t>ジョウ</t>
    </rPh>
    <phoneticPr fontId="3"/>
  </si>
  <si>
    <t>【般】ベポタスチンベシル酸塩口腔内崩壊錠</t>
    <phoneticPr fontId="3"/>
  </si>
  <si>
    <t>タリオンOD錠</t>
    <rPh sb="6" eb="7">
      <t>ジョウ</t>
    </rPh>
    <phoneticPr fontId="3"/>
  </si>
  <si>
    <t>オセルタミビルＤＳ「サワイ」</t>
    <phoneticPr fontId="3"/>
  </si>
  <si>
    <t>【般】オセルタミビルリン酸塩ドライシロップ</t>
    <rPh sb="1" eb="2">
      <t>ハン</t>
    </rPh>
    <rPh sb="12" eb="13">
      <t>サン</t>
    </rPh>
    <rPh sb="13" eb="14">
      <t>エン</t>
    </rPh>
    <phoneticPr fontId="3"/>
  </si>
  <si>
    <t>タミフルドライシロップ</t>
    <phoneticPr fontId="3"/>
  </si>
  <si>
    <t>オセルタミビルカプセル「サワイ」</t>
    <phoneticPr fontId="3"/>
  </si>
  <si>
    <t>【般】オセルタミビルリン酸塩カプセル</t>
    <rPh sb="1" eb="2">
      <t>ハン</t>
    </rPh>
    <rPh sb="12" eb="13">
      <t>サン</t>
    </rPh>
    <rPh sb="13" eb="14">
      <t>エン</t>
    </rPh>
    <phoneticPr fontId="3"/>
  </si>
  <si>
    <t>タミフルカプセル</t>
    <phoneticPr fontId="3"/>
  </si>
  <si>
    <t>イミダプリル塩酸塩錠「サワイ」</t>
    <phoneticPr fontId="3"/>
  </si>
  <si>
    <t>ヴィアトリス製薬</t>
  </si>
  <si>
    <t>イミダプリル塩酸塩錠「ＶＴＲＳ」</t>
    <phoneticPr fontId="3"/>
  </si>
  <si>
    <t>イミダプリル塩酸塩錠５ｍｇ「ＤＳＥＰ」</t>
  </si>
  <si>
    <t>イミダプリル塩酸塩錠「ファイザー」</t>
    <phoneticPr fontId="3"/>
  </si>
  <si>
    <t>【般】イミダプリル塩酸塩錠</t>
    <phoneticPr fontId="3"/>
  </si>
  <si>
    <t>タナトリル錠</t>
    <phoneticPr fontId="3"/>
  </si>
  <si>
    <t>ランソプラゾールOD錠｢トーワ｣</t>
    <rPh sb="10" eb="11">
      <t>ジョウ</t>
    </rPh>
    <phoneticPr fontId="3"/>
  </si>
  <si>
    <t>ランソプラゾールOD錠「サワイ」</t>
    <phoneticPr fontId="3"/>
  </si>
  <si>
    <t>日本ケミファ</t>
  </si>
  <si>
    <t>30mg</t>
    <phoneticPr fontId="4"/>
  </si>
  <si>
    <t>ランソプラゾールＯＤ錠｢ケミファ｣</t>
    <phoneticPr fontId="3"/>
  </si>
  <si>
    <t>ランソプラゾールＯＤ錠「日医工」</t>
    <phoneticPr fontId="3"/>
  </si>
  <si>
    <t>ランソプラゾールOD錠｢武田テバ｣</t>
    <rPh sb="10" eb="11">
      <t>ジョウ</t>
    </rPh>
    <rPh sb="12" eb="14">
      <t>タケダ</t>
    </rPh>
    <phoneticPr fontId="3"/>
  </si>
  <si>
    <t>ランソプラゾールOD錠「サワイ」</t>
    <phoneticPr fontId="4"/>
  </si>
  <si>
    <t>ランソプラゾールＯＤ錠「ケミファ」</t>
    <phoneticPr fontId="3"/>
  </si>
  <si>
    <t>【般】ランソプラゾール口腔内崩壊錠</t>
    <phoneticPr fontId="3"/>
  </si>
  <si>
    <t>タケプロンＯＤ錠</t>
    <phoneticPr fontId="3"/>
  </si>
  <si>
    <t>シメチジン錠「サワイ」</t>
    <phoneticPr fontId="3"/>
  </si>
  <si>
    <t>【般】シメチジン錠</t>
    <phoneticPr fontId="3"/>
  </si>
  <si>
    <t>タガメット錠</t>
    <rPh sb="5" eb="6">
      <t>ジョウ</t>
    </rPh>
    <phoneticPr fontId="4"/>
  </si>
  <si>
    <t>○(院外のみ)</t>
    <rPh sb="2" eb="4">
      <t>インガイ</t>
    </rPh>
    <phoneticPr fontId="3"/>
  </si>
  <si>
    <t>グリベンクラミド錠「トーワ」</t>
    <phoneticPr fontId="3"/>
  </si>
  <si>
    <t>1.25mg</t>
    <phoneticPr fontId="4"/>
  </si>
  <si>
    <t>【般】グリベンクラミド錠</t>
    <phoneticPr fontId="3"/>
  </si>
  <si>
    <t>3961</t>
  </si>
  <si>
    <t>ダオニール錠</t>
    <rPh sb="5" eb="6">
      <t>ジョウ</t>
    </rPh>
    <phoneticPr fontId="4"/>
  </si>
  <si>
    <t>60mg</t>
    <phoneticPr fontId="3"/>
  </si>
  <si>
    <t>アゾセミド錠「ＪＧ」</t>
    <phoneticPr fontId="3"/>
  </si>
  <si>
    <t>日本ジェネリック</t>
    <rPh sb="0" eb="2">
      <t>ニホン</t>
    </rPh>
    <phoneticPr fontId="4"/>
  </si>
  <si>
    <t>アゾセミド錠「ＪＧ」</t>
    <rPh sb="5" eb="6">
      <t>ジョウ</t>
    </rPh>
    <phoneticPr fontId="4"/>
  </si>
  <si>
    <t>【般】アゾセミド錠</t>
    <phoneticPr fontId="3"/>
  </si>
  <si>
    <t>三和化学</t>
    <rPh sb="0" eb="2">
      <t>サンワ</t>
    </rPh>
    <rPh sb="2" eb="4">
      <t>カガク</t>
    </rPh>
    <phoneticPr fontId="3"/>
  </si>
  <si>
    <t>ダイアート錠</t>
    <rPh sb="5" eb="6">
      <t>ジョウ</t>
    </rPh>
    <phoneticPr fontId="4"/>
  </si>
  <si>
    <t>アルプラゾラム錠「トーワ」</t>
    <phoneticPr fontId="3"/>
  </si>
  <si>
    <t>0.4mg</t>
    <phoneticPr fontId="4"/>
  </si>
  <si>
    <t>アルプラゾラム錠「アメル」</t>
    <phoneticPr fontId="3"/>
  </si>
  <si>
    <t>【般】アルプラゾラム錠</t>
    <phoneticPr fontId="3"/>
  </si>
  <si>
    <t>ソラナックス錠</t>
    <rPh sb="6" eb="7">
      <t>ジョウ</t>
    </rPh>
    <phoneticPr fontId="4"/>
  </si>
  <si>
    <t>アストリックドライシロップ</t>
    <phoneticPr fontId="3"/>
  </si>
  <si>
    <t>【般】アシクロビルシロップ用</t>
    <phoneticPr fontId="3"/>
  </si>
  <si>
    <t>ゾビラックス（DS）</t>
    <phoneticPr fontId="3"/>
  </si>
  <si>
    <t>アシクロビル顆粒「サワイ」</t>
    <phoneticPr fontId="4"/>
  </si>
  <si>
    <t>【般】アシクロビル顆粒</t>
    <phoneticPr fontId="3"/>
  </si>
  <si>
    <t>ゾビラックス顆粒</t>
    <rPh sb="6" eb="8">
      <t>カリュウ</t>
    </rPh>
    <phoneticPr fontId="4"/>
  </si>
  <si>
    <t>ビクロックス錠</t>
    <phoneticPr fontId="3"/>
  </si>
  <si>
    <t>アシクロビル錠「トーワ」</t>
    <phoneticPr fontId="3"/>
  </si>
  <si>
    <t>【般】アシクロビル錠</t>
    <phoneticPr fontId="3"/>
  </si>
  <si>
    <t>ゾビラックス錠</t>
    <phoneticPr fontId="3"/>
  </si>
  <si>
    <t>メトプロロール酒石酸塩錠「トーワ」</t>
    <rPh sb="7" eb="10">
      <t>シュセキサン</t>
    </rPh>
    <rPh sb="10" eb="11">
      <t>エン</t>
    </rPh>
    <phoneticPr fontId="3"/>
  </si>
  <si>
    <t>20mg</t>
  </si>
  <si>
    <t>セロケン錠</t>
    <phoneticPr fontId="4"/>
  </si>
  <si>
    <t>あすか製薬</t>
    <phoneticPr fontId="3"/>
  </si>
  <si>
    <t>イフェンプロジル酒石酸塩錠｢あすか｣</t>
    <phoneticPr fontId="4"/>
  </si>
  <si>
    <t>イフェンプロジル酒石酸塩錠｢サワイ｣</t>
    <phoneticPr fontId="4"/>
  </si>
  <si>
    <t>東和薬品</t>
    <phoneticPr fontId="4"/>
  </si>
  <si>
    <t>イフェンプロジル酒石酸塩錠｢トーワ｣</t>
    <phoneticPr fontId="4"/>
  </si>
  <si>
    <t>イフェンプロジル酒石酸塩錠｢日医工｣</t>
    <phoneticPr fontId="3"/>
  </si>
  <si>
    <t>【般】イフェンプロジル酒石酸塩錠</t>
    <phoneticPr fontId="3"/>
  </si>
  <si>
    <t>セロクラール錠</t>
    <phoneticPr fontId="3"/>
  </si>
  <si>
    <t>クエチアピン錠「トーワ」</t>
    <phoneticPr fontId="4"/>
  </si>
  <si>
    <t>クエチアピン錠「明治」</t>
    <phoneticPr fontId="3"/>
  </si>
  <si>
    <t>クエチアピン錠｢トーワ｣</t>
    <phoneticPr fontId="3"/>
  </si>
  <si>
    <t>クエチアピン錠「三和」</t>
    <phoneticPr fontId="3"/>
  </si>
  <si>
    <t>【般】クエチアピン錠</t>
    <phoneticPr fontId="3"/>
  </si>
  <si>
    <t>セロクエル錠</t>
    <rPh sb="5" eb="6">
      <t>ジョウ</t>
    </rPh>
    <phoneticPr fontId="4"/>
  </si>
  <si>
    <t>ヤクルト本社</t>
    <phoneticPr fontId="3"/>
  </si>
  <si>
    <t>300mg</t>
    <phoneticPr fontId="3"/>
  </si>
  <si>
    <t>カペシタビン錠「ヤクルト」</t>
    <phoneticPr fontId="3"/>
  </si>
  <si>
    <t>【般】カペシタビン錠</t>
    <rPh sb="1" eb="2">
      <t>ハン</t>
    </rPh>
    <phoneticPr fontId="3"/>
  </si>
  <si>
    <t>4223</t>
  </si>
  <si>
    <t>ゼローダ錠</t>
    <rPh sb="4" eb="5">
      <t>ジョウ</t>
    </rPh>
    <phoneticPr fontId="3"/>
  </si>
  <si>
    <t>○(院外のみ)</t>
    <phoneticPr fontId="3"/>
  </si>
  <si>
    <t>ハロステン錠</t>
    <phoneticPr fontId="3"/>
  </si>
  <si>
    <t>ハロペリドール錠「JG」</t>
    <phoneticPr fontId="3"/>
  </si>
  <si>
    <t>田辺三菱製薬</t>
  </si>
  <si>
    <t>0.75mg</t>
    <phoneticPr fontId="4"/>
  </si>
  <si>
    <t>ハロペリドール錠「ヨシトミ」</t>
    <phoneticPr fontId="3"/>
  </si>
  <si>
    <t>【般】ハロペリドール錠</t>
    <phoneticPr fontId="3"/>
  </si>
  <si>
    <t>セレネース錠</t>
    <rPh sb="5" eb="6">
      <t>ジョウ</t>
    </rPh>
    <phoneticPr fontId="4"/>
  </si>
  <si>
    <t>第一三共</t>
    <rPh sb="0" eb="4">
      <t>ダイイチサンキョウ</t>
    </rPh>
    <phoneticPr fontId="4"/>
  </si>
  <si>
    <t>バルプロ酸Na徐放顆粒「フジナガ」</t>
    <phoneticPr fontId="3"/>
  </si>
  <si>
    <t>【般】バルプロ酸Ｎａ徐放顆粒</t>
    <phoneticPr fontId="3"/>
  </si>
  <si>
    <t>セレニカR顆粒</t>
    <rPh sb="5" eb="7">
      <t>カリュウ</t>
    </rPh>
    <phoneticPr fontId="4"/>
  </si>
  <si>
    <t>ベタセレミン配合錠</t>
  </si>
  <si>
    <t>配合錠</t>
    <phoneticPr fontId="4"/>
  </si>
  <si>
    <t>ヒスタブロック配合錠</t>
    <phoneticPr fontId="3"/>
  </si>
  <si>
    <t>【般】ベタメタゾン・ｄ－クロルフェニラミン配合錠</t>
  </si>
  <si>
    <t>2459</t>
  </si>
  <si>
    <t>配合錠</t>
    <rPh sb="0" eb="2">
      <t>ハイゴウ</t>
    </rPh>
    <rPh sb="2" eb="3">
      <t>ジョウ</t>
    </rPh>
    <phoneticPr fontId="4"/>
  </si>
  <si>
    <t>セレスタミン配合錠</t>
    <rPh sb="6" eb="8">
      <t>ハイゴウ</t>
    </rPh>
    <rPh sb="8" eb="9">
      <t>ジョウ</t>
    </rPh>
    <phoneticPr fontId="4"/>
  </si>
  <si>
    <t>タルチレリンＯＤ錠「日医工」</t>
    <phoneticPr fontId="3"/>
  </si>
  <si>
    <t>タルチレリンＯＤ錠「サワイ」</t>
    <phoneticPr fontId="3"/>
  </si>
  <si>
    <t>【般】タルチレリン口腔内崩壊錠</t>
    <phoneticPr fontId="3"/>
  </si>
  <si>
    <t>1190</t>
  </si>
  <si>
    <t>セレジストOD錠</t>
    <rPh sb="7" eb="8">
      <t>ジョウ</t>
    </rPh>
    <phoneticPr fontId="3"/>
  </si>
  <si>
    <t>200ｍｇ</t>
    <phoneticPr fontId="3"/>
  </si>
  <si>
    <t>セレコキシブ錠「ファイザー」</t>
    <rPh sb="6" eb="7">
      <t>ジョウ</t>
    </rPh>
    <phoneticPr fontId="3"/>
  </si>
  <si>
    <t>【般】セレコキシブ錠</t>
    <rPh sb="1" eb="2">
      <t>ハン</t>
    </rPh>
    <rPh sb="9" eb="10">
      <t>ジョウ</t>
    </rPh>
    <phoneticPr fontId="3"/>
  </si>
  <si>
    <t>アステラス製薬</t>
    <rPh sb="5" eb="7">
      <t>セイヤク</t>
    </rPh>
    <phoneticPr fontId="3"/>
  </si>
  <si>
    <t>セレコックス錠</t>
    <rPh sb="6" eb="7">
      <t>ジョウ</t>
    </rPh>
    <phoneticPr fontId="3"/>
  </si>
  <si>
    <t>セリプロロール塩酸塩錠｢CH｣</t>
    <phoneticPr fontId="3"/>
  </si>
  <si>
    <t>【般】セリプロロール塩酸塩錠</t>
    <phoneticPr fontId="3"/>
  </si>
  <si>
    <t>セレクトール錠</t>
    <rPh sb="6" eb="7">
      <t>ジョウ</t>
    </rPh>
    <phoneticPr fontId="3"/>
  </si>
  <si>
    <t>トリメブチンマレイン酸塩錠「サワイ」</t>
    <phoneticPr fontId="3"/>
  </si>
  <si>
    <t>トリメブチンマレイン酸塩錠「トーワ」</t>
    <phoneticPr fontId="3"/>
  </si>
  <si>
    <t>【般】トリメブチンマレイン酸塩錠</t>
    <phoneticPr fontId="3"/>
  </si>
  <si>
    <t>セレキノン錠</t>
    <rPh sb="5" eb="6">
      <t>ジョウ</t>
    </rPh>
    <phoneticPr fontId="3"/>
  </si>
  <si>
    <t>テプレノン細粒「トーワ」</t>
    <phoneticPr fontId="3"/>
  </si>
  <si>
    <t>テプレノン細粒「日医工P」</t>
    <rPh sb="5" eb="7">
      <t>サイリュウ</t>
    </rPh>
    <rPh sb="8" eb="9">
      <t>ヒ</t>
    </rPh>
    <phoneticPr fontId="3"/>
  </si>
  <si>
    <t>テプレノン細粒「サワイ」</t>
    <phoneticPr fontId="3"/>
  </si>
  <si>
    <t>【般】テプレノン細粒</t>
  </si>
  <si>
    <t>セルベックス細粒</t>
  </si>
  <si>
    <t>テプレノンカプセル「トーワ」</t>
    <phoneticPr fontId="3"/>
  </si>
  <si>
    <t>テプレノンカプセル「テバ」</t>
    <phoneticPr fontId="3"/>
  </si>
  <si>
    <t>【般】テプレノンカプセル</t>
    <phoneticPr fontId="3"/>
  </si>
  <si>
    <t>セルベックスカプセル</t>
    <phoneticPr fontId="3"/>
  </si>
  <si>
    <t>トーラスタンドライシロップ</t>
    <phoneticPr fontId="3"/>
  </si>
  <si>
    <t>オキサトミドドライシロップ小児用「日医工」</t>
    <phoneticPr fontId="3"/>
  </si>
  <si>
    <t>〇(院外のみ)</t>
    <rPh sb="2" eb="4">
      <t>インガイ</t>
    </rPh>
    <phoneticPr fontId="3"/>
  </si>
  <si>
    <t>オキサトミドDS小児用「サワイ」</t>
    <rPh sb="8" eb="11">
      <t>ショウニヨウ</t>
    </rPh>
    <phoneticPr fontId="3"/>
  </si>
  <si>
    <t>【般】オキサトミドシロップ用</t>
    <phoneticPr fontId="3"/>
  </si>
  <si>
    <t>セルテクトドライシロップ</t>
    <phoneticPr fontId="4"/>
  </si>
  <si>
    <t>ミコフェノール酸モフェチルカプセル「ファイザー」</t>
    <phoneticPr fontId="3"/>
  </si>
  <si>
    <t>ミコフェノール酸モフェチルカプセル「テバ」</t>
    <phoneticPr fontId="3"/>
  </si>
  <si>
    <t>【般】ミコフェノール酸モフェチルカプセル</t>
    <rPh sb="1" eb="2">
      <t>ハン</t>
    </rPh>
    <phoneticPr fontId="3"/>
  </si>
  <si>
    <t>セルセプトカプセル</t>
    <phoneticPr fontId="3"/>
  </si>
  <si>
    <t>ジアゼパム散「アメル」</t>
    <rPh sb="5" eb="6">
      <t>サン</t>
    </rPh>
    <phoneticPr fontId="3"/>
  </si>
  <si>
    <t>【般】ジアゼパム散</t>
    <rPh sb="1" eb="2">
      <t>ハン</t>
    </rPh>
    <rPh sb="8" eb="9">
      <t>サン</t>
    </rPh>
    <phoneticPr fontId="3"/>
  </si>
  <si>
    <t>セルシン散</t>
    <rPh sb="4" eb="5">
      <t>サン</t>
    </rPh>
    <phoneticPr fontId="3"/>
  </si>
  <si>
    <t>セルシン錠</t>
    <phoneticPr fontId="3"/>
  </si>
  <si>
    <t xml:space="preserve">セフジニル細粒小児用｢JG｣ </t>
    <phoneticPr fontId="3"/>
  </si>
  <si>
    <t>10%</t>
    <phoneticPr fontId="4"/>
  </si>
  <si>
    <t>セフジニル細粒小児用「サワイ」</t>
    <phoneticPr fontId="3"/>
  </si>
  <si>
    <t>【般】セフジニル細粒</t>
    <phoneticPr fontId="3"/>
  </si>
  <si>
    <t>セフゾン細粒小児用10%</t>
    <rPh sb="4" eb="6">
      <t>サイリュウ</t>
    </rPh>
    <rPh sb="6" eb="9">
      <t>ショウニヨウ</t>
    </rPh>
    <phoneticPr fontId="4"/>
  </si>
  <si>
    <t>セフジニルカプセル｢JG｣</t>
    <phoneticPr fontId="3"/>
  </si>
  <si>
    <t>セフジニルカプセル｢日医工｣</t>
    <rPh sb="10" eb="13">
      <t>ニチイコウ</t>
    </rPh>
    <phoneticPr fontId="3"/>
  </si>
  <si>
    <t>セフゾンカプセル</t>
    <phoneticPr fontId="3"/>
  </si>
  <si>
    <t>ジフェニドール塩酸塩錠｢TYK｣</t>
    <phoneticPr fontId="3"/>
  </si>
  <si>
    <t>ジフェニドール塩酸塩錠「日医工」</t>
    <phoneticPr fontId="4"/>
  </si>
  <si>
    <t>ジフェニドール塩酸塩錠｢タイヨー｣</t>
    <phoneticPr fontId="3"/>
  </si>
  <si>
    <t>【般】ジフェニドール塩酸塩錠</t>
    <phoneticPr fontId="3"/>
  </si>
  <si>
    <t>セファドール錠</t>
    <rPh sb="6" eb="7">
      <t>ジョウ</t>
    </rPh>
    <phoneticPr fontId="4"/>
  </si>
  <si>
    <t>第一三共エスファ</t>
    <rPh sb="0" eb="2">
      <t>ダイイチ</t>
    </rPh>
    <rPh sb="2" eb="4">
      <t>サンキョウ</t>
    </rPh>
    <phoneticPr fontId="3"/>
  </si>
  <si>
    <t>エゼチミブ錠「DSEP」</t>
    <rPh sb="5" eb="6">
      <t>ジョウ</t>
    </rPh>
    <phoneticPr fontId="3"/>
  </si>
  <si>
    <t>【般】エゼチミブ錠</t>
    <rPh sb="1" eb="2">
      <t>ハン</t>
    </rPh>
    <rPh sb="8" eb="9">
      <t>ジョウ</t>
    </rPh>
    <phoneticPr fontId="3"/>
  </si>
  <si>
    <t>ゼチーア錠</t>
    <rPh sb="4" eb="5">
      <t>ジョウ</t>
    </rPh>
    <phoneticPr fontId="3"/>
  </si>
  <si>
    <t>タンドスピロンクエン酸塩錠｢トーワ｣</t>
    <phoneticPr fontId="3"/>
  </si>
  <si>
    <t>タンドスピロンクエン酸塩錠｢アメル｣</t>
    <phoneticPr fontId="3"/>
  </si>
  <si>
    <t>タンドスピロンクエン酸塩錠｢サワイ｣</t>
    <phoneticPr fontId="3"/>
  </si>
  <si>
    <t>【般】タンドスピロンクエン酸塩錠</t>
    <phoneticPr fontId="3"/>
  </si>
  <si>
    <t>セディール錠</t>
    <phoneticPr fontId="3"/>
  </si>
  <si>
    <t>アラセプリル錠「サワイ」</t>
    <phoneticPr fontId="3"/>
  </si>
  <si>
    <t>【般】アラセプリル錠</t>
    <phoneticPr fontId="3"/>
  </si>
  <si>
    <t>セタプリル</t>
    <phoneticPr fontId="4"/>
  </si>
  <si>
    <t>リシノプリル錠「ファイザー」</t>
    <phoneticPr fontId="4"/>
  </si>
  <si>
    <t>リシノプリル錠「トーワ」</t>
    <phoneticPr fontId="4"/>
  </si>
  <si>
    <t>ゼストリル錠</t>
    <phoneticPr fontId="4"/>
  </si>
  <si>
    <t>ミグリトールOD錠「トーワ」</t>
    <phoneticPr fontId="3"/>
  </si>
  <si>
    <t>【般】ミグリトールOD錠</t>
    <phoneticPr fontId="3"/>
  </si>
  <si>
    <t>セイブルOD錠</t>
    <rPh sb="6" eb="7">
      <t>ジョウ</t>
    </rPh>
    <phoneticPr fontId="3"/>
  </si>
  <si>
    <t>ミグリトール錠「トーワ」</t>
    <phoneticPr fontId="3"/>
  </si>
  <si>
    <t>【般】ミグリトール錠</t>
    <phoneticPr fontId="3"/>
  </si>
  <si>
    <t>セイブル錠</t>
    <rPh sb="4" eb="5">
      <t>ジョウ</t>
    </rPh>
    <phoneticPr fontId="4"/>
  </si>
  <si>
    <t>アトモキセチンカプセル「サワイ」</t>
    <phoneticPr fontId="3"/>
  </si>
  <si>
    <t>【般】アトモキセチン塩酸塩カプセル</t>
    <rPh sb="1" eb="2">
      <t>ハン</t>
    </rPh>
    <rPh sb="10" eb="13">
      <t>エンサンエン</t>
    </rPh>
    <phoneticPr fontId="3"/>
  </si>
  <si>
    <t>リリー</t>
    <phoneticPr fontId="3"/>
  </si>
  <si>
    <t>ストラテラカプセル</t>
    <phoneticPr fontId="3"/>
  </si>
  <si>
    <t>ダサチニブ錠｢ＮＫ｣</t>
    <phoneticPr fontId="3"/>
  </si>
  <si>
    <t>【般】ダサチニブ錠</t>
    <phoneticPr fontId="3"/>
  </si>
  <si>
    <t>ブリストル・マイヤーズスクイブ</t>
    <phoneticPr fontId="3"/>
  </si>
  <si>
    <t>スプリセル錠</t>
    <phoneticPr fontId="3"/>
  </si>
  <si>
    <t>ナテグリニド錠｢日医工｣</t>
    <rPh sb="8" eb="11">
      <t>ニチイコウ</t>
    </rPh>
    <phoneticPr fontId="3"/>
  </si>
  <si>
    <t>90mg</t>
  </si>
  <si>
    <t>ナテグリニド錠｢テバ｣</t>
  </si>
  <si>
    <t>スターシス錠</t>
    <phoneticPr fontId="3"/>
  </si>
  <si>
    <t>10%</t>
    <phoneticPr fontId="3"/>
  </si>
  <si>
    <t>アマンタジン塩酸塩細粒「サワイ」</t>
    <phoneticPr fontId="3"/>
  </si>
  <si>
    <t>【般】アマンタジン塩酸塩細粒</t>
    <phoneticPr fontId="3"/>
  </si>
  <si>
    <t>1161</t>
  </si>
  <si>
    <t>シンメトレル細粒</t>
    <rPh sb="6" eb="8">
      <t>サイリュウ</t>
    </rPh>
    <phoneticPr fontId="4"/>
  </si>
  <si>
    <t>鶴原製薬</t>
    <phoneticPr fontId="3"/>
  </si>
  <si>
    <t>アマンタジン塩酸塩錠「ツルハラ」</t>
    <phoneticPr fontId="4"/>
  </si>
  <si>
    <t>アマンタジン塩酸塩錠「日医工」</t>
  </si>
  <si>
    <t>アマンタジン塩酸塩錠「サワイ」</t>
    <phoneticPr fontId="3"/>
  </si>
  <si>
    <t>【般】アマンタジン塩酸塩錠</t>
    <phoneticPr fontId="3"/>
  </si>
  <si>
    <t xml:space="preserve"> 116</t>
  </si>
  <si>
    <t>シンメトレル錠</t>
    <rPh sb="6" eb="7">
      <t>ジョウ</t>
    </rPh>
    <phoneticPr fontId="4"/>
  </si>
  <si>
    <t>モンテルカスト錠「ＫＭ」</t>
    <phoneticPr fontId="3"/>
  </si>
  <si>
    <t>【般】モンテルカスト錠</t>
    <phoneticPr fontId="3"/>
  </si>
  <si>
    <t>シングレア錠</t>
    <rPh sb="5" eb="6">
      <t>ジョウ</t>
    </rPh>
    <phoneticPr fontId="3"/>
  </si>
  <si>
    <t>1.25%</t>
    <phoneticPr fontId="3"/>
  </si>
  <si>
    <t>セチリジン塩酸塩DS「タカタ」</t>
    <phoneticPr fontId="4"/>
  </si>
  <si>
    <t>【般】セチリジン塩酸塩ドライシロップ</t>
    <rPh sb="1" eb="2">
      <t>ハン</t>
    </rPh>
    <rPh sb="8" eb="11">
      <t>エンサンエン</t>
    </rPh>
    <phoneticPr fontId="3"/>
  </si>
  <si>
    <t>UCB</t>
    <phoneticPr fontId="3"/>
  </si>
  <si>
    <t>ジルテックドライシロップ</t>
    <phoneticPr fontId="3"/>
  </si>
  <si>
    <t>セチリジン塩酸塩錠「MNP」</t>
    <phoneticPr fontId="4"/>
  </si>
  <si>
    <t>【般】セチリジン塩酸塩錠</t>
    <phoneticPr fontId="3"/>
  </si>
  <si>
    <t>ジルテック錠</t>
    <rPh sb="5" eb="6">
      <t>ジョウ</t>
    </rPh>
    <phoneticPr fontId="4"/>
  </si>
  <si>
    <t>シベンゾリンコハク酸塩錠｢トーワ｣</t>
    <phoneticPr fontId="3"/>
  </si>
  <si>
    <t>シベンゾリンコハク酸塩錠｢サワイ｣</t>
    <phoneticPr fontId="3"/>
  </si>
  <si>
    <t>【般】シベンゾリンコハク酸塩錠</t>
    <phoneticPr fontId="3"/>
  </si>
  <si>
    <t>シベノール錠</t>
    <rPh sb="5" eb="6">
      <t>ジョウ</t>
    </rPh>
    <phoneticPr fontId="4"/>
  </si>
  <si>
    <t>360ｍｇ</t>
    <phoneticPr fontId="3"/>
  </si>
  <si>
    <t>デフェラシロクス顆粒分包「サンド」</t>
    <rPh sb="8" eb="12">
      <t>カリュウブンポウ</t>
    </rPh>
    <phoneticPr fontId="3"/>
  </si>
  <si>
    <t>360mg</t>
    <phoneticPr fontId="3"/>
  </si>
  <si>
    <t>90ｍｇ</t>
    <phoneticPr fontId="3"/>
  </si>
  <si>
    <t>【般】デフェラシロクス顆粒</t>
    <rPh sb="1" eb="2">
      <t>ハン</t>
    </rPh>
    <rPh sb="11" eb="13">
      <t>カリュウ</t>
    </rPh>
    <phoneticPr fontId="3"/>
  </si>
  <si>
    <t>ノバルティスファーマ</t>
    <phoneticPr fontId="3"/>
  </si>
  <si>
    <t>ジャドニュ顆粒</t>
    <rPh sb="5" eb="7">
      <t>カリュウ</t>
    </rPh>
    <phoneticPr fontId="3"/>
  </si>
  <si>
    <t>オランザピンＯＤ錠「トーワ」</t>
    <rPh sb="8" eb="9">
      <t>ジョウ</t>
    </rPh>
    <phoneticPr fontId="3"/>
  </si>
  <si>
    <t>オランザピンＯＤ錠「アメル」</t>
    <rPh sb="8" eb="9">
      <t>ジョウ</t>
    </rPh>
    <phoneticPr fontId="3"/>
  </si>
  <si>
    <t>オランザピンＯＤ錠「明治」</t>
    <phoneticPr fontId="3"/>
  </si>
  <si>
    <t>【般】オランザピン口腔内崩壊錠</t>
    <phoneticPr fontId="3"/>
  </si>
  <si>
    <t>ジプレキサザイディス錠</t>
    <phoneticPr fontId="3"/>
  </si>
  <si>
    <t>フルコナゾールカプセル｢日医工｣</t>
    <rPh sb="12" eb="15">
      <t>ニチイコウ</t>
    </rPh>
    <phoneticPr fontId="3"/>
  </si>
  <si>
    <t>フルコナゾールカプセル｢サワイ｣</t>
    <phoneticPr fontId="3"/>
  </si>
  <si>
    <t>【般】フルコナゾールカプセル</t>
    <phoneticPr fontId="3"/>
  </si>
  <si>
    <t>ジフルカンカプセル</t>
    <phoneticPr fontId="3"/>
  </si>
  <si>
    <t>アジスロマイシン錠「NP」</t>
    <rPh sb="8" eb="9">
      <t>ジョウ</t>
    </rPh>
    <phoneticPr fontId="3"/>
  </si>
  <si>
    <t>アジスロマイシン錠「トーワ」</t>
    <rPh sb="8" eb="9">
      <t>ジョウ</t>
    </rPh>
    <phoneticPr fontId="3"/>
  </si>
  <si>
    <t>【般】アジスロマイシン錠</t>
    <rPh sb="1" eb="2">
      <t>ハン</t>
    </rPh>
    <rPh sb="11" eb="12">
      <t>ジョウ</t>
    </rPh>
    <phoneticPr fontId="3"/>
  </si>
  <si>
    <t>ジスロマック錠</t>
    <rPh sb="6" eb="7">
      <t>ジョウ</t>
    </rPh>
    <phoneticPr fontId="3"/>
  </si>
  <si>
    <t>アジスロマイシン細粒小児用｢タカタ｣</t>
    <phoneticPr fontId="3"/>
  </si>
  <si>
    <t>アジスロマイシン細粒小児用｢トーワ｣</t>
    <phoneticPr fontId="3"/>
  </si>
  <si>
    <t>【般】アジスロマイシン細粒</t>
    <phoneticPr fontId="3"/>
  </si>
  <si>
    <t>6149</t>
  </si>
  <si>
    <t>ジスロマック細粒小児用</t>
    <phoneticPr fontId="3"/>
  </si>
  <si>
    <t>5mg</t>
  </si>
  <si>
    <t>ニコランジル錠「トーワ」</t>
    <phoneticPr fontId="3"/>
  </si>
  <si>
    <t>【般】ニコランジル錠</t>
  </si>
  <si>
    <t>シグマート錠</t>
    <rPh sb="5" eb="6">
      <t>ジョウ</t>
    </rPh>
    <phoneticPr fontId="4"/>
  </si>
  <si>
    <t>第一三共エスファ</t>
    <phoneticPr fontId="4"/>
  </si>
  <si>
    <t>セルトラリン錠「ＤＳＥＰ」</t>
    <phoneticPr fontId="4"/>
  </si>
  <si>
    <t>【般】セルトラリン塩酸塩錠</t>
    <phoneticPr fontId="3"/>
  </si>
  <si>
    <t>ジェイゾロフト錠</t>
    <rPh sb="7" eb="8">
      <t>ジョウ</t>
    </rPh>
    <phoneticPr fontId="4"/>
  </si>
  <si>
    <t>東和薬品</t>
    <rPh sb="0" eb="2">
      <t>トウワ</t>
    </rPh>
    <phoneticPr fontId="4"/>
  </si>
  <si>
    <t>ピルシカイニド塩酸塩カプセル「トーワ」</t>
    <phoneticPr fontId="4"/>
  </si>
  <si>
    <t>ピルシカイニド塩酸塩カプセル「タナベ」</t>
    <phoneticPr fontId="4"/>
  </si>
  <si>
    <t>ピルシカイニド塩酸塩カプセル「DSEP」</t>
    <phoneticPr fontId="4"/>
  </si>
  <si>
    <t>【般】ピルシカイニド塩酸塩カプセル</t>
    <phoneticPr fontId="3"/>
  </si>
  <si>
    <t>サンリズムカプセル</t>
    <phoneticPr fontId="4"/>
  </si>
  <si>
    <t>ラニチジン錠「トーワ」</t>
    <phoneticPr fontId="3"/>
  </si>
  <si>
    <t>【般】ラニチジン錠</t>
    <phoneticPr fontId="3"/>
  </si>
  <si>
    <t>ザンタック錠</t>
    <phoneticPr fontId="3"/>
  </si>
  <si>
    <t>ワイドシリン細粒</t>
    <phoneticPr fontId="3"/>
  </si>
  <si>
    <t>【般】アモキシシリン細粒</t>
    <phoneticPr fontId="3"/>
  </si>
  <si>
    <t>6131</t>
  </si>
  <si>
    <t>サワシリン細粒　　　　</t>
    <rPh sb="5" eb="7">
      <t>サイリュウ</t>
    </rPh>
    <phoneticPr fontId="4"/>
  </si>
  <si>
    <t>アモキシシリンカプセル｢タツミ｣</t>
    <phoneticPr fontId="3"/>
  </si>
  <si>
    <t>アモキシシリンカプセル｢トーワ｣</t>
    <phoneticPr fontId="3"/>
  </si>
  <si>
    <t>【般】アモキシシリンカプセル</t>
    <phoneticPr fontId="3"/>
  </si>
  <si>
    <t>サワシリンカプセル　　　</t>
    <phoneticPr fontId="4"/>
  </si>
  <si>
    <t>シオエ製薬</t>
    <rPh sb="3" eb="5">
      <t>セイヤク</t>
    </rPh>
    <phoneticPr fontId="3"/>
  </si>
  <si>
    <t>タダラフィル錠ＺＡ「シオエ」</t>
    <phoneticPr fontId="4"/>
  </si>
  <si>
    <t>タダラフィル錠ＺＡ「シオエ」</t>
    <rPh sb="6" eb="7">
      <t>ジョウ</t>
    </rPh>
    <phoneticPr fontId="3"/>
  </si>
  <si>
    <t>【般】タダラフィル錠</t>
    <phoneticPr fontId="3"/>
  </si>
  <si>
    <t>ザルティア錠</t>
    <rPh sb="5" eb="6">
      <t>ジョウ</t>
    </rPh>
    <phoneticPr fontId="4"/>
  </si>
  <si>
    <t>ケトチフェンドライシロップ｢タイヨー｣</t>
    <phoneticPr fontId="3"/>
  </si>
  <si>
    <t>【般】ケトチフェンシロップ用</t>
    <phoneticPr fontId="3"/>
  </si>
  <si>
    <t>ザジテンドライシロップ</t>
    <phoneticPr fontId="3"/>
  </si>
  <si>
    <t>1ｍｇ</t>
    <phoneticPr fontId="3"/>
  </si>
  <si>
    <t>ケトチフェンカプセル「日医工」</t>
    <rPh sb="11" eb="14">
      <t>ニチイコウ</t>
    </rPh>
    <phoneticPr fontId="3"/>
  </si>
  <si>
    <t>ケトチフェンカプセル「サワイ」</t>
    <phoneticPr fontId="3"/>
  </si>
  <si>
    <t>１ｍｇ</t>
    <phoneticPr fontId="3"/>
  </si>
  <si>
    <t>【般】ケトチフェンカプセル</t>
    <rPh sb="1" eb="2">
      <t>ハン</t>
    </rPh>
    <phoneticPr fontId="3"/>
  </si>
  <si>
    <t>ザジテンカプセル</t>
    <phoneticPr fontId="3"/>
  </si>
  <si>
    <t>デュロキセチンOD錠20mg[ニプロ」</t>
    <rPh sb="9" eb="10">
      <t>ジョウ</t>
    </rPh>
    <phoneticPr fontId="3"/>
  </si>
  <si>
    <t>【般】デュロキセチンＯＤ錠</t>
    <rPh sb="1" eb="2">
      <t>ハン</t>
    </rPh>
    <rPh sb="12" eb="13">
      <t>ジョウ</t>
    </rPh>
    <phoneticPr fontId="3"/>
  </si>
  <si>
    <t>サインバルタカプセル</t>
    <phoneticPr fontId="3"/>
  </si>
  <si>
    <t>アロプリノール錠「タナベ」</t>
    <rPh sb="7" eb="8">
      <t>ジョウ</t>
    </rPh>
    <phoneticPr fontId="4"/>
  </si>
  <si>
    <t>アロプリノール錠「サワイ」</t>
    <phoneticPr fontId="3"/>
  </si>
  <si>
    <t>アロプリノール錠「アメル」</t>
    <phoneticPr fontId="3"/>
  </si>
  <si>
    <t>【般】アロプリノール錠</t>
    <phoneticPr fontId="3"/>
  </si>
  <si>
    <t>3943</t>
  </si>
  <si>
    <t>ザイロリック錠</t>
    <rPh sb="6" eb="7">
      <t>ジョウ</t>
    </rPh>
    <phoneticPr fontId="4"/>
  </si>
  <si>
    <t>サイレース錠</t>
    <rPh sb="5" eb="6">
      <t>ジョウ</t>
    </rPh>
    <phoneticPr fontId="4"/>
  </si>
  <si>
    <t>高田製薬</t>
    <rPh sb="0" eb="2">
      <t>タカダ</t>
    </rPh>
    <phoneticPr fontId="3"/>
  </si>
  <si>
    <t>レボセチリジン塩酸塩DS[タカタ」</t>
    <rPh sb="7" eb="10">
      <t>エンサンエン</t>
    </rPh>
    <phoneticPr fontId="3"/>
  </si>
  <si>
    <t>【般】レボセチリジン塩酸塩</t>
    <rPh sb="1" eb="2">
      <t>ハン</t>
    </rPh>
    <rPh sb="10" eb="13">
      <t>エンサンエン</t>
    </rPh>
    <phoneticPr fontId="3"/>
  </si>
  <si>
    <t>ザイザルシロップ</t>
    <phoneticPr fontId="3"/>
  </si>
  <si>
    <t>レボセチリジン塩酸塩錠「武田テバ」</t>
    <phoneticPr fontId="3"/>
  </si>
  <si>
    <t>【般】レボセチリジン塩酸塩錠</t>
    <rPh sb="13" eb="14">
      <t>ジョウ</t>
    </rPh>
    <phoneticPr fontId="3"/>
  </si>
  <si>
    <t>ザイザル錠</t>
    <rPh sb="4" eb="5">
      <t>ジョウ</t>
    </rPh>
    <phoneticPr fontId="3"/>
  </si>
  <si>
    <t>ニセルゴリン錠「日医工」</t>
    <phoneticPr fontId="3"/>
  </si>
  <si>
    <t>ニセルゴリン錠「トーワ」</t>
    <phoneticPr fontId="3"/>
  </si>
  <si>
    <t>【般】ニセルゴリン錠</t>
    <phoneticPr fontId="3"/>
  </si>
  <si>
    <t>サアミオン錠</t>
    <rPh sb="5" eb="6">
      <t>ジョウ</t>
    </rPh>
    <phoneticPr fontId="3"/>
  </si>
  <si>
    <t>コンスタン錠</t>
    <rPh sb="5" eb="6">
      <t>ジョウ</t>
    </rPh>
    <phoneticPr fontId="4"/>
  </si>
  <si>
    <t>ポリカルボフィルＣａ細粒｢日医工｣</t>
    <phoneticPr fontId="3"/>
  </si>
  <si>
    <t>【般】ポリカルボフィルＣａ細粒</t>
    <phoneticPr fontId="3"/>
  </si>
  <si>
    <t>コロネル細粒</t>
    <rPh sb="4" eb="6">
      <t>サイリュウ</t>
    </rPh>
    <phoneticPr fontId="4"/>
  </si>
  <si>
    <t>50mg </t>
    <phoneticPr fontId="3"/>
  </si>
  <si>
    <t>ジラゼプ塩酸塩錠「トーワ」</t>
    <phoneticPr fontId="3"/>
  </si>
  <si>
    <t>ジラゼプ塩酸塩錠「サワイ」</t>
    <phoneticPr fontId="3"/>
  </si>
  <si>
    <t>【般】ジラゼプ塩酸塩錠</t>
    <phoneticPr fontId="3"/>
  </si>
  <si>
    <t>コメリアンコーワ錠</t>
    <phoneticPr fontId="3"/>
  </si>
  <si>
    <t>エンタカポン錠「トーワ」</t>
    <phoneticPr fontId="3"/>
  </si>
  <si>
    <t>【般】エンタカポン錠</t>
    <phoneticPr fontId="3"/>
  </si>
  <si>
    <t>コムタン錠</t>
    <rPh sb="4" eb="5">
      <t>ジョウ</t>
    </rPh>
    <phoneticPr fontId="3"/>
  </si>
  <si>
    <t>ペリンドプリルエルブミン錠｢トーワ｣</t>
    <phoneticPr fontId="3"/>
  </si>
  <si>
    <t>ペリンドプリルエルブミン錠｢サワイ｣</t>
    <phoneticPr fontId="3"/>
  </si>
  <si>
    <t>【般】ペリンドプリルエルブミン錠</t>
    <phoneticPr fontId="3"/>
  </si>
  <si>
    <t>コバシル錠</t>
    <phoneticPr fontId="3"/>
  </si>
  <si>
    <t>ベニジピン塩酸塩錠「ＮＳ」</t>
    <phoneticPr fontId="3"/>
  </si>
  <si>
    <t>大原薬品工業</t>
    <phoneticPr fontId="3"/>
  </si>
  <si>
    <t>ベニジピン塩酸塩錠「OME」</t>
    <rPh sb="5" eb="8">
      <t>エンサンエン</t>
    </rPh>
    <rPh sb="8" eb="9">
      <t>ジョウ</t>
    </rPh>
    <phoneticPr fontId="3"/>
  </si>
  <si>
    <t>ベニジピン塩酸塩錠「日医工」</t>
    <rPh sb="5" eb="8">
      <t>エンサンエン</t>
    </rPh>
    <rPh sb="8" eb="9">
      <t>ジョウ</t>
    </rPh>
    <rPh sb="10" eb="13">
      <t>ニチイコウ</t>
    </rPh>
    <phoneticPr fontId="3"/>
  </si>
  <si>
    <t>ベニジピン塩酸塩錠｢トーワ｣</t>
    <phoneticPr fontId="3"/>
  </si>
  <si>
    <t>ベニジピン塩酸塩錠「サワイ」</t>
    <phoneticPr fontId="3"/>
  </si>
  <si>
    <t>【般】ベニジピン塩酸塩錠</t>
    <phoneticPr fontId="3"/>
  </si>
  <si>
    <t>コニール錠</t>
    <phoneticPr fontId="3"/>
  </si>
  <si>
    <t>セファレキシンカプセル２５０ｍｇ「ﾄｰﾜ」</t>
  </si>
  <si>
    <t>ケフレックスカプセル</t>
    <phoneticPr fontId="3"/>
  </si>
  <si>
    <t>扶桑薬品工業</t>
    <rPh sb="0" eb="6">
      <t>フソウヤクヒンコウギョウ</t>
    </rPh>
    <phoneticPr fontId="3"/>
  </si>
  <si>
    <t>ポリスチレンスルホン酸Na「フソー」</t>
    <rPh sb="10" eb="11">
      <t>サン</t>
    </rPh>
    <phoneticPr fontId="3"/>
  </si>
  <si>
    <t>5g</t>
    <phoneticPr fontId="3"/>
  </si>
  <si>
    <t>【般】ポリスチレンスルホン酸Ｃａ散</t>
    <phoneticPr fontId="3"/>
  </si>
  <si>
    <t>鳥居</t>
    <phoneticPr fontId="3"/>
  </si>
  <si>
    <t>ケイキサレート散</t>
    <phoneticPr fontId="3"/>
  </si>
  <si>
    <t>2g</t>
    <phoneticPr fontId="4"/>
  </si>
  <si>
    <t>球形吸着炭細粒「マイラン」</t>
    <phoneticPr fontId="4"/>
  </si>
  <si>
    <t>【般】球形吸着炭細粒</t>
  </si>
  <si>
    <t>クレメジン細粒分包</t>
    <rPh sb="5" eb="7">
      <t>サイリュウ</t>
    </rPh>
    <rPh sb="7" eb="8">
      <t>ブン</t>
    </rPh>
    <rPh sb="8" eb="9">
      <t>ホウ</t>
    </rPh>
    <phoneticPr fontId="4"/>
  </si>
  <si>
    <t>ロスバスタチンＯＤ錠「DSEP」</t>
    <phoneticPr fontId="3"/>
  </si>
  <si>
    <t>ロスバスタチンＯＤ錠「サワイ」</t>
    <phoneticPr fontId="3"/>
  </si>
  <si>
    <t>ロスバスタチンOD錠「DSEP」</t>
    <phoneticPr fontId="4"/>
  </si>
  <si>
    <t>【般】ロスバスタチン口腔内崩壊錠</t>
    <phoneticPr fontId="3"/>
  </si>
  <si>
    <t>クレストールOD錠</t>
    <phoneticPr fontId="3"/>
  </si>
  <si>
    <t>ロスバスタチン錠「DSEP」</t>
    <phoneticPr fontId="4"/>
  </si>
  <si>
    <t>ロスバスタチン錠「DSEP」</t>
    <phoneticPr fontId="3"/>
  </si>
  <si>
    <t>【般】ロスバスタチン錠</t>
    <phoneticPr fontId="3"/>
  </si>
  <si>
    <t>クレストール錠</t>
    <phoneticPr fontId="3"/>
  </si>
  <si>
    <t>ミチグリニドCa/OD錠「フソー」</t>
    <rPh sb="11" eb="12">
      <t>ジョウ</t>
    </rPh>
    <phoneticPr fontId="3"/>
  </si>
  <si>
    <t>ミチグリニドCa/OD錠「三和」</t>
    <rPh sb="11" eb="12">
      <t>ジョウ</t>
    </rPh>
    <rPh sb="13" eb="15">
      <t>サンワ</t>
    </rPh>
    <phoneticPr fontId="3"/>
  </si>
  <si>
    <t>【般】ミチグリニドカルシウムOD錠</t>
    <rPh sb="1" eb="2">
      <t>ハン</t>
    </rPh>
    <rPh sb="16" eb="17">
      <t>ジョウ</t>
    </rPh>
    <phoneticPr fontId="3"/>
  </si>
  <si>
    <t>グルファストOD錠</t>
    <rPh sb="8" eb="9">
      <t>ジョウ</t>
    </rPh>
    <phoneticPr fontId="3"/>
  </si>
  <si>
    <t>グリクラジド錠「NP」</t>
    <phoneticPr fontId="4"/>
  </si>
  <si>
    <t>グリクラジド錠「トーワ」</t>
    <phoneticPr fontId="3"/>
  </si>
  <si>
    <t>【般】グリクラジド錠</t>
    <phoneticPr fontId="3"/>
  </si>
  <si>
    <t>グリミクロン錠</t>
    <rPh sb="6" eb="7">
      <t>ジョウ</t>
    </rPh>
    <phoneticPr fontId="4"/>
  </si>
  <si>
    <t>Yakult</t>
    <phoneticPr fontId="3"/>
  </si>
  <si>
    <t>イマチニブ錠「ヤクルト」</t>
    <phoneticPr fontId="3"/>
  </si>
  <si>
    <t>イマチニブ錠「NK」</t>
  </si>
  <si>
    <t>イマチニブ錠「明治」</t>
    <phoneticPr fontId="3"/>
  </si>
  <si>
    <t>イマチニブ錠「オーハラ」</t>
    <phoneticPr fontId="4"/>
  </si>
  <si>
    <t>【般】イマチニブ錠</t>
    <phoneticPr fontId="3"/>
  </si>
  <si>
    <t>グリベック錠</t>
    <rPh sb="5" eb="6">
      <t>ジョウ</t>
    </rPh>
    <phoneticPr fontId="3"/>
  </si>
  <si>
    <t>トフィソパム錠「日医工」</t>
    <phoneticPr fontId="4"/>
  </si>
  <si>
    <t>【般】トフィソパム錠</t>
    <phoneticPr fontId="3"/>
  </si>
  <si>
    <t>グランダキシン錠50ｍｇ</t>
    <rPh sb="7" eb="8">
      <t>ジョウ</t>
    </rPh>
    <phoneticPr fontId="3"/>
  </si>
  <si>
    <t>ロラタジンOD錠｢サワイ｣</t>
    <phoneticPr fontId="3"/>
  </si>
  <si>
    <t>ロラタジンOD錠｢TYK｣</t>
    <phoneticPr fontId="3"/>
  </si>
  <si>
    <t>【般】ロラタジン口腔内崩壊錠</t>
    <phoneticPr fontId="3"/>
  </si>
  <si>
    <t>クラリチンレディタブ錠</t>
    <rPh sb="10" eb="11">
      <t>ジョウ</t>
    </rPh>
    <phoneticPr fontId="3"/>
  </si>
  <si>
    <t>ロラタジン錠「ﾌｧｲｻﾞｰ」</t>
    <phoneticPr fontId="4"/>
  </si>
  <si>
    <t>【般】ロラタジン錠</t>
    <phoneticPr fontId="3"/>
  </si>
  <si>
    <t>クラリチン錠</t>
    <rPh sb="5" eb="6">
      <t>ジョウ</t>
    </rPh>
    <phoneticPr fontId="4"/>
  </si>
  <si>
    <t>クラリスロマイシン錠「タナベ」</t>
    <phoneticPr fontId="3"/>
  </si>
  <si>
    <t>クラリスロマイシン錠「トーワ」</t>
    <phoneticPr fontId="3"/>
  </si>
  <si>
    <t>クラリスロマイシン錠「日医工」</t>
    <rPh sb="9" eb="10">
      <t>ジョウ</t>
    </rPh>
    <rPh sb="11" eb="14">
      <t>ニチイコウ</t>
    </rPh>
    <phoneticPr fontId="3"/>
  </si>
  <si>
    <t>クラリスロマイシン錠「タカタ」</t>
    <phoneticPr fontId="3"/>
  </si>
  <si>
    <t>クラリス錠</t>
    <rPh sb="4" eb="5">
      <t>ジョウ</t>
    </rPh>
    <phoneticPr fontId="4"/>
  </si>
  <si>
    <t>クラリスロマイシン錠小児用「EMEC」</t>
    <phoneticPr fontId="4"/>
  </si>
  <si>
    <t>クラリスロマイシン錠小児用「タカタ」</t>
    <phoneticPr fontId="4"/>
  </si>
  <si>
    <t>【般】クラリスロマイシン錠</t>
    <phoneticPr fontId="3"/>
  </si>
  <si>
    <t>クラリス錠小児用</t>
    <rPh sb="4" eb="5">
      <t>ジョウ</t>
    </rPh>
    <rPh sb="5" eb="8">
      <t>ショウニヨウ</t>
    </rPh>
    <phoneticPr fontId="4"/>
  </si>
  <si>
    <t>クラリスロマイシンＤＳ小児用｢タカタ｣</t>
    <phoneticPr fontId="3"/>
  </si>
  <si>
    <t>クラリスロマイシンＤＳ小児用｢サワイ｣</t>
    <phoneticPr fontId="3"/>
  </si>
  <si>
    <t>【般】クラリスロマイシンシロップ用</t>
    <phoneticPr fontId="3"/>
  </si>
  <si>
    <t>クラリスドライシロップ小児用</t>
    <phoneticPr fontId="3"/>
  </si>
  <si>
    <t>クラリスロマイシン錠「サワイ」</t>
  </si>
  <si>
    <t>クラリシッド錠</t>
    <rPh sb="6" eb="7">
      <t>ジョウ</t>
    </rPh>
    <phoneticPr fontId="4"/>
  </si>
  <si>
    <t>クラリシッド錠小児用</t>
    <rPh sb="6" eb="7">
      <t>ジョウ</t>
    </rPh>
    <rPh sb="7" eb="10">
      <t>ショウニヨウ</t>
    </rPh>
    <phoneticPr fontId="4"/>
  </si>
  <si>
    <t>クラリスロマイシンDS「MEEK」</t>
    <phoneticPr fontId="4"/>
  </si>
  <si>
    <t>クラリスロマイシンＤＳ小児用｢トーワ｣</t>
    <phoneticPr fontId="3"/>
  </si>
  <si>
    <t>クラリシッド・ドライシロップ小児用</t>
    <phoneticPr fontId="3"/>
  </si>
  <si>
    <t>チアプリド錠「JG」</t>
    <phoneticPr fontId="3"/>
  </si>
  <si>
    <t>チアプリド錠「アメル」</t>
  </si>
  <si>
    <t>チアプリド錠「サワイ」</t>
    <phoneticPr fontId="3"/>
  </si>
  <si>
    <t>【般】チアプリド塩酸塩錠</t>
    <phoneticPr fontId="3"/>
  </si>
  <si>
    <t>グラマリール錠</t>
    <rPh sb="6" eb="7">
      <t>ジョウ</t>
    </rPh>
    <phoneticPr fontId="3"/>
  </si>
  <si>
    <t>レボフロキサシンOD錠「トーワ」</t>
    <phoneticPr fontId="3"/>
  </si>
  <si>
    <t>レボフロキサシン錠「ＤＳＥＰ」</t>
    <phoneticPr fontId="3"/>
  </si>
  <si>
    <t>【般】レボフロキサシン錠</t>
    <phoneticPr fontId="3"/>
  </si>
  <si>
    <t>6241</t>
  </si>
  <si>
    <t>クラビット錠</t>
    <rPh sb="5" eb="6">
      <t>ジョウ</t>
    </rPh>
    <phoneticPr fontId="4"/>
  </si>
  <si>
    <t>レボフロキサシン細粒「ＤＳＥＰ」</t>
    <phoneticPr fontId="3"/>
  </si>
  <si>
    <t>【般】レボフロキサシン細粒</t>
    <phoneticPr fontId="3"/>
  </si>
  <si>
    <t>クラビット細粒</t>
    <rPh sb="5" eb="7">
      <t>サイリュウ</t>
    </rPh>
    <phoneticPr fontId="4"/>
  </si>
  <si>
    <t>メナテトレノンカプセル「ＴＹＫ」</t>
    <phoneticPr fontId="3"/>
  </si>
  <si>
    <t>メナテトレノンカプセル「日医工」</t>
    <rPh sb="12" eb="14">
      <t>ニチイ</t>
    </rPh>
    <rPh sb="14" eb="15">
      <t>コウ</t>
    </rPh>
    <phoneticPr fontId="3"/>
  </si>
  <si>
    <t>メナテトレノンカプセル「CH」</t>
    <phoneticPr fontId="4"/>
  </si>
  <si>
    <t>メナテトレノンカプセル「トーワ」</t>
    <phoneticPr fontId="4"/>
  </si>
  <si>
    <t>【般】メナテトレノンカプセル</t>
    <phoneticPr fontId="3"/>
  </si>
  <si>
    <t>3160</t>
  </si>
  <si>
    <t>グラケーカプセル</t>
    <phoneticPr fontId="4"/>
  </si>
  <si>
    <t>モンテルカストOD錠「サワイ」</t>
    <phoneticPr fontId="3"/>
  </si>
  <si>
    <t>【般】モンテルカスト口腔内崩壊錠</t>
    <rPh sb="10" eb="12">
      <t>コウクウ</t>
    </rPh>
    <rPh sb="12" eb="13">
      <t>ナイ</t>
    </rPh>
    <rPh sb="13" eb="15">
      <t>ホウカイ</t>
    </rPh>
    <rPh sb="15" eb="16">
      <t>ジョウ</t>
    </rPh>
    <phoneticPr fontId="3"/>
  </si>
  <si>
    <t>キプレスＯＤ錠</t>
    <rPh sb="6" eb="7">
      <t>ジョウ</t>
    </rPh>
    <phoneticPr fontId="3"/>
  </si>
  <si>
    <t>キプレス錠</t>
    <phoneticPr fontId="3"/>
  </si>
  <si>
    <t>エパルレスタット錠「NP」</t>
    <phoneticPr fontId="4"/>
  </si>
  <si>
    <t>エパルレスタット錠「EK」</t>
  </si>
  <si>
    <t>エパルレスタット錠「VTRS」</t>
    <phoneticPr fontId="3"/>
  </si>
  <si>
    <t>エパルレスタット錠「ファイザー」</t>
    <phoneticPr fontId="3"/>
  </si>
  <si>
    <t>エパルレスタット錠「ケミファ」</t>
    <phoneticPr fontId="3"/>
  </si>
  <si>
    <t>【般】エパルレスタット錠</t>
    <phoneticPr fontId="3"/>
  </si>
  <si>
    <t>キネダック錠</t>
    <rPh sb="5" eb="6">
      <t>ジョウ</t>
    </rPh>
    <phoneticPr fontId="4"/>
  </si>
  <si>
    <t>アゼルニジピン錠「ＮＰ」</t>
    <phoneticPr fontId="3"/>
  </si>
  <si>
    <t>16mg</t>
    <phoneticPr fontId="4"/>
  </si>
  <si>
    <t>アゼルニジピン錠「トーワ」</t>
    <phoneticPr fontId="3"/>
  </si>
  <si>
    <t>【般】アゼルニジピン錠</t>
    <phoneticPr fontId="3"/>
  </si>
  <si>
    <t>カルブロック錠</t>
    <phoneticPr fontId="3"/>
  </si>
  <si>
    <t>カリジノゲナーゼ錠「日医工」</t>
    <phoneticPr fontId="3"/>
  </si>
  <si>
    <t>50単位</t>
    <rPh sb="2" eb="4">
      <t>タンイ</t>
    </rPh>
    <phoneticPr fontId="4"/>
  </si>
  <si>
    <t>カリジノゲナーゼ錠「トーワ」</t>
    <phoneticPr fontId="3"/>
  </si>
  <si>
    <t>25単位</t>
    <rPh sb="2" eb="4">
      <t>タンイ</t>
    </rPh>
    <phoneticPr fontId="3"/>
  </si>
  <si>
    <t>カリジノゲナーゼ錠「日医工」</t>
    <rPh sb="10" eb="12">
      <t>ニチイ</t>
    </rPh>
    <rPh sb="12" eb="13">
      <t>コウ</t>
    </rPh>
    <phoneticPr fontId="3"/>
  </si>
  <si>
    <t>【般】カリジノゲナーゼ錠</t>
    <phoneticPr fontId="3"/>
  </si>
  <si>
    <t>2491</t>
  </si>
  <si>
    <t>カルナクリン錠</t>
    <rPh sb="6" eb="7">
      <t>ジョウ</t>
    </rPh>
    <phoneticPr fontId="4"/>
  </si>
  <si>
    <t>ドキサゾシン錠「ＥＭＥＣ」</t>
    <phoneticPr fontId="3"/>
  </si>
  <si>
    <t>ドキサゾシン錠「トーワ」</t>
    <phoneticPr fontId="3"/>
  </si>
  <si>
    <t>ドキサゾシン錠「タナベ」</t>
    <phoneticPr fontId="3"/>
  </si>
  <si>
    <t>沢井製薬</t>
    <phoneticPr fontId="4"/>
  </si>
  <si>
    <t>ドキサゾシン錠「サワイ」</t>
    <phoneticPr fontId="4"/>
  </si>
  <si>
    <t>【般】ドキサゾシンメシル酸塩錠</t>
    <phoneticPr fontId="3"/>
  </si>
  <si>
    <t>カルデナリン錠</t>
    <rPh sb="6" eb="7">
      <t>ジョウ</t>
    </rPh>
    <phoneticPr fontId="4"/>
  </si>
  <si>
    <t>沈降炭酸カルシウム錠「三和」</t>
    <phoneticPr fontId="3"/>
  </si>
  <si>
    <t>【般】沈降炭酸カルシウム錠（高リン血症用）</t>
    <phoneticPr fontId="3"/>
  </si>
  <si>
    <t>カルタン錠</t>
    <phoneticPr fontId="3"/>
  </si>
  <si>
    <t>マニジピン塩酸塩錠「タイヨー」</t>
    <phoneticPr fontId="3"/>
  </si>
  <si>
    <t>【般】マニジピン塩酸塩錠</t>
    <phoneticPr fontId="3"/>
  </si>
  <si>
    <t>カルスロット錠</t>
    <rPh sb="6" eb="7">
      <t>ジョウ</t>
    </rPh>
    <phoneticPr fontId="4"/>
  </si>
  <si>
    <t>アステラス製薬</t>
    <phoneticPr fontId="3"/>
  </si>
  <si>
    <t>20%分包25ｇ</t>
    <rPh sb="3" eb="5">
      <t>ブンポウ</t>
    </rPh>
    <phoneticPr fontId="4"/>
  </si>
  <si>
    <t>ポリスチレンスルホン酸Ca経口ゼリー「三和」</t>
    <rPh sb="10" eb="11">
      <t>サン</t>
    </rPh>
    <rPh sb="13" eb="15">
      <t>ケイコウ</t>
    </rPh>
    <rPh sb="19" eb="21">
      <t>サンワ</t>
    </rPh>
    <phoneticPr fontId="3"/>
  </si>
  <si>
    <t>【般】ポリスチレンスルホン酸カルシウム散</t>
    <rPh sb="19" eb="20">
      <t>サン</t>
    </rPh>
    <phoneticPr fontId="3"/>
  </si>
  <si>
    <t>カリメート散</t>
    <rPh sb="5" eb="6">
      <t>サン</t>
    </rPh>
    <phoneticPr fontId="3"/>
  </si>
  <si>
    <t>カプトプリル錠「日医工」</t>
    <rPh sb="8" eb="9">
      <t>ヒ</t>
    </rPh>
    <rPh sb="9" eb="10">
      <t>イ</t>
    </rPh>
    <phoneticPr fontId="3"/>
  </si>
  <si>
    <t>12.5mg</t>
    <phoneticPr fontId="3"/>
  </si>
  <si>
    <t>カプトプリル錠「SW」</t>
    <phoneticPr fontId="3"/>
  </si>
  <si>
    <t>【般】カプトプリル錠</t>
    <phoneticPr fontId="3"/>
  </si>
  <si>
    <t>カプトリル錠</t>
    <rPh sb="5" eb="6">
      <t>ジョウ</t>
    </rPh>
    <phoneticPr fontId="3"/>
  </si>
  <si>
    <t>1.0mg</t>
    <phoneticPr fontId="3"/>
  </si>
  <si>
    <t>カベルゴリン錠｢タナベ｣</t>
    <phoneticPr fontId="3"/>
  </si>
  <si>
    <t>【般】カベルゴリン錠</t>
    <phoneticPr fontId="3"/>
  </si>
  <si>
    <t>カバサール錠</t>
    <rPh sb="5" eb="6">
      <t>ジョウ</t>
    </rPh>
    <phoneticPr fontId="4"/>
  </si>
  <si>
    <t>イトプリド塩酸塩錠「ＮＰ」</t>
    <phoneticPr fontId="3"/>
  </si>
  <si>
    <t>イトプリド塩酸塩錠「サワイ」</t>
    <phoneticPr fontId="3"/>
  </si>
  <si>
    <t>【般】イトプリド塩酸塩錠</t>
    <phoneticPr fontId="3"/>
  </si>
  <si>
    <t>ガナトン錠</t>
    <phoneticPr fontId="3"/>
  </si>
  <si>
    <t>ビカルタミドOD錠｢ＤＳＥＰ｣</t>
    <phoneticPr fontId="3"/>
  </si>
  <si>
    <t>ビカルタミドOD錠｢あすか｣</t>
    <phoneticPr fontId="3"/>
  </si>
  <si>
    <t>ビカルタミド錠「トーワ」</t>
    <phoneticPr fontId="3"/>
  </si>
  <si>
    <t>ビカルタミド錠「ＮＫ」</t>
    <phoneticPr fontId="3"/>
  </si>
  <si>
    <t>ビカルタミド錠「VTRS」</t>
    <phoneticPr fontId="3"/>
  </si>
  <si>
    <t>ビカルタミド錠「ファイザー」</t>
    <phoneticPr fontId="3"/>
  </si>
  <si>
    <t>【般】ビカルタミド錠</t>
    <phoneticPr fontId="3"/>
  </si>
  <si>
    <t>カソデックス錠</t>
    <phoneticPr fontId="3"/>
  </si>
  <si>
    <t>イルソグラジンマレイン酸塩錠「日医工」</t>
    <phoneticPr fontId="3"/>
  </si>
  <si>
    <t>【般】イルソグラジンマレイン酸塩口腔内崩壊錠</t>
    <phoneticPr fontId="3"/>
  </si>
  <si>
    <t>ガスロンＮ・ＯＤ錠</t>
    <phoneticPr fontId="3"/>
  </si>
  <si>
    <t>モサプリドクエン酸塩散「日医工」</t>
    <phoneticPr fontId="3"/>
  </si>
  <si>
    <t>【般】モサプリドクエン酸塩散</t>
    <rPh sb="13" eb="14">
      <t>サン</t>
    </rPh>
    <phoneticPr fontId="3"/>
  </si>
  <si>
    <t>ガスモチン散</t>
    <rPh sb="5" eb="6">
      <t>サン</t>
    </rPh>
    <phoneticPr fontId="4"/>
  </si>
  <si>
    <t>モサプリドクエン酸塩錠「ＥＥ」</t>
    <phoneticPr fontId="3"/>
  </si>
  <si>
    <t>モサプリドクエン酸塩錠「ＮＰ」</t>
    <phoneticPr fontId="3"/>
  </si>
  <si>
    <t>モサプリドクエン酸塩錠「日医工」</t>
    <phoneticPr fontId="4"/>
  </si>
  <si>
    <t>モサプリドクエン酸塩錠｢VTRS｣</t>
    <phoneticPr fontId="3"/>
  </si>
  <si>
    <t>モサプリドクエン酸塩錠｢ファイザー｣</t>
    <phoneticPr fontId="3"/>
  </si>
  <si>
    <t>【般】モサプリドクエン酸塩錠</t>
    <phoneticPr fontId="3"/>
  </si>
  <si>
    <t>ガスモチン錠</t>
    <phoneticPr fontId="3"/>
  </si>
  <si>
    <t>エカベトＮａ顆粒「YD」</t>
    <phoneticPr fontId="3"/>
  </si>
  <si>
    <t>【般】エカベトＮａ顆粒</t>
    <phoneticPr fontId="3"/>
  </si>
  <si>
    <t>ガストローム顆粒</t>
    <phoneticPr fontId="3"/>
  </si>
  <si>
    <t>ファモチジン散「トーワ」</t>
    <phoneticPr fontId="3"/>
  </si>
  <si>
    <t>ファモチジン散「トーワ」</t>
    <phoneticPr fontId="4"/>
  </si>
  <si>
    <t>ファモチジン細粒「サワイ」</t>
    <phoneticPr fontId="3"/>
  </si>
  <si>
    <t>【般】ファモチジン散</t>
    <phoneticPr fontId="3"/>
  </si>
  <si>
    <t>ガスター散</t>
    <phoneticPr fontId="3"/>
  </si>
  <si>
    <t>ファモチジンＤ錠「サワイ」</t>
    <phoneticPr fontId="3"/>
  </si>
  <si>
    <t>【般】ファモチジン口腔内崩壊錠</t>
    <phoneticPr fontId="3"/>
  </si>
  <si>
    <t>ガスターＤ錠</t>
    <phoneticPr fontId="3"/>
  </si>
  <si>
    <t>ガスオール錠｢陽進｣</t>
    <phoneticPr fontId="3"/>
  </si>
  <si>
    <t>【般】ジメチコン錠</t>
    <rPh sb="8" eb="9">
      <t>ジョウ</t>
    </rPh>
    <phoneticPr fontId="3"/>
  </si>
  <si>
    <t>2318</t>
  </si>
  <si>
    <t>ガスコン錠</t>
    <rPh sb="4" eb="5">
      <t>ジョウ</t>
    </rPh>
    <phoneticPr fontId="4"/>
  </si>
  <si>
    <t>カイゲンファーマ</t>
  </si>
  <si>
    <t>ジメチコン内用液「カイゲン」</t>
    <rPh sb="5" eb="8">
      <t>ナイヨウエキ</t>
    </rPh>
    <phoneticPr fontId="3"/>
  </si>
  <si>
    <t>堀井薬品工業</t>
  </si>
  <si>
    <t>ジメチコン内用液「ホリイ」</t>
    <rPh sb="5" eb="8">
      <t>ナイヨウエキ</t>
    </rPh>
    <phoneticPr fontId="3"/>
  </si>
  <si>
    <t>【般】ジメチコン内用液</t>
    <rPh sb="8" eb="11">
      <t>ナイヨウエキ</t>
    </rPh>
    <phoneticPr fontId="3"/>
  </si>
  <si>
    <t>ガスコンドロップ内用液</t>
    <phoneticPr fontId="3"/>
  </si>
  <si>
    <t>オルメサルタンOD錠「DSEP」</t>
    <phoneticPr fontId="3"/>
  </si>
  <si>
    <t>オルメサルタンＯＤ錠「ＤＳＥＰ」</t>
    <phoneticPr fontId="3"/>
  </si>
  <si>
    <t>【般】オルメサルタン口腔内崩壊錠</t>
    <phoneticPr fontId="3"/>
  </si>
  <si>
    <t>オルメテックOD錠</t>
    <rPh sb="8" eb="9">
      <t>ジョウ</t>
    </rPh>
    <phoneticPr fontId="4"/>
  </si>
  <si>
    <t>オメプラゾール腸溶錠「武田テバ」</t>
    <phoneticPr fontId="3"/>
  </si>
  <si>
    <t>【般】オメプラゾール腸溶錠</t>
    <rPh sb="10" eb="11">
      <t>チョウ</t>
    </rPh>
    <rPh sb="11" eb="12">
      <t>ト</t>
    </rPh>
    <rPh sb="12" eb="13">
      <t>ジョウ</t>
    </rPh>
    <phoneticPr fontId="3"/>
  </si>
  <si>
    <t>オメプラール錠</t>
    <rPh sb="6" eb="7">
      <t>ジョウ</t>
    </rPh>
    <phoneticPr fontId="4"/>
  </si>
  <si>
    <t>リマプロストアルファデクス錠「日医工」</t>
    <rPh sb="15" eb="18">
      <t>ニチイコウ</t>
    </rPh>
    <phoneticPr fontId="3"/>
  </si>
  <si>
    <t>オパルモン錠</t>
    <rPh sb="5" eb="6">
      <t>ジョウ</t>
    </rPh>
    <phoneticPr fontId="4"/>
  </si>
  <si>
    <t>プランルカストＤＳ「ＥＫ」</t>
    <phoneticPr fontId="3"/>
  </si>
  <si>
    <t>高田薬品</t>
    <rPh sb="0" eb="2">
      <t>タカダ</t>
    </rPh>
    <rPh sb="2" eb="4">
      <t>ヤクヒン</t>
    </rPh>
    <phoneticPr fontId="3"/>
  </si>
  <si>
    <t>プランルカストDS「タカタ」</t>
    <phoneticPr fontId="3"/>
  </si>
  <si>
    <t>プランルカストDS「サワイ」</t>
    <phoneticPr fontId="3"/>
  </si>
  <si>
    <t>プランルカストDS「日医工」</t>
    <phoneticPr fontId="3"/>
  </si>
  <si>
    <t>【般】プランルカストシロップ用</t>
    <phoneticPr fontId="3"/>
  </si>
  <si>
    <t>オノンドライシロップ</t>
    <phoneticPr fontId="3"/>
  </si>
  <si>
    <t>225mg</t>
    <phoneticPr fontId="3"/>
  </si>
  <si>
    <t>プランルカスト錠「ＥＫ」</t>
    <phoneticPr fontId="3"/>
  </si>
  <si>
    <t>プランルカストカプセル「サワイ」</t>
    <phoneticPr fontId="3"/>
  </si>
  <si>
    <t>112.5mg</t>
    <phoneticPr fontId="4"/>
  </si>
  <si>
    <t>プランルカストカプセル「科研」</t>
    <phoneticPr fontId="3"/>
  </si>
  <si>
    <t>【般】プランルカストカプセル</t>
    <phoneticPr fontId="3"/>
  </si>
  <si>
    <t>小野</t>
    <rPh sb="0" eb="2">
      <t>オノ</t>
    </rPh>
    <phoneticPr fontId="4"/>
  </si>
  <si>
    <t>オノンカプセル</t>
    <phoneticPr fontId="3"/>
  </si>
  <si>
    <t>125mg</t>
    <phoneticPr fontId="3"/>
  </si>
  <si>
    <t>フルタミド錠｢ファイザー｣</t>
    <phoneticPr fontId="3"/>
  </si>
  <si>
    <t>【般】フルタミド錠</t>
    <phoneticPr fontId="3"/>
  </si>
  <si>
    <t>オダイン錠</t>
    <rPh sb="4" eb="5">
      <t>ジョウ</t>
    </rPh>
    <phoneticPr fontId="3"/>
  </si>
  <si>
    <t>トスフロキサシントシル酸塩錠｢タナベ｣</t>
    <phoneticPr fontId="3"/>
  </si>
  <si>
    <t>【般】トスフロキサシントシル酸塩錠</t>
    <phoneticPr fontId="3"/>
  </si>
  <si>
    <t>富山</t>
    <rPh sb="0" eb="2">
      <t>トミヤマ</t>
    </rPh>
    <phoneticPr fontId="3"/>
  </si>
  <si>
    <t>オゼックス錠</t>
    <rPh sb="5" eb="6">
      <t>ジョウ</t>
    </rPh>
    <phoneticPr fontId="4"/>
  </si>
  <si>
    <t>オキシコドン錠NX「第一三共」</t>
    <phoneticPr fontId="3"/>
  </si>
  <si>
    <t>第一三共</t>
    <phoneticPr fontId="3"/>
  </si>
  <si>
    <t>8119</t>
  </si>
  <si>
    <t>オキノーム散</t>
    <rPh sb="5" eb="6">
      <t>サン</t>
    </rPh>
    <phoneticPr fontId="4"/>
  </si>
  <si>
    <t>オキシコドン錠「第一三共」</t>
    <phoneticPr fontId="3"/>
  </si>
  <si>
    <t>テルモ</t>
  </si>
  <si>
    <t>オキシコドン徐放カプセル「テルモ」</t>
    <phoneticPr fontId="3"/>
  </si>
  <si>
    <t>【般】オキシコドン錠</t>
    <phoneticPr fontId="3"/>
  </si>
  <si>
    <t>オキシコンチン錠</t>
    <phoneticPr fontId="3"/>
  </si>
  <si>
    <t>オイグルコン錠</t>
    <rPh sb="6" eb="7">
      <t>ジョウ</t>
    </rPh>
    <phoneticPr fontId="4"/>
  </si>
  <si>
    <t>エルサメットＳ配合錠</t>
  </si>
  <si>
    <t>【般】オオウメガサソウエキス・ハコヤナギエキス等配合錠</t>
    <phoneticPr fontId="3"/>
  </si>
  <si>
    <t>DB</t>
    <phoneticPr fontId="3"/>
  </si>
  <si>
    <t>エビプロスタット配合錠</t>
    <rPh sb="8" eb="10">
      <t>ハイゴウ</t>
    </rPh>
    <rPh sb="10" eb="11">
      <t>ジョウ</t>
    </rPh>
    <phoneticPr fontId="4"/>
  </si>
  <si>
    <t>ラロキシフェン塩酸塩錠「サワイ」</t>
    <phoneticPr fontId="3"/>
  </si>
  <si>
    <t>【般】ラロキシフェン塩酸塩錠</t>
    <phoneticPr fontId="3"/>
  </si>
  <si>
    <t>エビスタ</t>
    <phoneticPr fontId="4"/>
  </si>
  <si>
    <t>900mg</t>
    <phoneticPr fontId="3"/>
  </si>
  <si>
    <t>イコサペント酸エチル粒状カプセル「TC」</t>
    <phoneticPr fontId="3"/>
  </si>
  <si>
    <t>900mg</t>
  </si>
  <si>
    <t>イコサペント酸エチル粒状カプセル「サワイ」</t>
  </si>
  <si>
    <t>S900</t>
    <phoneticPr fontId="3"/>
  </si>
  <si>
    <t>イコサペント酸エチル粒状カプセル「サワイ」</t>
    <phoneticPr fontId="3"/>
  </si>
  <si>
    <t>600mg</t>
  </si>
  <si>
    <t>イコサペント酸エチル粒状カプセル「日医工」</t>
    <phoneticPr fontId="3"/>
  </si>
  <si>
    <t>【般】イコサペント酸エチル粒状カプセル</t>
    <phoneticPr fontId="3"/>
  </si>
  <si>
    <t>S600</t>
    <phoneticPr fontId="3"/>
  </si>
  <si>
    <t>エパデール</t>
    <phoneticPr fontId="3"/>
  </si>
  <si>
    <t>エバスチンＯＤ錠「科研」</t>
    <phoneticPr fontId="3"/>
  </si>
  <si>
    <t>【般】エバスチン口腔内崩壊錠</t>
    <phoneticPr fontId="3"/>
  </si>
  <si>
    <t>大日本住友</t>
    <rPh sb="0" eb="5">
      <t>ダイニホンスミトモ</t>
    </rPh>
    <phoneticPr fontId="3"/>
  </si>
  <si>
    <t>エバステルOD錠</t>
    <rPh sb="7" eb="8">
      <t>ジョウ</t>
    </rPh>
    <phoneticPr fontId="4"/>
  </si>
  <si>
    <t>0.75μｇ</t>
    <phoneticPr fontId="3"/>
  </si>
  <si>
    <t>エルデカルシトールカプセル｢ﾄｰﾜ｣</t>
    <phoneticPr fontId="3"/>
  </si>
  <si>
    <t>【般】エルデカルシトールカプセル</t>
    <rPh sb="1" eb="2">
      <t>ハン</t>
    </rPh>
    <phoneticPr fontId="3"/>
  </si>
  <si>
    <t>エディロールカプセル</t>
    <phoneticPr fontId="3"/>
  </si>
  <si>
    <t>ゾニサミド錠「アメル」</t>
    <phoneticPr fontId="4"/>
  </si>
  <si>
    <t>【般】ゾニサミド錠</t>
    <phoneticPr fontId="3"/>
  </si>
  <si>
    <t>エクセグラン錠</t>
    <rPh sb="6" eb="7">
      <t>ジョウ</t>
    </rPh>
    <phoneticPr fontId="4"/>
  </si>
  <si>
    <t>20%</t>
    <phoneticPr fontId="4"/>
  </si>
  <si>
    <t>ゾニサミド散「アメル」</t>
    <phoneticPr fontId="4"/>
  </si>
  <si>
    <t>【般】ゾニサミド散</t>
    <phoneticPr fontId="3"/>
  </si>
  <si>
    <t>エクセグラン散</t>
    <rPh sb="6" eb="7">
      <t>サン</t>
    </rPh>
    <phoneticPr fontId="4"/>
  </si>
  <si>
    <t>テモカプリル塩酸塩錠｢サンド｣</t>
    <phoneticPr fontId="3"/>
  </si>
  <si>
    <t>【般】テモカプリル塩酸塩錠</t>
    <phoneticPr fontId="3"/>
  </si>
  <si>
    <t>エースコール錠</t>
    <rPh sb="6" eb="7">
      <t>ジョウ</t>
    </rPh>
    <phoneticPr fontId="3"/>
  </si>
  <si>
    <t>全星薬品工業</t>
    <phoneticPr fontId="3"/>
  </si>
  <si>
    <t>ウルソデオキシコール酸錠｢ＺＥ｣</t>
    <phoneticPr fontId="3"/>
  </si>
  <si>
    <t>ウルソデオキシコール酸錠｢JG｣</t>
    <phoneticPr fontId="3"/>
  </si>
  <si>
    <t>ウルソデオキシコール酸錠｢トーワ｣</t>
    <phoneticPr fontId="3"/>
  </si>
  <si>
    <t>【般】ウルソデオキシコール酸錠</t>
    <phoneticPr fontId="3"/>
  </si>
  <si>
    <t>2362</t>
  </si>
  <si>
    <t>ウルソ錠</t>
    <phoneticPr fontId="3"/>
  </si>
  <si>
    <t>日本薬品工業</t>
    <phoneticPr fontId="3"/>
  </si>
  <si>
    <t>1錠</t>
    <phoneticPr fontId="3"/>
  </si>
  <si>
    <t>クエンメット配合錠</t>
    <phoneticPr fontId="3"/>
  </si>
  <si>
    <t>【般】クエン酸カリウム・クエン酸ナトリウム配合錠</t>
  </si>
  <si>
    <t>ケミファ</t>
    <phoneticPr fontId="3"/>
  </si>
  <si>
    <t>配合錠</t>
    <rPh sb="0" eb="2">
      <t>ハイゴウ</t>
    </rPh>
    <rPh sb="2" eb="3">
      <t>ジョウ</t>
    </rPh>
    <phoneticPr fontId="3"/>
  </si>
  <si>
    <t>ウラリット配合錠</t>
    <rPh sb="5" eb="7">
      <t>ハイゴウ</t>
    </rPh>
    <rPh sb="7" eb="8">
      <t>ジョウ</t>
    </rPh>
    <phoneticPr fontId="4"/>
  </si>
  <si>
    <t>日本薬品工業</t>
  </si>
  <si>
    <t>463mg</t>
    <phoneticPr fontId="4"/>
  </si>
  <si>
    <t>クエンメット配合散</t>
  </si>
  <si>
    <t>【般】クエン酸カリウム・クエン酸ナトリウム配合散</t>
  </si>
  <si>
    <t>配合散</t>
    <rPh sb="0" eb="2">
      <t>ハイゴウ</t>
    </rPh>
    <rPh sb="2" eb="3">
      <t>サン</t>
    </rPh>
    <phoneticPr fontId="3"/>
  </si>
  <si>
    <t>ウラリット-U配合散</t>
    <rPh sb="7" eb="9">
      <t>ハイゴウ</t>
    </rPh>
    <rPh sb="9" eb="10">
      <t>サン</t>
    </rPh>
    <phoneticPr fontId="4"/>
  </si>
  <si>
    <t>リトドリン塩酸塩錠｢F｣</t>
    <phoneticPr fontId="3"/>
  </si>
  <si>
    <t>【般】リトドリン塩酸塩錠</t>
    <phoneticPr fontId="3"/>
  </si>
  <si>
    <t>ウテメリン錠</t>
    <rPh sb="5" eb="6">
      <t>ジョウ</t>
    </rPh>
    <phoneticPr fontId="3"/>
  </si>
  <si>
    <t>プロプラノロール塩酸塩錠｢トーワ｣</t>
    <phoneticPr fontId="3"/>
  </si>
  <si>
    <t>プロプラノロール塩酸塩錠｢日医工｣</t>
    <phoneticPr fontId="3"/>
  </si>
  <si>
    <t>【般】プロプラノロール塩酸塩錠</t>
    <phoneticPr fontId="3"/>
  </si>
  <si>
    <t>インデラル錠</t>
    <rPh sb="5" eb="6">
      <t>ジョウ</t>
    </rPh>
    <phoneticPr fontId="4"/>
  </si>
  <si>
    <t>ゲフィチニブ錠２５０ｍｇ「ＤＳＥＰ」</t>
  </si>
  <si>
    <t>【般】ゲフィチニブ錠</t>
    <rPh sb="1" eb="2">
      <t>ハン</t>
    </rPh>
    <phoneticPr fontId="3"/>
  </si>
  <si>
    <t>イレッサ錠</t>
    <rPh sb="4" eb="5">
      <t>ジョウ</t>
    </rPh>
    <phoneticPr fontId="3"/>
  </si>
  <si>
    <t>100ｍｇ</t>
  </si>
  <si>
    <t>イルベサルタン錠「DSPB」</t>
    <phoneticPr fontId="3"/>
  </si>
  <si>
    <t>【般】イルベサルタン錠</t>
    <phoneticPr fontId="3"/>
  </si>
  <si>
    <t>イルベタン錠</t>
    <rPh sb="5" eb="6">
      <t>ジョウ</t>
    </rPh>
    <phoneticPr fontId="3"/>
  </si>
  <si>
    <t>日本化薬</t>
    <rPh sb="0" eb="2">
      <t>ニホン</t>
    </rPh>
    <phoneticPr fontId="3"/>
  </si>
  <si>
    <t>アプレピタントカプセル「ＮＫ］</t>
    <phoneticPr fontId="3"/>
  </si>
  <si>
    <t>【般】アプレピタントカプセル</t>
    <rPh sb="1" eb="2">
      <t>ハン</t>
    </rPh>
    <phoneticPr fontId="3"/>
  </si>
  <si>
    <t>小野薬品工業</t>
    <rPh sb="0" eb="2">
      <t>オノ</t>
    </rPh>
    <rPh sb="2" eb="4">
      <t>ヤクヒン</t>
    </rPh>
    <rPh sb="4" eb="6">
      <t>コウギョウ</t>
    </rPh>
    <phoneticPr fontId="3"/>
  </si>
  <si>
    <t>イメンドカプセル</t>
    <phoneticPr fontId="3"/>
  </si>
  <si>
    <t>スマトリプタン錠「トーワ」</t>
    <phoneticPr fontId="3"/>
  </si>
  <si>
    <t>スマトリプタン錠「VTRS」</t>
    <phoneticPr fontId="3"/>
  </si>
  <si>
    <t>サンドファーマ</t>
    <phoneticPr fontId="3"/>
  </si>
  <si>
    <t>スマトリプタン錠「ＳＰＫＫ」</t>
    <phoneticPr fontId="3"/>
  </si>
  <si>
    <t>スマトリプタン錠「マイラン」</t>
    <phoneticPr fontId="3"/>
  </si>
  <si>
    <t>【般】スマトリプタン錠</t>
    <phoneticPr fontId="3"/>
  </si>
  <si>
    <t>イミグラン錠</t>
    <phoneticPr fontId="3"/>
  </si>
  <si>
    <t>イトラコナゾール内用液「ファイザー」</t>
    <rPh sb="8" eb="10">
      <t>ナイヨウ</t>
    </rPh>
    <rPh sb="10" eb="11">
      <t>エキ</t>
    </rPh>
    <phoneticPr fontId="3"/>
  </si>
  <si>
    <t>【般】イトラコナゾール経口液</t>
    <rPh sb="1" eb="2">
      <t>ハン</t>
    </rPh>
    <rPh sb="11" eb="13">
      <t>ケイコウ</t>
    </rPh>
    <rPh sb="13" eb="14">
      <t>エキ</t>
    </rPh>
    <phoneticPr fontId="4"/>
  </si>
  <si>
    <t>イトリゾール内用液</t>
    <rPh sb="6" eb="9">
      <t>ナイヨウエキ</t>
    </rPh>
    <phoneticPr fontId="4"/>
  </si>
  <si>
    <t>イトラコナゾールカプセル｢SW｣</t>
    <phoneticPr fontId="3"/>
  </si>
  <si>
    <t>【般】イトラコナゾールカプセル</t>
    <phoneticPr fontId="3"/>
  </si>
  <si>
    <t>イトリゾールカプセル</t>
    <phoneticPr fontId="4"/>
  </si>
  <si>
    <t>レベチラセタム錠500ｍｇ「トーワ」</t>
    <rPh sb="7" eb="8">
      <t>ジョウ</t>
    </rPh>
    <phoneticPr fontId="3"/>
  </si>
  <si>
    <t>【般】レベチラセタム錠</t>
    <rPh sb="10" eb="11">
      <t>ジョウ</t>
    </rPh>
    <phoneticPr fontId="3"/>
  </si>
  <si>
    <t>UCBジャパン</t>
    <phoneticPr fontId="3"/>
  </si>
  <si>
    <t>イーケプラ錠</t>
    <rPh sb="5" eb="6">
      <t>ジョウ</t>
    </rPh>
    <phoneticPr fontId="3"/>
  </si>
  <si>
    <t>サルポグレラート塩酸塩錠「日医工」</t>
    <phoneticPr fontId="3"/>
  </si>
  <si>
    <t>サルポグレラート塩酸塩錠｢ファイザー｣</t>
    <phoneticPr fontId="3"/>
  </si>
  <si>
    <t>サルポグレラート塩酸塩錠｢トーワ｣</t>
    <phoneticPr fontId="3"/>
  </si>
  <si>
    <t>サルポグレラート塩酸塩錠「サンド」</t>
    <rPh sb="8" eb="9">
      <t>エン</t>
    </rPh>
    <phoneticPr fontId="4"/>
  </si>
  <si>
    <t>大原薬品工業</t>
    <rPh sb="0" eb="6">
      <t>オオハラヤクヒンコウギョウ</t>
    </rPh>
    <phoneticPr fontId="3"/>
  </si>
  <si>
    <t>サルポグレラート塩酸塩錠「オーハラ」</t>
    <rPh sb="8" eb="9">
      <t>エン</t>
    </rPh>
    <phoneticPr fontId="4"/>
  </si>
  <si>
    <t>【般】サルポグレラート塩酸塩錠</t>
    <phoneticPr fontId="3"/>
  </si>
  <si>
    <t>アンプラーグ錠</t>
    <rPh sb="6" eb="7">
      <t>ジョウ</t>
    </rPh>
    <phoneticPr fontId="4"/>
  </si>
  <si>
    <t>アミオダロン塩酸塩速崩錠「ＴＥ」</t>
    <phoneticPr fontId="3"/>
  </si>
  <si>
    <t>【般】アミオダロン塩酸塩錠</t>
    <phoneticPr fontId="3"/>
  </si>
  <si>
    <t>アンカロン錠</t>
    <phoneticPr fontId="4"/>
  </si>
  <si>
    <t>エキセメスタン錠｢ﾃﾊﾞ｣</t>
    <phoneticPr fontId="3"/>
  </si>
  <si>
    <t>【般】エキセメスタン錠</t>
    <phoneticPr fontId="3"/>
  </si>
  <si>
    <t>アロマシン錠</t>
    <rPh sb="5" eb="6">
      <t>ジョウ</t>
    </rPh>
    <phoneticPr fontId="4"/>
  </si>
  <si>
    <t>アロチノロール塩酸塩錠｢JG｣</t>
    <phoneticPr fontId="3"/>
  </si>
  <si>
    <t>【般】アロチノロール塩酸塩錠</t>
    <phoneticPr fontId="3"/>
  </si>
  <si>
    <t>アロチノロール塩酸塩錠｢DSP｣</t>
    <rPh sb="7" eb="10">
      <t>エンサンエン</t>
    </rPh>
    <phoneticPr fontId="3"/>
  </si>
  <si>
    <t>小林化工</t>
    <rPh sb="0" eb="2">
      <t>コバヤシ</t>
    </rPh>
    <rPh sb="2" eb="3">
      <t>カ</t>
    </rPh>
    <rPh sb="3" eb="4">
      <t>コウ</t>
    </rPh>
    <phoneticPr fontId="4"/>
  </si>
  <si>
    <t>オロパタジン塩酸塩ＯＤ錠「ＭＥＥＫ」</t>
    <rPh sb="6" eb="9">
      <t>エンサンエン</t>
    </rPh>
    <rPh sb="11" eb="12">
      <t>ジョウ</t>
    </rPh>
    <phoneticPr fontId="4"/>
  </si>
  <si>
    <t>オロパタジン塩酸塩ＯＤ錠「トーワ」</t>
    <phoneticPr fontId="3"/>
  </si>
  <si>
    <t>オロパタジン塩酸塩ＯＤ錠「サワイ」</t>
    <phoneticPr fontId="3"/>
  </si>
  <si>
    <t>【般】オロパタジン塩酸塩口腔内崩壊錠</t>
    <phoneticPr fontId="3"/>
  </si>
  <si>
    <t>アレロックＯＤ錠</t>
    <phoneticPr fontId="3"/>
  </si>
  <si>
    <t>オロパタジン塩酸塩錠「トーワ」</t>
    <phoneticPr fontId="3"/>
  </si>
  <si>
    <t>オロパタジン塩酸塩錠「VTRS」</t>
    <phoneticPr fontId="3"/>
  </si>
  <si>
    <t>オロパタジン塩酸塩錠「ファイザー」</t>
    <phoneticPr fontId="3"/>
  </si>
  <si>
    <t>【般】オロパタジン塩酸塩錠</t>
    <rPh sb="9" eb="12">
      <t>エンサンエン</t>
    </rPh>
    <phoneticPr fontId="3"/>
  </si>
  <si>
    <t>アレロック錠</t>
    <phoneticPr fontId="3"/>
  </si>
  <si>
    <t>オロパタジン塩酸塩顆粒「トーワ」</t>
    <phoneticPr fontId="3"/>
  </si>
  <si>
    <t>【般】オロパタジン塩酸塩顆粒</t>
    <phoneticPr fontId="3"/>
  </si>
  <si>
    <t>アレロック顆粒</t>
    <rPh sb="5" eb="7">
      <t>カリュウ</t>
    </rPh>
    <phoneticPr fontId="4"/>
  </si>
  <si>
    <t>エピナスチン塩酸塩錠｢杏林｣</t>
    <rPh sb="11" eb="13">
      <t>キョウリン</t>
    </rPh>
    <phoneticPr fontId="3"/>
  </si>
  <si>
    <t>エピナスチン塩酸塩錠｢VTRS｣</t>
    <phoneticPr fontId="3"/>
  </si>
  <si>
    <t>エピナスチン塩酸塩錠｢ファイザー｣</t>
    <phoneticPr fontId="3"/>
  </si>
  <si>
    <t>エピナスチン塩酸錠塩「テバ」</t>
    <phoneticPr fontId="4"/>
  </si>
  <si>
    <t>【般】エピナスチン塩酸塩錠</t>
    <phoneticPr fontId="3"/>
  </si>
  <si>
    <t>アレジオン錠</t>
    <rPh sb="5" eb="6">
      <t>ジョウ</t>
    </rPh>
    <phoneticPr fontId="3"/>
  </si>
  <si>
    <t>エピナスチン塩酸塩ＤＳ小児用「日医工」</t>
    <rPh sb="15" eb="17">
      <t>ニチイ</t>
    </rPh>
    <rPh sb="17" eb="18">
      <t>コウ</t>
    </rPh>
    <phoneticPr fontId="3"/>
  </si>
  <si>
    <t>【般】エピナスチン塩酸塩シロップ用</t>
    <phoneticPr fontId="3"/>
  </si>
  <si>
    <t>アレジオンドライシロップ</t>
    <phoneticPr fontId="3"/>
  </si>
  <si>
    <t>フェキソフェナジン塩酸塩DS「トーワ」</t>
    <rPh sb="9" eb="12">
      <t>エンサンエン</t>
    </rPh>
    <phoneticPr fontId="3"/>
  </si>
  <si>
    <t>【般】フェキソフェナジンドライシロップ</t>
    <rPh sb="1" eb="2">
      <t>ハン</t>
    </rPh>
    <phoneticPr fontId="3"/>
  </si>
  <si>
    <t>アレグラドライシロップ</t>
    <phoneticPr fontId="3"/>
  </si>
  <si>
    <t>フェキソフェナジン塩酸塩ＯＤ錠「ＮＰ」</t>
    <phoneticPr fontId="3"/>
  </si>
  <si>
    <t>60mg</t>
  </si>
  <si>
    <t>フェキソフェナジン塩酸塩OD錠｢トーワ｣</t>
    <phoneticPr fontId="3"/>
  </si>
  <si>
    <t>【般】フェキソフェナジン塩酸塩口腔内崩壊錠</t>
    <phoneticPr fontId="3"/>
  </si>
  <si>
    <t>アレグラOD錠</t>
    <rPh sb="6" eb="7">
      <t>ジョウ</t>
    </rPh>
    <phoneticPr fontId="4"/>
  </si>
  <si>
    <t>フェキソフェナジン塩酸塩錠｢SANIK｣</t>
    <phoneticPr fontId="3"/>
  </si>
  <si>
    <t>フェキソフェナジン塩酸塩錠｢トーワ｣</t>
    <phoneticPr fontId="3"/>
  </si>
  <si>
    <t>フェキソフェナジン塩酸塩錠｢ケミファ｣</t>
    <phoneticPr fontId="3"/>
  </si>
  <si>
    <t>小林化工</t>
    <phoneticPr fontId="3"/>
  </si>
  <si>
    <t>フェキソフェナジン塩酸塩錠｢KN｣</t>
    <phoneticPr fontId="3"/>
  </si>
  <si>
    <t>【般】フェキソフェナジン塩酸塩錠</t>
    <phoneticPr fontId="3"/>
  </si>
  <si>
    <t>アレグラ錠</t>
    <rPh sb="4" eb="5">
      <t>ジョウ</t>
    </rPh>
    <phoneticPr fontId="3"/>
  </si>
  <si>
    <t>１μｇ</t>
  </si>
  <si>
    <t>アルファカルシドールカプセル「サワイ」</t>
    <phoneticPr fontId="3"/>
  </si>
  <si>
    <t>0.5μg</t>
    <phoneticPr fontId="4"/>
  </si>
  <si>
    <t>アルファカルシドールカプセル「日医工」</t>
    <rPh sb="15" eb="17">
      <t>ニチイ</t>
    </rPh>
    <rPh sb="17" eb="18">
      <t>コウ</t>
    </rPh>
    <phoneticPr fontId="3"/>
  </si>
  <si>
    <t>アルファカルシドールカプセル「テバ」</t>
    <phoneticPr fontId="3"/>
  </si>
  <si>
    <t>0.25μg</t>
    <phoneticPr fontId="3"/>
  </si>
  <si>
    <t>【般】アルファカルシドールカプセル</t>
    <phoneticPr fontId="3"/>
  </si>
  <si>
    <t>アルファロールカプセル</t>
    <phoneticPr fontId="3"/>
  </si>
  <si>
    <t>鶴原製薬</t>
    <rPh sb="0" eb="2">
      <t>ツルハラ</t>
    </rPh>
    <rPh sb="2" eb="4">
      <t>セイヤク</t>
    </rPh>
    <phoneticPr fontId="3"/>
  </si>
  <si>
    <t>メチルドパ錠</t>
    <rPh sb="5" eb="6">
      <t>ジョウ</t>
    </rPh>
    <phoneticPr fontId="3"/>
  </si>
  <si>
    <t>2145</t>
  </si>
  <si>
    <t>ミノファーゲン</t>
    <phoneticPr fontId="3"/>
  </si>
  <si>
    <t>アルドメット錠</t>
    <rPh sb="6" eb="7">
      <t>ジョウ</t>
    </rPh>
    <phoneticPr fontId="3"/>
  </si>
  <si>
    <t>スピロノラクトン錠「トーワ」</t>
    <phoneticPr fontId="3"/>
  </si>
  <si>
    <t>スピロノラクトン錠「テバ」</t>
    <phoneticPr fontId="3"/>
  </si>
  <si>
    <t>【般】スピロノラクトン錠</t>
    <phoneticPr fontId="3"/>
  </si>
  <si>
    <t>2133</t>
  </si>
  <si>
    <t>アルダクトンＡ錠</t>
    <phoneticPr fontId="4"/>
  </si>
  <si>
    <t>スクラルファート内用液「日医工」</t>
    <phoneticPr fontId="3"/>
  </si>
  <si>
    <t>【般】スクラルファート経口液</t>
    <phoneticPr fontId="3"/>
  </si>
  <si>
    <t>アルサルミン内用液</t>
    <phoneticPr fontId="3"/>
  </si>
  <si>
    <t>アナストロゾール錠「ＮＫ」</t>
    <phoneticPr fontId="3"/>
  </si>
  <si>
    <t>アナストロゾール錠｢明治｣</t>
    <rPh sb="10" eb="12">
      <t>メイジ</t>
    </rPh>
    <phoneticPr fontId="3"/>
  </si>
  <si>
    <t>アナストロゾール錠｢トーワ｣</t>
    <phoneticPr fontId="3"/>
  </si>
  <si>
    <t>【般】アナストロゾール錠</t>
    <phoneticPr fontId="3"/>
  </si>
  <si>
    <t>アリミデックス錠</t>
    <rPh sb="7" eb="8">
      <t>ジョウ</t>
    </rPh>
    <phoneticPr fontId="3"/>
  </si>
  <si>
    <t>ドネペジル塩酸塩ＯＤ錠「ＤＳＥＰ」</t>
    <phoneticPr fontId="3"/>
  </si>
  <si>
    <t>ドネペジル塩酸塩ＯＤ錠「トーワ」</t>
  </si>
  <si>
    <t>ドネペジル塩酸塩ＯＤ錠「ケミファ」</t>
    <phoneticPr fontId="3"/>
  </si>
  <si>
    <t>ドネペジル塩酸塩ＯＤ錠「トーワ」</t>
    <phoneticPr fontId="3"/>
  </si>
  <si>
    <t>3ｍｇ</t>
    <phoneticPr fontId="3"/>
  </si>
  <si>
    <t>【般】ドネペジル塩酸塩口腔内崩壊錠</t>
    <phoneticPr fontId="3"/>
  </si>
  <si>
    <t>アリセプトＤ錠</t>
    <phoneticPr fontId="3"/>
  </si>
  <si>
    <t>アモリンカプセル</t>
    <phoneticPr fontId="4"/>
  </si>
  <si>
    <t>ゾピクロン錠「トーワ」</t>
    <phoneticPr fontId="3"/>
  </si>
  <si>
    <t>7.5mg</t>
    <phoneticPr fontId="3"/>
  </si>
  <si>
    <t>ゾピクロン錠「サワイ」</t>
    <phoneticPr fontId="3"/>
  </si>
  <si>
    <t>【般】ゾピクロン錠</t>
    <phoneticPr fontId="3"/>
  </si>
  <si>
    <t>アモバン錠</t>
    <rPh sb="4" eb="5">
      <t>ジョウ</t>
    </rPh>
    <phoneticPr fontId="3"/>
  </si>
  <si>
    <t>アムロジンＯＤ錠</t>
    <phoneticPr fontId="3"/>
  </si>
  <si>
    <t>アムロジン錠</t>
    <rPh sb="5" eb="6">
      <t>ジョウ</t>
    </rPh>
    <phoneticPr fontId="3"/>
  </si>
  <si>
    <t>3mg</t>
    <phoneticPr fontId="3"/>
  </si>
  <si>
    <t>グリメピリドOD錠「ＥＭＥＣ」</t>
    <phoneticPr fontId="3"/>
  </si>
  <si>
    <t>グリメピリドOD錠「トーワ」</t>
    <phoneticPr fontId="3"/>
  </si>
  <si>
    <t>グリメピリドOD錠「ケミファ」</t>
    <phoneticPr fontId="3"/>
  </si>
  <si>
    <t>【般】グリメピリド口腔内崩壊錠</t>
    <phoneticPr fontId="3"/>
  </si>
  <si>
    <t>アマリールOD錠</t>
    <rPh sb="7" eb="8">
      <t>ジョウ</t>
    </rPh>
    <phoneticPr fontId="3"/>
  </si>
  <si>
    <t>グリメピリド錠「Ｍｅ」</t>
    <phoneticPr fontId="3"/>
  </si>
  <si>
    <t>グリメピリド錠「ＥＭＥＣ」</t>
    <phoneticPr fontId="3"/>
  </si>
  <si>
    <t>グリメピリド錠「ファイザー」</t>
    <phoneticPr fontId="3"/>
  </si>
  <si>
    <t>グリメピリド錠「VTRS」</t>
    <rPh sb="6" eb="7">
      <t>ジョウ</t>
    </rPh>
    <phoneticPr fontId="3"/>
  </si>
  <si>
    <t>【般】グリメピリド錠</t>
    <phoneticPr fontId="3"/>
  </si>
  <si>
    <t>アマリール錠</t>
    <phoneticPr fontId="3"/>
  </si>
  <si>
    <t>0.5ｍｇ</t>
  </si>
  <si>
    <t>デュタステリドカプセルAV「武田テバ」</t>
  </si>
  <si>
    <t>【般】デュタステリドカプセル</t>
    <rPh sb="1" eb="2">
      <t>ハン</t>
    </rPh>
    <phoneticPr fontId="3"/>
  </si>
  <si>
    <t>グラクソ・スミスクライン</t>
    <phoneticPr fontId="3"/>
  </si>
  <si>
    <t>アボルブカプセル</t>
  </si>
  <si>
    <t>大原薬品工業</t>
    <phoneticPr fontId="4"/>
  </si>
  <si>
    <t>トロキシピド錠「オーハラ」</t>
    <phoneticPr fontId="4"/>
  </si>
  <si>
    <t>【般】トロキシピド錠</t>
    <phoneticPr fontId="3"/>
  </si>
  <si>
    <t>アプレース錠</t>
    <rPh sb="5" eb="6">
      <t>ジョウ</t>
    </rPh>
    <phoneticPr fontId="4"/>
  </si>
  <si>
    <t>アビリット錠</t>
    <phoneticPr fontId="4"/>
  </si>
  <si>
    <t>住友ファーマ</t>
  </si>
  <si>
    <t>アバプロ錠</t>
    <rPh sb="4" eb="5">
      <t>ジョウ</t>
    </rPh>
    <phoneticPr fontId="3"/>
  </si>
  <si>
    <t>DSファーマ バイオメディカル</t>
  </si>
  <si>
    <t>カルバゾクロムスルホン酸ナトリウム錠「トーワ」</t>
    <phoneticPr fontId="3"/>
  </si>
  <si>
    <t>カルバゾクロムスルホン酸ナトリウム錠「日医工」</t>
    <phoneticPr fontId="3"/>
  </si>
  <si>
    <t>【般】カルバゾクロムスルホン酸Ｎａ錠</t>
    <phoneticPr fontId="3"/>
  </si>
  <si>
    <t>3321</t>
  </si>
  <si>
    <t>アドナ錠</t>
    <phoneticPr fontId="3"/>
  </si>
  <si>
    <t>シルニジピン錠「サワイ」</t>
    <phoneticPr fontId="3"/>
  </si>
  <si>
    <t>【般】シルニジピン錠</t>
    <phoneticPr fontId="3"/>
  </si>
  <si>
    <t>アテレック錠</t>
    <rPh sb="5" eb="6">
      <t>ジョウ</t>
    </rPh>
    <phoneticPr fontId="4"/>
  </si>
  <si>
    <t>ニフェジピンＬ錠「サワイ」</t>
    <phoneticPr fontId="3"/>
  </si>
  <si>
    <t>ニフェジピンＬ錠「トーワ」</t>
    <phoneticPr fontId="3"/>
  </si>
  <si>
    <t>【般】ニフェジピン徐放錠（１２時間持続）</t>
    <phoneticPr fontId="3"/>
  </si>
  <si>
    <t>アダラートＬ錠</t>
    <phoneticPr fontId="3"/>
  </si>
  <si>
    <t>ニフェジピンＣＲ錠「ＮＰ」</t>
    <phoneticPr fontId="3"/>
  </si>
  <si>
    <t>ニフェジピンＣＲ錠「サワイ」</t>
    <phoneticPr fontId="3"/>
  </si>
  <si>
    <t>ニフェジピンＣＲ錠「トーワ」</t>
  </si>
  <si>
    <t>【般】ニフェジピン徐放錠（２４時間持続）</t>
    <phoneticPr fontId="3"/>
  </si>
  <si>
    <t>アダラートＣＲ錠</t>
    <phoneticPr fontId="3"/>
  </si>
  <si>
    <t>ニフェジピンカプセル「サワイ」</t>
    <phoneticPr fontId="3"/>
  </si>
  <si>
    <t>【般】ニフェジピンカプセル</t>
    <phoneticPr fontId="3"/>
  </si>
  <si>
    <t>アダラートカプセル</t>
    <phoneticPr fontId="4"/>
  </si>
  <si>
    <t>サラゾスルファピリジン腸溶錠「CH」</t>
    <phoneticPr fontId="3"/>
  </si>
  <si>
    <t>サラゾスルファピリジン腸溶錠「日医工」</t>
    <rPh sb="15" eb="17">
      <t>ニチイ</t>
    </rPh>
    <phoneticPr fontId="3"/>
  </si>
  <si>
    <t>【般】サラゾスルファピリジン腸溶錠</t>
    <phoneticPr fontId="3"/>
  </si>
  <si>
    <t>6219</t>
  </si>
  <si>
    <t>アザルフィジンＥＮ錠</t>
    <phoneticPr fontId="3"/>
  </si>
  <si>
    <t>400mg</t>
    <phoneticPr fontId="4"/>
  </si>
  <si>
    <t>メサラジン腸溶錠「ファイザー」</t>
    <phoneticPr fontId="4"/>
  </si>
  <si>
    <t>【般】メサラジン腸溶錠</t>
    <rPh sb="8" eb="11">
      <t>チョウヨウジョウ</t>
    </rPh>
    <phoneticPr fontId="3"/>
  </si>
  <si>
    <t>ゼリア新薬</t>
    <rPh sb="3" eb="5">
      <t>シンヤク</t>
    </rPh>
    <phoneticPr fontId="4"/>
  </si>
  <si>
    <t>アサコール錠</t>
    <rPh sb="5" eb="6">
      <t>ジョウ</t>
    </rPh>
    <phoneticPr fontId="4"/>
  </si>
  <si>
    <t>75mg</t>
  </si>
  <si>
    <t>リセドロン酸Na錠「トーワ」</t>
    <rPh sb="5" eb="6">
      <t>サン</t>
    </rPh>
    <rPh sb="8" eb="9">
      <t>ジョウ</t>
    </rPh>
    <phoneticPr fontId="3"/>
  </si>
  <si>
    <t>【般】リセドロン酸ナトリウム錠</t>
    <rPh sb="1" eb="2">
      <t>ハン</t>
    </rPh>
    <rPh sb="8" eb="9">
      <t>サン</t>
    </rPh>
    <rPh sb="14" eb="15">
      <t>ジョウ</t>
    </rPh>
    <phoneticPr fontId="3"/>
  </si>
  <si>
    <t>アクトネル錠</t>
    <rPh sb="5" eb="6">
      <t>ジョウ</t>
    </rPh>
    <phoneticPr fontId="3"/>
  </si>
  <si>
    <t>日新製薬</t>
    <phoneticPr fontId="3"/>
  </si>
  <si>
    <t>ピオグリタゾンＯＤ錠「ＮＳ」</t>
    <phoneticPr fontId="3"/>
  </si>
  <si>
    <t>ピオグリタゾンＯＤ錠「DSEP」</t>
    <phoneticPr fontId="3"/>
  </si>
  <si>
    <t>ピオグリタゾンＯＤ錠「トーワ」</t>
    <phoneticPr fontId="3"/>
  </si>
  <si>
    <t>【般】ピオグリタゾン口腔内崩壊錠</t>
    <phoneticPr fontId="3"/>
  </si>
  <si>
    <t>アクトスＯＤ錠</t>
    <phoneticPr fontId="3"/>
  </si>
  <si>
    <t>ピオグリタゾン錠「サワイ」</t>
    <phoneticPr fontId="4"/>
  </si>
  <si>
    <t>【般】ピオグリタゾン錠</t>
    <phoneticPr fontId="3"/>
  </si>
  <si>
    <t>アクトス錠</t>
    <rPh sb="4" eb="5">
      <t>ジョウ</t>
    </rPh>
    <phoneticPr fontId="4"/>
  </si>
  <si>
    <t>ピモベンダン錠「ＴＥ」</t>
    <phoneticPr fontId="3"/>
  </si>
  <si>
    <t>【般】ピモベンダン錠</t>
    <phoneticPr fontId="3"/>
  </si>
  <si>
    <t>アカルディカプセル</t>
    <phoneticPr fontId="4"/>
  </si>
  <si>
    <t>HD</t>
    <phoneticPr fontId="3"/>
  </si>
  <si>
    <t>イルアミクス配合錠「ＤＳＰＢ」</t>
    <phoneticPr fontId="3"/>
  </si>
  <si>
    <t>【般】イルベサルタン・アムロジピン配合錠</t>
    <rPh sb="1" eb="2">
      <t>ハン</t>
    </rPh>
    <rPh sb="17" eb="20">
      <t>ハイゴウジョウ</t>
    </rPh>
    <phoneticPr fontId="4"/>
  </si>
  <si>
    <t>アイミクス配合錠</t>
    <rPh sb="5" eb="7">
      <t>ハイゴウ</t>
    </rPh>
    <rPh sb="7" eb="8">
      <t>ジョウ</t>
    </rPh>
    <phoneticPr fontId="4"/>
  </si>
  <si>
    <t>スプラタストトシル酸塩カプセル「トーワ」</t>
  </si>
  <si>
    <t>スプラタストトシル酸塩カプセル「ＪＧ」</t>
    <phoneticPr fontId="4"/>
  </si>
  <si>
    <t>【般】スプラタストトシル酸塩カプセル</t>
    <phoneticPr fontId="3"/>
  </si>
  <si>
    <t>アイピーディカプセル</t>
    <phoneticPr fontId="4"/>
  </si>
  <si>
    <t>一硝酸イソソルビド錠「タイヨー」</t>
    <phoneticPr fontId="3"/>
  </si>
  <si>
    <t>一硝酸イソソルビド錠「サワイ」</t>
    <phoneticPr fontId="3"/>
  </si>
  <si>
    <t>【般】一硝酸イソソルビド錠</t>
    <phoneticPr fontId="3"/>
  </si>
  <si>
    <t>アイトロール錠</t>
    <rPh sb="6" eb="7">
      <t>ジョウ</t>
    </rPh>
    <phoneticPr fontId="4"/>
  </si>
  <si>
    <t>トリヘキシフェニジル塩酸塩錠「アメル」</t>
    <rPh sb="10" eb="13">
      <t>エンサンエン</t>
    </rPh>
    <rPh sb="13" eb="14">
      <t>ジョウ</t>
    </rPh>
    <phoneticPr fontId="3"/>
  </si>
  <si>
    <t>アーテン錠</t>
    <rPh sb="4" eb="5">
      <t>ジョウ</t>
    </rPh>
    <phoneticPr fontId="3"/>
  </si>
  <si>
    <t>カルベジロール錠「JG」</t>
    <phoneticPr fontId="3"/>
  </si>
  <si>
    <t>カルベジロール錠「トーワ」</t>
    <phoneticPr fontId="3"/>
  </si>
  <si>
    <t>カルベジロール錠「サワイ」</t>
    <phoneticPr fontId="3"/>
  </si>
  <si>
    <t>1.25mg</t>
    <phoneticPr fontId="3"/>
  </si>
  <si>
    <t>【般】カルベジロール錠</t>
    <phoneticPr fontId="3"/>
  </si>
  <si>
    <t>アーチスト錠</t>
    <rPh sb="5" eb="6">
      <t>ジョウ</t>
    </rPh>
    <phoneticPr fontId="4"/>
  </si>
  <si>
    <t>ﾎﾟﾘｽﾁﾚﾝｽﾙﾎﾝ酸Ca経口ｾﾞﾘｰ20%分包25g「三和」</t>
    <rPh sb="11" eb="12">
      <t>サン</t>
    </rPh>
    <rPh sb="14" eb="16">
      <t>ケイコウ</t>
    </rPh>
    <rPh sb="23" eb="25">
      <t>ブンポウ</t>
    </rPh>
    <rPh sb="29" eb="31">
      <t>サンワ</t>
    </rPh>
    <phoneticPr fontId="3"/>
  </si>
  <si>
    <t>【般】ポリスチレンスルホン酸ナトリウム</t>
    <rPh sb="1" eb="2">
      <t>ハン</t>
    </rPh>
    <rPh sb="13" eb="14">
      <t>サン</t>
    </rPh>
    <phoneticPr fontId="3"/>
  </si>
  <si>
    <t>アーガメイトゼリー</t>
    <phoneticPr fontId="3"/>
  </si>
  <si>
    <t>唐津赤十字病院</t>
    <rPh sb="0" eb="2">
      <t>カラツ</t>
    </rPh>
    <rPh sb="2" eb="5">
      <t>セキジュウジ</t>
    </rPh>
    <rPh sb="5" eb="7">
      <t>ビョウイン</t>
    </rPh>
    <phoneticPr fontId="3"/>
  </si>
  <si>
    <t>広域病院採用後発医薬品(内用薬）一覧</t>
    <rPh sb="0" eb="2">
      <t>コウイキ</t>
    </rPh>
    <rPh sb="2" eb="4">
      <t>ビョウイン</t>
    </rPh>
    <rPh sb="4" eb="6">
      <t>サイヨウ</t>
    </rPh>
    <rPh sb="6" eb="8">
      <t>コウハツ</t>
    </rPh>
    <rPh sb="8" eb="11">
      <t>イヤクヒン</t>
    </rPh>
    <rPh sb="12" eb="15">
      <t>ナイヨウヤク</t>
    </rPh>
    <rPh sb="16" eb="18">
      <t>イチラン</t>
    </rPh>
    <phoneticPr fontId="3"/>
  </si>
  <si>
    <t>ジフェニドール塩酸塩錠「NIG」</t>
  </si>
  <si>
    <t>エソメプラゾールカプセル</t>
    <phoneticPr fontId="3"/>
  </si>
  <si>
    <t>ネキシウムカプセル</t>
    <phoneticPr fontId="3"/>
  </si>
  <si>
    <t>【般】エソメプラゾールマグネシウム水和物カプセル</t>
    <rPh sb="1" eb="2">
      <t>ハン</t>
    </rPh>
    <rPh sb="17" eb="20">
      <t>スイワブツ</t>
    </rPh>
    <phoneticPr fontId="3"/>
  </si>
  <si>
    <t>バラシクロビル錠「ケミファ」</t>
  </si>
  <si>
    <t>セフカペンピボキシル塩酸塩細粒小児用｢トーワ｣</t>
    <phoneticPr fontId="3"/>
  </si>
  <si>
    <t>〇</t>
    <phoneticPr fontId="3"/>
  </si>
  <si>
    <t>ボグリボースＯＤ錠「トーワ」</t>
    <phoneticPr fontId="4"/>
  </si>
  <si>
    <t>【般】エスシタロプラムシュウ酸塩口腔内崩壊錠</t>
    <rPh sb="1" eb="2">
      <t>ハン</t>
    </rPh>
    <rPh sb="14" eb="16">
      <t>サンエン</t>
    </rPh>
    <rPh sb="21" eb="22">
      <t>ジョウ</t>
    </rPh>
    <phoneticPr fontId="3"/>
  </si>
  <si>
    <t>エスシタロプラムOD錠「DSEP」</t>
    <rPh sb="10" eb="11">
      <t>ジョウ</t>
    </rPh>
    <phoneticPr fontId="3"/>
  </si>
  <si>
    <t>ナルフラフィン塩酸塩ＯＤ錠「フソー」</t>
    <phoneticPr fontId="3"/>
  </si>
  <si>
    <t>【般】ビフィズス菌製剤</t>
    <rPh sb="1" eb="2">
      <t>ハン</t>
    </rPh>
    <rPh sb="8" eb="9">
      <t>キン</t>
    </rPh>
    <rPh sb="9" eb="11">
      <t>セイザイ</t>
    </rPh>
    <phoneticPr fontId="3"/>
  </si>
  <si>
    <t>ビオフェルミン散剤</t>
    <rPh sb="7" eb="9">
      <t>サンザイ</t>
    </rPh>
    <phoneticPr fontId="3"/>
  </si>
  <si>
    <t>アルファカルシドールカプセル「フソー」</t>
    <phoneticPr fontId="3"/>
  </si>
  <si>
    <t>○</t>
    <phoneticPr fontId="3"/>
  </si>
  <si>
    <t>ドキサゾシン錠「ファイザー」</t>
    <phoneticPr fontId="3"/>
  </si>
  <si>
    <t>アゾセミド錠「DSEP」</t>
  </si>
  <si>
    <t>第一三共エスファ</t>
    <phoneticPr fontId="3"/>
  </si>
  <si>
    <t>ピコスルファートナトリウム内用液｢イワキ｣</t>
    <phoneticPr fontId="3"/>
  </si>
  <si>
    <t>ロペラミド塩酸塩細粒小児用「NIG」</t>
    <phoneticPr fontId="3"/>
  </si>
  <si>
    <t>レボセチリジン塩酸塩シロップ「サワイ」</t>
  </si>
  <si>
    <t>ソタロール塩酸塩錠「TE」</t>
    <phoneticPr fontId="3"/>
  </si>
  <si>
    <t>40mg</t>
    <phoneticPr fontId="3"/>
  </si>
  <si>
    <t>2mg</t>
    <phoneticPr fontId="3"/>
  </si>
  <si>
    <t>20㎎</t>
    <phoneticPr fontId="3"/>
  </si>
  <si>
    <t>日本ケミファ</t>
    <rPh sb="0" eb="2">
      <t>ニホン</t>
    </rPh>
    <phoneticPr fontId="3"/>
  </si>
  <si>
    <t>岩城製薬</t>
    <rPh sb="0" eb="2">
      <t>イワキ</t>
    </rPh>
    <rPh sb="2" eb="4">
      <t>セイヤク</t>
    </rPh>
    <phoneticPr fontId="3"/>
  </si>
  <si>
    <t>レクサプロ錠</t>
    <rPh sb="5" eb="6">
      <t>ジョウ</t>
    </rPh>
    <phoneticPr fontId="3"/>
  </si>
  <si>
    <t>R5.10.31現在</t>
    <rPh sb="8" eb="10">
      <t>ゲンザイ</t>
    </rPh>
    <phoneticPr fontId="3"/>
  </si>
  <si>
    <t>アステラス製薬トーアエイヨー</t>
    <phoneticPr fontId="3"/>
  </si>
  <si>
    <t>R5.12.4現在</t>
    <rPh sb="7" eb="9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</si>
</sst>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1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>
      <alignment vertical="center"/>
    </xf>
  </cellStyleXfs>
  <cellXfs count="52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2" fillId="0" borderId="62" xfId="1" applyFont="1" applyBorder="1"/>
    <xf numFmtId="0" fontId="2" fillId="0" borderId="23" xfId="1" applyFont="1" applyFill="1" applyBorder="1" applyAlignment="1">
      <alignment horizontal="left" vertical="center" shrinkToFit="1"/>
    </xf>
    <xf numFmtId="0" fontId="2" fillId="0" borderId="48" xfId="1" applyFont="1" applyBorder="1"/>
    <xf numFmtId="0" fontId="9" fillId="0" borderId="0" xfId="0" applyFont="1" applyFill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2" fillId="0" borderId="43" xfId="1" applyFont="1" applyFill="1" applyBorder="1" applyAlignment="1">
      <alignment horizontal="left" vertical="center" shrinkToFit="1"/>
    </xf>
    <xf numFmtId="0" fontId="8" fillId="0" borderId="32" xfId="0" applyFont="1" applyFill="1" applyBorder="1" applyAlignment="1">
      <alignment horizontal="center" vertical="center" wrapText="1" shrinkToFit="1"/>
    </xf>
    <xf numFmtId="0" fontId="8" fillId="0" borderId="31" xfId="0" applyFont="1" applyFill="1" applyBorder="1" applyAlignment="1">
      <alignment horizontal="center" vertical="center" wrapText="1" shrinkToFit="1"/>
    </xf>
    <xf numFmtId="0" fontId="8" fillId="0" borderId="30" xfId="0" applyFont="1" applyFill="1" applyBorder="1" applyAlignment="1">
      <alignment horizontal="center" vertical="center" wrapText="1" shrinkToFit="1"/>
    </xf>
    <xf numFmtId="0" fontId="2" fillId="0" borderId="50" xfId="1" applyFont="1" applyFill="1" applyBorder="1" applyAlignment="1">
      <alignment horizontal="center" vertical="center" shrinkToFit="1"/>
    </xf>
    <xf numFmtId="0" fontId="2" fillId="0" borderId="49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left" vertical="center" shrinkToFit="1"/>
    </xf>
    <xf numFmtId="9" fontId="2" fillId="0" borderId="2" xfId="1" applyNumberFormat="1" applyFont="1" applyFill="1" applyBorder="1" applyAlignment="1">
      <alignment horizontal="right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wrapText="1" shrinkToFit="1"/>
    </xf>
    <xf numFmtId="9" fontId="2" fillId="0" borderId="1" xfId="1" applyNumberFormat="1" applyFont="1" applyFill="1" applyBorder="1" applyAlignment="1">
      <alignment horizontal="right" vertical="center" shrinkToFit="1"/>
    </xf>
    <xf numFmtId="0" fontId="2" fillId="0" borderId="1" xfId="1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54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left" vertical="center" shrinkToFit="1"/>
    </xf>
    <xf numFmtId="0" fontId="2" fillId="0" borderId="9" xfId="1" applyFont="1" applyFill="1" applyBorder="1" applyAlignment="1">
      <alignment horizontal="left" vertical="center" shrinkToFit="1"/>
    </xf>
    <xf numFmtId="0" fontId="2" fillId="0" borderId="10" xfId="1" applyFont="1" applyFill="1" applyBorder="1" applyAlignment="1">
      <alignment horizontal="left" vertical="center" shrinkToFit="1"/>
    </xf>
    <xf numFmtId="0" fontId="2" fillId="0" borderId="32" xfId="1" applyFont="1" applyFill="1" applyBorder="1" applyAlignment="1">
      <alignment horizontal="left" vertical="center" shrinkToFit="1"/>
    </xf>
    <xf numFmtId="0" fontId="2" fillId="0" borderId="30" xfId="1" applyFont="1" applyFill="1" applyBorder="1" applyAlignment="1">
      <alignment horizontal="left" vertical="center" shrinkToFit="1"/>
    </xf>
    <xf numFmtId="0" fontId="2" fillId="0" borderId="31" xfId="1" applyFont="1" applyFill="1" applyBorder="1" applyAlignment="1">
      <alignment horizontal="left" vertical="center" shrinkToFit="1"/>
    </xf>
    <xf numFmtId="0" fontId="2" fillId="0" borderId="50" xfId="1" applyFont="1" applyFill="1" applyBorder="1" applyAlignment="1">
      <alignment horizontal="left" vertical="center" shrinkToFit="1"/>
    </xf>
    <xf numFmtId="0" fontId="2" fillId="0" borderId="0" xfId="1" applyFont="1" applyFill="1" applyAlignment="1">
      <alignment vertical="center" wrapText="1"/>
    </xf>
    <xf numFmtId="0" fontId="2" fillId="0" borderId="35" xfId="1" applyFont="1" applyFill="1" applyBorder="1" applyAlignment="1">
      <alignment horizontal="right" vertical="center" shrinkToFit="1"/>
    </xf>
    <xf numFmtId="0" fontId="2" fillId="0" borderId="34" xfId="1" applyFont="1" applyFill="1" applyBorder="1" applyAlignment="1">
      <alignment horizontal="right" vertical="center" shrinkToFit="1"/>
    </xf>
    <xf numFmtId="0" fontId="2" fillId="0" borderId="37" xfId="1" applyFont="1" applyFill="1" applyBorder="1" applyAlignment="1">
      <alignment horizontal="left" vertical="center" shrinkToFit="1"/>
    </xf>
    <xf numFmtId="0" fontId="2" fillId="0" borderId="34" xfId="1" applyFont="1" applyFill="1" applyBorder="1" applyAlignment="1">
      <alignment horizontal="left" vertical="center" shrinkToFit="1"/>
    </xf>
    <xf numFmtId="0" fontId="2" fillId="0" borderId="35" xfId="1" applyFont="1" applyFill="1" applyBorder="1" applyAlignment="1">
      <alignment horizontal="left" vertical="center" shrinkToFit="1"/>
    </xf>
    <xf numFmtId="0" fontId="2" fillId="0" borderId="49" xfId="1" applyFont="1" applyFill="1" applyBorder="1" applyAlignment="1">
      <alignment horizontal="left" vertical="center" shrinkToFit="1"/>
    </xf>
    <xf numFmtId="0" fontId="2" fillId="0" borderId="3" xfId="1" applyFont="1" applyFill="1" applyBorder="1" applyAlignment="1">
      <alignment vertical="center" shrinkToFit="1"/>
    </xf>
    <xf numFmtId="0" fontId="2" fillId="0" borderId="2" xfId="1" applyFont="1" applyFill="1" applyBorder="1" applyAlignment="1">
      <alignment horizontal="right" vertical="center" shrinkToFit="1"/>
    </xf>
    <xf numFmtId="0" fontId="2" fillId="0" borderId="2" xfId="1" applyFont="1" applyFill="1" applyBorder="1" applyAlignment="1">
      <alignment horizontal="left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right" vertical="center" shrinkToFit="1"/>
    </xf>
    <xf numFmtId="0" fontId="2" fillId="0" borderId="54" xfId="1" applyFont="1" applyFill="1" applyBorder="1" applyAlignment="1">
      <alignment horizontal="left" vertical="center" shrinkToFit="1"/>
    </xf>
    <xf numFmtId="0" fontId="2" fillId="0" borderId="42" xfId="1" applyFont="1" applyFill="1" applyBorder="1" applyAlignment="1">
      <alignment horizontal="center" vertical="center" shrinkToFit="1"/>
    </xf>
    <xf numFmtId="49" fontId="2" fillId="0" borderId="13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10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9" xfId="1" applyNumberFormat="1" applyFont="1" applyFill="1" applyBorder="1" applyAlignment="1" applyProtection="1">
      <alignment horizontal="left" vertical="center" shrinkToFit="1"/>
      <protection locked="0"/>
    </xf>
    <xf numFmtId="0" fontId="2" fillId="0" borderId="47" xfId="1" applyFont="1" applyFill="1" applyBorder="1" applyAlignment="1">
      <alignment horizontal="center" vertical="center" shrinkToFit="1"/>
    </xf>
    <xf numFmtId="49" fontId="2" fillId="0" borderId="23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20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19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20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55" xfId="1" applyNumberFormat="1" applyFont="1" applyFill="1" applyBorder="1" applyAlignment="1" applyProtection="1">
      <alignment horizontal="left" vertical="center" shrinkToFit="1"/>
      <protection locked="0"/>
    </xf>
    <xf numFmtId="0" fontId="2" fillId="0" borderId="3" xfId="2" applyFont="1" applyFill="1" applyBorder="1" applyAlignment="1">
      <alignment vertical="center" shrinkToFit="1"/>
    </xf>
    <xf numFmtId="49" fontId="2" fillId="0" borderId="13" xfId="1" applyNumberFormat="1" applyFont="1" applyFill="1" applyBorder="1" applyAlignment="1" applyProtection="1">
      <alignment vertical="center" shrinkToFit="1"/>
      <protection locked="0"/>
    </xf>
    <xf numFmtId="0" fontId="2" fillId="0" borderId="13" xfId="2" applyFont="1" applyFill="1" applyBorder="1" applyAlignment="1">
      <alignment vertical="center" shrinkToFit="1"/>
    </xf>
    <xf numFmtId="49" fontId="2" fillId="0" borderId="10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43" xfId="1" applyNumberFormat="1" applyFont="1" applyFill="1" applyBorder="1" applyAlignment="1" applyProtection="1">
      <alignment horizontal="left" vertical="center" shrinkToFit="1"/>
      <protection locked="0"/>
    </xf>
    <xf numFmtId="0" fontId="2" fillId="0" borderId="19" xfId="1" applyFont="1" applyFill="1" applyBorder="1" applyAlignment="1">
      <alignment horizontal="left" vertical="center" shrinkToFit="1"/>
    </xf>
    <xf numFmtId="0" fontId="2" fillId="0" borderId="20" xfId="1" applyFont="1" applyFill="1" applyBorder="1" applyAlignment="1">
      <alignment horizontal="left" vertical="center" shrinkToFit="1"/>
    </xf>
    <xf numFmtId="0" fontId="2" fillId="0" borderId="55" xfId="1" applyFont="1" applyFill="1" applyBorder="1" applyAlignment="1">
      <alignment horizontal="left" vertical="center" shrinkToFit="1"/>
    </xf>
    <xf numFmtId="0" fontId="2" fillId="0" borderId="10" xfId="1" applyFont="1" applyFill="1" applyBorder="1" applyAlignment="1">
      <alignment horizontal="right" vertical="center" shrinkToFit="1"/>
    </xf>
    <xf numFmtId="0" fontId="2" fillId="0" borderId="9" xfId="1" applyFont="1" applyFill="1" applyBorder="1" applyAlignment="1">
      <alignment horizontal="right" vertical="center" shrinkToFit="1"/>
    </xf>
    <xf numFmtId="49" fontId="2" fillId="0" borderId="34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37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35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49" xfId="1" applyNumberFormat="1" applyFont="1" applyFill="1" applyBorder="1" applyAlignment="1" applyProtection="1">
      <alignment horizontal="left" vertical="center" shrinkToFit="1"/>
      <protection locked="0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vertical="center" shrinkToFit="1"/>
    </xf>
    <xf numFmtId="49" fontId="2" fillId="0" borderId="3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2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1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54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3" xfId="1" applyNumberFormat="1" applyFont="1" applyFill="1" applyBorder="1" applyAlignment="1" applyProtection="1">
      <alignment vertical="center" shrinkToFit="1"/>
      <protection locked="0"/>
    </xf>
    <xf numFmtId="49" fontId="2" fillId="0" borderId="2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1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31" xfId="1" applyNumberFormat="1" applyFont="1" applyFill="1" applyBorder="1" applyAlignment="1">
      <alignment horizontal="left" vertical="center" shrinkToFit="1"/>
    </xf>
    <xf numFmtId="0" fontId="2" fillId="0" borderId="31" xfId="1" applyFont="1" applyFill="1" applyBorder="1" applyAlignment="1">
      <alignment vertical="center"/>
    </xf>
    <xf numFmtId="0" fontId="2" fillId="0" borderId="30" xfId="1" applyFont="1" applyFill="1" applyBorder="1" applyAlignment="1">
      <alignment vertical="center"/>
    </xf>
    <xf numFmtId="0" fontId="2" fillId="0" borderId="50" xfId="1" applyFont="1" applyFill="1" applyBorder="1" applyAlignment="1">
      <alignment vertical="center"/>
    </xf>
    <xf numFmtId="49" fontId="6" fillId="0" borderId="32" xfId="1" applyNumberFormat="1" applyFont="1" applyFill="1" applyBorder="1" applyAlignment="1" applyProtection="1">
      <alignment horizontal="left" vertical="center" shrinkToFit="1"/>
      <protection locked="0"/>
    </xf>
    <xf numFmtId="0" fontId="2" fillId="0" borderId="20" xfId="1" applyFont="1" applyFill="1" applyBorder="1" applyAlignment="1">
      <alignment horizontal="right" vertical="center" shrinkToFit="1"/>
    </xf>
    <xf numFmtId="0" fontId="2" fillId="0" borderId="19" xfId="1" applyFont="1" applyFill="1" applyBorder="1" applyAlignment="1">
      <alignment horizontal="right" vertical="center" shrinkToFit="1"/>
    </xf>
    <xf numFmtId="49" fontId="2" fillId="0" borderId="31" xfId="1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1" applyFont="1" applyFill="1"/>
    <xf numFmtId="0" fontId="2" fillId="0" borderId="31" xfId="1" applyFont="1" applyFill="1" applyBorder="1" applyAlignment="1">
      <alignment horizontal="right" vertical="center" shrinkToFit="1"/>
    </xf>
    <xf numFmtId="0" fontId="2" fillId="0" borderId="30" xfId="1" applyFont="1" applyFill="1" applyBorder="1" applyAlignment="1">
      <alignment horizontal="right" vertical="center" shrinkToFit="1"/>
    </xf>
    <xf numFmtId="0" fontId="2" fillId="0" borderId="43" xfId="1" applyFont="1" applyFill="1" applyBorder="1" applyAlignment="1">
      <alignment horizontal="left" shrinkToFit="1"/>
    </xf>
    <xf numFmtId="9" fontId="2" fillId="0" borderId="2" xfId="1" applyNumberFormat="1" applyFont="1" applyFill="1" applyBorder="1" applyAlignment="1">
      <alignment vertical="center" shrinkToFit="1"/>
    </xf>
    <xf numFmtId="0" fontId="2" fillId="0" borderId="2" xfId="1" applyFont="1" applyFill="1" applyBorder="1" applyAlignment="1">
      <alignment vertical="center" shrinkToFit="1"/>
    </xf>
    <xf numFmtId="0" fontId="2" fillId="0" borderId="4" xfId="1" applyFont="1" applyFill="1" applyBorder="1" applyAlignment="1">
      <alignment vertical="center" shrinkToFit="1"/>
    </xf>
    <xf numFmtId="9" fontId="2" fillId="0" borderId="1" xfId="1" applyNumberFormat="1" applyFont="1" applyFill="1" applyBorder="1" applyAlignment="1">
      <alignment vertical="center" shrinkToFit="1"/>
    </xf>
    <xf numFmtId="9" fontId="2" fillId="0" borderId="10" xfId="1" applyNumberFormat="1" applyFont="1" applyFill="1" applyBorder="1" applyAlignment="1">
      <alignment horizontal="right" vertical="center" shrinkToFit="1"/>
    </xf>
    <xf numFmtId="9" fontId="2" fillId="0" borderId="9" xfId="1" applyNumberFormat="1" applyFont="1" applyFill="1" applyBorder="1" applyAlignment="1">
      <alignment horizontal="right" vertical="center" shrinkToFit="1"/>
    </xf>
    <xf numFmtId="49" fontId="2" fillId="0" borderId="32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30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50" xfId="1" applyNumberFormat="1" applyFont="1" applyFill="1" applyBorder="1" applyAlignment="1" applyProtection="1">
      <alignment horizontal="left" vertical="center" shrinkToFit="1"/>
      <protection locked="0"/>
    </xf>
    <xf numFmtId="0" fontId="2" fillId="0" borderId="25" xfId="1" applyFont="1" applyFill="1" applyBorder="1" applyAlignment="1">
      <alignment vertical="center" shrinkToFit="1"/>
    </xf>
    <xf numFmtId="176" fontId="2" fillId="0" borderId="22" xfId="1" applyNumberFormat="1" applyFont="1" applyFill="1" applyBorder="1" applyAlignment="1">
      <alignment horizontal="right" vertical="center" shrinkToFit="1"/>
    </xf>
    <xf numFmtId="0" fontId="2" fillId="0" borderId="22" xfId="1" applyFont="1" applyFill="1" applyBorder="1" applyAlignment="1">
      <alignment horizontal="left" vertical="center" shrinkToFit="1"/>
    </xf>
    <xf numFmtId="0" fontId="2" fillId="0" borderId="24" xfId="1" applyFont="1" applyFill="1" applyBorder="1" applyAlignment="1">
      <alignment horizontal="center" vertical="center" shrinkToFit="1"/>
    </xf>
    <xf numFmtId="0" fontId="2" fillId="0" borderId="25" xfId="2" applyFont="1" applyFill="1" applyBorder="1" applyAlignment="1">
      <alignment vertical="center" shrinkToFit="1"/>
    </xf>
    <xf numFmtId="176" fontId="2" fillId="0" borderId="33" xfId="1" applyNumberFormat="1" applyFont="1" applyFill="1" applyBorder="1" applyAlignment="1">
      <alignment horizontal="right" vertical="center" shrinkToFit="1"/>
    </xf>
    <xf numFmtId="0" fontId="2" fillId="0" borderId="25" xfId="1" applyFont="1" applyFill="1" applyBorder="1" applyAlignment="1">
      <alignment horizontal="left" vertical="center" shrinkToFit="1"/>
    </xf>
    <xf numFmtId="0" fontId="2" fillId="0" borderId="33" xfId="1" applyFont="1" applyFill="1" applyBorder="1" applyAlignment="1">
      <alignment horizontal="left" vertical="center" shrinkToFit="1"/>
    </xf>
    <xf numFmtId="0" fontId="2" fillId="0" borderId="59" xfId="1" applyFont="1" applyFill="1" applyBorder="1" applyAlignment="1">
      <alignment horizontal="left" vertical="center" shrinkToFit="1"/>
    </xf>
    <xf numFmtId="49" fontId="2" fillId="0" borderId="10" xfId="1" applyNumberFormat="1" applyFont="1" applyFill="1" applyBorder="1" applyAlignment="1">
      <alignment horizontal="left" vertical="center" shrinkToFit="1"/>
    </xf>
    <xf numFmtId="0" fontId="2" fillId="0" borderId="10" xfId="1" applyFont="1" applyFill="1" applyBorder="1" applyAlignment="1">
      <alignment vertical="center"/>
    </xf>
    <xf numFmtId="0" fontId="2" fillId="0" borderId="9" xfId="1" applyFont="1" applyFill="1" applyBorder="1" applyAlignment="1">
      <alignment vertical="center"/>
    </xf>
    <xf numFmtId="0" fontId="2" fillId="0" borderId="43" xfId="1" applyFont="1" applyFill="1" applyBorder="1" applyAlignment="1">
      <alignment vertical="center"/>
    </xf>
    <xf numFmtId="49" fontId="2" fillId="0" borderId="2" xfId="1" applyNumberFormat="1" applyFont="1" applyFill="1" applyBorder="1" applyAlignment="1">
      <alignment horizontal="left" vertical="center" shrinkToFit="1"/>
    </xf>
    <xf numFmtId="0" fontId="2" fillId="0" borderId="2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54" xfId="1" applyFont="1" applyFill="1" applyBorder="1" applyAlignment="1">
      <alignment vertical="center"/>
    </xf>
    <xf numFmtId="0" fontId="2" fillId="0" borderId="11" xfId="1" applyFont="1" applyFill="1" applyBorder="1" applyAlignment="1">
      <alignment horizontal="right" vertical="center" shrinkToFit="1"/>
    </xf>
    <xf numFmtId="0" fontId="2" fillId="0" borderId="36" xfId="1" applyFont="1" applyFill="1" applyBorder="1" applyAlignment="1">
      <alignment horizontal="right" vertical="center" shrinkToFit="1"/>
    </xf>
    <xf numFmtId="0" fontId="2" fillId="0" borderId="34" xfId="0" applyFont="1" applyFill="1" applyBorder="1" applyAlignment="1">
      <alignment horizontal="left" vertical="center" shrinkToFit="1"/>
    </xf>
    <xf numFmtId="0" fontId="2" fillId="0" borderId="2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54" xfId="1" applyFont="1" applyFill="1" applyBorder="1" applyAlignment="1">
      <alignment vertical="center" wrapText="1"/>
    </xf>
    <xf numFmtId="9" fontId="2" fillId="0" borderId="35" xfId="1" applyNumberFormat="1" applyFont="1" applyFill="1" applyBorder="1" applyAlignment="1">
      <alignment horizontal="right" vertical="center" shrinkToFit="1"/>
    </xf>
    <xf numFmtId="9" fontId="2" fillId="0" borderId="34" xfId="1" applyNumberFormat="1" applyFont="1" applyFill="1" applyBorder="1" applyAlignment="1">
      <alignment horizontal="right" vertical="center" shrinkToFit="1"/>
    </xf>
    <xf numFmtId="176" fontId="2" fillId="0" borderId="2" xfId="1" applyNumberFormat="1" applyFont="1" applyFill="1" applyBorder="1" applyAlignment="1">
      <alignment horizontal="right" vertical="center" shrinkToFit="1"/>
    </xf>
    <xf numFmtId="176" fontId="2" fillId="0" borderId="2" xfId="1" applyNumberFormat="1" applyFont="1" applyFill="1" applyBorder="1" applyAlignment="1">
      <alignment horizontal="left" vertical="center" shrinkToFit="1"/>
    </xf>
    <xf numFmtId="176" fontId="2" fillId="0" borderId="1" xfId="1" applyNumberFormat="1" applyFont="1" applyFill="1" applyBorder="1" applyAlignment="1">
      <alignment horizontal="right" vertical="center" shrinkToFit="1"/>
    </xf>
    <xf numFmtId="0" fontId="2" fillId="0" borderId="31" xfId="1" applyFont="1" applyFill="1" applyBorder="1" applyAlignment="1">
      <alignment vertical="center" wrapText="1"/>
    </xf>
    <xf numFmtId="0" fontId="2" fillId="0" borderId="30" xfId="1" applyFont="1" applyFill="1" applyBorder="1" applyAlignment="1">
      <alignment vertical="center" wrapText="1"/>
    </xf>
    <xf numFmtId="0" fontId="2" fillId="0" borderId="50" xfId="1" applyFont="1" applyFill="1" applyBorder="1" applyAlignment="1">
      <alignment vertical="center" wrapText="1"/>
    </xf>
    <xf numFmtId="0" fontId="2" fillId="0" borderId="50" xfId="1" applyFont="1" applyFill="1" applyBorder="1" applyAlignment="1">
      <alignment horizontal="left" shrinkToFit="1"/>
    </xf>
    <xf numFmtId="0" fontId="2" fillId="0" borderId="61" xfId="1" applyFont="1" applyFill="1" applyBorder="1" applyAlignment="1">
      <alignment vertical="center" shrinkToFit="1"/>
    </xf>
    <xf numFmtId="0" fontId="2" fillId="0" borderId="4" xfId="1" applyFont="1" applyFill="1" applyBorder="1" applyAlignment="1">
      <alignment horizontal="right" vertical="center" shrinkToFit="1"/>
    </xf>
    <xf numFmtId="0" fontId="2" fillId="0" borderId="17" xfId="1" applyFont="1" applyFill="1" applyBorder="1" applyAlignment="1">
      <alignment horizontal="left" vertical="center" shrinkToFit="1"/>
    </xf>
    <xf numFmtId="49" fontId="2" fillId="0" borderId="35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34" xfId="1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1" applyFont="1" applyFill="1" applyBorder="1" applyAlignment="1">
      <alignment vertical="center" shrinkToFit="1"/>
    </xf>
    <xf numFmtId="0" fontId="2" fillId="0" borderId="19" xfId="1" applyFont="1" applyFill="1" applyBorder="1" applyAlignment="1">
      <alignment vertical="center" shrinkToFit="1"/>
    </xf>
    <xf numFmtId="49" fontId="2" fillId="0" borderId="9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30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31" xfId="1" applyNumberFormat="1" applyFont="1" applyFill="1" applyBorder="1" applyAlignment="1" applyProtection="1">
      <alignment horizontal="right" vertical="center" shrinkToFit="1"/>
      <protection locked="0"/>
    </xf>
    <xf numFmtId="0" fontId="2" fillId="0" borderId="54" xfId="1" applyFont="1" applyFill="1" applyBorder="1" applyAlignment="1">
      <alignment horizontal="left" shrinkToFit="1"/>
    </xf>
    <xf numFmtId="0" fontId="2" fillId="0" borderId="10" xfId="1" applyFont="1" applyFill="1" applyBorder="1" applyAlignment="1">
      <alignment vertical="center" wrapText="1"/>
    </xf>
    <xf numFmtId="0" fontId="2" fillId="0" borderId="9" xfId="1" applyFont="1" applyFill="1" applyBorder="1" applyAlignment="1">
      <alignment vertical="center" wrapText="1"/>
    </xf>
    <xf numFmtId="0" fontId="2" fillId="0" borderId="43" xfId="1" applyFont="1" applyFill="1" applyBorder="1" applyAlignment="1">
      <alignment vertical="center" wrapText="1"/>
    </xf>
    <xf numFmtId="49" fontId="2" fillId="0" borderId="35" xfId="1" applyNumberFormat="1" applyFont="1" applyFill="1" applyBorder="1" applyAlignment="1">
      <alignment horizontal="left" vertical="center" shrinkToFit="1"/>
    </xf>
    <xf numFmtId="0" fontId="2" fillId="0" borderId="35" xfId="1" applyFont="1" applyFill="1" applyBorder="1" applyAlignment="1">
      <alignment vertical="center" wrapText="1"/>
    </xf>
    <xf numFmtId="0" fontId="2" fillId="0" borderId="34" xfId="1" applyFont="1" applyFill="1" applyBorder="1" applyAlignment="1">
      <alignment vertical="center" wrapText="1"/>
    </xf>
    <xf numFmtId="0" fontId="2" fillId="0" borderId="49" xfId="1" applyFont="1" applyFill="1" applyBorder="1" applyAlignment="1">
      <alignment vertical="center" wrapText="1"/>
    </xf>
    <xf numFmtId="176" fontId="2" fillId="0" borderId="17" xfId="1" applyNumberFormat="1" applyFont="1" applyFill="1" applyBorder="1" applyAlignment="1">
      <alignment horizontal="right" vertical="center" shrinkToFit="1"/>
    </xf>
    <xf numFmtId="10" fontId="2" fillId="0" borderId="1" xfId="1" applyNumberFormat="1" applyFont="1" applyFill="1" applyBorder="1" applyAlignment="1">
      <alignment horizontal="right" vertical="center" shrinkToFit="1"/>
    </xf>
    <xf numFmtId="10" fontId="2" fillId="0" borderId="2" xfId="1" applyNumberFormat="1" applyFont="1" applyFill="1" applyBorder="1" applyAlignment="1">
      <alignment horizontal="right" vertical="center" shrinkToFit="1"/>
    </xf>
    <xf numFmtId="0" fontId="7" fillId="0" borderId="0" xfId="0" applyFont="1" applyFill="1">
      <alignment vertical="center"/>
    </xf>
    <xf numFmtId="0" fontId="2" fillId="0" borderId="3" xfId="2" applyFont="1" applyFill="1" applyBorder="1" applyAlignment="1">
      <alignment horizontal="left" vertical="center" shrinkToFit="1"/>
    </xf>
    <xf numFmtId="0" fontId="2" fillId="0" borderId="3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54" xfId="0" applyFont="1" applyFill="1" applyBorder="1">
      <alignment vertical="center"/>
    </xf>
    <xf numFmtId="0" fontId="2" fillId="0" borderId="35" xfId="1" applyFont="1" applyFill="1" applyBorder="1" applyAlignment="1">
      <alignment vertical="center"/>
    </xf>
    <xf numFmtId="0" fontId="2" fillId="0" borderId="34" xfId="1" applyFont="1" applyFill="1" applyBorder="1" applyAlignment="1">
      <alignment vertical="center"/>
    </xf>
    <xf numFmtId="0" fontId="2" fillId="0" borderId="49" xfId="1" applyFont="1" applyFill="1" applyBorder="1" applyAlignment="1">
      <alignment vertical="center"/>
    </xf>
    <xf numFmtId="0" fontId="2" fillId="0" borderId="10" xfId="1" applyFont="1" applyFill="1" applyBorder="1"/>
    <xf numFmtId="0" fontId="2" fillId="0" borderId="9" xfId="1" applyFont="1" applyFill="1" applyBorder="1"/>
    <xf numFmtId="0" fontId="2" fillId="0" borderId="43" xfId="1" applyFont="1" applyFill="1" applyBorder="1"/>
    <xf numFmtId="0" fontId="2" fillId="0" borderId="35" xfId="1" applyFont="1" applyFill="1" applyBorder="1"/>
    <xf numFmtId="0" fontId="2" fillId="0" borderId="34" xfId="1" applyFont="1" applyFill="1" applyBorder="1"/>
    <xf numFmtId="0" fontId="2" fillId="0" borderId="49" xfId="1" applyFont="1" applyFill="1" applyBorder="1"/>
    <xf numFmtId="49" fontId="2" fillId="0" borderId="2" xfId="1" applyNumberFormat="1" applyFont="1" applyFill="1" applyBorder="1" applyAlignment="1" applyProtection="1">
      <alignment vertical="center" shrinkToFit="1"/>
      <protection locked="0"/>
    </xf>
    <xf numFmtId="0" fontId="2" fillId="0" borderId="37" xfId="1" applyFont="1" applyFill="1" applyBorder="1" applyAlignment="1">
      <alignment vertical="center"/>
    </xf>
    <xf numFmtId="0" fontId="2" fillId="0" borderId="20" xfId="1" applyFont="1" applyFill="1" applyBorder="1" applyAlignment="1">
      <alignment vertical="center"/>
    </xf>
    <xf numFmtId="0" fontId="2" fillId="0" borderId="19" xfId="1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49" fontId="2" fillId="0" borderId="4" xfId="1" applyNumberFormat="1" applyFont="1" applyFill="1" applyBorder="1" applyAlignment="1" applyProtection="1">
      <alignment vertical="center" shrinkToFit="1"/>
      <protection locked="0"/>
    </xf>
    <xf numFmtId="49" fontId="2" fillId="0" borderId="17" xfId="1" applyNumberFormat="1" applyFont="1" applyFill="1" applyBorder="1" applyAlignment="1" applyProtection="1">
      <alignment horizontal="right" vertical="center" shrinkToFit="1"/>
      <protection locked="0"/>
    </xf>
    <xf numFmtId="0" fontId="2" fillId="0" borderId="29" xfId="1" applyFont="1" applyFill="1" applyBorder="1" applyAlignment="1">
      <alignment horizontal="left" vertical="center" shrinkToFit="1"/>
    </xf>
    <xf numFmtId="0" fontId="2" fillId="0" borderId="26" xfId="1" applyFont="1" applyFill="1" applyBorder="1" applyAlignment="1">
      <alignment horizontal="left" vertical="center" shrinkToFit="1"/>
    </xf>
    <xf numFmtId="0" fontId="2" fillId="0" borderId="27" xfId="1" applyFont="1" applyFill="1" applyBorder="1" applyAlignment="1">
      <alignment horizontal="left" vertical="center" shrinkToFit="1"/>
    </xf>
    <xf numFmtId="0" fontId="2" fillId="0" borderId="52" xfId="1" applyFont="1" applyFill="1" applyBorder="1" applyAlignment="1">
      <alignment horizontal="left" vertical="center" shrinkToFit="1"/>
    </xf>
    <xf numFmtId="0" fontId="2" fillId="0" borderId="12" xfId="1" applyFont="1" applyFill="1" applyBorder="1" applyAlignment="1">
      <alignment horizontal="left" vertical="center" shrinkToFit="1"/>
    </xf>
    <xf numFmtId="0" fontId="2" fillId="0" borderId="40" xfId="1" applyFont="1" applyFill="1" applyBorder="1" applyAlignment="1">
      <alignment horizontal="right" vertical="center" shrinkToFit="1"/>
    </xf>
    <xf numFmtId="0" fontId="2" fillId="0" borderId="26" xfId="1" applyFont="1" applyFill="1" applyBorder="1" applyAlignment="1">
      <alignment horizontal="right" vertical="center" shrinkToFit="1"/>
    </xf>
    <xf numFmtId="0" fontId="2" fillId="0" borderId="27" xfId="1" applyFont="1" applyFill="1" applyBorder="1" applyAlignment="1">
      <alignment horizontal="right" vertical="center" shrinkToFit="1"/>
    </xf>
    <xf numFmtId="0" fontId="2" fillId="0" borderId="15" xfId="1" applyFont="1" applyFill="1" applyBorder="1" applyAlignment="1">
      <alignment vertical="center" shrinkToFit="1"/>
    </xf>
    <xf numFmtId="0" fontId="2" fillId="0" borderId="12" xfId="1" applyFont="1" applyFill="1" applyBorder="1" applyAlignment="1">
      <alignment horizontal="right" vertical="center" shrinkToFit="1"/>
    </xf>
    <xf numFmtId="0" fontId="2" fillId="0" borderId="16" xfId="1" applyFont="1" applyFill="1" applyBorder="1" applyAlignment="1">
      <alignment horizontal="center" vertical="center" shrinkToFit="1"/>
    </xf>
    <xf numFmtId="0" fontId="2" fillId="0" borderId="15" xfId="2" applyFont="1" applyFill="1" applyBorder="1" applyAlignment="1">
      <alignment vertical="center" shrinkToFit="1"/>
    </xf>
    <xf numFmtId="0" fontId="2" fillId="0" borderId="14" xfId="1" applyFont="1" applyFill="1" applyBorder="1" applyAlignment="1">
      <alignment horizontal="right" vertical="center" shrinkToFit="1"/>
    </xf>
    <xf numFmtId="0" fontId="2" fillId="0" borderId="15" xfId="1" applyFont="1" applyFill="1" applyBorder="1" applyAlignment="1">
      <alignment horizontal="left" vertical="center" shrinkToFit="1"/>
    </xf>
    <xf numFmtId="0" fontId="2" fillId="0" borderId="14" xfId="1" applyFont="1" applyFill="1" applyBorder="1" applyAlignment="1">
      <alignment horizontal="left" vertical="center" shrinkToFit="1"/>
    </xf>
    <xf numFmtId="0" fontId="2" fillId="0" borderId="12" xfId="1" applyFont="1" applyFill="1" applyBorder="1" applyAlignment="1">
      <alignment vertical="center"/>
    </xf>
    <xf numFmtId="0" fontId="2" fillId="0" borderId="14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/>
    </xf>
    <xf numFmtId="9" fontId="2" fillId="0" borderId="22" xfId="1" applyNumberFormat="1" applyFont="1" applyFill="1" applyBorder="1" applyAlignment="1">
      <alignment horizontal="right" vertical="center" shrinkToFit="1"/>
    </xf>
    <xf numFmtId="9" fontId="2" fillId="0" borderId="33" xfId="1" applyNumberFormat="1" applyFont="1" applyFill="1" applyBorder="1" applyAlignment="1">
      <alignment horizontal="right" vertical="center" shrinkToFit="1"/>
    </xf>
    <xf numFmtId="0" fontId="2" fillId="0" borderId="22" xfId="1" applyFont="1" applyFill="1" applyBorder="1" applyAlignment="1">
      <alignment horizontal="right" vertical="center" shrinkToFit="1"/>
    </xf>
    <xf numFmtId="0" fontId="2" fillId="0" borderId="33" xfId="1" applyFont="1" applyFill="1" applyBorder="1" applyAlignment="1">
      <alignment horizontal="right" vertical="center" shrinkToFit="1"/>
    </xf>
    <xf numFmtId="0" fontId="2" fillId="0" borderId="7" xfId="1" applyFont="1" applyFill="1" applyBorder="1" applyAlignment="1">
      <alignment vertical="center" shrinkToFit="1"/>
    </xf>
    <xf numFmtId="9" fontId="2" fillId="0" borderId="6" xfId="1" applyNumberFormat="1" applyFont="1" applyFill="1" applyBorder="1" applyAlignment="1">
      <alignment horizontal="right" vertical="center" shrinkToFit="1"/>
    </xf>
    <xf numFmtId="0" fontId="2" fillId="0" borderId="6" xfId="1" applyFont="1" applyFill="1" applyBorder="1" applyAlignment="1">
      <alignment horizontal="left" vertical="center"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0" borderId="7" xfId="2" applyFont="1" applyFill="1" applyBorder="1" applyAlignment="1">
      <alignment vertical="center" shrinkToFit="1"/>
    </xf>
    <xf numFmtId="9" fontId="2" fillId="0" borderId="5" xfId="1" applyNumberFormat="1" applyFont="1" applyFill="1" applyBorder="1" applyAlignment="1">
      <alignment horizontal="right" vertical="center" shrinkToFit="1"/>
    </xf>
    <xf numFmtId="0" fontId="2" fillId="0" borderId="7" xfId="1" applyFont="1" applyFill="1" applyBorder="1" applyAlignment="1">
      <alignment horizontal="left" vertical="center" shrinkToFit="1"/>
    </xf>
    <xf numFmtId="0" fontId="2" fillId="0" borderId="5" xfId="1" applyFont="1" applyFill="1" applyBorder="1" applyAlignment="1">
      <alignment horizontal="left" vertical="center" shrinkToFit="1"/>
    </xf>
    <xf numFmtId="49" fontId="2" fillId="0" borderId="7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6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5" xfId="1" applyNumberFormat="1" applyFont="1" applyFill="1" applyBorder="1" applyAlignment="1" applyProtection="1">
      <alignment horizontal="left" vertical="center" shrinkToFit="1"/>
      <protection locked="0"/>
    </xf>
    <xf numFmtId="0" fontId="2" fillId="0" borderId="56" xfId="1" applyFont="1" applyFill="1" applyBorder="1" applyAlignment="1">
      <alignment horizontal="left" shrinkToFit="1"/>
    </xf>
    <xf numFmtId="49" fontId="2" fillId="0" borderId="19" xfId="1" applyNumberFormat="1" applyFont="1" applyFill="1" applyBorder="1" applyAlignment="1" applyProtection="1">
      <alignment horizontal="right" vertical="center" shrinkToFit="1"/>
      <protection locked="0"/>
    </xf>
    <xf numFmtId="0" fontId="6" fillId="0" borderId="37" xfId="1" applyFont="1" applyFill="1" applyBorder="1" applyAlignment="1">
      <alignment horizontal="left" vertical="center" shrinkToFit="1"/>
    </xf>
    <xf numFmtId="49" fontId="2" fillId="0" borderId="25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33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22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59" xfId="1" applyNumberFormat="1" applyFont="1" applyFill="1" applyBorder="1" applyAlignment="1" applyProtection="1">
      <alignment horizontal="left" vertical="center" shrinkToFit="1"/>
      <protection locked="0"/>
    </xf>
    <xf numFmtId="0" fontId="2" fillId="0" borderId="32" xfId="0" applyFont="1" applyFill="1" applyBorder="1" applyAlignment="1">
      <alignment vertical="center" shrinkToFit="1"/>
    </xf>
    <xf numFmtId="0" fontId="2" fillId="0" borderId="18" xfId="1" applyFont="1" applyFill="1" applyBorder="1" applyAlignment="1">
      <alignment horizontal="left" vertical="center" shrinkToFit="1"/>
    </xf>
    <xf numFmtId="0" fontId="2" fillId="0" borderId="53" xfId="1" applyFont="1" applyFill="1" applyBorder="1" applyAlignment="1">
      <alignment horizontal="center" vertical="center" shrinkToFit="1"/>
    </xf>
    <xf numFmtId="49" fontId="2" fillId="0" borderId="29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27" xfId="1" applyNumberFormat="1" applyFont="1" applyFill="1" applyBorder="1" applyAlignment="1" applyProtection="1">
      <alignment horizontal="left" vertical="center" shrinkToFit="1"/>
      <protection locked="0"/>
    </xf>
    <xf numFmtId="0" fontId="2" fillId="0" borderId="52" xfId="1" applyFont="1" applyFill="1" applyBorder="1" applyAlignment="1">
      <alignment horizontal="left" shrinkToFit="1"/>
    </xf>
    <xf numFmtId="9" fontId="2" fillId="0" borderId="2" xfId="1" applyNumberFormat="1" applyFont="1" applyFill="1" applyBorder="1" applyAlignment="1">
      <alignment horizontal="left" vertical="center" shrinkToFit="1"/>
    </xf>
    <xf numFmtId="49" fontId="2" fillId="0" borderId="27" xfId="1" applyNumberFormat="1" applyFont="1" applyFill="1" applyBorder="1" applyAlignment="1">
      <alignment horizontal="left" vertical="center" shrinkToFit="1"/>
    </xf>
    <xf numFmtId="0" fontId="2" fillId="0" borderId="27" xfId="1" applyFont="1" applyFill="1" applyBorder="1" applyAlignment="1">
      <alignment vertical="center"/>
    </xf>
    <xf numFmtId="0" fontId="2" fillId="0" borderId="26" xfId="1" applyFont="1" applyFill="1" applyBorder="1" applyAlignment="1">
      <alignment vertical="center"/>
    </xf>
    <xf numFmtId="0" fontId="2" fillId="0" borderId="52" xfId="1" applyFont="1" applyFill="1" applyBorder="1" applyAlignment="1">
      <alignment vertical="center"/>
    </xf>
    <xf numFmtId="49" fontId="2" fillId="0" borderId="27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26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26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52" xfId="1" applyNumberFormat="1" applyFont="1" applyFill="1" applyBorder="1" applyAlignment="1" applyProtection="1">
      <alignment horizontal="left" vertical="center" shrinkToFit="1"/>
      <protection locked="0"/>
    </xf>
    <xf numFmtId="0" fontId="2" fillId="0" borderId="49" xfId="1" applyFont="1" applyFill="1" applyBorder="1" applyAlignment="1">
      <alignment horizontal="left" shrinkToFit="1"/>
    </xf>
    <xf numFmtId="49" fontId="2" fillId="0" borderId="20" xfId="1" applyNumberFormat="1" applyFont="1" applyFill="1" applyBorder="1" applyAlignment="1">
      <alignment horizontal="left" vertical="center" shrinkToFit="1"/>
    </xf>
    <xf numFmtId="0" fontId="2" fillId="0" borderId="23" xfId="2" applyFont="1" applyFill="1" applyBorder="1" applyAlignment="1">
      <alignment horizontal="left" vertical="center" shrinkToFit="1"/>
    </xf>
    <xf numFmtId="0" fontId="2" fillId="0" borderId="6" xfId="1" applyFont="1" applyFill="1" applyBorder="1" applyAlignment="1">
      <alignment vertical="center" shrinkToFit="1"/>
    </xf>
    <xf numFmtId="0" fontId="2" fillId="0" borderId="8" xfId="1" applyFont="1" applyFill="1" applyBorder="1" applyAlignment="1">
      <alignment vertical="center" shrinkToFit="1"/>
    </xf>
    <xf numFmtId="0" fontId="2" fillId="0" borderId="5" xfId="1" applyFont="1" applyFill="1" applyBorder="1" applyAlignment="1">
      <alignment horizontal="right" vertical="center" shrinkToFit="1"/>
    </xf>
    <xf numFmtId="0" fontId="2" fillId="0" borderId="6" xfId="1" applyFont="1" applyFill="1" applyBorder="1" applyAlignment="1">
      <alignment horizontal="right" vertical="center" shrinkToFit="1"/>
    </xf>
    <xf numFmtId="0" fontId="2" fillId="0" borderId="56" xfId="1" applyFont="1" applyFill="1" applyBorder="1" applyAlignment="1">
      <alignment horizontal="left" vertical="center" shrinkToFit="1"/>
    </xf>
    <xf numFmtId="0" fontId="2" fillId="0" borderId="51" xfId="1" applyFont="1" applyFill="1" applyBorder="1" applyAlignment="1">
      <alignment vertical="center" shrinkToFit="1"/>
    </xf>
    <xf numFmtId="0" fontId="2" fillId="0" borderId="32" xfId="2" applyFont="1" applyFill="1" applyBorder="1" applyAlignment="1">
      <alignment vertical="center" shrinkToFit="1"/>
    </xf>
    <xf numFmtId="9" fontId="2" fillId="0" borderId="27" xfId="1" applyNumberFormat="1" applyFont="1" applyFill="1" applyBorder="1" applyAlignment="1">
      <alignment horizontal="right" vertical="center" shrinkToFit="1"/>
    </xf>
    <xf numFmtId="9" fontId="2" fillId="0" borderId="20" xfId="1" applyNumberFormat="1" applyFont="1" applyFill="1" applyBorder="1" applyAlignment="1">
      <alignment horizontal="right" vertical="center" shrinkToFit="1"/>
    </xf>
    <xf numFmtId="0" fontId="2" fillId="0" borderId="46" xfId="1" applyFont="1" applyFill="1" applyBorder="1" applyAlignment="1">
      <alignment horizontal="left" vertical="center" shrinkToFit="1"/>
    </xf>
    <xf numFmtId="0" fontId="2" fillId="0" borderId="29" xfId="1" applyFont="1" applyFill="1" applyBorder="1" applyAlignment="1">
      <alignment vertical="center" shrinkToFit="1"/>
    </xf>
    <xf numFmtId="0" fontId="2" fillId="0" borderId="26" xfId="1" applyFont="1" applyFill="1" applyBorder="1" applyAlignment="1">
      <alignment vertical="center" shrinkToFit="1"/>
    </xf>
    <xf numFmtId="0" fontId="2" fillId="0" borderId="32" xfId="1" applyFont="1" applyFill="1" applyBorder="1" applyAlignment="1">
      <alignment vertical="center" shrinkToFit="1"/>
    </xf>
    <xf numFmtId="0" fontId="2" fillId="0" borderId="30" xfId="1" applyFont="1" applyFill="1" applyBorder="1" applyAlignment="1">
      <alignment vertical="center" shrinkToFit="1"/>
    </xf>
    <xf numFmtId="0" fontId="2" fillId="0" borderId="23" xfId="1" applyFont="1" applyFill="1" applyBorder="1" applyAlignment="1">
      <alignment vertical="center" shrinkToFit="1"/>
    </xf>
    <xf numFmtId="49" fontId="2" fillId="0" borderId="12" xfId="1" applyNumberFormat="1" applyFont="1" applyFill="1" applyBorder="1" applyAlignment="1">
      <alignment horizontal="left" vertical="center" shrinkToFit="1"/>
    </xf>
    <xf numFmtId="49" fontId="2" fillId="0" borderId="7" xfId="1" applyNumberFormat="1" applyFont="1" applyFill="1" applyBorder="1" applyAlignment="1" applyProtection="1">
      <alignment vertical="center" shrinkToFit="1"/>
      <protection locked="0"/>
    </xf>
    <xf numFmtId="0" fontId="2" fillId="0" borderId="63" xfId="1" applyFont="1" applyFill="1" applyBorder="1" applyAlignment="1">
      <alignment horizontal="left" vertical="center" shrinkToFit="1"/>
    </xf>
    <xf numFmtId="49" fontId="2" fillId="0" borderId="15" xfId="1" applyNumberFormat="1" applyFont="1" applyFill="1" applyBorder="1" applyAlignment="1" applyProtection="1">
      <alignment vertical="center" shrinkToFit="1"/>
      <protection locked="0"/>
    </xf>
    <xf numFmtId="49" fontId="2" fillId="0" borderId="12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12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14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15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14" xfId="1" applyNumberFormat="1" applyFont="1" applyFill="1" applyBorder="1" applyAlignment="1" applyProtection="1">
      <alignment horizontal="left" vertical="center" shrinkToFit="1"/>
      <protection locked="0"/>
    </xf>
    <xf numFmtId="0" fontId="2" fillId="0" borderId="29" xfId="2" applyFont="1" applyFill="1" applyBorder="1" applyAlignment="1">
      <alignment vertical="center" shrinkToFit="1"/>
    </xf>
    <xf numFmtId="0" fontId="2" fillId="0" borderId="41" xfId="1" applyFont="1" applyFill="1" applyBorder="1" applyAlignment="1">
      <alignment horizontal="center" vertical="center" shrinkToFit="1"/>
    </xf>
    <xf numFmtId="0" fontId="2" fillId="0" borderId="37" xfId="2" applyFont="1" applyFill="1" applyBorder="1" applyAlignment="1">
      <alignment vertical="center" shrinkToFit="1"/>
    </xf>
    <xf numFmtId="0" fontId="2" fillId="0" borderId="23" xfId="2" applyFont="1" applyFill="1" applyBorder="1" applyAlignment="1">
      <alignment vertical="center" shrinkToFit="1"/>
    </xf>
    <xf numFmtId="0" fontId="2" fillId="0" borderId="55" xfId="1" applyFont="1" applyFill="1" applyBorder="1" applyAlignment="1">
      <alignment horizontal="left" shrinkToFit="1"/>
    </xf>
    <xf numFmtId="10" fontId="2" fillId="0" borderId="10" xfId="1" applyNumberFormat="1" applyFont="1" applyFill="1" applyBorder="1" applyAlignment="1">
      <alignment horizontal="right" vertical="center" shrinkToFit="1"/>
    </xf>
    <xf numFmtId="10" fontId="2" fillId="0" borderId="9" xfId="1" applyNumberFormat="1" applyFont="1" applyFill="1" applyBorder="1" applyAlignment="1">
      <alignment horizontal="right" vertical="center" shrinkToFit="1"/>
    </xf>
    <xf numFmtId="0" fontId="2" fillId="0" borderId="27" xfId="1" applyFont="1" applyFill="1" applyBorder="1"/>
    <xf numFmtId="0" fontId="2" fillId="0" borderId="26" xfId="1" applyFont="1" applyFill="1" applyBorder="1"/>
    <xf numFmtId="0" fontId="2" fillId="0" borderId="52" xfId="1" applyFont="1" applyFill="1" applyBorder="1"/>
    <xf numFmtId="0" fontId="2" fillId="0" borderId="1" xfId="0" applyFont="1" applyFill="1" applyBorder="1" applyAlignment="1">
      <alignment horizontal="left" vertical="center" shrinkToFit="1"/>
    </xf>
    <xf numFmtId="0" fontId="2" fillId="0" borderId="2" xfId="1" applyFont="1" applyFill="1" applyBorder="1"/>
    <xf numFmtId="0" fontId="2" fillId="0" borderId="1" xfId="1" applyFont="1" applyFill="1" applyBorder="1"/>
    <xf numFmtId="0" fontId="2" fillId="0" borderId="54" xfId="1" applyFont="1" applyFill="1" applyBorder="1"/>
    <xf numFmtId="0" fontId="2" fillId="0" borderId="32" xfId="1" applyFont="1" applyFill="1" applyBorder="1" applyAlignment="1">
      <alignment vertical="center"/>
    </xf>
    <xf numFmtId="0" fontId="2" fillId="0" borderId="31" xfId="1" applyFont="1" applyFill="1" applyBorder="1"/>
    <xf numFmtId="0" fontId="2" fillId="0" borderId="30" xfId="1" applyFont="1" applyFill="1" applyBorder="1"/>
    <xf numFmtId="0" fontId="2" fillId="0" borderId="50" xfId="1" applyFont="1" applyFill="1" applyBorder="1"/>
    <xf numFmtId="0" fontId="2" fillId="0" borderId="23" xfId="1" applyFont="1" applyFill="1" applyBorder="1" applyAlignment="1">
      <alignment vertical="center"/>
    </xf>
    <xf numFmtId="0" fontId="2" fillId="0" borderId="20" xfId="1" applyFont="1" applyFill="1" applyBorder="1"/>
    <xf numFmtId="0" fontId="2" fillId="0" borderId="19" xfId="1" applyFont="1" applyFill="1" applyBorder="1"/>
    <xf numFmtId="0" fontId="2" fillId="0" borderId="55" xfId="1" applyFont="1" applyFill="1" applyBorder="1"/>
    <xf numFmtId="0" fontId="2" fillId="0" borderId="61" xfId="1" applyFont="1" applyFill="1" applyBorder="1"/>
    <xf numFmtId="0" fontId="2" fillId="0" borderId="62" xfId="1" applyFont="1" applyFill="1" applyBorder="1" applyAlignment="1">
      <alignment horizontal="center" vertical="center"/>
    </xf>
    <xf numFmtId="10" fontId="2" fillId="0" borderId="12" xfId="1" applyNumberFormat="1" applyFont="1" applyFill="1" applyBorder="1" applyAlignment="1">
      <alignment horizontal="right" vertical="center" shrinkToFit="1"/>
    </xf>
    <xf numFmtId="10" fontId="2" fillId="0" borderId="35" xfId="1" applyNumberFormat="1" applyFont="1" applyFill="1" applyBorder="1" applyAlignment="1">
      <alignment horizontal="right" vertical="center" shrinkToFit="1"/>
    </xf>
    <xf numFmtId="0" fontId="2" fillId="0" borderId="51" xfId="1" applyFont="1" applyFill="1" applyBorder="1" applyAlignment="1">
      <alignment horizontal="center" vertical="center" shrinkToFit="1"/>
    </xf>
    <xf numFmtId="9" fontId="2" fillId="0" borderId="30" xfId="1" applyNumberFormat="1" applyFont="1" applyFill="1" applyBorder="1" applyAlignment="1">
      <alignment horizontal="right" vertical="center" shrinkToFit="1"/>
    </xf>
    <xf numFmtId="9" fontId="2" fillId="0" borderId="31" xfId="1" applyNumberFormat="1" applyFont="1" applyFill="1" applyBorder="1" applyAlignment="1">
      <alignment horizontal="right" vertical="center" shrinkToFit="1"/>
    </xf>
    <xf numFmtId="0" fontId="2" fillId="0" borderId="32" xfId="2" applyFont="1" applyFill="1" applyBorder="1" applyAlignment="1">
      <alignment horizontal="left" vertical="center" shrinkToFit="1"/>
    </xf>
    <xf numFmtId="10" fontId="2" fillId="0" borderId="31" xfId="1" applyNumberFormat="1" applyFont="1" applyFill="1" applyBorder="1" applyAlignment="1">
      <alignment horizontal="right" vertical="center" shrinkToFit="1"/>
    </xf>
    <xf numFmtId="176" fontId="2" fillId="0" borderId="31" xfId="1" applyNumberFormat="1" applyFont="1" applyFill="1" applyBorder="1" applyAlignment="1">
      <alignment horizontal="right" vertical="center" shrinkToFit="1"/>
    </xf>
    <xf numFmtId="9" fontId="2" fillId="0" borderId="19" xfId="1" applyNumberFormat="1" applyFont="1" applyFill="1" applyBorder="1" applyAlignment="1">
      <alignment horizontal="right" vertical="center" shrinkToFit="1"/>
    </xf>
    <xf numFmtId="0" fontId="2" fillId="0" borderId="37" xfId="2" applyFont="1" applyFill="1" applyBorder="1" applyAlignment="1">
      <alignment horizontal="left" vertical="center" shrinkToFi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2" fillId="0" borderId="6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left" vertical="center"/>
    </xf>
    <xf numFmtId="0" fontId="2" fillId="0" borderId="13" xfId="1" applyFont="1" applyFill="1" applyBorder="1" applyAlignment="1">
      <alignment vertical="center" shrinkToFit="1"/>
    </xf>
    <xf numFmtId="0" fontId="2" fillId="0" borderId="51" xfId="1" applyFont="1" applyFill="1" applyBorder="1" applyAlignment="1">
      <alignment horizontal="center" vertical="center" shrinkToFit="1"/>
    </xf>
    <xf numFmtId="0" fontId="2" fillId="0" borderId="41" xfId="1" applyFont="1" applyFill="1" applyBorder="1" applyAlignment="1">
      <alignment horizontal="center" vertical="center" shrinkToFit="1"/>
    </xf>
    <xf numFmtId="0" fontId="2" fillId="0" borderId="31" xfId="1" applyFont="1" applyFill="1" applyBorder="1" applyAlignment="1">
      <alignment horizontal="left" vertical="center" shrinkToFit="1"/>
    </xf>
    <xf numFmtId="0" fontId="2" fillId="0" borderId="35" xfId="1" applyFont="1" applyFill="1" applyBorder="1" applyAlignment="1">
      <alignment horizontal="left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31" xfId="1" applyFont="1" applyFill="1" applyBorder="1" applyAlignment="1">
      <alignment horizontal="center" vertical="center" shrinkToFit="1"/>
    </xf>
    <xf numFmtId="0" fontId="2" fillId="0" borderId="20" xfId="1" applyFont="1" applyFill="1" applyBorder="1" applyAlignment="1">
      <alignment horizontal="center" vertical="center" shrinkToFit="1"/>
    </xf>
    <xf numFmtId="49" fontId="2" fillId="0" borderId="13" xfId="1" applyNumberFormat="1" applyFont="1" applyFill="1" applyBorder="1" applyAlignment="1" applyProtection="1">
      <alignment vertical="center" shrinkToFit="1"/>
      <protection locked="0"/>
    </xf>
    <xf numFmtId="49" fontId="2" fillId="0" borderId="37" xfId="1" applyNumberFormat="1" applyFont="1" applyFill="1" applyBorder="1" applyAlignment="1" applyProtection="1">
      <alignment vertical="center" shrinkToFit="1"/>
      <protection locked="0"/>
    </xf>
    <xf numFmtId="0" fontId="2" fillId="0" borderId="10" xfId="1" applyFont="1" applyFill="1" applyBorder="1" applyAlignment="1">
      <alignment horizontal="left" vertical="center" shrinkToFit="1"/>
    </xf>
    <xf numFmtId="0" fontId="2" fillId="0" borderId="42" xfId="1" applyFont="1" applyFill="1" applyBorder="1" applyAlignment="1">
      <alignment horizontal="center" vertical="center" shrinkToFit="1"/>
    </xf>
    <xf numFmtId="0" fontId="2" fillId="0" borderId="13" xfId="2" applyFont="1" applyFill="1" applyBorder="1" applyAlignment="1">
      <alignment vertical="center" shrinkToFit="1"/>
    </xf>
    <xf numFmtId="0" fontId="2" fillId="0" borderId="37" xfId="2" applyFont="1" applyFill="1" applyBorder="1" applyAlignment="1">
      <alignment vertical="center" shrinkToFit="1"/>
    </xf>
    <xf numFmtId="0" fontId="2" fillId="0" borderId="13" xfId="2" applyFont="1" applyFill="1" applyBorder="1" applyAlignment="1">
      <alignment horizontal="left" vertical="center" shrinkToFit="1"/>
    </xf>
    <xf numFmtId="0" fontId="2" fillId="0" borderId="37" xfId="2" applyFont="1" applyFill="1" applyBorder="1" applyAlignment="1">
      <alignment horizontal="left" vertical="center" shrinkToFit="1"/>
    </xf>
    <xf numFmtId="0" fontId="2" fillId="0" borderId="9" xfId="1" applyFont="1" applyFill="1" applyBorder="1" applyAlignment="1">
      <alignment horizontal="right" vertical="center" shrinkToFit="1"/>
    </xf>
    <xf numFmtId="0" fontId="2" fillId="0" borderId="34" xfId="1" applyFont="1" applyFill="1" applyBorder="1" applyAlignment="1">
      <alignment horizontal="right" vertical="center" shrinkToFit="1"/>
    </xf>
    <xf numFmtId="0" fontId="2" fillId="0" borderId="27" xfId="1" applyFont="1" applyFill="1" applyBorder="1" applyAlignment="1">
      <alignment horizontal="right" vertical="center" shrinkToFit="1"/>
    </xf>
    <xf numFmtId="0" fontId="2" fillId="0" borderId="31" xfId="1" applyFont="1" applyFill="1" applyBorder="1" applyAlignment="1">
      <alignment horizontal="right" vertical="center" shrinkToFit="1"/>
    </xf>
    <xf numFmtId="0" fontId="2" fillId="0" borderId="20" xfId="1" applyFont="1" applyFill="1" applyBorder="1" applyAlignment="1">
      <alignment horizontal="right" vertical="center" shrinkToFit="1"/>
    </xf>
    <xf numFmtId="0" fontId="2" fillId="0" borderId="53" xfId="1" applyFont="1" applyFill="1" applyBorder="1" applyAlignment="1">
      <alignment horizontal="center" vertical="center" shrinkToFit="1"/>
    </xf>
    <xf numFmtId="0" fontId="2" fillId="0" borderId="47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vertical="center" shrinkToFit="1"/>
    </xf>
    <xf numFmtId="0" fontId="2" fillId="0" borderId="32" xfId="1" applyFont="1" applyFill="1" applyBorder="1" applyAlignment="1">
      <alignment vertical="center" shrinkToFit="1"/>
    </xf>
    <xf numFmtId="0" fontId="2" fillId="0" borderId="23" xfId="1" applyFont="1" applyFill="1" applyBorder="1" applyAlignment="1">
      <alignment vertical="center" shrinkToFit="1"/>
    </xf>
    <xf numFmtId="0" fontId="2" fillId="0" borderId="10" xfId="1" applyFont="1" applyFill="1" applyBorder="1" applyAlignment="1">
      <alignment horizontal="right" vertical="center" shrinkToFit="1"/>
    </xf>
    <xf numFmtId="0" fontId="2" fillId="0" borderId="35" xfId="1" applyFont="1" applyFill="1" applyBorder="1" applyAlignment="1">
      <alignment horizontal="right" vertical="center" shrinkToFit="1"/>
    </xf>
    <xf numFmtId="0" fontId="2" fillId="0" borderId="16" xfId="1" applyFont="1" applyFill="1" applyBorder="1" applyAlignment="1">
      <alignment horizontal="center" vertical="center" shrinkToFit="1"/>
    </xf>
    <xf numFmtId="0" fontId="2" fillId="0" borderId="24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left" vertical="center" shrinkToFit="1"/>
    </xf>
    <xf numFmtId="0" fontId="2" fillId="0" borderId="22" xfId="1" applyFont="1" applyFill="1" applyBorder="1" applyAlignment="1">
      <alignment horizontal="left" vertical="center" shrinkToFit="1"/>
    </xf>
    <xf numFmtId="0" fontId="2" fillId="0" borderId="6" xfId="1" applyFont="1" applyFill="1" applyBorder="1" applyAlignment="1">
      <alignment horizontal="left" vertical="center" shrinkToFit="1"/>
    </xf>
    <xf numFmtId="0" fontId="2" fillId="0" borderId="15" xfId="1" applyFont="1" applyFill="1" applyBorder="1" applyAlignment="1">
      <alignment horizontal="left" vertical="center" shrinkToFit="1"/>
    </xf>
    <xf numFmtId="0" fontId="2" fillId="0" borderId="25" xfId="1" applyFont="1" applyFill="1" applyBorder="1" applyAlignment="1">
      <alignment horizontal="left" vertical="center" shrinkToFit="1"/>
    </xf>
    <xf numFmtId="0" fontId="2" fillId="0" borderId="30" xfId="1" applyFont="1" applyFill="1" applyBorder="1" applyAlignment="1">
      <alignment horizontal="right" vertical="center" shrinkToFit="1"/>
    </xf>
    <xf numFmtId="0" fontId="2" fillId="0" borderId="13" xfId="1" applyFont="1" applyFill="1" applyBorder="1" applyAlignment="1">
      <alignment horizontal="left" vertical="center" shrinkToFit="1"/>
    </xf>
    <xf numFmtId="0" fontId="2" fillId="0" borderId="23" xfId="1" applyFont="1" applyFill="1" applyBorder="1" applyAlignment="1">
      <alignment horizontal="left" vertical="center" shrinkToFit="1"/>
    </xf>
    <xf numFmtId="0" fontId="2" fillId="0" borderId="20" xfId="1" applyFont="1" applyFill="1" applyBorder="1" applyAlignment="1">
      <alignment horizontal="left" vertical="center" shrinkToFit="1"/>
    </xf>
    <xf numFmtId="0" fontId="2" fillId="0" borderId="26" xfId="1" applyFont="1" applyFill="1" applyBorder="1" applyAlignment="1">
      <alignment horizontal="right" vertical="center" shrinkToFit="1"/>
    </xf>
    <xf numFmtId="0" fontId="2" fillId="0" borderId="29" xfId="1" applyFont="1" applyFill="1" applyBorder="1" applyAlignment="1">
      <alignment vertical="center" shrinkToFit="1"/>
    </xf>
    <xf numFmtId="49" fontId="2" fillId="0" borderId="32" xfId="1" applyNumberFormat="1" applyFont="1" applyFill="1" applyBorder="1" applyAlignment="1" applyProtection="1">
      <alignment vertical="center" shrinkToFit="1"/>
      <protection locked="0"/>
    </xf>
    <xf numFmtId="49" fontId="2" fillId="0" borderId="23" xfId="1" applyNumberFormat="1" applyFont="1" applyFill="1" applyBorder="1" applyAlignment="1" applyProtection="1">
      <alignment vertical="center" shrinkToFit="1"/>
      <protection locked="0"/>
    </xf>
    <xf numFmtId="49" fontId="2" fillId="0" borderId="29" xfId="1" applyNumberFormat="1" applyFont="1" applyFill="1" applyBorder="1" applyAlignment="1" applyProtection="1">
      <alignment vertical="center" shrinkToFit="1"/>
      <protection locked="0"/>
    </xf>
    <xf numFmtId="0" fontId="2" fillId="0" borderId="29" xfId="1" applyFont="1" applyFill="1" applyBorder="1" applyAlignment="1">
      <alignment horizontal="left" vertical="center" shrinkToFit="1"/>
    </xf>
    <xf numFmtId="0" fontId="2" fillId="0" borderId="27" xfId="1" applyFont="1" applyFill="1" applyBorder="1" applyAlignment="1">
      <alignment horizontal="left" vertical="center" shrinkToFit="1"/>
    </xf>
    <xf numFmtId="0" fontId="2" fillId="0" borderId="32" xfId="2" applyFont="1" applyFill="1" applyBorder="1" applyAlignment="1">
      <alignment horizontal="left" vertical="center" shrinkToFit="1"/>
    </xf>
    <xf numFmtId="0" fontId="2" fillId="0" borderId="32" xfId="1" applyFont="1" applyFill="1" applyBorder="1" applyAlignment="1">
      <alignment horizontal="left" vertical="center" shrinkToFit="1"/>
    </xf>
    <xf numFmtId="0" fontId="2" fillId="0" borderId="37" xfId="1" applyFont="1" applyFill="1" applyBorder="1" applyAlignment="1">
      <alignment horizontal="left" vertical="center" shrinkToFit="1"/>
    </xf>
    <xf numFmtId="0" fontId="2" fillId="0" borderId="29" xfId="2" applyFont="1" applyFill="1" applyBorder="1" applyAlignment="1">
      <alignment horizontal="left" vertical="center" shrinkToFit="1"/>
    </xf>
    <xf numFmtId="0" fontId="2" fillId="0" borderId="23" xfId="2" applyFont="1" applyFill="1" applyBorder="1" applyAlignment="1">
      <alignment horizontal="left" vertical="center" shrinkToFit="1"/>
    </xf>
    <xf numFmtId="0" fontId="2" fillId="0" borderId="7" xfId="1" applyFont="1" applyFill="1" applyBorder="1" applyAlignment="1">
      <alignment horizontal="left" vertical="center" shrinkToFit="1"/>
    </xf>
    <xf numFmtId="0" fontId="2" fillId="0" borderId="19" xfId="1" applyFont="1" applyFill="1" applyBorder="1" applyAlignment="1">
      <alignment horizontal="right" vertical="center" shrinkToFit="1"/>
    </xf>
    <xf numFmtId="49" fontId="2" fillId="0" borderId="13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37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12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22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6" xfId="1" applyNumberFormat="1" applyFont="1" applyFill="1" applyBorder="1" applyAlignment="1" applyProtection="1">
      <alignment horizontal="right" vertical="center" shrinkToFit="1"/>
      <protection locked="0"/>
    </xf>
    <xf numFmtId="0" fontId="2" fillId="0" borderId="15" xfId="2" applyFont="1" applyFill="1" applyBorder="1" applyAlignment="1">
      <alignment horizontal="left" vertical="center" shrinkToFit="1"/>
    </xf>
    <xf numFmtId="0" fontId="2" fillId="0" borderId="25" xfId="2" applyFont="1" applyFill="1" applyBorder="1" applyAlignment="1">
      <alignment horizontal="left" vertical="center" shrinkToFit="1"/>
    </xf>
    <xf numFmtId="0" fontId="2" fillId="0" borderId="7" xfId="2" applyFont="1" applyFill="1" applyBorder="1" applyAlignment="1">
      <alignment horizontal="left" vertical="center" shrinkToFit="1"/>
    </xf>
    <xf numFmtId="49" fontId="2" fillId="0" borderId="14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33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5" xfId="1" applyNumberFormat="1" applyFont="1" applyFill="1" applyBorder="1" applyAlignment="1" applyProtection="1">
      <alignment horizontal="right" vertical="center" shrinkToFit="1"/>
      <protection locked="0"/>
    </xf>
    <xf numFmtId="9" fontId="2" fillId="0" borderId="10" xfId="1" applyNumberFormat="1" applyFont="1" applyFill="1" applyBorder="1" applyAlignment="1">
      <alignment horizontal="right" vertical="center" shrinkToFit="1"/>
    </xf>
    <xf numFmtId="9" fontId="2" fillId="0" borderId="35" xfId="1" applyNumberFormat="1" applyFont="1" applyFill="1" applyBorder="1" applyAlignment="1">
      <alignment horizontal="right" vertical="center" shrinkToFit="1"/>
    </xf>
    <xf numFmtId="0" fontId="2" fillId="0" borderId="42" xfId="1" applyFont="1" applyFill="1" applyBorder="1" applyAlignment="1">
      <alignment horizontal="left" vertical="center" shrinkToFit="1"/>
    </xf>
    <xf numFmtId="0" fontId="2" fillId="0" borderId="41" xfId="1" applyFont="1" applyFill="1" applyBorder="1" applyAlignment="1">
      <alignment horizontal="left" vertical="center" shrinkToFit="1"/>
    </xf>
    <xf numFmtId="0" fontId="2" fillId="0" borderId="23" xfId="2" applyFont="1" applyFill="1" applyBorder="1" applyAlignment="1">
      <alignment vertical="center" shrinkToFit="1"/>
    </xf>
    <xf numFmtId="49" fontId="2" fillId="0" borderId="9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30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26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19" xfId="1" applyNumberFormat="1" applyFont="1" applyFill="1" applyBorder="1" applyAlignment="1" applyProtection="1">
      <alignment horizontal="right" vertical="center" shrinkToFit="1"/>
      <protection locked="0"/>
    </xf>
    <xf numFmtId="0" fontId="2" fillId="0" borderId="37" xfId="1" applyFont="1" applyFill="1" applyBorder="1" applyAlignment="1">
      <alignment vertical="center" shrinkToFit="1"/>
    </xf>
    <xf numFmtId="49" fontId="2" fillId="0" borderId="31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20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35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42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51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41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32" xfId="1" applyNumberFormat="1" applyFont="1" applyFill="1" applyBorder="1" applyAlignment="1" applyProtection="1">
      <alignment horizontal="left" vertical="center" shrinkToFit="1"/>
      <protection locked="0"/>
    </xf>
    <xf numFmtId="0" fontId="2" fillId="0" borderId="2" xfId="1" applyFont="1" applyFill="1" applyBorder="1" applyAlignment="1">
      <alignment horizontal="right" vertical="center" shrinkToFit="1"/>
    </xf>
    <xf numFmtId="0" fontId="2" fillId="0" borderId="32" xfId="2" applyFont="1" applyFill="1" applyBorder="1" applyAlignment="1">
      <alignment vertical="center" shrinkToFit="1"/>
    </xf>
    <xf numFmtId="49" fontId="2" fillId="0" borderId="34" xfId="1" applyNumberFormat="1" applyFont="1" applyFill="1" applyBorder="1" applyAlignment="1" applyProtection="1">
      <alignment horizontal="right" vertical="center" shrinkToFit="1"/>
      <protection locked="0"/>
    </xf>
    <xf numFmtId="0" fontId="2" fillId="0" borderId="29" xfId="2" applyFont="1" applyFill="1" applyBorder="1" applyAlignment="1">
      <alignment vertical="center" shrinkToFit="1"/>
    </xf>
    <xf numFmtId="0" fontId="2" fillId="0" borderId="30" xfId="1" applyFont="1" applyFill="1" applyBorder="1" applyAlignment="1">
      <alignment horizontal="center" vertical="center" shrinkToFit="1"/>
    </xf>
    <xf numFmtId="0" fontId="2" fillId="0" borderId="34" xfId="1" applyFont="1" applyFill="1" applyBorder="1" applyAlignment="1">
      <alignment horizontal="center" vertical="center" shrinkToFit="1"/>
    </xf>
    <xf numFmtId="0" fontId="2" fillId="0" borderId="43" xfId="1" applyFont="1" applyFill="1" applyBorder="1" applyAlignment="1">
      <alignment horizontal="right" vertical="center" shrinkToFit="1"/>
    </xf>
    <xf numFmtId="0" fontId="2" fillId="0" borderId="50" xfId="1" applyFont="1" applyFill="1" applyBorder="1" applyAlignment="1">
      <alignment horizontal="right" vertical="center" shrinkToFit="1"/>
    </xf>
    <xf numFmtId="0" fontId="2" fillId="0" borderId="49" xfId="1" applyFont="1" applyFill="1" applyBorder="1" applyAlignment="1">
      <alignment horizontal="right" vertical="center" shrinkToFit="1"/>
    </xf>
    <xf numFmtId="49" fontId="2" fillId="0" borderId="27" xfId="1" applyNumberFormat="1" applyFont="1" applyFill="1" applyBorder="1" applyAlignment="1" applyProtection="1">
      <alignment horizontal="right" vertical="center" shrinkToFit="1"/>
      <protection locked="0"/>
    </xf>
    <xf numFmtId="0" fontId="2" fillId="0" borderId="35" xfId="1" applyFont="1" applyFill="1" applyBorder="1" applyAlignment="1">
      <alignment horizontal="center" vertical="center" shrinkToFit="1"/>
    </xf>
    <xf numFmtId="49" fontId="2" fillId="0" borderId="27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31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20" xfId="1" applyNumberFormat="1" applyFont="1" applyFill="1" applyBorder="1" applyAlignment="1" applyProtection="1">
      <alignment horizontal="left" vertical="center" shrinkToFit="1"/>
      <protection locked="0"/>
    </xf>
    <xf numFmtId="9" fontId="2" fillId="0" borderId="9" xfId="1" applyNumberFormat="1" applyFont="1" applyFill="1" applyBorder="1" applyAlignment="1">
      <alignment horizontal="right" vertical="center" shrinkToFit="1"/>
    </xf>
    <xf numFmtId="9" fontId="2" fillId="0" borderId="30" xfId="1" applyNumberFormat="1" applyFont="1" applyFill="1" applyBorder="1" applyAlignment="1">
      <alignment horizontal="right" vertical="center" shrinkToFit="1"/>
    </xf>
    <xf numFmtId="9" fontId="2" fillId="0" borderId="34" xfId="1" applyNumberFormat="1" applyFont="1" applyFill="1" applyBorder="1" applyAlignment="1">
      <alignment horizontal="right" vertical="center" shrinkToFit="1"/>
    </xf>
    <xf numFmtId="9" fontId="2" fillId="0" borderId="31" xfId="1" applyNumberFormat="1" applyFont="1" applyFill="1" applyBorder="1" applyAlignment="1">
      <alignment horizontal="right" vertical="center" shrinkToFit="1"/>
    </xf>
    <xf numFmtId="49" fontId="2" fillId="0" borderId="10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35" xfId="1" applyNumberFormat="1" applyFont="1" applyFill="1" applyBorder="1" applyAlignment="1" applyProtection="1">
      <alignment horizontal="left" vertical="center" shrinkToFit="1"/>
      <protection locked="0"/>
    </xf>
    <xf numFmtId="9" fontId="2" fillId="0" borderId="27" xfId="1" applyNumberFormat="1" applyFont="1" applyFill="1" applyBorder="1" applyAlignment="1">
      <alignment horizontal="right" vertical="center" shrinkToFit="1"/>
    </xf>
    <xf numFmtId="9" fontId="2" fillId="0" borderId="20" xfId="1" applyNumberFormat="1" applyFont="1" applyFill="1" applyBorder="1" applyAlignment="1">
      <alignment horizontal="right" vertical="center" shrinkToFit="1"/>
    </xf>
    <xf numFmtId="0" fontId="2" fillId="0" borderId="3" xfId="1" applyFont="1" applyFill="1" applyBorder="1" applyAlignment="1">
      <alignment horizontal="left" vertical="center" shrinkToFit="1"/>
    </xf>
    <xf numFmtId="0" fontId="2" fillId="0" borderId="45" xfId="1" applyFont="1" applyFill="1" applyBorder="1" applyAlignment="1">
      <alignment vertical="center" shrinkToFit="1"/>
    </xf>
    <xf numFmtId="0" fontId="2" fillId="0" borderId="58" xfId="1" applyFont="1" applyFill="1" applyBorder="1" applyAlignment="1">
      <alignment vertical="center" shrinkToFit="1"/>
    </xf>
    <xf numFmtId="0" fontId="2" fillId="0" borderId="57" xfId="1" applyFont="1" applyFill="1" applyBorder="1" applyAlignment="1">
      <alignment vertical="center" shrinkToFit="1"/>
    </xf>
    <xf numFmtId="49" fontId="2" fillId="0" borderId="2" xfId="1" applyNumberFormat="1" applyFont="1" applyFill="1" applyBorder="1" applyAlignment="1" applyProtection="1">
      <alignment horizontal="right" vertical="center" shrinkToFit="1"/>
      <protection locked="0"/>
    </xf>
    <xf numFmtId="0" fontId="2" fillId="0" borderId="42" xfId="1" applyFont="1" applyFill="1" applyBorder="1" applyAlignment="1">
      <alignment horizontal="center" vertical="center" wrapText="1" shrinkToFit="1"/>
    </xf>
    <xf numFmtId="0" fontId="2" fillId="0" borderId="51" xfId="1" applyFont="1" applyFill="1" applyBorder="1" applyAlignment="1">
      <alignment horizontal="center" vertical="center" wrapText="1" shrinkToFit="1"/>
    </xf>
    <xf numFmtId="0" fontId="2" fillId="0" borderId="41" xfId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right" vertical="center" shrinkToFit="1"/>
    </xf>
    <xf numFmtId="49" fontId="2" fillId="0" borderId="10" xfId="1" applyNumberFormat="1" applyFont="1" applyFill="1" applyBorder="1" applyAlignment="1" applyProtection="1">
      <alignment horizontal="right" vertical="center" shrinkToFit="1"/>
      <protection locked="0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32" xfId="1" applyFont="1" applyFill="1" applyBorder="1" applyAlignment="1">
      <alignment horizontal="center" vertical="center" shrinkToFit="1"/>
    </xf>
    <xf numFmtId="0" fontId="2" fillId="0" borderId="37" xfId="1" applyFont="1" applyFill="1" applyBorder="1" applyAlignment="1">
      <alignment horizontal="center" vertical="center" shrinkToFit="1"/>
    </xf>
    <xf numFmtId="0" fontId="2" fillId="0" borderId="2" xfId="2" applyFont="1" applyFill="1" applyBorder="1" applyAlignment="1">
      <alignment horizontal="left" vertical="center" shrinkToFit="1"/>
    </xf>
    <xf numFmtId="0" fontId="2" fillId="0" borderId="3" xfId="2" applyFont="1" applyFill="1" applyBorder="1" applyAlignment="1">
      <alignment vertical="center" shrinkToFit="1"/>
    </xf>
    <xf numFmtId="0" fontId="2" fillId="0" borderId="4" xfId="1" applyFont="1" applyFill="1" applyBorder="1" applyAlignment="1">
      <alignment horizontal="center" vertical="center" shrinkToFit="1"/>
    </xf>
    <xf numFmtId="49" fontId="2" fillId="0" borderId="1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27" xfId="1" applyNumberFormat="1" applyFont="1" applyFill="1" applyBorder="1" applyAlignment="1">
      <alignment horizontal="right" vertical="center" shrinkToFit="1"/>
    </xf>
    <xf numFmtId="176" fontId="2" fillId="0" borderId="20" xfId="1" applyNumberFormat="1" applyFont="1" applyFill="1" applyBorder="1" applyAlignment="1">
      <alignment horizontal="right" vertical="center" shrinkToFit="1"/>
    </xf>
    <xf numFmtId="176" fontId="2" fillId="0" borderId="10" xfId="1" applyNumberFormat="1" applyFont="1" applyFill="1" applyBorder="1" applyAlignment="1">
      <alignment horizontal="right" vertical="center" shrinkToFit="1"/>
    </xf>
    <xf numFmtId="176" fontId="2" fillId="0" borderId="35" xfId="1" applyNumberFormat="1" applyFont="1" applyFill="1" applyBorder="1" applyAlignment="1">
      <alignment horizontal="right" vertical="center" shrinkToFit="1"/>
    </xf>
    <xf numFmtId="0" fontId="2" fillId="0" borderId="0" xfId="1" applyFont="1" applyFill="1" applyAlignment="1">
      <alignment horizontal="center" vertical="center"/>
    </xf>
    <xf numFmtId="0" fontId="2" fillId="0" borderId="2" xfId="1" applyFont="1" applyFill="1" applyBorder="1" applyAlignment="1">
      <alignment horizontal="left" vertical="center" shrinkToFit="1"/>
    </xf>
    <xf numFmtId="0" fontId="2" fillId="0" borderId="28" xfId="1" applyFont="1" applyFill="1" applyBorder="1" applyAlignment="1">
      <alignment horizontal="right" vertical="center" shrinkToFit="1"/>
    </xf>
    <xf numFmtId="0" fontId="2" fillId="0" borderId="38" xfId="1" applyFont="1" applyFill="1" applyBorder="1" applyAlignment="1">
      <alignment horizontal="right" vertical="center" shrinkToFit="1"/>
    </xf>
    <xf numFmtId="0" fontId="2" fillId="0" borderId="21" xfId="1" applyFont="1" applyFill="1" applyBorder="1" applyAlignment="1">
      <alignment horizontal="right" vertical="center" shrinkToFit="1"/>
    </xf>
    <xf numFmtId="9" fontId="2" fillId="0" borderId="10" xfId="1" applyNumberFormat="1" applyFont="1" applyFill="1" applyBorder="1" applyAlignment="1">
      <alignment horizontal="center" vertical="center" shrinkToFit="1"/>
    </xf>
    <xf numFmtId="9" fontId="2" fillId="0" borderId="31" xfId="1" applyNumberFormat="1" applyFont="1" applyFill="1" applyBorder="1" applyAlignment="1">
      <alignment horizontal="center" vertical="center" shrinkToFit="1"/>
    </xf>
    <xf numFmtId="9" fontId="2" fillId="0" borderId="35" xfId="1" applyNumberFormat="1" applyFont="1" applyFill="1" applyBorder="1" applyAlignment="1">
      <alignment horizontal="center" vertical="center" shrinkToFit="1"/>
    </xf>
    <xf numFmtId="0" fontId="2" fillId="0" borderId="60" xfId="1" applyFont="1" applyFill="1" applyBorder="1" applyAlignment="1">
      <alignment horizontal="right" vertical="center" shrinkToFit="1"/>
    </xf>
    <xf numFmtId="0" fontId="2" fillId="0" borderId="39" xfId="1" applyFont="1" applyFill="1" applyBorder="1" applyAlignment="1">
      <alignment horizontal="right" vertical="center" shrinkToFit="1"/>
    </xf>
    <xf numFmtId="0" fontId="2" fillId="0" borderId="11" xfId="1" applyFont="1" applyFill="1" applyBorder="1" applyAlignment="1">
      <alignment horizontal="right" vertical="center" shrinkToFit="1"/>
    </xf>
    <xf numFmtId="0" fontId="2" fillId="0" borderId="36" xfId="1" applyFont="1" applyFill="1" applyBorder="1" applyAlignment="1">
      <alignment horizontal="right" vertical="center" shrinkToFit="1"/>
    </xf>
    <xf numFmtId="0" fontId="2" fillId="0" borderId="2" xfId="2" applyFont="1" applyFill="1" applyBorder="1" applyAlignment="1">
      <alignment horizontal="right" vertical="center" shrinkToFit="1"/>
    </xf>
    <xf numFmtId="49" fontId="2" fillId="0" borderId="3" xfId="1" applyNumberFormat="1" applyFont="1" applyFill="1" applyBorder="1" applyAlignment="1" applyProtection="1">
      <alignment vertical="center" shrinkToFit="1"/>
      <protection locked="0"/>
    </xf>
    <xf numFmtId="0" fontId="2" fillId="0" borderId="4" xfId="2" applyFont="1" applyFill="1" applyBorder="1" applyAlignment="1">
      <alignment horizontal="center" vertical="center" shrinkToFit="1"/>
    </xf>
    <xf numFmtId="0" fontId="2" fillId="0" borderId="26" xfId="1" applyFont="1" applyFill="1" applyBorder="1" applyAlignment="1">
      <alignment horizontal="left" vertical="center" shrinkToFit="1"/>
    </xf>
    <xf numFmtId="0" fontId="2" fillId="0" borderId="19" xfId="1" applyFont="1" applyFill="1" applyBorder="1" applyAlignment="1">
      <alignment horizontal="left" vertical="center" shrinkToFit="1"/>
    </xf>
    <xf numFmtId="0" fontId="2" fillId="0" borderId="9" xfId="1" applyFont="1" applyFill="1" applyBorder="1" applyAlignment="1">
      <alignment horizontal="left" vertical="center" shrinkToFit="1"/>
    </xf>
    <xf numFmtId="0" fontId="2" fillId="0" borderId="34" xfId="1" applyFont="1" applyFill="1" applyBorder="1" applyAlignment="1">
      <alignment horizontal="left" vertical="center" shrinkToFit="1"/>
    </xf>
    <xf numFmtId="49" fontId="2" fillId="0" borderId="29" xfId="1" applyNumberFormat="1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>
      <alignment vertical="center" shrinkToFit="1"/>
    </xf>
    <xf numFmtId="0" fontId="2" fillId="0" borderId="37" xfId="0" applyFont="1" applyFill="1" applyBorder="1" applyAlignment="1">
      <alignment vertical="center" shrinkToFit="1"/>
    </xf>
    <xf numFmtId="49" fontId="2" fillId="0" borderId="23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22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25" xfId="1" applyNumberFormat="1" applyFont="1" applyFill="1" applyBorder="1" applyAlignment="1" applyProtection="1">
      <alignment vertical="center" shrinkToFit="1"/>
      <protection locked="0"/>
    </xf>
    <xf numFmtId="49" fontId="2" fillId="0" borderId="27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20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42" xfId="2" applyFont="1" applyFill="1" applyBorder="1" applyAlignment="1">
      <alignment vertical="center" shrinkToFit="1"/>
    </xf>
    <xf numFmtId="0" fontId="2" fillId="0" borderId="51" xfId="2" applyFont="1" applyFill="1" applyBorder="1" applyAlignment="1">
      <alignment vertical="center" shrinkToFit="1"/>
    </xf>
    <xf numFmtId="0" fontId="2" fillId="0" borderId="41" xfId="2" applyFont="1" applyFill="1" applyBorder="1" applyAlignment="1">
      <alignment vertical="center" shrinkToFit="1"/>
    </xf>
    <xf numFmtId="0" fontId="2" fillId="0" borderId="51" xfId="1" applyFont="1" applyFill="1" applyBorder="1" applyAlignment="1">
      <alignment horizontal="left" vertical="center" shrinkToFit="1"/>
    </xf>
    <xf numFmtId="49" fontId="2" fillId="0" borderId="31" xfId="1" applyNumberFormat="1" applyFont="1" applyFill="1" applyBorder="1" applyAlignment="1" applyProtection="1">
      <alignment horizontal="center" vertical="center" shrinkToFit="1"/>
      <protection locked="0"/>
    </xf>
    <xf numFmtId="176" fontId="2" fillId="0" borderId="9" xfId="1" applyNumberFormat="1" applyFont="1" applyFill="1" applyBorder="1" applyAlignment="1">
      <alignment horizontal="right" vertical="center" shrinkToFit="1"/>
    </xf>
    <xf numFmtId="176" fontId="2" fillId="0" borderId="34" xfId="1" applyNumberFormat="1" applyFont="1" applyFill="1" applyBorder="1" applyAlignment="1">
      <alignment horizontal="right" vertical="center" shrinkToFit="1"/>
    </xf>
    <xf numFmtId="9" fontId="2" fillId="0" borderId="10" xfId="1" applyNumberFormat="1" applyFont="1" applyFill="1" applyBorder="1" applyAlignment="1">
      <alignment horizontal="left" vertical="center" shrinkToFit="1"/>
    </xf>
    <xf numFmtId="9" fontId="2" fillId="0" borderId="20" xfId="1" applyNumberFormat="1" applyFont="1" applyFill="1" applyBorder="1" applyAlignment="1">
      <alignment horizontal="left" vertical="center" shrinkToFit="1"/>
    </xf>
    <xf numFmtId="0" fontId="2" fillId="0" borderId="29" xfId="1" applyFont="1" applyFill="1" applyBorder="1" applyAlignment="1">
      <alignment horizontal="center" vertical="center" shrinkToFit="1"/>
    </xf>
    <xf numFmtId="0" fontId="2" fillId="0" borderId="23" xfId="1" applyFont="1" applyFill="1" applyBorder="1" applyAlignment="1">
      <alignment horizontal="center" vertical="center" shrinkToFit="1"/>
    </xf>
    <xf numFmtId="9" fontId="2" fillId="0" borderId="19" xfId="1" applyNumberFormat="1" applyFont="1" applyFill="1" applyBorder="1" applyAlignment="1">
      <alignment horizontal="right" vertical="center" shrinkToFit="1"/>
    </xf>
    <xf numFmtId="49" fontId="2" fillId="0" borderId="42" xfId="1" applyNumberFormat="1" applyFont="1" applyFill="1" applyBorder="1" applyAlignment="1" applyProtection="1">
      <alignment vertical="center" shrinkToFit="1"/>
      <protection locked="0"/>
    </xf>
    <xf numFmtId="49" fontId="2" fillId="0" borderId="41" xfId="1" applyNumberFormat="1" applyFont="1" applyFill="1" applyBorder="1" applyAlignment="1" applyProtection="1">
      <alignment vertical="center" shrinkToFit="1"/>
      <protection locked="0"/>
    </xf>
    <xf numFmtId="0" fontId="2" fillId="0" borderId="25" xfId="2" applyFont="1" applyFill="1" applyBorder="1" applyAlignment="1">
      <alignment vertical="center" shrinkToFit="1"/>
    </xf>
    <xf numFmtId="9" fontId="2" fillId="0" borderId="14" xfId="1" applyNumberFormat="1" applyFont="1" applyFill="1" applyBorder="1" applyAlignment="1">
      <alignment horizontal="right" vertical="center" shrinkToFit="1"/>
    </xf>
    <xf numFmtId="9" fontId="2" fillId="0" borderId="5" xfId="1" applyNumberFormat="1" applyFont="1" applyFill="1" applyBorder="1" applyAlignment="1">
      <alignment horizontal="right" vertical="center" shrinkToFit="1"/>
    </xf>
    <xf numFmtId="9" fontId="2" fillId="0" borderId="12" xfId="1" applyNumberFormat="1" applyFont="1" applyFill="1" applyBorder="1" applyAlignment="1">
      <alignment horizontal="right" vertical="center" shrinkToFit="1"/>
    </xf>
    <xf numFmtId="9" fontId="2" fillId="0" borderId="6" xfId="1" applyNumberFormat="1" applyFont="1" applyFill="1" applyBorder="1" applyAlignment="1">
      <alignment horizontal="right" vertical="center" shrinkToFit="1"/>
    </xf>
    <xf numFmtId="0" fontId="2" fillId="0" borderId="29" xfId="0" applyFont="1" applyFill="1" applyBorder="1" applyAlignment="1">
      <alignment vertical="center" shrinkToFit="1"/>
    </xf>
    <xf numFmtId="0" fontId="2" fillId="0" borderId="23" xfId="0" applyFont="1" applyFill="1" applyBorder="1" applyAlignment="1">
      <alignment vertical="center" shrinkToFit="1"/>
    </xf>
    <xf numFmtId="0" fontId="2" fillId="0" borderId="26" xfId="1" applyFont="1" applyFill="1" applyBorder="1" applyAlignment="1">
      <alignment horizontal="center" vertical="center" shrinkToFit="1"/>
    </xf>
    <xf numFmtId="0" fontId="2" fillId="0" borderId="19" xfId="1" applyFont="1" applyFill="1" applyBorder="1" applyAlignment="1">
      <alignment horizontal="center" vertical="center" shrinkToFit="1"/>
    </xf>
    <xf numFmtId="9" fontId="2" fillId="0" borderId="14" xfId="1" applyNumberFormat="1" applyFont="1" applyFill="1" applyBorder="1" applyAlignment="1">
      <alignment horizontal="left" vertical="center" shrinkToFit="1"/>
    </xf>
    <xf numFmtId="9" fontId="2" fillId="0" borderId="5" xfId="1" applyNumberFormat="1" applyFont="1" applyFill="1" applyBorder="1" applyAlignment="1">
      <alignment horizontal="left" vertical="center" shrinkToFit="1"/>
    </xf>
    <xf numFmtId="176" fontId="2" fillId="0" borderId="26" xfId="1" applyNumberFormat="1" applyFont="1" applyFill="1" applyBorder="1" applyAlignment="1">
      <alignment horizontal="right" vertical="center" shrinkToFit="1"/>
    </xf>
    <xf numFmtId="176" fontId="2" fillId="0" borderId="19" xfId="1" applyNumberFormat="1" applyFont="1" applyFill="1" applyBorder="1" applyAlignment="1">
      <alignment horizontal="right" vertical="center" shrinkToFit="1"/>
    </xf>
    <xf numFmtId="0" fontId="2" fillId="0" borderId="42" xfId="1" applyFont="1" applyFill="1" applyBorder="1" applyAlignment="1">
      <alignment horizontal="right" vertical="center" shrinkToFit="1"/>
    </xf>
    <xf numFmtId="0" fontId="2" fillId="0" borderId="51" xfId="1" applyFont="1" applyFill="1" applyBorder="1" applyAlignment="1">
      <alignment horizontal="right" vertical="center" shrinkToFit="1"/>
    </xf>
    <xf numFmtId="0" fontId="2" fillId="0" borderId="41" xfId="1" applyFont="1" applyFill="1" applyBorder="1" applyAlignment="1">
      <alignment horizontal="right" vertical="center" shrinkToFit="1"/>
    </xf>
    <xf numFmtId="176" fontId="2" fillId="0" borderId="27" xfId="1" applyNumberFormat="1" applyFont="1" applyFill="1" applyBorder="1" applyAlignment="1">
      <alignment horizontal="left" vertical="center" shrinkToFit="1"/>
    </xf>
    <xf numFmtId="176" fontId="2" fillId="0" borderId="20" xfId="1" applyNumberFormat="1" applyFont="1" applyFill="1" applyBorder="1" applyAlignment="1">
      <alignment horizontal="left" vertical="center" shrinkToFit="1"/>
    </xf>
    <xf numFmtId="10" fontId="2" fillId="0" borderId="12" xfId="1" applyNumberFormat="1" applyFont="1" applyFill="1" applyBorder="1" applyAlignment="1">
      <alignment horizontal="right" vertical="center" shrinkToFit="1"/>
    </xf>
    <xf numFmtId="10" fontId="2" fillId="0" borderId="22" xfId="1" applyNumberFormat="1" applyFont="1" applyFill="1" applyBorder="1" applyAlignment="1">
      <alignment horizontal="right" vertical="center" shrinkToFit="1"/>
    </xf>
    <xf numFmtId="10" fontId="2" fillId="0" borderId="6" xfId="1" applyNumberFormat="1" applyFont="1" applyFill="1" applyBorder="1" applyAlignment="1">
      <alignment horizontal="right" vertical="center" shrinkToFit="1"/>
    </xf>
    <xf numFmtId="10" fontId="2" fillId="0" borderId="14" xfId="1" applyNumberFormat="1" applyFont="1" applyFill="1" applyBorder="1" applyAlignment="1">
      <alignment horizontal="left" vertical="center" shrinkToFit="1"/>
    </xf>
    <xf numFmtId="10" fontId="2" fillId="0" borderId="33" xfId="1" applyNumberFormat="1" applyFont="1" applyFill="1" applyBorder="1" applyAlignment="1">
      <alignment horizontal="left" vertical="center" shrinkToFit="1"/>
    </xf>
    <xf numFmtId="10" fontId="2" fillId="0" borderId="5" xfId="1" applyNumberFormat="1" applyFont="1" applyFill="1" applyBorder="1" applyAlignment="1">
      <alignment horizontal="left" vertical="center" shrinkToFit="1"/>
    </xf>
    <xf numFmtId="10" fontId="2" fillId="0" borderId="14" xfId="1" applyNumberFormat="1" applyFont="1" applyFill="1" applyBorder="1" applyAlignment="1">
      <alignment horizontal="right" vertical="center" shrinkToFit="1"/>
    </xf>
    <xf numFmtId="10" fontId="2" fillId="0" borderId="33" xfId="1" applyNumberFormat="1" applyFont="1" applyFill="1" applyBorder="1" applyAlignment="1">
      <alignment horizontal="right" vertical="center" shrinkToFit="1"/>
    </xf>
    <xf numFmtId="10" fontId="2" fillId="0" borderId="5" xfId="1" applyNumberFormat="1" applyFont="1" applyFill="1" applyBorder="1" applyAlignment="1">
      <alignment horizontal="right" vertical="center" shrinkToFit="1"/>
    </xf>
    <xf numFmtId="0" fontId="2" fillId="0" borderId="45" xfId="1" applyFont="1" applyFill="1" applyBorder="1" applyAlignment="1">
      <alignment horizontal="center" vertical="center" shrinkToFit="1"/>
    </xf>
    <xf numFmtId="0" fontId="2" fillId="0" borderId="44" xfId="1" applyFont="1" applyFill="1" applyBorder="1" applyAlignment="1">
      <alignment horizontal="center" vertical="center" shrinkToFit="1"/>
    </xf>
    <xf numFmtId="0" fontId="2" fillId="0" borderId="43" xfId="1" applyFont="1" applyFill="1" applyBorder="1" applyAlignment="1">
      <alignment horizontal="center" vertical="center" shrinkToFit="1"/>
    </xf>
    <xf numFmtId="0" fontId="2" fillId="0" borderId="15" xfId="1" applyFont="1" applyFill="1" applyBorder="1" applyAlignment="1">
      <alignment vertical="center" shrinkToFit="1"/>
    </xf>
    <xf numFmtId="0" fontId="2" fillId="0" borderId="7" xfId="1" applyFont="1" applyFill="1" applyBorder="1" applyAlignment="1">
      <alignment vertical="center" shrinkToFit="1"/>
    </xf>
    <xf numFmtId="10" fontId="2" fillId="0" borderId="12" xfId="1" applyNumberFormat="1" applyFont="1" applyFill="1" applyBorder="1" applyAlignment="1">
      <alignment vertical="center" shrinkToFit="1"/>
    </xf>
    <xf numFmtId="10" fontId="2" fillId="0" borderId="6" xfId="1" applyNumberFormat="1" applyFont="1" applyFill="1" applyBorder="1" applyAlignment="1">
      <alignment vertical="center" shrinkToFit="1"/>
    </xf>
    <xf numFmtId="10" fontId="2" fillId="0" borderId="14" xfId="1" applyNumberFormat="1" applyFont="1" applyFill="1" applyBorder="1" applyAlignment="1">
      <alignment vertical="center" shrinkToFit="1"/>
    </xf>
    <xf numFmtId="10" fontId="2" fillId="0" borderId="5" xfId="1" applyNumberFormat="1" applyFont="1" applyFill="1" applyBorder="1" applyAlignment="1">
      <alignment vertical="center" shrinkToFit="1"/>
    </xf>
    <xf numFmtId="0" fontId="2" fillId="0" borderId="15" xfId="2" applyFont="1" applyFill="1" applyBorder="1" applyAlignment="1">
      <alignment vertical="center" shrinkToFit="1"/>
    </xf>
    <xf numFmtId="0" fontId="2" fillId="0" borderId="7" xfId="2" applyFont="1" applyFill="1" applyBorder="1" applyAlignment="1">
      <alignment vertical="center" shrinkToFit="1"/>
    </xf>
    <xf numFmtId="49" fontId="2" fillId="0" borderId="15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7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14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5" xfId="1" applyNumberFormat="1" applyFont="1" applyFill="1" applyBorder="1" applyAlignment="1" applyProtection="1">
      <alignment horizontal="left" vertical="center" shrinkToFit="1"/>
      <protection locked="0"/>
    </xf>
    <xf numFmtId="0" fontId="2" fillId="0" borderId="12" xfId="1" applyFont="1" applyFill="1" applyBorder="1" applyAlignment="1">
      <alignment horizontal="right" vertical="center" shrinkToFit="1"/>
    </xf>
    <xf numFmtId="0" fontId="2" fillId="0" borderId="22" xfId="1" applyFont="1" applyFill="1" applyBorder="1" applyAlignment="1">
      <alignment horizontal="right" vertical="center" shrinkToFit="1"/>
    </xf>
    <xf numFmtId="0" fontId="2" fillId="0" borderId="14" xfId="1" applyFont="1" applyFill="1" applyBorder="1" applyAlignment="1">
      <alignment horizontal="right" vertical="center" shrinkToFit="1"/>
    </xf>
    <xf numFmtId="0" fontId="2" fillId="0" borderId="33" xfId="1" applyFont="1" applyFill="1" applyBorder="1" applyAlignment="1">
      <alignment horizontal="right" vertical="center" shrinkToFit="1"/>
    </xf>
    <xf numFmtId="49" fontId="2" fillId="0" borderId="22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19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33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26" xfId="1" applyNumberFormat="1" applyFont="1" applyFill="1" applyBorder="1" applyAlignment="1" applyProtection="1">
      <alignment horizontal="left" vertical="center" shrinkToFit="1"/>
      <protection locked="0"/>
    </xf>
  </cellXfs>
  <cellStyles count="3">
    <cellStyle name="標準" xfId="0" builtinId="0"/>
    <cellStyle name="標準 2" xfId="1" xr:uid="{00000000-0005-0000-0000-000001000000}"/>
    <cellStyle name="標準 5" xfId="2" xr:uid="{1CC47CFE-DD8C-46FB-A9D5-60C4B724FA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71B02-6E19-4783-B6F9-86ECEAFC280F}">
  <sheetPr>
    <tabColor rgb="FFFFC000"/>
    <pageSetUpPr fitToPage="1"/>
  </sheetPr>
  <dimension ref="A1:R920"/>
  <sheetViews>
    <sheetView showGridLines="0" tabSelected="1" view="pageBreakPreview" zoomScale="80" zoomScaleNormal="70" zoomScaleSheetLayoutView="80" workbookViewId="0">
      <pane xSplit="2" ySplit="4" topLeftCell="H5" activePane="bottomRight" state="frozen"/>
      <selection activeCell="R123" sqref="R123"/>
      <selection pane="topRight" activeCell="R123" sqref="R123"/>
      <selection pane="bottomLeft" activeCell="R123" sqref="R123"/>
      <selection pane="bottomRight" activeCell="J11" sqref="J11:J13"/>
    </sheetView>
  </sheetViews>
  <sheetFormatPr defaultColWidth="9" defaultRowHeight="13.2" x14ac:dyDescent="0.45"/>
  <cols>
    <col min="1" max="1" width="3.5" style="13" customWidth="1"/>
    <col min="2" max="2" width="3.3984375" style="10" hidden="1" customWidth="1"/>
    <col min="3" max="3" width="33.19921875" style="11" customWidth="1"/>
    <col min="4" max="4" width="10.59765625" style="12" bestFit="1" customWidth="1"/>
    <col min="5" max="5" width="12.8984375" style="13" customWidth="1"/>
    <col min="6" max="6" width="6" style="10" customWidth="1"/>
    <col min="7" max="7" width="50.19921875" style="11" customWidth="1"/>
    <col min="8" max="8" width="10.59765625" style="12" customWidth="1"/>
    <col min="9" max="9" width="40.19921875" style="11" customWidth="1"/>
    <col min="10" max="10" width="11.59765625" style="12" customWidth="1"/>
    <col min="11" max="11" width="19.5" style="11" customWidth="1"/>
    <col min="12" max="12" width="11.59765625" style="11" customWidth="1"/>
    <col min="13" max="13" width="12" style="11" customWidth="1"/>
    <col min="14" max="16" width="11.59765625" style="11" customWidth="1"/>
    <col min="17" max="17" width="22.59765625" style="11" customWidth="1"/>
    <col min="18" max="18" width="19.3984375" style="1" customWidth="1"/>
    <col min="19" max="19" width="7.09765625" style="1" customWidth="1"/>
    <col min="20" max="28" width="9" style="1"/>
    <col min="29" max="29" width="19.3984375" style="1" customWidth="1"/>
    <col min="30" max="16384" width="9" style="1"/>
  </cols>
  <sheetData>
    <row r="1" spans="1:17" ht="18.600000000000001" thickBot="1" x14ac:dyDescent="0.5">
      <c r="A1" s="9" t="s">
        <v>2059</v>
      </c>
    </row>
    <row r="2" spans="1:17" ht="18.75" customHeight="1" x14ac:dyDescent="0.45">
      <c r="C2" s="497" t="s">
        <v>51</v>
      </c>
      <c r="D2" s="498"/>
      <c r="E2" s="499"/>
      <c r="F2" s="412" t="s">
        <v>50</v>
      </c>
      <c r="G2" s="417" t="s">
        <v>49</v>
      </c>
      <c r="H2" s="418"/>
      <c r="I2" s="417" t="s">
        <v>48</v>
      </c>
      <c r="J2" s="308"/>
      <c r="K2" s="418"/>
      <c r="L2" s="417" t="s">
        <v>47</v>
      </c>
      <c r="M2" s="308"/>
      <c r="N2" s="308"/>
      <c r="O2" s="308"/>
      <c r="P2" s="418"/>
      <c r="Q2" s="14"/>
    </row>
    <row r="3" spans="1:17" s="2" customFormat="1" ht="41.25" customHeight="1" x14ac:dyDescent="0.45">
      <c r="A3" s="10"/>
      <c r="B3" s="10"/>
      <c r="C3" s="419" t="s">
        <v>46</v>
      </c>
      <c r="D3" s="309"/>
      <c r="E3" s="309" t="s">
        <v>45</v>
      </c>
      <c r="F3" s="413"/>
      <c r="G3" s="419"/>
      <c r="H3" s="389"/>
      <c r="I3" s="419" t="s">
        <v>44</v>
      </c>
      <c r="J3" s="309"/>
      <c r="K3" s="389" t="s">
        <v>43</v>
      </c>
      <c r="L3" s="15" t="s">
        <v>42</v>
      </c>
      <c r="M3" s="16" t="s">
        <v>41</v>
      </c>
      <c r="N3" s="16" t="s">
        <v>40</v>
      </c>
      <c r="O3" s="16" t="s">
        <v>39</v>
      </c>
      <c r="P3" s="17" t="s">
        <v>2058</v>
      </c>
      <c r="Q3" s="18" t="s">
        <v>38</v>
      </c>
    </row>
    <row r="4" spans="1:17" s="2" customFormat="1" ht="13.8" thickBot="1" x14ac:dyDescent="0.5">
      <c r="A4" s="10"/>
      <c r="B4" s="10"/>
      <c r="C4" s="420"/>
      <c r="D4" s="395"/>
      <c r="E4" s="395"/>
      <c r="F4" s="414"/>
      <c r="G4" s="420"/>
      <c r="H4" s="390"/>
      <c r="I4" s="420"/>
      <c r="J4" s="395"/>
      <c r="K4" s="390"/>
      <c r="L4" s="298" t="s">
        <v>2088</v>
      </c>
      <c r="M4" s="299" t="s">
        <v>2090</v>
      </c>
      <c r="N4" s="299" t="s">
        <v>2088</v>
      </c>
      <c r="O4" s="299" t="s">
        <v>2088</v>
      </c>
      <c r="P4" s="299" t="s">
        <v>2088</v>
      </c>
      <c r="Q4" s="19"/>
    </row>
    <row r="5" spans="1:17" s="2" customFormat="1" ht="19.5" customHeight="1" thickBot="1" x14ac:dyDescent="0.5">
      <c r="A5" s="10"/>
      <c r="B5" s="10"/>
      <c r="C5" s="20" t="s">
        <v>2057</v>
      </c>
      <c r="D5" s="21">
        <v>0.2</v>
      </c>
      <c r="E5" s="22" t="s">
        <v>1271</v>
      </c>
      <c r="F5" s="23">
        <v>2190</v>
      </c>
      <c r="G5" s="20" t="s">
        <v>2056</v>
      </c>
      <c r="H5" s="24">
        <v>0.2</v>
      </c>
      <c r="I5" s="20" t="s">
        <v>2055</v>
      </c>
      <c r="J5" s="21">
        <v>0.2</v>
      </c>
      <c r="K5" s="25" t="s">
        <v>469</v>
      </c>
      <c r="L5" s="26" t="s">
        <v>2066</v>
      </c>
      <c r="M5" s="27" t="s">
        <v>1</v>
      </c>
      <c r="N5" s="22"/>
      <c r="O5" s="28" t="s">
        <v>2</v>
      </c>
      <c r="P5" s="29"/>
      <c r="Q5" s="30"/>
    </row>
    <row r="6" spans="1:17" ht="18.75" customHeight="1" x14ac:dyDescent="0.45">
      <c r="B6" s="429" t="str">
        <f>LEFT(C6,1)</f>
        <v>ア</v>
      </c>
      <c r="C6" s="326" t="s">
        <v>2054</v>
      </c>
      <c r="D6" s="329" t="s">
        <v>2052</v>
      </c>
      <c r="E6" s="313" t="s">
        <v>54</v>
      </c>
      <c r="F6" s="314" t="s">
        <v>150</v>
      </c>
      <c r="G6" s="326" t="s">
        <v>2053</v>
      </c>
      <c r="H6" s="319" t="s">
        <v>2052</v>
      </c>
      <c r="I6" s="31" t="s">
        <v>2050</v>
      </c>
      <c r="J6" s="329" t="s">
        <v>2052</v>
      </c>
      <c r="K6" s="32" t="s">
        <v>11</v>
      </c>
      <c r="L6" s="31" t="s">
        <v>1</v>
      </c>
      <c r="M6" s="33"/>
      <c r="N6" s="33"/>
      <c r="O6" s="33"/>
      <c r="P6" s="32"/>
      <c r="Q6" s="14"/>
    </row>
    <row r="7" spans="1:17" ht="18.75" customHeight="1" x14ac:dyDescent="0.45">
      <c r="B7" s="429"/>
      <c r="C7" s="327"/>
      <c r="D7" s="322"/>
      <c r="E7" s="306"/>
      <c r="F7" s="304"/>
      <c r="G7" s="327"/>
      <c r="H7" s="339"/>
      <c r="I7" s="34" t="s">
        <v>2049</v>
      </c>
      <c r="J7" s="322"/>
      <c r="K7" s="35" t="s">
        <v>36</v>
      </c>
      <c r="L7" s="34"/>
      <c r="M7" s="36"/>
      <c r="N7" s="36"/>
      <c r="O7" s="36"/>
      <c r="P7" s="35" t="s">
        <v>1260</v>
      </c>
      <c r="Q7" s="37"/>
    </row>
    <row r="8" spans="1:17" s="4" customFormat="1" ht="18.75" customHeight="1" x14ac:dyDescent="0.45">
      <c r="A8" s="38"/>
      <c r="B8" s="429"/>
      <c r="C8" s="327"/>
      <c r="D8" s="322" t="s">
        <v>777</v>
      </c>
      <c r="E8" s="306"/>
      <c r="F8" s="304"/>
      <c r="G8" s="327"/>
      <c r="H8" s="339" t="s">
        <v>777</v>
      </c>
      <c r="I8" s="34" t="s">
        <v>2051</v>
      </c>
      <c r="J8" s="322" t="s">
        <v>777</v>
      </c>
      <c r="K8" s="35" t="s">
        <v>3</v>
      </c>
      <c r="L8" s="34"/>
      <c r="M8" s="36" t="s">
        <v>1</v>
      </c>
      <c r="N8" s="36"/>
      <c r="O8" s="36"/>
      <c r="P8" s="35"/>
      <c r="Q8" s="37"/>
    </row>
    <row r="9" spans="1:17" ht="18.75" customHeight="1" x14ac:dyDescent="0.45">
      <c r="B9" s="429"/>
      <c r="C9" s="327"/>
      <c r="D9" s="322"/>
      <c r="E9" s="306"/>
      <c r="F9" s="304"/>
      <c r="G9" s="327"/>
      <c r="H9" s="339"/>
      <c r="I9" s="34" t="s">
        <v>2050</v>
      </c>
      <c r="J9" s="322"/>
      <c r="K9" s="35" t="s">
        <v>11</v>
      </c>
      <c r="L9" s="34" t="s">
        <v>1</v>
      </c>
      <c r="M9" s="36"/>
      <c r="N9" s="36" t="s">
        <v>1</v>
      </c>
      <c r="O9" s="36"/>
      <c r="P9" s="35"/>
      <c r="Q9" s="37"/>
    </row>
    <row r="10" spans="1:17" ht="18.75" customHeight="1" x14ac:dyDescent="0.45">
      <c r="B10" s="429"/>
      <c r="C10" s="327"/>
      <c r="D10" s="322"/>
      <c r="E10" s="306"/>
      <c r="F10" s="304"/>
      <c r="G10" s="327"/>
      <c r="H10" s="339"/>
      <c r="I10" s="34" t="s">
        <v>2049</v>
      </c>
      <c r="J10" s="322"/>
      <c r="K10" s="35" t="s">
        <v>36</v>
      </c>
      <c r="L10" s="34"/>
      <c r="M10" s="36"/>
      <c r="N10" s="36"/>
      <c r="O10" s="36"/>
      <c r="P10" s="35" t="s">
        <v>1</v>
      </c>
      <c r="Q10" s="37"/>
    </row>
    <row r="11" spans="1:17" s="4" customFormat="1" ht="18.75" customHeight="1" x14ac:dyDescent="0.45">
      <c r="A11" s="38"/>
      <c r="B11" s="429"/>
      <c r="C11" s="327"/>
      <c r="D11" s="322" t="s">
        <v>132</v>
      </c>
      <c r="E11" s="306"/>
      <c r="F11" s="304"/>
      <c r="G11" s="327"/>
      <c r="H11" s="339" t="s">
        <v>132</v>
      </c>
      <c r="I11" s="34" t="s">
        <v>2051</v>
      </c>
      <c r="J11" s="322" t="s">
        <v>132</v>
      </c>
      <c r="K11" s="35" t="s">
        <v>3</v>
      </c>
      <c r="L11" s="34"/>
      <c r="M11" s="36" t="s">
        <v>1</v>
      </c>
      <c r="N11" s="36"/>
      <c r="O11" s="36"/>
      <c r="P11" s="35"/>
      <c r="Q11" s="37"/>
    </row>
    <row r="12" spans="1:17" ht="18.75" customHeight="1" x14ac:dyDescent="0.45">
      <c r="B12" s="429"/>
      <c r="C12" s="327"/>
      <c r="D12" s="322"/>
      <c r="E12" s="306"/>
      <c r="F12" s="304"/>
      <c r="G12" s="327"/>
      <c r="H12" s="339"/>
      <c r="I12" s="34" t="s">
        <v>2050</v>
      </c>
      <c r="J12" s="322"/>
      <c r="K12" s="35" t="s">
        <v>11</v>
      </c>
      <c r="L12" s="34" t="s">
        <v>1</v>
      </c>
      <c r="M12" s="36"/>
      <c r="N12" s="36" t="s">
        <v>1</v>
      </c>
      <c r="O12" s="36"/>
      <c r="P12" s="35"/>
      <c r="Q12" s="37"/>
    </row>
    <row r="13" spans="1:17" ht="18.75" customHeight="1" x14ac:dyDescent="0.45">
      <c r="B13" s="429"/>
      <c r="C13" s="327"/>
      <c r="D13" s="322"/>
      <c r="E13" s="306"/>
      <c r="F13" s="304"/>
      <c r="G13" s="327"/>
      <c r="H13" s="339"/>
      <c r="I13" s="34" t="s">
        <v>2049</v>
      </c>
      <c r="J13" s="322"/>
      <c r="K13" s="35" t="s">
        <v>36</v>
      </c>
      <c r="L13" s="34"/>
      <c r="M13" s="36"/>
      <c r="N13" s="36"/>
      <c r="O13" s="36"/>
      <c r="P13" s="35" t="s">
        <v>1</v>
      </c>
      <c r="Q13" s="37"/>
    </row>
    <row r="14" spans="1:17" ht="18.75" customHeight="1" thickBot="1" x14ac:dyDescent="0.5">
      <c r="B14" s="429"/>
      <c r="C14" s="377"/>
      <c r="D14" s="39" t="s">
        <v>621</v>
      </c>
      <c r="E14" s="307"/>
      <c r="F14" s="305"/>
      <c r="G14" s="377"/>
      <c r="H14" s="40" t="s">
        <v>621</v>
      </c>
      <c r="I14" s="41" t="s">
        <v>2049</v>
      </c>
      <c r="J14" s="39" t="s">
        <v>621</v>
      </c>
      <c r="K14" s="42" t="s">
        <v>36</v>
      </c>
      <c r="L14" s="41"/>
      <c r="M14" s="43"/>
      <c r="N14" s="43"/>
      <c r="O14" s="43"/>
      <c r="P14" s="42" t="s">
        <v>1260</v>
      </c>
      <c r="Q14" s="44"/>
    </row>
    <row r="15" spans="1:17" ht="18.75" customHeight="1" thickBot="1" x14ac:dyDescent="0.5">
      <c r="B15" s="10" t="str">
        <f>LEFT(C15,1)</f>
        <v>ア</v>
      </c>
      <c r="C15" s="45" t="s">
        <v>2048</v>
      </c>
      <c r="D15" s="46" t="s">
        <v>256</v>
      </c>
      <c r="E15" s="47" t="s">
        <v>127</v>
      </c>
      <c r="F15" s="48" t="s">
        <v>508</v>
      </c>
      <c r="G15" s="45" t="s">
        <v>340</v>
      </c>
      <c r="H15" s="49" t="s">
        <v>256</v>
      </c>
      <c r="I15" s="20" t="s">
        <v>2047</v>
      </c>
      <c r="J15" s="46" t="s">
        <v>256</v>
      </c>
      <c r="K15" s="25" t="s">
        <v>80</v>
      </c>
      <c r="L15" s="20"/>
      <c r="M15" s="47"/>
      <c r="N15" s="47"/>
      <c r="O15" s="47"/>
      <c r="P15" s="25" t="s">
        <v>1</v>
      </c>
      <c r="Q15" s="50"/>
    </row>
    <row r="16" spans="1:17" ht="18.75" customHeight="1" x14ac:dyDescent="0.45">
      <c r="B16" s="429" t="str">
        <f>LEFT(C16,1)</f>
        <v>ア</v>
      </c>
      <c r="C16" s="326" t="s">
        <v>2046</v>
      </c>
      <c r="D16" s="329" t="s">
        <v>230</v>
      </c>
      <c r="E16" s="313" t="s">
        <v>266</v>
      </c>
      <c r="F16" s="314" t="s">
        <v>122</v>
      </c>
      <c r="G16" s="315" t="s">
        <v>2045</v>
      </c>
      <c r="H16" s="319" t="s">
        <v>230</v>
      </c>
      <c r="I16" s="31" t="s">
        <v>2044</v>
      </c>
      <c r="J16" s="329" t="s">
        <v>230</v>
      </c>
      <c r="K16" s="32" t="s">
        <v>3</v>
      </c>
      <c r="L16" s="31" t="s">
        <v>1</v>
      </c>
      <c r="M16" s="33"/>
      <c r="N16" s="33" t="s">
        <v>1</v>
      </c>
      <c r="O16" s="33" t="s">
        <v>1</v>
      </c>
      <c r="P16" s="32"/>
      <c r="Q16" s="14"/>
    </row>
    <row r="17" spans="2:17" ht="18.75" customHeight="1" thickBot="1" x14ac:dyDescent="0.5">
      <c r="B17" s="429"/>
      <c r="C17" s="377"/>
      <c r="D17" s="330"/>
      <c r="E17" s="307"/>
      <c r="F17" s="305"/>
      <c r="G17" s="316"/>
      <c r="H17" s="320"/>
      <c r="I17" s="41" t="s">
        <v>2043</v>
      </c>
      <c r="J17" s="330"/>
      <c r="K17" s="42" t="s">
        <v>565</v>
      </c>
      <c r="L17" s="41"/>
      <c r="M17" s="43"/>
      <c r="N17" s="43"/>
      <c r="O17" s="43"/>
      <c r="P17" s="42" t="s">
        <v>1</v>
      </c>
      <c r="Q17" s="44"/>
    </row>
    <row r="18" spans="2:17" ht="18.75" customHeight="1" x14ac:dyDescent="0.45">
      <c r="C18" s="311" t="s">
        <v>2042</v>
      </c>
      <c r="D18" s="416" t="s">
        <v>311</v>
      </c>
      <c r="E18" s="403" t="s">
        <v>467</v>
      </c>
      <c r="F18" s="51"/>
      <c r="G18" s="317" t="s">
        <v>2041</v>
      </c>
      <c r="H18" s="373" t="s">
        <v>311</v>
      </c>
      <c r="I18" s="52" t="s">
        <v>2040</v>
      </c>
      <c r="J18" s="53" t="s">
        <v>311</v>
      </c>
      <c r="K18" s="54" t="s">
        <v>12</v>
      </c>
      <c r="L18" s="31"/>
      <c r="M18" s="33"/>
      <c r="N18" s="33"/>
      <c r="O18" s="33"/>
      <c r="P18" s="32"/>
      <c r="Q18" s="14"/>
    </row>
    <row r="19" spans="2:17" ht="18.75" customHeight="1" thickBot="1" x14ac:dyDescent="0.5">
      <c r="B19" s="10" t="str">
        <f>LEFT(C18,1)</f>
        <v>ア</v>
      </c>
      <c r="C19" s="346"/>
      <c r="D19" s="379"/>
      <c r="E19" s="398"/>
      <c r="F19" s="55" t="s">
        <v>385</v>
      </c>
      <c r="G19" s="354"/>
      <c r="H19" s="376"/>
      <c r="I19" s="56" t="s">
        <v>2039</v>
      </c>
      <c r="J19" s="57" t="s">
        <v>1842</v>
      </c>
      <c r="K19" s="58" t="s">
        <v>244</v>
      </c>
      <c r="L19" s="56"/>
      <c r="M19" s="59"/>
      <c r="N19" s="59"/>
      <c r="O19" s="59"/>
      <c r="P19" s="58"/>
      <c r="Q19" s="60"/>
    </row>
    <row r="20" spans="2:17" ht="18.75" customHeight="1" thickBot="1" x14ac:dyDescent="0.5">
      <c r="B20" s="10" t="str">
        <f>LEFT(C20,1)</f>
        <v>ア</v>
      </c>
      <c r="C20" s="45" t="s">
        <v>2038</v>
      </c>
      <c r="D20" s="46" t="s">
        <v>2035</v>
      </c>
      <c r="E20" s="47" t="s">
        <v>162</v>
      </c>
      <c r="F20" s="48" t="s">
        <v>150</v>
      </c>
      <c r="G20" s="61" t="s">
        <v>2037</v>
      </c>
      <c r="H20" s="49" t="s">
        <v>2035</v>
      </c>
      <c r="I20" s="20" t="s">
        <v>2036</v>
      </c>
      <c r="J20" s="46" t="s">
        <v>2035</v>
      </c>
      <c r="K20" s="25" t="s">
        <v>27</v>
      </c>
      <c r="L20" s="20"/>
      <c r="M20" s="47"/>
      <c r="N20" s="47" t="s">
        <v>1</v>
      </c>
      <c r="O20" s="47"/>
      <c r="P20" s="25"/>
      <c r="Q20" s="50"/>
    </row>
    <row r="21" spans="2:17" ht="18.75" customHeight="1" thickBot="1" x14ac:dyDescent="0.5">
      <c r="B21" s="10" t="str">
        <f>LEFT(C21,1)</f>
        <v>ア</v>
      </c>
      <c r="C21" s="45" t="s">
        <v>2034</v>
      </c>
      <c r="D21" s="46" t="s">
        <v>1262</v>
      </c>
      <c r="E21" s="47" t="s">
        <v>215</v>
      </c>
      <c r="F21" s="48" t="s">
        <v>1062</v>
      </c>
      <c r="G21" s="61" t="s">
        <v>2033</v>
      </c>
      <c r="H21" s="49" t="s">
        <v>1262</v>
      </c>
      <c r="I21" s="20" t="s">
        <v>2032</v>
      </c>
      <c r="J21" s="46" t="s">
        <v>1262</v>
      </c>
      <c r="K21" s="25" t="s">
        <v>2089</v>
      </c>
      <c r="L21" s="20" t="s">
        <v>1</v>
      </c>
      <c r="M21" s="47" t="s">
        <v>1</v>
      </c>
      <c r="N21" s="47" t="s">
        <v>1</v>
      </c>
      <c r="O21" s="47" t="s">
        <v>1</v>
      </c>
      <c r="P21" s="25" t="s">
        <v>1</v>
      </c>
      <c r="Q21" s="50"/>
    </row>
    <row r="22" spans="2:17" ht="18.75" customHeight="1" x14ac:dyDescent="0.45">
      <c r="B22" s="10" t="str">
        <f>LEFT(C22,1)</f>
        <v>ア</v>
      </c>
      <c r="C22" s="62" t="s">
        <v>2031</v>
      </c>
      <c r="D22" s="329" t="s">
        <v>324</v>
      </c>
      <c r="E22" s="313" t="s">
        <v>461</v>
      </c>
      <c r="F22" s="314" t="s">
        <v>742</v>
      </c>
      <c r="G22" s="63" t="s">
        <v>2030</v>
      </c>
      <c r="H22" s="319" t="s">
        <v>324</v>
      </c>
      <c r="I22" s="52" t="s">
        <v>2029</v>
      </c>
      <c r="J22" s="329" t="s">
        <v>324</v>
      </c>
      <c r="K22" s="54" t="s">
        <v>3</v>
      </c>
      <c r="L22" s="52"/>
      <c r="M22" s="64"/>
      <c r="N22" s="64"/>
      <c r="O22" s="64"/>
      <c r="P22" s="54"/>
      <c r="Q22" s="65"/>
    </row>
    <row r="23" spans="2:17" ht="18.75" customHeight="1" x14ac:dyDescent="0.45">
      <c r="B23" s="10" t="str">
        <f>LEFT(C23,1)</f>
        <v>ア</v>
      </c>
      <c r="C23" s="327" t="s">
        <v>2028</v>
      </c>
      <c r="D23" s="322"/>
      <c r="E23" s="306"/>
      <c r="F23" s="304"/>
      <c r="G23" s="386" t="s">
        <v>2027</v>
      </c>
      <c r="H23" s="339"/>
      <c r="I23" s="34" t="s">
        <v>2026</v>
      </c>
      <c r="J23" s="322"/>
      <c r="K23" s="35" t="s">
        <v>11</v>
      </c>
      <c r="L23" s="34" t="s">
        <v>1</v>
      </c>
      <c r="M23" s="36"/>
      <c r="N23" s="36" t="s">
        <v>1</v>
      </c>
      <c r="O23" s="36"/>
      <c r="P23" s="35"/>
      <c r="Q23" s="37"/>
    </row>
    <row r="24" spans="2:17" ht="18.75" customHeight="1" x14ac:dyDescent="0.45">
      <c r="C24" s="327"/>
      <c r="D24" s="322"/>
      <c r="E24" s="306"/>
      <c r="F24" s="304"/>
      <c r="G24" s="386"/>
      <c r="H24" s="339"/>
      <c r="I24" s="34" t="s">
        <v>2025</v>
      </c>
      <c r="J24" s="322"/>
      <c r="K24" s="35" t="s">
        <v>612</v>
      </c>
      <c r="L24" s="34"/>
      <c r="M24" s="36"/>
      <c r="N24" s="36"/>
      <c r="O24" s="36" t="s">
        <v>2</v>
      </c>
      <c r="P24" s="35"/>
      <c r="Q24" s="37"/>
    </row>
    <row r="25" spans="2:17" ht="18.75" customHeight="1" thickBot="1" x14ac:dyDescent="0.5">
      <c r="B25" s="10" t="str">
        <f>LEFT(C25,1)</f>
        <v/>
      </c>
      <c r="C25" s="328"/>
      <c r="D25" s="323"/>
      <c r="E25" s="342"/>
      <c r="F25" s="325"/>
      <c r="G25" s="372"/>
      <c r="H25" s="356"/>
      <c r="I25" s="7" t="s">
        <v>2024</v>
      </c>
      <c r="J25" s="323"/>
      <c r="K25" s="66" t="s">
        <v>2023</v>
      </c>
      <c r="L25" s="7"/>
      <c r="M25" s="67" t="s">
        <v>1</v>
      </c>
      <c r="N25" s="67"/>
      <c r="O25" s="67"/>
      <c r="P25" s="66"/>
      <c r="Q25" s="68"/>
    </row>
    <row r="26" spans="2:17" ht="18.75" customHeight="1" thickBot="1" x14ac:dyDescent="0.5">
      <c r="C26" s="45" t="s">
        <v>2022</v>
      </c>
      <c r="D26" s="46" t="s">
        <v>2019</v>
      </c>
      <c r="E26" s="47" t="s">
        <v>68</v>
      </c>
      <c r="F26" s="48">
        <v>3999</v>
      </c>
      <c r="G26" s="61" t="s">
        <v>2021</v>
      </c>
      <c r="H26" s="49" t="s">
        <v>306</v>
      </c>
      <c r="I26" s="20" t="s">
        <v>2020</v>
      </c>
      <c r="J26" s="46" t="s">
        <v>2019</v>
      </c>
      <c r="K26" s="25" t="s">
        <v>11</v>
      </c>
      <c r="L26" s="20" t="s">
        <v>52</v>
      </c>
      <c r="M26" s="47"/>
      <c r="N26" s="47"/>
      <c r="O26" s="47"/>
      <c r="P26" s="25"/>
      <c r="Q26" s="50"/>
    </row>
    <row r="27" spans="2:17" ht="18.75" customHeight="1" thickBot="1" x14ac:dyDescent="0.5">
      <c r="C27" s="45" t="s">
        <v>2018</v>
      </c>
      <c r="D27" s="46" t="s">
        <v>2014</v>
      </c>
      <c r="E27" s="47" t="s">
        <v>2017</v>
      </c>
      <c r="F27" s="48" t="s">
        <v>706</v>
      </c>
      <c r="G27" s="61" t="s">
        <v>2016</v>
      </c>
      <c r="H27" s="49" t="s">
        <v>2014</v>
      </c>
      <c r="I27" s="20" t="s">
        <v>2015</v>
      </c>
      <c r="J27" s="46" t="s">
        <v>2014</v>
      </c>
      <c r="K27" s="25" t="s">
        <v>355</v>
      </c>
      <c r="L27" s="20"/>
      <c r="M27" s="47"/>
      <c r="N27" s="47"/>
      <c r="O27" s="47"/>
      <c r="P27" s="25"/>
      <c r="Q27" s="50"/>
    </row>
    <row r="28" spans="2:17" ht="18.75" customHeight="1" x14ac:dyDescent="0.45">
      <c r="B28" s="10" t="str">
        <f>LEFT(C28,1)</f>
        <v>ア</v>
      </c>
      <c r="C28" s="340" t="s">
        <v>2013</v>
      </c>
      <c r="D28" s="329" t="s">
        <v>518</v>
      </c>
      <c r="E28" s="313" t="s">
        <v>127</v>
      </c>
      <c r="F28" s="314" t="s">
        <v>2012</v>
      </c>
      <c r="G28" s="317" t="s">
        <v>2011</v>
      </c>
      <c r="H28" s="319" t="s">
        <v>518</v>
      </c>
      <c r="I28" s="31" t="s">
        <v>2010</v>
      </c>
      <c r="J28" s="308" t="s">
        <v>518</v>
      </c>
      <c r="K28" s="32" t="s">
        <v>6</v>
      </c>
      <c r="L28" s="31"/>
      <c r="M28" s="33"/>
      <c r="N28" s="33"/>
      <c r="O28" s="33"/>
      <c r="P28" s="32"/>
      <c r="Q28" s="14"/>
    </row>
    <row r="29" spans="2:17" ht="18.75" customHeight="1" thickBot="1" x14ac:dyDescent="0.5">
      <c r="C29" s="352"/>
      <c r="D29" s="330"/>
      <c r="E29" s="307"/>
      <c r="F29" s="305"/>
      <c r="G29" s="318"/>
      <c r="H29" s="320"/>
      <c r="I29" s="41" t="s">
        <v>2009</v>
      </c>
      <c r="J29" s="395"/>
      <c r="K29" s="42" t="s">
        <v>36</v>
      </c>
      <c r="L29" s="41"/>
      <c r="M29" s="43"/>
      <c r="N29" s="43"/>
      <c r="O29" s="43" t="s">
        <v>2</v>
      </c>
      <c r="P29" s="42"/>
      <c r="Q29" s="44"/>
    </row>
    <row r="30" spans="2:17" ht="18.75" customHeight="1" thickBot="1" x14ac:dyDescent="0.5">
      <c r="B30" s="10" t="str">
        <f>LEFT(C30,1)</f>
        <v>ア</v>
      </c>
      <c r="C30" s="45" t="s">
        <v>2008</v>
      </c>
      <c r="D30" s="46" t="s">
        <v>240</v>
      </c>
      <c r="E30" s="47" t="s">
        <v>687</v>
      </c>
      <c r="F30" s="48" t="s">
        <v>122</v>
      </c>
      <c r="G30" s="61" t="s">
        <v>2007</v>
      </c>
      <c r="H30" s="49" t="s">
        <v>240</v>
      </c>
      <c r="I30" s="20" t="s">
        <v>2006</v>
      </c>
      <c r="J30" s="46" t="s">
        <v>240</v>
      </c>
      <c r="K30" s="25" t="s">
        <v>3</v>
      </c>
      <c r="L30" s="20"/>
      <c r="M30" s="47"/>
      <c r="N30" s="47" t="s">
        <v>1</v>
      </c>
      <c r="O30" s="47"/>
      <c r="P30" s="25" t="s">
        <v>1</v>
      </c>
      <c r="Q30" s="50"/>
    </row>
    <row r="31" spans="2:17" ht="18.75" customHeight="1" x14ac:dyDescent="0.45">
      <c r="B31" s="10" t="str">
        <f>LEFT(C31,1)</f>
        <v>ア</v>
      </c>
      <c r="C31" s="326" t="s">
        <v>2005</v>
      </c>
      <c r="D31" s="69" t="s">
        <v>132</v>
      </c>
      <c r="E31" s="313" t="str">
        <f>E30</f>
        <v>バイエル</v>
      </c>
      <c r="F31" s="314" t="s">
        <v>122</v>
      </c>
      <c r="G31" s="315" t="s">
        <v>2004</v>
      </c>
      <c r="H31" s="70" t="s">
        <v>132</v>
      </c>
      <c r="I31" s="31" t="s">
        <v>2002</v>
      </c>
      <c r="J31" s="69" t="s">
        <v>132</v>
      </c>
      <c r="K31" s="32" t="s">
        <v>3</v>
      </c>
      <c r="L31" s="31"/>
      <c r="M31" s="33" t="s">
        <v>1</v>
      </c>
      <c r="N31" s="33" t="s">
        <v>1</v>
      </c>
      <c r="O31" s="33"/>
      <c r="P31" s="32" t="s">
        <v>1</v>
      </c>
      <c r="Q31" s="14"/>
    </row>
    <row r="32" spans="2:17" ht="18.75" customHeight="1" x14ac:dyDescent="0.45">
      <c r="B32" s="10" t="str">
        <f>LEFT(C32,1)</f>
        <v/>
      </c>
      <c r="C32" s="327"/>
      <c r="D32" s="322" t="s">
        <v>621</v>
      </c>
      <c r="E32" s="306"/>
      <c r="F32" s="304"/>
      <c r="G32" s="386"/>
      <c r="H32" s="339" t="s">
        <v>621</v>
      </c>
      <c r="I32" s="34" t="s">
        <v>2002</v>
      </c>
      <c r="J32" s="322" t="s">
        <v>621</v>
      </c>
      <c r="K32" s="35" t="s">
        <v>3</v>
      </c>
      <c r="L32" s="34"/>
      <c r="M32" s="36" t="s">
        <v>1</v>
      </c>
      <c r="N32" s="36"/>
      <c r="O32" s="36"/>
      <c r="P32" s="35" t="s">
        <v>1</v>
      </c>
      <c r="Q32" s="37"/>
    </row>
    <row r="33" spans="2:17" ht="18.75" customHeight="1" x14ac:dyDescent="0.45">
      <c r="C33" s="327"/>
      <c r="D33" s="322"/>
      <c r="E33" s="306"/>
      <c r="F33" s="304"/>
      <c r="G33" s="386"/>
      <c r="H33" s="339"/>
      <c r="I33" s="34" t="s">
        <v>2003</v>
      </c>
      <c r="J33" s="322"/>
      <c r="K33" s="35" t="s">
        <v>11</v>
      </c>
      <c r="L33" s="34" t="s">
        <v>52</v>
      </c>
      <c r="M33" s="36"/>
      <c r="N33" s="36"/>
      <c r="O33" s="36"/>
      <c r="P33" s="35"/>
      <c r="Q33" s="37"/>
    </row>
    <row r="34" spans="2:17" ht="18.75" customHeight="1" x14ac:dyDescent="0.45">
      <c r="B34" s="10" t="str">
        <f t="shared" ref="B34:B41" si="0">LEFT(C34,1)</f>
        <v/>
      </c>
      <c r="C34" s="327"/>
      <c r="D34" s="322"/>
      <c r="E34" s="306"/>
      <c r="F34" s="304"/>
      <c r="G34" s="386"/>
      <c r="H34" s="339"/>
      <c r="I34" s="34" t="s">
        <v>2001</v>
      </c>
      <c r="J34" s="322"/>
      <c r="K34" s="35" t="s">
        <v>23</v>
      </c>
      <c r="L34" s="34"/>
      <c r="M34" s="36"/>
      <c r="N34" s="36"/>
      <c r="O34" s="36" t="s">
        <v>2</v>
      </c>
      <c r="P34" s="35"/>
      <c r="Q34" s="37"/>
    </row>
    <row r="35" spans="2:17" ht="18.75" customHeight="1" x14ac:dyDescent="0.45">
      <c r="B35" s="10" t="str">
        <f t="shared" si="0"/>
        <v/>
      </c>
      <c r="C35" s="327"/>
      <c r="D35" s="322" t="s">
        <v>119</v>
      </c>
      <c r="E35" s="306"/>
      <c r="F35" s="304"/>
      <c r="G35" s="386"/>
      <c r="H35" s="339" t="s">
        <v>119</v>
      </c>
      <c r="I35" s="34" t="s">
        <v>2002</v>
      </c>
      <c r="J35" s="322" t="s">
        <v>119</v>
      </c>
      <c r="K35" s="35" t="s">
        <v>3</v>
      </c>
      <c r="L35" s="34"/>
      <c r="M35" s="36" t="s">
        <v>1</v>
      </c>
      <c r="N35" s="36" t="s">
        <v>1</v>
      </c>
      <c r="O35" s="36"/>
      <c r="P35" s="35" t="s">
        <v>1260</v>
      </c>
      <c r="Q35" s="37"/>
    </row>
    <row r="36" spans="2:17" ht="18.75" customHeight="1" thickBot="1" x14ac:dyDescent="0.5">
      <c r="B36" s="10" t="str">
        <f t="shared" si="0"/>
        <v/>
      </c>
      <c r="C36" s="377"/>
      <c r="D36" s="330"/>
      <c r="E36" s="307"/>
      <c r="F36" s="305"/>
      <c r="G36" s="316"/>
      <c r="H36" s="320"/>
      <c r="I36" s="41" t="s">
        <v>2001</v>
      </c>
      <c r="J36" s="330"/>
      <c r="K36" s="71" t="s">
        <v>23</v>
      </c>
      <c r="L36" s="72"/>
      <c r="M36" s="73"/>
      <c r="N36" s="73"/>
      <c r="O36" s="73" t="s">
        <v>2</v>
      </c>
      <c r="P36" s="71"/>
      <c r="Q36" s="74"/>
    </row>
    <row r="37" spans="2:17" ht="18.75" customHeight="1" x14ac:dyDescent="0.45">
      <c r="B37" s="10" t="str">
        <f t="shared" si="0"/>
        <v>ア</v>
      </c>
      <c r="C37" s="326" t="s">
        <v>2000</v>
      </c>
      <c r="D37" s="329" t="s">
        <v>132</v>
      </c>
      <c r="E37" s="313" t="s">
        <v>687</v>
      </c>
      <c r="F37" s="314" t="s">
        <v>122</v>
      </c>
      <c r="G37" s="315" t="s">
        <v>1999</v>
      </c>
      <c r="H37" s="319" t="s">
        <v>132</v>
      </c>
      <c r="I37" s="31" t="s">
        <v>1997</v>
      </c>
      <c r="J37" s="329" t="s">
        <v>132</v>
      </c>
      <c r="K37" s="32" t="s">
        <v>3</v>
      </c>
      <c r="L37" s="75"/>
      <c r="M37" s="76"/>
      <c r="N37" s="33" t="s">
        <v>1</v>
      </c>
      <c r="O37" s="33" t="s">
        <v>1</v>
      </c>
      <c r="P37" s="32" t="s">
        <v>1</v>
      </c>
      <c r="Q37" s="14"/>
    </row>
    <row r="38" spans="2:17" ht="18.75" customHeight="1" x14ac:dyDescent="0.45">
      <c r="B38" s="10" t="str">
        <f t="shared" si="0"/>
        <v/>
      </c>
      <c r="C38" s="327"/>
      <c r="D38" s="322"/>
      <c r="E38" s="306"/>
      <c r="F38" s="304"/>
      <c r="G38" s="386"/>
      <c r="H38" s="339"/>
      <c r="I38" s="34" t="s">
        <v>1998</v>
      </c>
      <c r="J38" s="322"/>
      <c r="K38" s="35" t="s">
        <v>11</v>
      </c>
      <c r="L38" s="34" t="s">
        <v>1</v>
      </c>
      <c r="M38" s="36"/>
      <c r="N38" s="36"/>
      <c r="O38" s="36"/>
      <c r="P38" s="35"/>
      <c r="Q38" s="37"/>
    </row>
    <row r="39" spans="2:17" ht="18.75" customHeight="1" thickBot="1" x14ac:dyDescent="0.5">
      <c r="B39" s="10" t="str">
        <f t="shared" si="0"/>
        <v/>
      </c>
      <c r="C39" s="377"/>
      <c r="D39" s="39" t="s">
        <v>230</v>
      </c>
      <c r="E39" s="307"/>
      <c r="F39" s="305"/>
      <c r="G39" s="316"/>
      <c r="H39" s="40" t="s">
        <v>230</v>
      </c>
      <c r="I39" s="41" t="s">
        <v>1997</v>
      </c>
      <c r="J39" s="39" t="s">
        <v>230</v>
      </c>
      <c r="K39" s="42" t="s">
        <v>3</v>
      </c>
      <c r="L39" s="41"/>
      <c r="M39" s="43"/>
      <c r="N39" s="43" t="s">
        <v>1</v>
      </c>
      <c r="O39" s="43"/>
      <c r="P39" s="42" t="s">
        <v>1</v>
      </c>
      <c r="Q39" s="44"/>
    </row>
    <row r="40" spans="2:17" ht="18.75" customHeight="1" thickBot="1" x14ac:dyDescent="0.5">
      <c r="B40" s="10" t="str">
        <f t="shared" si="0"/>
        <v>ア</v>
      </c>
      <c r="C40" s="45" t="s">
        <v>1996</v>
      </c>
      <c r="D40" s="46" t="s">
        <v>335</v>
      </c>
      <c r="E40" s="47" t="s">
        <v>940</v>
      </c>
      <c r="F40" s="48" t="s">
        <v>150</v>
      </c>
      <c r="G40" s="61" t="s">
        <v>1995</v>
      </c>
      <c r="H40" s="49" t="s">
        <v>335</v>
      </c>
      <c r="I40" s="20" t="s">
        <v>1994</v>
      </c>
      <c r="J40" s="46" t="s">
        <v>335</v>
      </c>
      <c r="K40" s="25" t="s">
        <v>3</v>
      </c>
      <c r="L40" s="20" t="s">
        <v>1</v>
      </c>
      <c r="M40" s="47"/>
      <c r="N40" s="47" t="s">
        <v>1</v>
      </c>
      <c r="O40" s="47"/>
      <c r="P40" s="25" t="s">
        <v>1</v>
      </c>
      <c r="Q40" s="50"/>
    </row>
    <row r="41" spans="2:17" ht="18.75" customHeight="1" thickBot="1" x14ac:dyDescent="0.5">
      <c r="B41" s="10" t="str">
        <f t="shared" si="0"/>
        <v>ア</v>
      </c>
      <c r="C41" s="422" t="s">
        <v>1993</v>
      </c>
      <c r="D41" s="441" t="s">
        <v>207</v>
      </c>
      <c r="E41" s="421" t="s">
        <v>23</v>
      </c>
      <c r="F41" s="443" t="s">
        <v>1992</v>
      </c>
      <c r="G41" s="422" t="s">
        <v>1991</v>
      </c>
      <c r="H41" s="415" t="s">
        <v>207</v>
      </c>
      <c r="I41" s="20" t="s">
        <v>1990</v>
      </c>
      <c r="J41" s="385" t="s">
        <v>207</v>
      </c>
      <c r="K41" s="25" t="s">
        <v>6</v>
      </c>
      <c r="L41" s="20"/>
      <c r="M41" s="47" t="s">
        <v>1</v>
      </c>
      <c r="N41" s="47"/>
      <c r="O41" s="47"/>
      <c r="P41" s="25" t="s">
        <v>1</v>
      </c>
      <c r="Q41" s="50"/>
    </row>
    <row r="42" spans="2:17" ht="18.75" customHeight="1" thickBot="1" x14ac:dyDescent="0.5">
      <c r="C42" s="422"/>
      <c r="D42" s="441"/>
      <c r="E42" s="421"/>
      <c r="F42" s="443"/>
      <c r="G42" s="422"/>
      <c r="H42" s="415"/>
      <c r="I42" s="20" t="s">
        <v>1989</v>
      </c>
      <c r="J42" s="385"/>
      <c r="K42" s="25" t="s">
        <v>11</v>
      </c>
      <c r="L42" s="20" t="s">
        <v>52</v>
      </c>
      <c r="M42" s="47"/>
      <c r="N42" s="47"/>
      <c r="O42" s="47"/>
      <c r="P42" s="25"/>
      <c r="Q42" s="50"/>
    </row>
    <row r="43" spans="2:17" ht="18.75" customHeight="1" thickBot="1" x14ac:dyDescent="0.5">
      <c r="B43" s="10" t="str">
        <f t="shared" ref="B43:B48" si="1">LEFT(C43,1)</f>
        <v>ア</v>
      </c>
      <c r="C43" s="45" t="s">
        <v>1987</v>
      </c>
      <c r="D43" s="46" t="s">
        <v>37</v>
      </c>
      <c r="E43" s="47" t="s">
        <v>162</v>
      </c>
      <c r="F43" s="48" t="s">
        <v>150</v>
      </c>
      <c r="G43" s="77" t="s">
        <v>1844</v>
      </c>
      <c r="H43" s="49" t="s">
        <v>37</v>
      </c>
      <c r="I43" s="20" t="s">
        <v>1843</v>
      </c>
      <c r="J43" s="46" t="s">
        <v>37</v>
      </c>
      <c r="K43" s="25" t="s">
        <v>1988</v>
      </c>
      <c r="L43" s="20"/>
      <c r="M43" s="47" t="s">
        <v>2</v>
      </c>
      <c r="N43" s="47"/>
      <c r="O43" s="47"/>
      <c r="P43" s="25" t="s">
        <v>1</v>
      </c>
      <c r="Q43" s="50"/>
    </row>
    <row r="44" spans="2:17" ht="18.75" customHeight="1" thickBot="1" x14ac:dyDescent="0.5">
      <c r="B44" s="10" t="str">
        <f t="shared" si="1"/>
        <v>ア</v>
      </c>
      <c r="C44" s="45" t="s">
        <v>1987</v>
      </c>
      <c r="D44" s="46" t="s">
        <v>37</v>
      </c>
      <c r="E44" s="47" t="s">
        <v>162</v>
      </c>
      <c r="F44" s="48" t="s">
        <v>150</v>
      </c>
      <c r="G44" s="77" t="s">
        <v>1844</v>
      </c>
      <c r="H44" s="49" t="s">
        <v>37</v>
      </c>
      <c r="I44" s="20" t="s">
        <v>1843</v>
      </c>
      <c r="J44" s="46" t="s">
        <v>37</v>
      </c>
      <c r="K44" s="25" t="s">
        <v>1986</v>
      </c>
      <c r="L44" s="20" t="s">
        <v>1</v>
      </c>
      <c r="M44" s="47"/>
      <c r="N44" s="47"/>
      <c r="O44" s="47"/>
      <c r="P44" s="25"/>
      <c r="Q44" s="50"/>
    </row>
    <row r="45" spans="2:17" ht="18.75" customHeight="1" thickBot="1" x14ac:dyDescent="0.5">
      <c r="B45" s="10" t="str">
        <f t="shared" si="1"/>
        <v>ア</v>
      </c>
      <c r="C45" s="442" t="s">
        <v>1985</v>
      </c>
      <c r="D45" s="411" t="s">
        <v>363</v>
      </c>
      <c r="E45" s="430" t="s">
        <v>162</v>
      </c>
      <c r="F45" s="423" t="s">
        <v>599</v>
      </c>
      <c r="G45" s="422" t="s">
        <v>1148</v>
      </c>
      <c r="H45" s="424" t="s">
        <v>363</v>
      </c>
      <c r="I45" s="20" t="s">
        <v>1147</v>
      </c>
      <c r="J45" s="411" t="s">
        <v>363</v>
      </c>
      <c r="K45" s="25" t="s">
        <v>25</v>
      </c>
      <c r="L45" s="78"/>
      <c r="M45" s="47" t="s">
        <v>1</v>
      </c>
      <c r="N45" s="79"/>
      <c r="O45" s="79"/>
      <c r="P45" s="80"/>
      <c r="Q45" s="81"/>
    </row>
    <row r="46" spans="2:17" ht="18.75" customHeight="1" thickBot="1" x14ac:dyDescent="0.5">
      <c r="B46" s="10" t="str">
        <f t="shared" si="1"/>
        <v/>
      </c>
      <c r="C46" s="442"/>
      <c r="D46" s="411"/>
      <c r="E46" s="430"/>
      <c r="F46" s="423"/>
      <c r="G46" s="422"/>
      <c r="H46" s="424"/>
      <c r="I46" s="20" t="s">
        <v>1146</v>
      </c>
      <c r="J46" s="411"/>
      <c r="K46" s="25" t="s">
        <v>3</v>
      </c>
      <c r="L46" s="20"/>
      <c r="M46" s="47"/>
      <c r="N46" s="47" t="s">
        <v>1</v>
      </c>
      <c r="O46" s="47" t="s">
        <v>2</v>
      </c>
      <c r="P46" s="25"/>
      <c r="Q46" s="50"/>
    </row>
    <row r="47" spans="2:17" ht="18.75" customHeight="1" thickBot="1" x14ac:dyDescent="0.5">
      <c r="B47" s="10" t="str">
        <f t="shared" si="1"/>
        <v/>
      </c>
      <c r="C47" s="442"/>
      <c r="D47" s="411"/>
      <c r="E47" s="430"/>
      <c r="F47" s="423"/>
      <c r="G47" s="422"/>
      <c r="H47" s="424"/>
      <c r="I47" s="20" t="s">
        <v>1145</v>
      </c>
      <c r="J47" s="411"/>
      <c r="K47" s="25" t="s">
        <v>12</v>
      </c>
      <c r="L47" s="20"/>
      <c r="M47" s="47"/>
      <c r="N47" s="47"/>
      <c r="O47" s="47"/>
      <c r="P47" s="25" t="s">
        <v>2</v>
      </c>
      <c r="Q47" s="50"/>
    </row>
    <row r="48" spans="2:17" ht="18.75" customHeight="1" thickBot="1" x14ac:dyDescent="0.5">
      <c r="B48" s="10" t="str">
        <f t="shared" si="1"/>
        <v>ア</v>
      </c>
      <c r="C48" s="82" t="s">
        <v>1984</v>
      </c>
      <c r="D48" s="83" t="s">
        <v>311</v>
      </c>
      <c r="E48" s="79" t="s">
        <v>559</v>
      </c>
      <c r="F48" s="48" t="s">
        <v>599</v>
      </c>
      <c r="G48" s="61" t="s">
        <v>1983</v>
      </c>
      <c r="H48" s="84" t="s">
        <v>311</v>
      </c>
      <c r="I48" s="78" t="s">
        <v>1982</v>
      </c>
      <c r="J48" s="83" t="s">
        <v>311</v>
      </c>
      <c r="K48" s="80" t="s">
        <v>1981</v>
      </c>
      <c r="L48" s="78"/>
      <c r="M48" s="79"/>
      <c r="N48" s="79"/>
      <c r="O48" s="79"/>
      <c r="P48" s="80"/>
      <c r="Q48" s="81"/>
    </row>
    <row r="49" spans="2:17" ht="18.75" customHeight="1" thickBot="1" x14ac:dyDescent="0.5">
      <c r="C49" s="82" t="s">
        <v>1980</v>
      </c>
      <c r="D49" s="83" t="s">
        <v>1976</v>
      </c>
      <c r="E49" s="79" t="s">
        <v>1979</v>
      </c>
      <c r="F49" s="48">
        <v>2499</v>
      </c>
      <c r="G49" s="61" t="s">
        <v>1978</v>
      </c>
      <c r="H49" s="84" t="s">
        <v>24</v>
      </c>
      <c r="I49" s="78" t="s">
        <v>1977</v>
      </c>
      <c r="J49" s="83" t="s">
        <v>1976</v>
      </c>
      <c r="K49" s="80" t="s">
        <v>118</v>
      </c>
      <c r="L49" s="78" t="s">
        <v>52</v>
      </c>
      <c r="M49" s="79"/>
      <c r="N49" s="79" t="s">
        <v>2</v>
      </c>
      <c r="O49" s="79" t="s">
        <v>2</v>
      </c>
      <c r="P49" s="80"/>
      <c r="Q49" s="81"/>
    </row>
    <row r="50" spans="2:17" ht="18.75" customHeight="1" x14ac:dyDescent="0.45">
      <c r="B50" s="10" t="str">
        <f>LEFT(C50,1)</f>
        <v>ア</v>
      </c>
      <c r="C50" s="340" t="s">
        <v>1975</v>
      </c>
      <c r="D50" s="329" t="s">
        <v>18</v>
      </c>
      <c r="E50" s="334" t="s">
        <v>303</v>
      </c>
      <c r="F50" s="331" t="s">
        <v>1264</v>
      </c>
      <c r="G50" s="317" t="s">
        <v>1974</v>
      </c>
      <c r="H50" s="319" t="s">
        <v>18</v>
      </c>
      <c r="I50" s="31" t="s">
        <v>1972</v>
      </c>
      <c r="J50" s="329" t="s">
        <v>18</v>
      </c>
      <c r="K50" s="32" t="s">
        <v>30</v>
      </c>
      <c r="L50" s="31"/>
      <c r="M50" s="33"/>
      <c r="N50" s="33"/>
      <c r="O50" s="33"/>
      <c r="P50" s="32"/>
      <c r="Q50" s="14"/>
    </row>
    <row r="51" spans="2:17" ht="18.75" customHeight="1" x14ac:dyDescent="0.45">
      <c r="C51" s="351"/>
      <c r="D51" s="322"/>
      <c r="E51" s="335"/>
      <c r="F51" s="332"/>
      <c r="G51" s="350"/>
      <c r="H51" s="339"/>
      <c r="I51" s="34" t="s">
        <v>1973</v>
      </c>
      <c r="J51" s="322"/>
      <c r="K51" s="35" t="s">
        <v>53</v>
      </c>
      <c r="L51" s="34"/>
      <c r="M51" s="85" t="s">
        <v>1</v>
      </c>
      <c r="N51" s="36"/>
      <c r="O51" s="86"/>
      <c r="P51" s="87"/>
      <c r="Q51" s="88"/>
    </row>
    <row r="52" spans="2:17" ht="18.75" customHeight="1" x14ac:dyDescent="0.45">
      <c r="B52" s="10" t="str">
        <f>LEFT(C52,1)</f>
        <v/>
      </c>
      <c r="C52" s="351"/>
      <c r="D52" s="322"/>
      <c r="E52" s="335"/>
      <c r="F52" s="332"/>
      <c r="G52" s="350"/>
      <c r="H52" s="339"/>
      <c r="I52" s="34" t="s">
        <v>1971</v>
      </c>
      <c r="J52" s="322"/>
      <c r="K52" s="35" t="s">
        <v>176</v>
      </c>
      <c r="L52" s="34"/>
      <c r="M52" s="36"/>
      <c r="N52" s="36" t="s">
        <v>1</v>
      </c>
      <c r="O52" s="36"/>
      <c r="P52" s="35"/>
      <c r="Q52" s="37"/>
    </row>
    <row r="53" spans="2:17" ht="18.75" customHeight="1" x14ac:dyDescent="0.45">
      <c r="C53" s="351"/>
      <c r="D53" s="322"/>
      <c r="E53" s="335"/>
      <c r="F53" s="332"/>
      <c r="G53" s="350"/>
      <c r="H53" s="339"/>
      <c r="I53" s="34" t="s">
        <v>1970</v>
      </c>
      <c r="J53" s="322"/>
      <c r="K53" s="35" t="s">
        <v>1052</v>
      </c>
      <c r="L53" s="34"/>
      <c r="M53" s="36"/>
      <c r="N53" s="36"/>
      <c r="O53" s="36"/>
      <c r="P53" s="35" t="s">
        <v>1</v>
      </c>
      <c r="Q53" s="37"/>
    </row>
    <row r="54" spans="2:17" ht="18.75" customHeight="1" x14ac:dyDescent="0.45">
      <c r="B54" s="10" t="str">
        <f>LEFT(C54,1)</f>
        <v/>
      </c>
      <c r="C54" s="351"/>
      <c r="D54" s="322" t="s">
        <v>1964</v>
      </c>
      <c r="E54" s="335"/>
      <c r="F54" s="332"/>
      <c r="G54" s="350"/>
      <c r="H54" s="339" t="s">
        <v>1964</v>
      </c>
      <c r="I54" s="34" t="s">
        <v>1972</v>
      </c>
      <c r="J54" s="322" t="s">
        <v>1964</v>
      </c>
      <c r="K54" s="35" t="s">
        <v>30</v>
      </c>
      <c r="L54" s="34"/>
      <c r="M54" s="36" t="s">
        <v>1</v>
      </c>
      <c r="N54" s="36"/>
      <c r="O54" s="36"/>
      <c r="P54" s="35"/>
      <c r="Q54" s="37"/>
    </row>
    <row r="55" spans="2:17" ht="18.75" customHeight="1" x14ac:dyDescent="0.45">
      <c r="B55" s="10" t="str">
        <f>LEFT(C55,1)</f>
        <v/>
      </c>
      <c r="C55" s="351"/>
      <c r="D55" s="322"/>
      <c r="E55" s="335"/>
      <c r="F55" s="332"/>
      <c r="G55" s="350"/>
      <c r="H55" s="339"/>
      <c r="I55" s="34" t="s">
        <v>1971</v>
      </c>
      <c r="J55" s="322"/>
      <c r="K55" s="35" t="s">
        <v>176</v>
      </c>
      <c r="L55" s="34"/>
      <c r="M55" s="36"/>
      <c r="N55" s="36"/>
      <c r="O55" s="36"/>
      <c r="P55" s="35"/>
      <c r="Q55" s="37"/>
    </row>
    <row r="56" spans="2:17" ht="18.75" customHeight="1" thickBot="1" x14ac:dyDescent="0.5">
      <c r="C56" s="352"/>
      <c r="D56" s="330"/>
      <c r="E56" s="336"/>
      <c r="F56" s="333"/>
      <c r="G56" s="318"/>
      <c r="H56" s="320"/>
      <c r="I56" s="41" t="s">
        <v>1970</v>
      </c>
      <c r="J56" s="330"/>
      <c r="K56" s="42" t="s">
        <v>1052</v>
      </c>
      <c r="L56" s="41"/>
      <c r="M56" s="43"/>
      <c r="N56" s="43"/>
      <c r="O56" s="43"/>
      <c r="P56" s="42" t="s">
        <v>1</v>
      </c>
      <c r="Q56" s="44"/>
    </row>
    <row r="57" spans="2:17" ht="18.75" customHeight="1" x14ac:dyDescent="0.45">
      <c r="B57" s="10" t="str">
        <f>LEFT(C57,1)</f>
        <v>ア</v>
      </c>
      <c r="C57" s="326" t="s">
        <v>1969</v>
      </c>
      <c r="D57" s="69" t="s">
        <v>24</v>
      </c>
      <c r="E57" s="313" t="s">
        <v>303</v>
      </c>
      <c r="F57" s="314" t="s">
        <v>1264</v>
      </c>
      <c r="G57" s="315" t="s">
        <v>1968</v>
      </c>
      <c r="H57" s="70" t="s">
        <v>24</v>
      </c>
      <c r="I57" s="31" t="s">
        <v>1965</v>
      </c>
      <c r="J57" s="69" t="s">
        <v>24</v>
      </c>
      <c r="K57" s="32" t="s">
        <v>176</v>
      </c>
      <c r="L57" s="31"/>
      <c r="M57" s="33"/>
      <c r="N57" s="33"/>
      <c r="O57" s="33"/>
      <c r="P57" s="32" t="s">
        <v>1260</v>
      </c>
      <c r="Q57" s="14"/>
    </row>
    <row r="58" spans="2:17" ht="18.75" customHeight="1" x14ac:dyDescent="0.45">
      <c r="C58" s="327"/>
      <c r="D58" s="322" t="s">
        <v>18</v>
      </c>
      <c r="E58" s="306"/>
      <c r="F58" s="304"/>
      <c r="G58" s="386"/>
      <c r="H58" s="339" t="s">
        <v>18</v>
      </c>
      <c r="I58" s="34" t="s">
        <v>1967</v>
      </c>
      <c r="J58" s="322" t="s">
        <v>18</v>
      </c>
      <c r="K58" s="35" t="s">
        <v>273</v>
      </c>
      <c r="L58" s="34"/>
      <c r="M58" s="36"/>
      <c r="N58" s="36"/>
      <c r="O58" s="36"/>
      <c r="P58" s="35"/>
      <c r="Q58" s="37"/>
    </row>
    <row r="59" spans="2:17" ht="18.75" customHeight="1" x14ac:dyDescent="0.45">
      <c r="C59" s="327"/>
      <c r="D59" s="322"/>
      <c r="E59" s="306"/>
      <c r="F59" s="304"/>
      <c r="G59" s="386"/>
      <c r="H59" s="339"/>
      <c r="I59" s="34" t="s">
        <v>1966</v>
      </c>
      <c r="J59" s="322"/>
      <c r="K59" s="35" t="s">
        <v>255</v>
      </c>
      <c r="L59" s="34"/>
      <c r="M59" s="36"/>
      <c r="N59" s="36"/>
      <c r="O59" s="36" t="s">
        <v>2</v>
      </c>
      <c r="P59" s="35"/>
      <c r="Q59" s="37"/>
    </row>
    <row r="60" spans="2:17" ht="18.75" customHeight="1" x14ac:dyDescent="0.45">
      <c r="B60" s="10" t="str">
        <f>LEFT(C60,1)</f>
        <v/>
      </c>
      <c r="C60" s="327"/>
      <c r="D60" s="322"/>
      <c r="E60" s="306"/>
      <c r="F60" s="304"/>
      <c r="G60" s="386"/>
      <c r="H60" s="339"/>
      <c r="I60" s="34" t="s">
        <v>1965</v>
      </c>
      <c r="J60" s="322"/>
      <c r="K60" s="35" t="s">
        <v>176</v>
      </c>
      <c r="L60" s="89"/>
      <c r="M60" s="36"/>
      <c r="N60" s="36"/>
      <c r="O60" s="36"/>
      <c r="P60" s="35" t="s">
        <v>1</v>
      </c>
      <c r="Q60" s="37"/>
    </row>
    <row r="61" spans="2:17" ht="18.75" customHeight="1" thickBot="1" x14ac:dyDescent="0.5">
      <c r="B61" s="10" t="str">
        <f>LEFT(C61,1)</f>
        <v/>
      </c>
      <c r="C61" s="328"/>
      <c r="D61" s="90" t="s">
        <v>1964</v>
      </c>
      <c r="E61" s="342"/>
      <c r="F61" s="325"/>
      <c r="G61" s="372"/>
      <c r="H61" s="91" t="s">
        <v>1964</v>
      </c>
      <c r="I61" s="7" t="s">
        <v>1965</v>
      </c>
      <c r="J61" s="90" t="s">
        <v>1964</v>
      </c>
      <c r="K61" s="66" t="s">
        <v>176</v>
      </c>
      <c r="L61" s="7"/>
      <c r="M61" s="67"/>
      <c r="N61" s="67"/>
      <c r="O61" s="67"/>
      <c r="P61" s="66" t="s">
        <v>1</v>
      </c>
      <c r="Q61" s="68"/>
    </row>
    <row r="62" spans="2:17" ht="18.75" customHeight="1" x14ac:dyDescent="0.45">
      <c r="B62" s="10" t="str">
        <f>LEFT(C62,1)</f>
        <v>ア</v>
      </c>
      <c r="C62" s="326" t="s">
        <v>1963</v>
      </c>
      <c r="D62" s="69" t="s">
        <v>777</v>
      </c>
      <c r="E62" s="313" t="s">
        <v>162</v>
      </c>
      <c r="F62" s="314" t="s">
        <v>122</v>
      </c>
      <c r="G62" s="315" t="s">
        <v>1058</v>
      </c>
      <c r="H62" s="70" t="s">
        <v>777</v>
      </c>
      <c r="I62" s="31" t="s">
        <v>1057</v>
      </c>
      <c r="J62" s="69" t="s">
        <v>777</v>
      </c>
      <c r="K62" s="54" t="s">
        <v>497</v>
      </c>
      <c r="L62" s="31"/>
      <c r="M62" s="33" t="s">
        <v>1</v>
      </c>
      <c r="N62" s="33"/>
      <c r="O62" s="33"/>
      <c r="P62" s="32"/>
      <c r="Q62" s="14"/>
    </row>
    <row r="63" spans="2:17" ht="18.75" customHeight="1" thickBot="1" x14ac:dyDescent="0.5">
      <c r="B63" s="10" t="str">
        <f>LEFT(C63,1)</f>
        <v/>
      </c>
      <c r="C63" s="377"/>
      <c r="D63" s="39" t="s">
        <v>338</v>
      </c>
      <c r="E63" s="307"/>
      <c r="F63" s="305"/>
      <c r="G63" s="316"/>
      <c r="H63" s="40" t="s">
        <v>338</v>
      </c>
      <c r="I63" s="41" t="s">
        <v>1057</v>
      </c>
      <c r="J63" s="39" t="s">
        <v>338</v>
      </c>
      <c r="K63" s="71" t="s">
        <v>497</v>
      </c>
      <c r="L63" s="41"/>
      <c r="M63" s="43" t="s">
        <v>1</v>
      </c>
      <c r="N63" s="43"/>
      <c r="O63" s="73"/>
      <c r="P63" s="42"/>
      <c r="Q63" s="44"/>
    </row>
    <row r="64" spans="2:17" ht="18.75" customHeight="1" x14ac:dyDescent="0.45">
      <c r="C64" s="340" t="s">
        <v>1962</v>
      </c>
      <c r="D64" s="329" t="s">
        <v>777</v>
      </c>
      <c r="E64" s="313" t="s">
        <v>162</v>
      </c>
      <c r="F64" s="331" t="s">
        <v>122</v>
      </c>
      <c r="G64" s="317" t="s">
        <v>1055</v>
      </c>
      <c r="H64" s="319" t="s">
        <v>777</v>
      </c>
      <c r="I64" s="31" t="s">
        <v>1051</v>
      </c>
      <c r="J64" s="329" t="s">
        <v>777</v>
      </c>
      <c r="K64" s="54" t="s">
        <v>255</v>
      </c>
      <c r="L64" s="31"/>
      <c r="M64" s="33"/>
      <c r="N64" s="33"/>
      <c r="O64" s="64"/>
      <c r="P64" s="32"/>
      <c r="Q64" s="14"/>
    </row>
    <row r="65" spans="2:17" ht="18.75" customHeight="1" x14ac:dyDescent="0.45">
      <c r="B65" s="10" t="str">
        <f>LEFT(C64,1)</f>
        <v>ア</v>
      </c>
      <c r="C65" s="351"/>
      <c r="D65" s="322"/>
      <c r="E65" s="306"/>
      <c r="F65" s="332"/>
      <c r="G65" s="350"/>
      <c r="H65" s="339"/>
      <c r="I65" s="34" t="s">
        <v>1054</v>
      </c>
      <c r="J65" s="322"/>
      <c r="K65" s="35" t="s">
        <v>12</v>
      </c>
      <c r="L65" s="34" t="s">
        <v>1</v>
      </c>
      <c r="M65" s="36"/>
      <c r="N65" s="36"/>
      <c r="O65" s="36"/>
      <c r="P65" s="35"/>
      <c r="Q65" s="37"/>
    </row>
    <row r="66" spans="2:17" ht="18.75" customHeight="1" x14ac:dyDescent="0.45">
      <c r="B66" s="10" t="str">
        <f>LEFT(C66,1)</f>
        <v/>
      </c>
      <c r="C66" s="351"/>
      <c r="D66" s="322"/>
      <c r="E66" s="306"/>
      <c r="F66" s="332"/>
      <c r="G66" s="350"/>
      <c r="H66" s="339"/>
      <c r="I66" s="34" t="s">
        <v>1050</v>
      </c>
      <c r="J66" s="322"/>
      <c r="K66" s="35" t="s">
        <v>176</v>
      </c>
      <c r="L66" s="34"/>
      <c r="M66" s="36"/>
      <c r="N66" s="36" t="s">
        <v>1</v>
      </c>
      <c r="O66" s="36"/>
      <c r="P66" s="35"/>
      <c r="Q66" s="37"/>
    </row>
    <row r="67" spans="2:17" ht="18.75" customHeight="1" x14ac:dyDescent="0.45">
      <c r="B67" s="10" t="str">
        <f>LEFT(C67,1)</f>
        <v/>
      </c>
      <c r="C67" s="351"/>
      <c r="D67" s="322" t="s">
        <v>338</v>
      </c>
      <c r="E67" s="306"/>
      <c r="F67" s="332"/>
      <c r="G67" s="350"/>
      <c r="H67" s="339" t="s">
        <v>338</v>
      </c>
      <c r="I67" s="34" t="s">
        <v>1051</v>
      </c>
      <c r="J67" s="322" t="s">
        <v>338</v>
      </c>
      <c r="K67" s="35" t="s">
        <v>11</v>
      </c>
      <c r="L67" s="34" t="s">
        <v>1</v>
      </c>
      <c r="M67" s="36"/>
      <c r="N67" s="36"/>
      <c r="O67" s="36"/>
      <c r="P67" s="35"/>
      <c r="Q67" s="37"/>
    </row>
    <row r="68" spans="2:17" ht="18.75" customHeight="1" x14ac:dyDescent="0.45">
      <c r="C68" s="351"/>
      <c r="D68" s="322"/>
      <c r="E68" s="306"/>
      <c r="F68" s="332"/>
      <c r="G68" s="350"/>
      <c r="H68" s="339"/>
      <c r="I68" s="34" t="s">
        <v>1053</v>
      </c>
      <c r="J68" s="322"/>
      <c r="K68" s="35" t="s">
        <v>1052</v>
      </c>
      <c r="L68" s="34"/>
      <c r="M68" s="36"/>
      <c r="N68" s="36"/>
      <c r="O68" s="36"/>
      <c r="P68" s="35" t="s">
        <v>1</v>
      </c>
      <c r="Q68" s="37"/>
    </row>
    <row r="69" spans="2:17" ht="18.75" customHeight="1" thickBot="1" x14ac:dyDescent="0.5">
      <c r="B69" s="10" t="str">
        <f>LEFT(C69,1)</f>
        <v/>
      </c>
      <c r="C69" s="341"/>
      <c r="D69" s="323"/>
      <c r="E69" s="342"/>
      <c r="F69" s="332"/>
      <c r="G69" s="354"/>
      <c r="H69" s="356"/>
      <c r="I69" s="7" t="s">
        <v>1050</v>
      </c>
      <c r="J69" s="323"/>
      <c r="K69" s="66" t="s">
        <v>176</v>
      </c>
      <c r="L69" s="7"/>
      <c r="M69" s="67"/>
      <c r="N69" s="67" t="s">
        <v>1</v>
      </c>
      <c r="O69" s="67"/>
      <c r="P69" s="66"/>
      <c r="Q69" s="68"/>
    </row>
    <row r="70" spans="2:17" ht="18.75" customHeight="1" x14ac:dyDescent="0.45">
      <c r="B70" s="10" t="str">
        <f>LEFT(C70,1)</f>
        <v>ア</v>
      </c>
      <c r="C70" s="326" t="s">
        <v>1961</v>
      </c>
      <c r="D70" s="329" t="s">
        <v>1958</v>
      </c>
      <c r="E70" s="313" t="s">
        <v>303</v>
      </c>
      <c r="F70" s="314" t="s">
        <v>653</v>
      </c>
      <c r="G70" s="315" t="s">
        <v>1960</v>
      </c>
      <c r="H70" s="319" t="s">
        <v>1958</v>
      </c>
      <c r="I70" s="31" t="s">
        <v>1959</v>
      </c>
      <c r="J70" s="329" t="s">
        <v>1958</v>
      </c>
      <c r="K70" s="32" t="s">
        <v>3</v>
      </c>
      <c r="L70" s="31"/>
      <c r="M70" s="33"/>
      <c r="N70" s="33" t="s">
        <v>1</v>
      </c>
      <c r="O70" s="33"/>
      <c r="P70" s="32"/>
      <c r="Q70" s="14"/>
    </row>
    <row r="71" spans="2:17" ht="18.75" customHeight="1" thickBot="1" x14ac:dyDescent="0.5">
      <c r="B71" s="10" t="str">
        <f>LEFT(C71,1)</f>
        <v/>
      </c>
      <c r="C71" s="377"/>
      <c r="D71" s="330"/>
      <c r="E71" s="307"/>
      <c r="F71" s="305"/>
      <c r="G71" s="316"/>
      <c r="H71" s="320"/>
      <c r="I71" s="41" t="s">
        <v>1957</v>
      </c>
      <c r="J71" s="330"/>
      <c r="K71" s="42" t="s">
        <v>11</v>
      </c>
      <c r="L71" s="41" t="s">
        <v>1</v>
      </c>
      <c r="M71" s="43"/>
      <c r="N71" s="43"/>
      <c r="O71" s="43"/>
      <c r="P71" s="42"/>
      <c r="Q71" s="44"/>
    </row>
    <row r="72" spans="2:17" ht="18.75" customHeight="1" x14ac:dyDescent="0.45">
      <c r="B72" s="10" t="str">
        <f>LEFT(C72,1)</f>
        <v>ア</v>
      </c>
      <c r="C72" s="326" t="s">
        <v>1956</v>
      </c>
      <c r="D72" s="329" t="s">
        <v>703</v>
      </c>
      <c r="E72" s="313" t="s">
        <v>303</v>
      </c>
      <c r="F72" s="314" t="s">
        <v>1487</v>
      </c>
      <c r="G72" s="315" t="s">
        <v>1491</v>
      </c>
      <c r="H72" s="319" t="s">
        <v>703</v>
      </c>
      <c r="I72" s="31" t="s">
        <v>1490</v>
      </c>
      <c r="J72" s="329" t="s">
        <v>703</v>
      </c>
      <c r="K72" s="32" t="s">
        <v>11</v>
      </c>
      <c r="L72" s="31"/>
      <c r="M72" s="33"/>
      <c r="N72" s="33" t="s">
        <v>1</v>
      </c>
      <c r="O72" s="64" t="s">
        <v>1</v>
      </c>
      <c r="P72" s="32"/>
      <c r="Q72" s="14"/>
    </row>
    <row r="73" spans="2:17" ht="18.75" customHeight="1" thickBot="1" x14ac:dyDescent="0.5">
      <c r="B73" s="10" t="str">
        <f>LEFT(C73,1)</f>
        <v/>
      </c>
      <c r="C73" s="377"/>
      <c r="D73" s="330"/>
      <c r="E73" s="307"/>
      <c r="F73" s="305"/>
      <c r="G73" s="316"/>
      <c r="H73" s="320"/>
      <c r="I73" s="41" t="s">
        <v>1489</v>
      </c>
      <c r="J73" s="330"/>
      <c r="K73" s="42" t="s">
        <v>1064</v>
      </c>
      <c r="L73" s="41"/>
      <c r="M73" s="43"/>
      <c r="N73" s="43"/>
      <c r="O73" s="43"/>
      <c r="P73" s="42" t="s">
        <v>1</v>
      </c>
      <c r="Q73" s="44"/>
    </row>
    <row r="74" spans="2:17" ht="18.75" customHeight="1" x14ac:dyDescent="0.45">
      <c r="C74" s="340" t="s">
        <v>1955</v>
      </c>
      <c r="D74" s="329" t="s">
        <v>1953</v>
      </c>
      <c r="E74" s="313" t="s">
        <v>68</v>
      </c>
      <c r="F74" s="314" t="s">
        <v>1333</v>
      </c>
      <c r="G74" s="317" t="s">
        <v>1954</v>
      </c>
      <c r="H74" s="319" t="s">
        <v>1953</v>
      </c>
      <c r="I74" s="31" t="s">
        <v>1951</v>
      </c>
      <c r="J74" s="329" t="s">
        <v>1953</v>
      </c>
      <c r="K74" s="32" t="s">
        <v>273</v>
      </c>
      <c r="L74" s="31"/>
      <c r="M74" s="33"/>
      <c r="N74" s="33"/>
      <c r="O74" s="33"/>
      <c r="P74" s="32" t="s">
        <v>1</v>
      </c>
      <c r="Q74" s="14"/>
    </row>
    <row r="75" spans="2:17" ht="18.75" customHeight="1" x14ac:dyDescent="0.45">
      <c r="B75" s="10" t="str">
        <f>LEFT(C74,1)</f>
        <v>ア</v>
      </c>
      <c r="C75" s="351"/>
      <c r="D75" s="322"/>
      <c r="E75" s="306"/>
      <c r="F75" s="304"/>
      <c r="G75" s="350"/>
      <c r="H75" s="339"/>
      <c r="I75" s="34" t="s">
        <v>1952</v>
      </c>
      <c r="J75" s="322"/>
      <c r="K75" s="35" t="s">
        <v>11</v>
      </c>
      <c r="L75" s="34"/>
      <c r="M75" s="36"/>
      <c r="N75" s="36" t="s">
        <v>1</v>
      </c>
      <c r="O75" s="92" t="s">
        <v>1</v>
      </c>
      <c r="P75" s="35"/>
      <c r="Q75" s="37"/>
    </row>
    <row r="76" spans="2:17" ht="18.75" customHeight="1" x14ac:dyDescent="0.45">
      <c r="C76" s="351"/>
      <c r="D76" s="322" t="s">
        <v>338</v>
      </c>
      <c r="E76" s="306"/>
      <c r="F76" s="304"/>
      <c r="G76" s="350"/>
      <c r="H76" s="339" t="s">
        <v>338</v>
      </c>
      <c r="I76" s="34" t="s">
        <v>1951</v>
      </c>
      <c r="J76" s="322" t="s">
        <v>338</v>
      </c>
      <c r="K76" s="35" t="s">
        <v>273</v>
      </c>
      <c r="L76" s="34"/>
      <c r="M76" s="36"/>
      <c r="N76" s="36"/>
      <c r="O76" s="92"/>
      <c r="P76" s="35" t="s">
        <v>1</v>
      </c>
      <c r="Q76" s="37"/>
    </row>
    <row r="77" spans="2:17" ht="18.75" customHeight="1" x14ac:dyDescent="0.45">
      <c r="C77" s="351"/>
      <c r="D77" s="322"/>
      <c r="E77" s="306"/>
      <c r="F77" s="304"/>
      <c r="G77" s="350"/>
      <c r="H77" s="339"/>
      <c r="I77" s="34" t="s">
        <v>1950</v>
      </c>
      <c r="J77" s="322"/>
      <c r="K77" s="35" t="s">
        <v>11</v>
      </c>
      <c r="L77" s="34" t="s">
        <v>52</v>
      </c>
      <c r="M77" s="36"/>
      <c r="N77" s="36" t="s">
        <v>52</v>
      </c>
      <c r="O77" s="92" t="s">
        <v>52</v>
      </c>
      <c r="P77" s="35"/>
      <c r="Q77" s="37"/>
    </row>
    <row r="78" spans="2:17" ht="18.75" customHeight="1" thickBot="1" x14ac:dyDescent="0.5">
      <c r="B78" s="10" t="str">
        <f>LEFT(C78,1)</f>
        <v/>
      </c>
      <c r="C78" s="341"/>
      <c r="D78" s="323"/>
      <c r="E78" s="342"/>
      <c r="F78" s="325"/>
      <c r="G78" s="354"/>
      <c r="H78" s="356"/>
      <c r="I78" s="7" t="s">
        <v>1949</v>
      </c>
      <c r="J78" s="323"/>
      <c r="K78" s="58" t="s">
        <v>612</v>
      </c>
      <c r="L78" s="7"/>
      <c r="M78" s="67" t="s">
        <v>1</v>
      </c>
      <c r="N78" s="67"/>
      <c r="O78" s="67"/>
      <c r="P78" s="66"/>
      <c r="Q78" s="68"/>
    </row>
    <row r="79" spans="2:17" ht="18.75" customHeight="1" x14ac:dyDescent="0.45">
      <c r="B79" s="10" t="str">
        <f>LEFT(C79,1)</f>
        <v>ア</v>
      </c>
      <c r="C79" s="326" t="s">
        <v>1948</v>
      </c>
      <c r="D79" s="329" t="s">
        <v>18</v>
      </c>
      <c r="E79" s="313" t="s">
        <v>1048</v>
      </c>
      <c r="F79" s="314" t="s">
        <v>917</v>
      </c>
      <c r="G79" s="315" t="s">
        <v>1947</v>
      </c>
      <c r="H79" s="319" t="s">
        <v>18</v>
      </c>
      <c r="I79" s="31" t="s">
        <v>1946</v>
      </c>
      <c r="J79" s="329" t="s">
        <v>18</v>
      </c>
      <c r="K79" s="32" t="s">
        <v>255</v>
      </c>
      <c r="L79" s="31"/>
      <c r="M79" s="33"/>
      <c r="N79" s="33"/>
      <c r="O79" s="33"/>
      <c r="P79" s="32" t="s">
        <v>1</v>
      </c>
      <c r="Q79" s="14"/>
    </row>
    <row r="80" spans="2:17" ht="18.75" customHeight="1" x14ac:dyDescent="0.45">
      <c r="C80" s="327"/>
      <c r="D80" s="322"/>
      <c r="E80" s="306"/>
      <c r="F80" s="304"/>
      <c r="G80" s="386"/>
      <c r="H80" s="339"/>
      <c r="I80" s="34" t="s">
        <v>1945</v>
      </c>
      <c r="J80" s="322"/>
      <c r="K80" s="35" t="s">
        <v>1052</v>
      </c>
      <c r="L80" s="34"/>
      <c r="M80" s="36"/>
      <c r="N80" s="36"/>
      <c r="O80" s="36" t="s">
        <v>1</v>
      </c>
      <c r="P80" s="35"/>
      <c r="Q80" s="37"/>
    </row>
    <row r="81" spans="1:17" ht="18.75" customHeight="1" thickBot="1" x14ac:dyDescent="0.5">
      <c r="B81" s="10" t="str">
        <f t="shared" ref="B81:B93" si="2">LEFT(C81,1)</f>
        <v/>
      </c>
      <c r="C81" s="377"/>
      <c r="D81" s="330"/>
      <c r="E81" s="307"/>
      <c r="F81" s="305"/>
      <c r="G81" s="316"/>
      <c r="H81" s="320"/>
      <c r="I81" s="41" t="s">
        <v>1944</v>
      </c>
      <c r="J81" s="330"/>
      <c r="K81" s="42" t="s">
        <v>22</v>
      </c>
      <c r="L81" s="41" t="s">
        <v>1</v>
      </c>
      <c r="M81" s="43"/>
      <c r="N81" s="43" t="s">
        <v>1</v>
      </c>
      <c r="O81" s="43"/>
      <c r="P81" s="42"/>
      <c r="Q81" s="44"/>
    </row>
    <row r="82" spans="1:17" ht="18.75" customHeight="1" thickBot="1" x14ac:dyDescent="0.5">
      <c r="B82" s="10" t="str">
        <f t="shared" si="2"/>
        <v>ア</v>
      </c>
      <c r="C82" s="45" t="s">
        <v>1943</v>
      </c>
      <c r="D82" s="21">
        <v>0.1</v>
      </c>
      <c r="E82" s="47" t="s">
        <v>205</v>
      </c>
      <c r="F82" s="48" t="s">
        <v>599</v>
      </c>
      <c r="G82" s="61" t="s">
        <v>1942</v>
      </c>
      <c r="H82" s="24">
        <v>0.1</v>
      </c>
      <c r="I82" s="20" t="s">
        <v>1941</v>
      </c>
      <c r="J82" s="21">
        <v>0.1</v>
      </c>
      <c r="K82" s="25" t="s">
        <v>6</v>
      </c>
      <c r="L82" s="20"/>
      <c r="M82" s="47" t="s">
        <v>1</v>
      </c>
      <c r="N82" s="47" t="s">
        <v>1</v>
      </c>
      <c r="O82" s="47"/>
      <c r="P82" s="25"/>
      <c r="Q82" s="50"/>
    </row>
    <row r="83" spans="1:17" ht="18.75" customHeight="1" x14ac:dyDescent="0.45">
      <c r="B83" s="10" t="str">
        <f t="shared" si="2"/>
        <v>ア</v>
      </c>
      <c r="C83" s="326" t="s">
        <v>1940</v>
      </c>
      <c r="D83" s="329" t="s">
        <v>308</v>
      </c>
      <c r="E83" s="313" t="s">
        <v>127</v>
      </c>
      <c r="F83" s="314" t="s">
        <v>1939</v>
      </c>
      <c r="G83" s="315" t="s">
        <v>1938</v>
      </c>
      <c r="H83" s="319" t="s">
        <v>308</v>
      </c>
      <c r="I83" s="31" t="s">
        <v>1937</v>
      </c>
      <c r="J83" s="329" t="s">
        <v>308</v>
      </c>
      <c r="K83" s="32" t="s">
        <v>565</v>
      </c>
      <c r="L83" s="31"/>
      <c r="M83" s="33"/>
      <c r="N83" s="33"/>
      <c r="O83" s="33"/>
      <c r="P83" s="32" t="s">
        <v>1</v>
      </c>
      <c r="Q83" s="14"/>
    </row>
    <row r="84" spans="1:17" ht="18.75" customHeight="1" thickBot="1" x14ac:dyDescent="0.5">
      <c r="B84" s="10" t="str">
        <f t="shared" si="2"/>
        <v/>
      </c>
      <c r="C84" s="377"/>
      <c r="D84" s="330"/>
      <c r="E84" s="307"/>
      <c r="F84" s="305"/>
      <c r="G84" s="316"/>
      <c r="H84" s="320"/>
      <c r="I84" s="41" t="s">
        <v>1936</v>
      </c>
      <c r="J84" s="330"/>
      <c r="K84" s="42" t="s">
        <v>11</v>
      </c>
      <c r="L84" s="41" t="s">
        <v>1</v>
      </c>
      <c r="M84" s="43" t="s">
        <v>1</v>
      </c>
      <c r="N84" s="43" t="s">
        <v>1</v>
      </c>
      <c r="O84" s="43"/>
      <c r="P84" s="42"/>
      <c r="Q84" s="44"/>
    </row>
    <row r="85" spans="1:17" ht="18.75" customHeight="1" thickBot="1" x14ac:dyDescent="0.5">
      <c r="B85" s="10" t="str">
        <f t="shared" si="2"/>
        <v>ア</v>
      </c>
      <c r="C85" s="45" t="s">
        <v>1935</v>
      </c>
      <c r="D85" s="46" t="s">
        <v>518</v>
      </c>
      <c r="E85" s="47" t="s">
        <v>1934</v>
      </c>
      <c r="F85" s="48" t="s">
        <v>1933</v>
      </c>
      <c r="G85" s="45" t="s">
        <v>340</v>
      </c>
      <c r="H85" s="49" t="s">
        <v>518</v>
      </c>
      <c r="I85" s="20" t="s">
        <v>1932</v>
      </c>
      <c r="J85" s="46" t="s">
        <v>518</v>
      </c>
      <c r="K85" s="25" t="s">
        <v>1931</v>
      </c>
      <c r="L85" s="20"/>
      <c r="M85" s="47"/>
      <c r="N85" s="47"/>
      <c r="O85" s="47"/>
      <c r="P85" s="25" t="s">
        <v>1</v>
      </c>
      <c r="Q85" s="50"/>
    </row>
    <row r="86" spans="1:17" ht="18.75" customHeight="1" x14ac:dyDescent="0.45">
      <c r="B86" s="10" t="str">
        <f t="shared" si="2"/>
        <v>ア</v>
      </c>
      <c r="C86" s="326" t="s">
        <v>1930</v>
      </c>
      <c r="D86" s="512" t="s">
        <v>1928</v>
      </c>
      <c r="E86" s="313" t="s">
        <v>205</v>
      </c>
      <c r="F86" s="314" t="s">
        <v>204</v>
      </c>
      <c r="G86" s="315" t="s">
        <v>1929</v>
      </c>
      <c r="H86" s="514" t="s">
        <v>1928</v>
      </c>
      <c r="I86" s="31" t="s">
        <v>1924</v>
      </c>
      <c r="J86" s="512" t="s">
        <v>1928</v>
      </c>
      <c r="K86" s="32" t="s">
        <v>3</v>
      </c>
      <c r="L86" s="31"/>
      <c r="M86" s="33"/>
      <c r="N86" s="33"/>
      <c r="O86" s="33"/>
      <c r="P86" s="32"/>
      <c r="Q86" s="14"/>
    </row>
    <row r="87" spans="1:17" ht="18.75" customHeight="1" x14ac:dyDescent="0.45">
      <c r="B87" s="10" t="str">
        <f t="shared" si="2"/>
        <v/>
      </c>
      <c r="C87" s="327"/>
      <c r="D87" s="513"/>
      <c r="E87" s="306"/>
      <c r="F87" s="304"/>
      <c r="G87" s="386"/>
      <c r="H87" s="515"/>
      <c r="I87" s="34" t="s">
        <v>1927</v>
      </c>
      <c r="J87" s="513"/>
      <c r="K87" s="35" t="s">
        <v>565</v>
      </c>
      <c r="L87" s="34"/>
      <c r="M87" s="36"/>
      <c r="N87" s="36"/>
      <c r="O87" s="36"/>
      <c r="P87" s="35" t="s">
        <v>1</v>
      </c>
      <c r="Q87" s="37"/>
    </row>
    <row r="88" spans="1:17" s="3" customFormat="1" ht="18.75" customHeight="1" x14ac:dyDescent="0.2">
      <c r="A88" s="93"/>
      <c r="B88" s="10" t="str">
        <f t="shared" si="2"/>
        <v/>
      </c>
      <c r="C88" s="327"/>
      <c r="D88" s="513"/>
      <c r="E88" s="306"/>
      <c r="F88" s="304"/>
      <c r="G88" s="386"/>
      <c r="H88" s="515"/>
      <c r="I88" s="34" t="s">
        <v>1926</v>
      </c>
      <c r="J88" s="513"/>
      <c r="K88" s="35" t="s">
        <v>6</v>
      </c>
      <c r="L88" s="34"/>
      <c r="M88" s="36" t="s">
        <v>1</v>
      </c>
      <c r="N88" s="36"/>
      <c r="O88" s="36"/>
      <c r="P88" s="35"/>
      <c r="Q88" s="37"/>
    </row>
    <row r="89" spans="1:17" s="3" customFormat="1" ht="18.75" customHeight="1" x14ac:dyDescent="0.2">
      <c r="A89" s="93"/>
      <c r="B89" s="10"/>
      <c r="C89" s="327"/>
      <c r="D89" s="321"/>
      <c r="E89" s="306"/>
      <c r="F89" s="304"/>
      <c r="G89" s="386"/>
      <c r="H89" s="343"/>
      <c r="I89" s="34" t="s">
        <v>2073</v>
      </c>
      <c r="J89" s="321"/>
      <c r="K89" s="35" t="s">
        <v>1554</v>
      </c>
      <c r="L89" s="34" t="s">
        <v>52</v>
      </c>
      <c r="M89" s="36"/>
      <c r="N89" s="36"/>
      <c r="O89" s="36"/>
      <c r="P89" s="35"/>
      <c r="Q89" s="37"/>
    </row>
    <row r="90" spans="1:17" ht="18.75" customHeight="1" x14ac:dyDescent="0.45">
      <c r="B90" s="10" t="str">
        <f t="shared" si="2"/>
        <v/>
      </c>
      <c r="C90" s="327"/>
      <c r="D90" s="94" t="s">
        <v>1925</v>
      </c>
      <c r="E90" s="306"/>
      <c r="F90" s="304"/>
      <c r="G90" s="386"/>
      <c r="H90" s="95" t="s">
        <v>1925</v>
      </c>
      <c r="I90" s="34" t="s">
        <v>1924</v>
      </c>
      <c r="J90" s="94" t="s">
        <v>1925</v>
      </c>
      <c r="K90" s="35" t="s">
        <v>3</v>
      </c>
      <c r="L90" s="34"/>
      <c r="M90" s="36"/>
      <c r="N90" s="36" t="s">
        <v>1</v>
      </c>
      <c r="O90" s="92"/>
      <c r="P90" s="35"/>
      <c r="Q90" s="37"/>
    </row>
    <row r="91" spans="1:17" ht="18.75" customHeight="1" x14ac:dyDescent="0.45">
      <c r="C91" s="328"/>
      <c r="D91" s="406" t="s">
        <v>1923</v>
      </c>
      <c r="E91" s="342"/>
      <c r="F91" s="325"/>
      <c r="G91" s="372"/>
      <c r="H91" s="467" t="s">
        <v>1923</v>
      </c>
      <c r="I91" s="34" t="s">
        <v>2073</v>
      </c>
      <c r="J91" s="406" t="s">
        <v>1923</v>
      </c>
      <c r="K91" s="66" t="s">
        <v>1554</v>
      </c>
      <c r="L91" s="7" t="s">
        <v>2074</v>
      </c>
      <c r="M91" s="67"/>
      <c r="N91" s="67"/>
      <c r="O91" s="59"/>
      <c r="P91" s="66"/>
      <c r="Q91" s="68"/>
    </row>
    <row r="92" spans="1:17" ht="18.75" customHeight="1" thickBot="1" x14ac:dyDescent="0.5">
      <c r="B92" s="10" t="str">
        <f t="shared" si="2"/>
        <v/>
      </c>
      <c r="C92" s="377"/>
      <c r="D92" s="474"/>
      <c r="E92" s="307"/>
      <c r="F92" s="305"/>
      <c r="G92" s="316"/>
      <c r="H92" s="472"/>
      <c r="I92" s="41" t="s">
        <v>1924</v>
      </c>
      <c r="J92" s="474"/>
      <c r="K92" s="42" t="s">
        <v>3</v>
      </c>
      <c r="L92" s="41"/>
      <c r="M92" s="43"/>
      <c r="N92" s="43" t="s">
        <v>1</v>
      </c>
      <c r="O92" s="43"/>
      <c r="P92" s="42" t="s">
        <v>1</v>
      </c>
      <c r="Q92" s="44"/>
    </row>
    <row r="93" spans="1:17" ht="18.75" customHeight="1" x14ac:dyDescent="0.45">
      <c r="B93" s="10" t="str">
        <f t="shared" si="2"/>
        <v>ア</v>
      </c>
      <c r="C93" s="326" t="s">
        <v>1922</v>
      </c>
      <c r="D93" s="69" t="s">
        <v>207</v>
      </c>
      <c r="E93" s="313" t="s">
        <v>303</v>
      </c>
      <c r="F93" s="314" t="s">
        <v>385</v>
      </c>
      <c r="G93" s="315" t="s">
        <v>1921</v>
      </c>
      <c r="H93" s="70" t="s">
        <v>207</v>
      </c>
      <c r="I93" s="31" t="s">
        <v>1920</v>
      </c>
      <c r="J93" s="69" t="s">
        <v>207</v>
      </c>
      <c r="K93" s="32" t="s">
        <v>1919</v>
      </c>
      <c r="L93" s="31"/>
      <c r="M93" s="33"/>
      <c r="N93" s="33"/>
      <c r="O93" s="33"/>
      <c r="P93" s="32" t="s">
        <v>1260</v>
      </c>
      <c r="Q93" s="14"/>
    </row>
    <row r="94" spans="1:17" ht="18.75" customHeight="1" x14ac:dyDescent="0.45">
      <c r="C94" s="327"/>
      <c r="D94" s="322" t="s">
        <v>195</v>
      </c>
      <c r="E94" s="306"/>
      <c r="F94" s="304"/>
      <c r="G94" s="386"/>
      <c r="H94" s="339" t="s">
        <v>195</v>
      </c>
      <c r="I94" s="34" t="s">
        <v>1918</v>
      </c>
      <c r="J94" s="322" t="s">
        <v>195</v>
      </c>
      <c r="K94" s="35" t="s">
        <v>273</v>
      </c>
      <c r="L94" s="34"/>
      <c r="M94" s="36"/>
      <c r="N94" s="36"/>
      <c r="O94" s="36"/>
      <c r="P94" s="35" t="s">
        <v>1</v>
      </c>
      <c r="Q94" s="37"/>
    </row>
    <row r="95" spans="1:17" ht="18.75" customHeight="1" x14ac:dyDescent="0.45">
      <c r="B95" s="10" t="str">
        <f>LEFT(C95,1)</f>
        <v/>
      </c>
      <c r="C95" s="327"/>
      <c r="D95" s="322"/>
      <c r="E95" s="306"/>
      <c r="F95" s="304"/>
      <c r="G95" s="386"/>
      <c r="H95" s="339"/>
      <c r="I95" s="34" t="s">
        <v>1917</v>
      </c>
      <c r="J95" s="322"/>
      <c r="K95" s="35" t="s">
        <v>11</v>
      </c>
      <c r="L95" s="34"/>
      <c r="M95" s="36"/>
      <c r="N95" s="36" t="s">
        <v>1</v>
      </c>
      <c r="O95" s="36"/>
      <c r="P95" s="35"/>
      <c r="Q95" s="37"/>
    </row>
    <row r="96" spans="1:17" ht="18.75" customHeight="1" thickBot="1" x14ac:dyDescent="0.5">
      <c r="B96" s="10" t="str">
        <f>LEFT(C96,1)</f>
        <v/>
      </c>
      <c r="C96" s="377"/>
      <c r="D96" s="330"/>
      <c r="E96" s="307"/>
      <c r="F96" s="305"/>
      <c r="G96" s="316"/>
      <c r="H96" s="320"/>
      <c r="I96" s="41" t="s">
        <v>1916</v>
      </c>
      <c r="J96" s="330"/>
      <c r="K96" s="42" t="s">
        <v>6</v>
      </c>
      <c r="L96" s="41"/>
      <c r="M96" s="43" t="s">
        <v>1</v>
      </c>
      <c r="N96" s="43"/>
      <c r="O96" s="43"/>
      <c r="P96" s="42"/>
      <c r="Q96" s="44"/>
    </row>
    <row r="97" spans="2:17" ht="18.75" customHeight="1" x14ac:dyDescent="0.2">
      <c r="B97" s="10" t="str">
        <f>LEFT(C97,1)</f>
        <v>ア</v>
      </c>
      <c r="C97" s="326" t="s">
        <v>1915</v>
      </c>
      <c r="D97" s="329" t="s">
        <v>1912</v>
      </c>
      <c r="E97" s="313" t="s">
        <v>303</v>
      </c>
      <c r="F97" s="314" t="s">
        <v>385</v>
      </c>
      <c r="G97" s="315" t="s">
        <v>1914</v>
      </c>
      <c r="H97" s="319" t="s">
        <v>1912</v>
      </c>
      <c r="I97" s="31" t="s">
        <v>1913</v>
      </c>
      <c r="J97" s="329" t="s">
        <v>1912</v>
      </c>
      <c r="K97" s="32" t="s">
        <v>1294</v>
      </c>
      <c r="L97" s="52"/>
      <c r="M97" s="64"/>
      <c r="N97" s="64"/>
      <c r="O97" s="64"/>
      <c r="P97" s="54"/>
      <c r="Q97" s="96"/>
    </row>
    <row r="98" spans="2:17" ht="18.75" customHeight="1" thickBot="1" x14ac:dyDescent="0.5">
      <c r="B98" s="10" t="str">
        <f>LEFT(C98,1)</f>
        <v/>
      </c>
      <c r="C98" s="377"/>
      <c r="D98" s="330"/>
      <c r="E98" s="307"/>
      <c r="F98" s="305"/>
      <c r="G98" s="316"/>
      <c r="H98" s="320"/>
      <c r="I98" s="41" t="s">
        <v>1911</v>
      </c>
      <c r="J98" s="330"/>
      <c r="K98" s="71" t="s">
        <v>285</v>
      </c>
      <c r="L98" s="41" t="s">
        <v>1</v>
      </c>
      <c r="M98" s="43"/>
      <c r="N98" s="43"/>
      <c r="O98" s="43" t="s">
        <v>1</v>
      </c>
      <c r="P98" s="42"/>
      <c r="Q98" s="44"/>
    </row>
    <row r="99" spans="2:17" ht="18.75" customHeight="1" thickBot="1" x14ac:dyDescent="0.5">
      <c r="C99" s="45" t="s">
        <v>1910</v>
      </c>
      <c r="D99" s="21">
        <v>0.05</v>
      </c>
      <c r="E99" s="47" t="s">
        <v>303</v>
      </c>
      <c r="F99" s="48">
        <v>4490</v>
      </c>
      <c r="G99" s="61" t="s">
        <v>1909</v>
      </c>
      <c r="H99" s="24">
        <v>0.05</v>
      </c>
      <c r="I99" s="20" t="s">
        <v>1908</v>
      </c>
      <c r="J99" s="21">
        <v>0.05</v>
      </c>
      <c r="K99" s="80" t="s">
        <v>517</v>
      </c>
      <c r="L99" s="20" t="s">
        <v>52</v>
      </c>
      <c r="M99" s="47"/>
      <c r="N99" s="47"/>
      <c r="O99" s="47"/>
      <c r="P99" s="25"/>
      <c r="Q99" s="50"/>
    </row>
    <row r="100" spans="2:17" ht="18.75" customHeight="1" thickBot="1" x14ac:dyDescent="0.5">
      <c r="B100" s="10" t="str">
        <f>LEFT(C100,1)</f>
        <v>ア</v>
      </c>
      <c r="C100" s="45" t="s">
        <v>1907</v>
      </c>
      <c r="D100" s="97">
        <v>0.01</v>
      </c>
      <c r="E100" s="98" t="s">
        <v>215</v>
      </c>
      <c r="F100" s="99" t="s">
        <v>385</v>
      </c>
      <c r="G100" s="61" t="s">
        <v>1906</v>
      </c>
      <c r="H100" s="100">
        <v>0.01</v>
      </c>
      <c r="I100" s="20" t="s">
        <v>1905</v>
      </c>
      <c r="J100" s="21">
        <v>0.01</v>
      </c>
      <c r="K100" s="25" t="s">
        <v>14</v>
      </c>
      <c r="L100" s="20"/>
      <c r="M100" s="47"/>
      <c r="N100" s="47"/>
      <c r="O100" s="47"/>
      <c r="P100" s="25" t="s">
        <v>1</v>
      </c>
      <c r="Q100" s="50"/>
    </row>
    <row r="101" spans="2:17" ht="18.75" customHeight="1" x14ac:dyDescent="0.45">
      <c r="B101" s="10" t="str">
        <f>LEFT(C101,1)</f>
        <v>ア</v>
      </c>
      <c r="C101" s="326" t="s">
        <v>1904</v>
      </c>
      <c r="D101" s="101" t="s">
        <v>132</v>
      </c>
      <c r="E101" s="313" t="s">
        <v>215</v>
      </c>
      <c r="F101" s="314" t="s">
        <v>385</v>
      </c>
      <c r="G101" s="315" t="s">
        <v>1903</v>
      </c>
      <c r="H101" s="102" t="s">
        <v>132</v>
      </c>
      <c r="I101" s="31" t="s">
        <v>1899</v>
      </c>
      <c r="J101" s="101" t="s">
        <v>132</v>
      </c>
      <c r="K101" s="32" t="s">
        <v>444</v>
      </c>
      <c r="L101" s="31"/>
      <c r="M101" s="33"/>
      <c r="N101" s="33"/>
      <c r="O101" s="33"/>
      <c r="P101" s="32" t="s">
        <v>29</v>
      </c>
      <c r="Q101" s="14"/>
    </row>
    <row r="102" spans="2:17" ht="18.75" customHeight="1" x14ac:dyDescent="0.45">
      <c r="B102" s="10" t="str">
        <f>LEFT(C102,1)</f>
        <v/>
      </c>
      <c r="C102" s="327"/>
      <c r="D102" s="378" t="s">
        <v>230</v>
      </c>
      <c r="E102" s="306"/>
      <c r="F102" s="304"/>
      <c r="G102" s="386"/>
      <c r="H102" s="374" t="s">
        <v>230</v>
      </c>
      <c r="I102" s="103" t="s">
        <v>1902</v>
      </c>
      <c r="J102" s="378" t="s">
        <v>230</v>
      </c>
      <c r="K102" s="104" t="s">
        <v>118</v>
      </c>
      <c r="L102" s="103"/>
      <c r="M102" s="92"/>
      <c r="N102" s="92"/>
      <c r="O102" s="92"/>
      <c r="P102" s="104"/>
      <c r="Q102" s="105"/>
    </row>
    <row r="103" spans="2:17" ht="18.75" customHeight="1" x14ac:dyDescent="0.45">
      <c r="B103" s="10" t="str">
        <f>LEFT(C103,1)</f>
        <v/>
      </c>
      <c r="C103" s="327"/>
      <c r="D103" s="378"/>
      <c r="E103" s="306"/>
      <c r="F103" s="304"/>
      <c r="G103" s="386"/>
      <c r="H103" s="374"/>
      <c r="I103" s="34" t="s">
        <v>1901</v>
      </c>
      <c r="J103" s="378"/>
      <c r="K103" s="35" t="s">
        <v>30</v>
      </c>
      <c r="L103" s="34"/>
      <c r="M103" s="36"/>
      <c r="N103" s="36" t="s">
        <v>1</v>
      </c>
      <c r="O103" s="36"/>
      <c r="P103" s="35"/>
      <c r="Q103" s="37"/>
    </row>
    <row r="104" spans="2:17" ht="18.75" customHeight="1" x14ac:dyDescent="0.45">
      <c r="C104" s="327"/>
      <c r="D104" s="378"/>
      <c r="E104" s="306"/>
      <c r="F104" s="304"/>
      <c r="G104" s="386"/>
      <c r="H104" s="374"/>
      <c r="I104" s="34" t="s">
        <v>1900</v>
      </c>
      <c r="J104" s="378"/>
      <c r="K104" s="35" t="s">
        <v>53</v>
      </c>
      <c r="L104" s="34"/>
      <c r="M104" s="85" t="s">
        <v>1</v>
      </c>
      <c r="N104" s="36"/>
      <c r="O104" s="86"/>
      <c r="P104" s="87"/>
      <c r="Q104" s="88"/>
    </row>
    <row r="105" spans="2:17" ht="18.75" customHeight="1" thickBot="1" x14ac:dyDescent="0.5">
      <c r="B105" s="10" t="str">
        <f>LEFT(C105,1)</f>
        <v/>
      </c>
      <c r="C105" s="377"/>
      <c r="D105" s="380"/>
      <c r="E105" s="307"/>
      <c r="F105" s="305"/>
      <c r="G105" s="316"/>
      <c r="H105" s="387"/>
      <c r="I105" s="41" t="s">
        <v>1899</v>
      </c>
      <c r="J105" s="380"/>
      <c r="K105" s="42" t="s">
        <v>444</v>
      </c>
      <c r="L105" s="41"/>
      <c r="M105" s="43"/>
      <c r="N105" s="43"/>
      <c r="O105" s="43"/>
      <c r="P105" s="42" t="s">
        <v>1</v>
      </c>
      <c r="Q105" s="44"/>
    </row>
    <row r="106" spans="2:17" ht="18.75" customHeight="1" thickBot="1" x14ac:dyDescent="0.5">
      <c r="B106" s="10" t="str">
        <f>LEFT(C106,1)</f>
        <v>ア</v>
      </c>
      <c r="C106" s="106" t="s">
        <v>1898</v>
      </c>
      <c r="D106" s="107">
        <v>5.0000000000000001E-3</v>
      </c>
      <c r="E106" s="108" t="s">
        <v>711</v>
      </c>
      <c r="F106" s="109" t="s">
        <v>385</v>
      </c>
      <c r="G106" s="110" t="s">
        <v>1897</v>
      </c>
      <c r="H106" s="111">
        <v>5.0000000000000001E-3</v>
      </c>
      <c r="I106" s="112" t="s">
        <v>1896</v>
      </c>
      <c r="J106" s="107">
        <v>5.0000000000000001E-3</v>
      </c>
      <c r="K106" s="113" t="s">
        <v>11</v>
      </c>
      <c r="L106" s="112"/>
      <c r="M106" s="108"/>
      <c r="N106" s="108" t="s">
        <v>1</v>
      </c>
      <c r="O106" s="108"/>
      <c r="P106" s="113"/>
      <c r="Q106" s="114"/>
    </row>
    <row r="107" spans="2:17" ht="18.75" customHeight="1" x14ac:dyDescent="0.45">
      <c r="B107" s="10" t="str">
        <f>LEFT(C107,1)</f>
        <v>ア</v>
      </c>
      <c r="C107" s="340" t="s">
        <v>1895</v>
      </c>
      <c r="D107" s="329" t="s">
        <v>338</v>
      </c>
      <c r="E107" s="313" t="str">
        <f>E106</f>
        <v>協和キリン</v>
      </c>
      <c r="F107" s="314" t="s">
        <v>385</v>
      </c>
      <c r="G107" s="317" t="s">
        <v>1894</v>
      </c>
      <c r="H107" s="319" t="s">
        <v>338</v>
      </c>
      <c r="I107" s="31" t="s">
        <v>1893</v>
      </c>
      <c r="J107" s="329" t="s">
        <v>338</v>
      </c>
      <c r="K107" s="32" t="s">
        <v>30</v>
      </c>
      <c r="L107" s="31"/>
      <c r="M107" s="33"/>
      <c r="N107" s="33"/>
      <c r="O107" s="33"/>
      <c r="P107" s="32"/>
      <c r="Q107" s="14"/>
    </row>
    <row r="108" spans="2:17" ht="18.75" customHeight="1" x14ac:dyDescent="0.45">
      <c r="C108" s="351"/>
      <c r="D108" s="322"/>
      <c r="E108" s="306"/>
      <c r="F108" s="304"/>
      <c r="G108" s="350"/>
      <c r="H108" s="339"/>
      <c r="I108" s="34" t="s">
        <v>1892</v>
      </c>
      <c r="J108" s="322"/>
      <c r="K108" s="35" t="s">
        <v>53</v>
      </c>
      <c r="L108" s="34"/>
      <c r="M108" s="85" t="s">
        <v>1</v>
      </c>
      <c r="N108" s="36"/>
      <c r="O108" s="86"/>
      <c r="P108" s="87"/>
      <c r="Q108" s="88"/>
    </row>
    <row r="109" spans="2:17" ht="18.75" customHeight="1" thickBot="1" x14ac:dyDescent="0.5">
      <c r="C109" s="352"/>
      <c r="D109" s="330"/>
      <c r="E109" s="307"/>
      <c r="F109" s="305"/>
      <c r="G109" s="318"/>
      <c r="H109" s="320"/>
      <c r="I109" s="41" t="s">
        <v>1891</v>
      </c>
      <c r="J109" s="330"/>
      <c r="K109" s="42" t="s">
        <v>244</v>
      </c>
      <c r="L109" s="41"/>
      <c r="M109" s="43"/>
      <c r="N109" s="43"/>
      <c r="O109" s="43"/>
      <c r="P109" s="42"/>
      <c r="Q109" s="44"/>
    </row>
    <row r="110" spans="2:17" ht="18.75" customHeight="1" x14ac:dyDescent="0.45">
      <c r="B110" s="10" t="str">
        <f t="shared" ref="B110:B117" si="3">LEFT(C110,1)</f>
        <v>ア</v>
      </c>
      <c r="C110" s="326" t="s">
        <v>1890</v>
      </c>
      <c r="D110" s="329" t="s">
        <v>338</v>
      </c>
      <c r="E110" s="313" t="str">
        <f>E107</f>
        <v>協和キリン</v>
      </c>
      <c r="F110" s="314" t="s">
        <v>385</v>
      </c>
      <c r="G110" s="315" t="s">
        <v>1889</v>
      </c>
      <c r="H110" s="319" t="s">
        <v>338</v>
      </c>
      <c r="I110" s="31" t="s">
        <v>1888</v>
      </c>
      <c r="J110" s="329" t="s">
        <v>338</v>
      </c>
      <c r="K110" s="32" t="s">
        <v>3</v>
      </c>
      <c r="L110" s="31" t="s">
        <v>1</v>
      </c>
      <c r="M110" s="33"/>
      <c r="N110" s="33"/>
      <c r="O110" s="33"/>
      <c r="P110" s="32"/>
      <c r="Q110" s="14"/>
    </row>
    <row r="111" spans="2:17" ht="18.75" customHeight="1" x14ac:dyDescent="0.45">
      <c r="B111" s="10" t="str">
        <f t="shared" si="3"/>
        <v/>
      </c>
      <c r="C111" s="327"/>
      <c r="D111" s="322"/>
      <c r="E111" s="306"/>
      <c r="F111" s="304"/>
      <c r="G111" s="386"/>
      <c r="H111" s="339"/>
      <c r="I111" s="34" t="s">
        <v>1887</v>
      </c>
      <c r="J111" s="322"/>
      <c r="K111" s="35" t="s">
        <v>11</v>
      </c>
      <c r="L111" s="34"/>
      <c r="M111" s="36"/>
      <c r="N111" s="36" t="s">
        <v>1</v>
      </c>
      <c r="O111" s="36"/>
      <c r="P111" s="35"/>
      <c r="Q111" s="37"/>
    </row>
    <row r="112" spans="2:17" ht="18.75" customHeight="1" thickBot="1" x14ac:dyDescent="0.5">
      <c r="B112" s="10" t="str">
        <f t="shared" si="3"/>
        <v/>
      </c>
      <c r="C112" s="377"/>
      <c r="D112" s="330"/>
      <c r="E112" s="307"/>
      <c r="F112" s="305"/>
      <c r="G112" s="316"/>
      <c r="H112" s="320"/>
      <c r="I112" s="72" t="s">
        <v>1886</v>
      </c>
      <c r="J112" s="330"/>
      <c r="K112" s="71" t="s">
        <v>1885</v>
      </c>
      <c r="L112" s="72"/>
      <c r="M112" s="73"/>
      <c r="N112" s="73"/>
      <c r="O112" s="73"/>
      <c r="P112" s="42" t="s">
        <v>1</v>
      </c>
      <c r="Q112" s="74"/>
    </row>
    <row r="113" spans="2:17" ht="18.75" customHeight="1" x14ac:dyDescent="0.45">
      <c r="B113" s="10" t="str">
        <f t="shared" si="3"/>
        <v>ア</v>
      </c>
      <c r="C113" s="326" t="s">
        <v>1884</v>
      </c>
      <c r="D113" s="69" t="s">
        <v>338</v>
      </c>
      <c r="E113" s="313" t="s">
        <v>1796</v>
      </c>
      <c r="F113" s="314" t="s">
        <v>535</v>
      </c>
      <c r="G113" s="315" t="s">
        <v>1883</v>
      </c>
      <c r="H113" s="70" t="s">
        <v>338</v>
      </c>
      <c r="I113" s="31" t="s">
        <v>1882</v>
      </c>
      <c r="J113" s="69" t="s">
        <v>338</v>
      </c>
      <c r="K113" s="32" t="s">
        <v>36</v>
      </c>
      <c r="L113" s="31"/>
      <c r="M113" s="33"/>
      <c r="N113" s="33"/>
      <c r="O113" s="33"/>
      <c r="P113" s="32" t="s">
        <v>1260</v>
      </c>
      <c r="Q113" s="14"/>
    </row>
    <row r="114" spans="2:17" ht="18.75" customHeight="1" thickBot="1" x14ac:dyDescent="0.5">
      <c r="B114" s="10" t="str">
        <f t="shared" si="3"/>
        <v/>
      </c>
      <c r="C114" s="377"/>
      <c r="D114" s="39" t="s">
        <v>132</v>
      </c>
      <c r="E114" s="307"/>
      <c r="F114" s="305"/>
      <c r="G114" s="316"/>
      <c r="H114" s="40" t="s">
        <v>132</v>
      </c>
      <c r="I114" s="41" t="s">
        <v>1882</v>
      </c>
      <c r="J114" s="39" t="s">
        <v>132</v>
      </c>
      <c r="K114" s="42" t="s">
        <v>36</v>
      </c>
      <c r="L114" s="41"/>
      <c r="M114" s="43"/>
      <c r="N114" s="43"/>
      <c r="O114" s="43"/>
      <c r="P114" s="42" t="s">
        <v>1</v>
      </c>
      <c r="Q114" s="44"/>
    </row>
    <row r="115" spans="2:17" ht="18.75" customHeight="1" thickBot="1" x14ac:dyDescent="0.5">
      <c r="B115" s="10" t="str">
        <f t="shared" si="3"/>
        <v>ア</v>
      </c>
      <c r="C115" s="45" t="s">
        <v>1881</v>
      </c>
      <c r="D115" s="46" t="s">
        <v>250</v>
      </c>
      <c r="E115" s="47" t="s">
        <v>127</v>
      </c>
      <c r="F115" s="48" t="s">
        <v>917</v>
      </c>
      <c r="G115" s="61" t="s">
        <v>1880</v>
      </c>
      <c r="H115" s="49" t="s">
        <v>250</v>
      </c>
      <c r="I115" s="20" t="s">
        <v>1879</v>
      </c>
      <c r="J115" s="46" t="s">
        <v>250</v>
      </c>
      <c r="K115" s="25" t="s">
        <v>565</v>
      </c>
      <c r="L115" s="20"/>
      <c r="M115" s="47"/>
      <c r="N115" s="47"/>
      <c r="O115" s="47"/>
      <c r="P115" s="25" t="s">
        <v>1</v>
      </c>
      <c r="Q115" s="50"/>
    </row>
    <row r="116" spans="2:17" ht="18.75" customHeight="1" x14ac:dyDescent="0.45">
      <c r="B116" s="10" t="str">
        <f t="shared" si="3"/>
        <v>ア</v>
      </c>
      <c r="C116" s="340" t="s">
        <v>1878</v>
      </c>
      <c r="D116" s="69" t="s">
        <v>340</v>
      </c>
      <c r="E116" s="33" t="s">
        <v>340</v>
      </c>
      <c r="F116" s="51" t="s">
        <v>340</v>
      </c>
      <c r="G116" s="317" t="s">
        <v>1877</v>
      </c>
      <c r="H116" s="70" t="s">
        <v>363</v>
      </c>
      <c r="I116" s="31" t="s">
        <v>1876</v>
      </c>
      <c r="J116" s="69" t="s">
        <v>363</v>
      </c>
      <c r="K116" s="32" t="s">
        <v>514</v>
      </c>
      <c r="L116" s="31"/>
      <c r="M116" s="33"/>
      <c r="N116" s="33" t="s">
        <v>1</v>
      </c>
      <c r="O116" s="33"/>
      <c r="P116" s="32"/>
      <c r="Q116" s="14"/>
    </row>
    <row r="117" spans="2:17" ht="18.75" customHeight="1" x14ac:dyDescent="0.45">
      <c r="B117" s="10" t="str">
        <f t="shared" si="3"/>
        <v/>
      </c>
      <c r="C117" s="351"/>
      <c r="D117" s="322" t="s">
        <v>37</v>
      </c>
      <c r="E117" s="306" t="s">
        <v>303</v>
      </c>
      <c r="F117" s="304" t="s">
        <v>360</v>
      </c>
      <c r="G117" s="350"/>
      <c r="H117" s="339" t="s">
        <v>37</v>
      </c>
      <c r="I117" s="34" t="s">
        <v>1876</v>
      </c>
      <c r="J117" s="94" t="s">
        <v>37</v>
      </c>
      <c r="K117" s="35" t="s">
        <v>1674</v>
      </c>
      <c r="L117" s="34"/>
      <c r="M117" s="36" t="s">
        <v>1</v>
      </c>
      <c r="N117" s="36"/>
      <c r="O117" s="36"/>
      <c r="P117" s="35"/>
      <c r="Q117" s="37"/>
    </row>
    <row r="118" spans="2:17" ht="18.75" customHeight="1" thickBot="1" x14ac:dyDescent="0.5">
      <c r="C118" s="352"/>
      <c r="D118" s="330"/>
      <c r="E118" s="307"/>
      <c r="F118" s="305"/>
      <c r="G118" s="318"/>
      <c r="H118" s="320"/>
      <c r="I118" s="41" t="s">
        <v>1876</v>
      </c>
      <c r="J118" s="39" t="s">
        <v>37</v>
      </c>
      <c r="K118" s="42" t="s">
        <v>266</v>
      </c>
      <c r="L118" s="41" t="s">
        <v>1</v>
      </c>
      <c r="M118" s="43"/>
      <c r="N118" s="43"/>
      <c r="O118" s="43" t="s">
        <v>2</v>
      </c>
      <c r="P118" s="42" t="s">
        <v>2</v>
      </c>
      <c r="Q118" s="44"/>
    </row>
    <row r="119" spans="2:17" ht="18.75" customHeight="1" x14ac:dyDescent="0.45">
      <c r="C119" s="357" t="s">
        <v>1875</v>
      </c>
      <c r="D119" s="416" t="s">
        <v>311</v>
      </c>
      <c r="E119" s="403" t="s">
        <v>271</v>
      </c>
      <c r="F119" s="314" t="s">
        <v>757</v>
      </c>
      <c r="G119" s="317" t="s">
        <v>1874</v>
      </c>
      <c r="H119" s="373" t="s">
        <v>311</v>
      </c>
      <c r="I119" s="52" t="s">
        <v>1873</v>
      </c>
      <c r="J119" s="416" t="s">
        <v>311</v>
      </c>
      <c r="K119" s="32" t="s">
        <v>1872</v>
      </c>
      <c r="L119" s="31"/>
      <c r="M119" s="115" t="s">
        <v>1</v>
      </c>
      <c r="N119" s="33"/>
      <c r="O119" s="116"/>
      <c r="P119" s="117"/>
      <c r="Q119" s="118"/>
    </row>
    <row r="120" spans="2:17" ht="18.75" customHeight="1" x14ac:dyDescent="0.45">
      <c r="B120" s="10" t="str">
        <f>LEFT(C119,1)</f>
        <v>ア</v>
      </c>
      <c r="C120" s="384"/>
      <c r="D120" s="378"/>
      <c r="E120" s="397"/>
      <c r="F120" s="304"/>
      <c r="G120" s="350"/>
      <c r="H120" s="374"/>
      <c r="I120" s="103" t="s">
        <v>1871</v>
      </c>
      <c r="J120" s="378"/>
      <c r="K120" s="104" t="s">
        <v>329</v>
      </c>
      <c r="L120" s="103" t="s">
        <v>52</v>
      </c>
      <c r="M120" s="92"/>
      <c r="N120" s="92"/>
      <c r="O120" s="92" t="s">
        <v>1</v>
      </c>
      <c r="P120" s="104"/>
      <c r="Q120" s="105"/>
    </row>
    <row r="121" spans="2:17" ht="18.75" customHeight="1" x14ac:dyDescent="0.45">
      <c r="B121" s="10" t="str">
        <f>LEFT(C121,1)</f>
        <v/>
      </c>
      <c r="C121" s="384"/>
      <c r="D121" s="378"/>
      <c r="E121" s="397"/>
      <c r="F121" s="304"/>
      <c r="G121" s="350"/>
      <c r="H121" s="374"/>
      <c r="I121" s="34" t="s">
        <v>1870</v>
      </c>
      <c r="J121" s="378"/>
      <c r="K121" s="35" t="s">
        <v>11</v>
      </c>
      <c r="L121" s="34"/>
      <c r="M121" s="36"/>
      <c r="N121" s="36" t="s">
        <v>1</v>
      </c>
      <c r="O121" s="36"/>
      <c r="P121" s="35"/>
      <c r="Q121" s="37"/>
    </row>
    <row r="122" spans="2:17" ht="18.75" customHeight="1" x14ac:dyDescent="0.45">
      <c r="B122" s="10" t="str">
        <f>LEFT(C122,1)</f>
        <v/>
      </c>
      <c r="C122" s="384"/>
      <c r="D122" s="378"/>
      <c r="E122" s="397"/>
      <c r="F122" s="304"/>
      <c r="G122" s="350"/>
      <c r="H122" s="374"/>
      <c r="I122" s="34" t="s">
        <v>1869</v>
      </c>
      <c r="J122" s="378"/>
      <c r="K122" s="35" t="s">
        <v>30</v>
      </c>
      <c r="L122" s="34"/>
      <c r="M122" s="36"/>
      <c r="N122" s="36"/>
      <c r="O122" s="36"/>
      <c r="P122" s="35"/>
      <c r="Q122" s="37"/>
    </row>
    <row r="123" spans="2:17" ht="18.75" customHeight="1" thickBot="1" x14ac:dyDescent="0.5">
      <c r="B123" s="10" t="str">
        <f>LEFT(C123,1)</f>
        <v/>
      </c>
      <c r="C123" s="358"/>
      <c r="D123" s="380"/>
      <c r="E123" s="404"/>
      <c r="F123" s="305"/>
      <c r="G123" s="318"/>
      <c r="H123" s="387"/>
      <c r="I123" s="41" t="s">
        <v>1868</v>
      </c>
      <c r="J123" s="380"/>
      <c r="K123" s="42" t="s">
        <v>6</v>
      </c>
      <c r="L123" s="41"/>
      <c r="M123" s="43"/>
      <c r="N123" s="43"/>
      <c r="O123" s="43"/>
      <c r="P123" s="42"/>
      <c r="Q123" s="44"/>
    </row>
    <row r="124" spans="2:17" ht="18.75" customHeight="1" thickBot="1" x14ac:dyDescent="0.5">
      <c r="C124" s="78" t="s">
        <v>1867</v>
      </c>
      <c r="D124" s="83" t="s">
        <v>109</v>
      </c>
      <c r="E124" s="79" t="s">
        <v>1866</v>
      </c>
      <c r="F124" s="48">
        <v>1139</v>
      </c>
      <c r="G124" s="61" t="s">
        <v>1865</v>
      </c>
      <c r="H124" s="84" t="s">
        <v>109</v>
      </c>
      <c r="I124" s="20" t="s">
        <v>1864</v>
      </c>
      <c r="J124" s="83" t="s">
        <v>109</v>
      </c>
      <c r="K124" s="25" t="s">
        <v>517</v>
      </c>
      <c r="L124" s="20"/>
      <c r="M124" s="119" t="s">
        <v>1</v>
      </c>
      <c r="N124" s="47"/>
      <c r="O124" s="120"/>
      <c r="P124" s="121"/>
      <c r="Q124" s="122"/>
    </row>
    <row r="125" spans="2:17" ht="18.75" customHeight="1" thickBot="1" x14ac:dyDescent="0.5">
      <c r="B125" s="10" t="str">
        <f>LEFT(C125,1)</f>
        <v>イ</v>
      </c>
      <c r="C125" s="82" t="s">
        <v>1863</v>
      </c>
      <c r="D125" s="46" t="s">
        <v>261</v>
      </c>
      <c r="E125" s="47" t="s">
        <v>141</v>
      </c>
      <c r="F125" s="48" t="s">
        <v>413</v>
      </c>
      <c r="G125" s="61" t="s">
        <v>1862</v>
      </c>
      <c r="H125" s="49" t="s">
        <v>261</v>
      </c>
      <c r="I125" s="20" t="s">
        <v>1861</v>
      </c>
      <c r="J125" s="46" t="s">
        <v>261</v>
      </c>
      <c r="K125" s="25" t="s">
        <v>3</v>
      </c>
      <c r="L125" s="20"/>
      <c r="M125" s="47"/>
      <c r="N125" s="47"/>
      <c r="O125" s="47"/>
      <c r="P125" s="25" t="s">
        <v>1</v>
      </c>
      <c r="Q125" s="50"/>
    </row>
    <row r="126" spans="2:17" ht="18.75" customHeight="1" thickBot="1" x14ac:dyDescent="0.5">
      <c r="B126" s="10" t="str">
        <f>LEFT(C126,1)</f>
        <v>イ</v>
      </c>
      <c r="C126" s="82" t="s">
        <v>1860</v>
      </c>
      <c r="D126" s="21">
        <v>0.01</v>
      </c>
      <c r="E126" s="47" t="s">
        <v>141</v>
      </c>
      <c r="F126" s="48" t="s">
        <v>413</v>
      </c>
      <c r="G126" s="61" t="s">
        <v>1859</v>
      </c>
      <c r="H126" s="24">
        <v>0.01</v>
      </c>
      <c r="I126" s="20" t="s">
        <v>1858</v>
      </c>
      <c r="J126" s="21">
        <v>0.01</v>
      </c>
      <c r="K126" s="25" t="s">
        <v>30</v>
      </c>
      <c r="L126" s="20"/>
      <c r="M126" s="47"/>
      <c r="N126" s="47"/>
      <c r="O126" s="47"/>
      <c r="P126" s="25" t="s">
        <v>1</v>
      </c>
      <c r="Q126" s="50"/>
    </row>
    <row r="127" spans="2:17" ht="18.75" customHeight="1" x14ac:dyDescent="0.45">
      <c r="B127" s="10" t="str">
        <f>LEFT(C127,1)</f>
        <v>イ</v>
      </c>
      <c r="C127" s="326" t="s">
        <v>1857</v>
      </c>
      <c r="D127" s="329" t="s">
        <v>261</v>
      </c>
      <c r="E127" s="313" t="s">
        <v>996</v>
      </c>
      <c r="F127" s="314" t="s">
        <v>233</v>
      </c>
      <c r="G127" s="326" t="s">
        <v>1856</v>
      </c>
      <c r="H127" s="319" t="s">
        <v>261</v>
      </c>
      <c r="I127" s="31" t="s">
        <v>1855</v>
      </c>
      <c r="J127" s="308" t="s">
        <v>261</v>
      </c>
      <c r="K127" s="32" t="s">
        <v>30</v>
      </c>
      <c r="L127" s="31"/>
      <c r="M127" s="33"/>
      <c r="N127" s="33"/>
      <c r="O127" s="33"/>
      <c r="P127" s="32"/>
      <c r="Q127" s="14"/>
    </row>
    <row r="128" spans="2:17" ht="18.75" customHeight="1" x14ac:dyDescent="0.45">
      <c r="C128" s="327"/>
      <c r="D128" s="322"/>
      <c r="E128" s="306"/>
      <c r="F128" s="304"/>
      <c r="G128" s="327"/>
      <c r="H128" s="339"/>
      <c r="I128" s="34" t="s">
        <v>1854</v>
      </c>
      <c r="J128" s="309"/>
      <c r="K128" s="35" t="s">
        <v>1853</v>
      </c>
      <c r="L128" s="34"/>
      <c r="M128" s="36"/>
      <c r="N128" s="36"/>
      <c r="O128" s="36"/>
      <c r="P128" s="35" t="s">
        <v>2</v>
      </c>
      <c r="Q128" s="37"/>
    </row>
    <row r="129" spans="2:17" ht="18.75" customHeight="1" x14ac:dyDescent="0.45">
      <c r="C129" s="327"/>
      <c r="D129" s="322"/>
      <c r="E129" s="306"/>
      <c r="F129" s="304"/>
      <c r="G129" s="327"/>
      <c r="H129" s="339"/>
      <c r="I129" s="34" t="s">
        <v>1852</v>
      </c>
      <c r="J129" s="309"/>
      <c r="K129" s="35" t="s">
        <v>53</v>
      </c>
      <c r="L129" s="34"/>
      <c r="M129" s="85" t="s">
        <v>1</v>
      </c>
      <c r="N129" s="36"/>
      <c r="O129" s="86"/>
      <c r="P129" s="87"/>
      <c r="Q129" s="88"/>
    </row>
    <row r="130" spans="2:17" ht="18.75" customHeight="1" thickBot="1" x14ac:dyDescent="0.5">
      <c r="C130" s="328"/>
      <c r="D130" s="323"/>
      <c r="E130" s="342"/>
      <c r="F130" s="325"/>
      <c r="G130" s="328"/>
      <c r="H130" s="356"/>
      <c r="I130" s="7" t="s">
        <v>1851</v>
      </c>
      <c r="J130" s="310"/>
      <c r="K130" s="66" t="s">
        <v>255</v>
      </c>
      <c r="L130" s="7"/>
      <c r="M130" s="67"/>
      <c r="N130" s="67"/>
      <c r="O130" s="67"/>
      <c r="P130" s="66"/>
      <c r="Q130" s="68"/>
    </row>
    <row r="131" spans="2:17" ht="18.75" customHeight="1" x14ac:dyDescent="0.45">
      <c r="B131" s="10" t="str">
        <f>LEFT(C131,1)</f>
        <v>イ</v>
      </c>
      <c r="C131" s="370" t="s">
        <v>1850</v>
      </c>
      <c r="D131" s="123" t="s">
        <v>1209</v>
      </c>
      <c r="E131" s="313" t="s">
        <v>1849</v>
      </c>
      <c r="F131" s="314">
        <v>2391</v>
      </c>
      <c r="G131" s="340" t="s">
        <v>1848</v>
      </c>
      <c r="H131" s="70" t="s">
        <v>1209</v>
      </c>
      <c r="I131" s="31" t="s">
        <v>1847</v>
      </c>
      <c r="J131" s="69" t="s">
        <v>1209</v>
      </c>
      <c r="K131" s="32" t="s">
        <v>1846</v>
      </c>
      <c r="L131" s="31"/>
      <c r="M131" s="33" t="s">
        <v>2</v>
      </c>
      <c r="N131" s="33"/>
      <c r="O131" s="33"/>
      <c r="P131" s="32"/>
      <c r="Q131" s="14"/>
    </row>
    <row r="132" spans="2:17" ht="18.75" customHeight="1" thickBot="1" x14ac:dyDescent="0.5">
      <c r="C132" s="371"/>
      <c r="D132" s="124" t="s">
        <v>1758</v>
      </c>
      <c r="E132" s="307"/>
      <c r="F132" s="305"/>
      <c r="G132" s="352"/>
      <c r="H132" s="40" t="s">
        <v>1758</v>
      </c>
      <c r="I132" s="41" t="s">
        <v>1847</v>
      </c>
      <c r="J132" s="39" t="s">
        <v>1758</v>
      </c>
      <c r="K132" s="42" t="s">
        <v>1846</v>
      </c>
      <c r="L132" s="41"/>
      <c r="M132" s="43" t="s">
        <v>2</v>
      </c>
      <c r="N132" s="43"/>
      <c r="O132" s="43"/>
      <c r="P132" s="42"/>
      <c r="Q132" s="44"/>
    </row>
    <row r="133" spans="2:17" ht="18.75" customHeight="1" thickBot="1" x14ac:dyDescent="0.5">
      <c r="B133" s="10" t="str">
        <f>LEFT(C133,1)</f>
        <v>イ</v>
      </c>
      <c r="C133" s="45" t="s">
        <v>1845</v>
      </c>
      <c r="D133" s="46" t="s">
        <v>1842</v>
      </c>
      <c r="E133" s="47" t="s">
        <v>297</v>
      </c>
      <c r="F133" s="48" t="s">
        <v>150</v>
      </c>
      <c r="G133" s="77" t="s">
        <v>1844</v>
      </c>
      <c r="H133" s="49" t="s">
        <v>1842</v>
      </c>
      <c r="I133" s="20" t="s">
        <v>1843</v>
      </c>
      <c r="J133" s="46" t="s">
        <v>1842</v>
      </c>
      <c r="K133" s="25" t="s">
        <v>158</v>
      </c>
      <c r="L133" s="20" t="s">
        <v>1</v>
      </c>
      <c r="M133" s="47" t="s">
        <v>1</v>
      </c>
      <c r="N133" s="47"/>
      <c r="O133" s="47"/>
      <c r="P133" s="25" t="s">
        <v>1</v>
      </c>
      <c r="Q133" s="50"/>
    </row>
    <row r="134" spans="2:17" ht="19.5" customHeight="1" thickBot="1" x14ac:dyDescent="0.5">
      <c r="C134" s="45" t="s">
        <v>1841</v>
      </c>
      <c r="D134" s="46" t="s">
        <v>518</v>
      </c>
      <c r="E134" s="47" t="s">
        <v>1048</v>
      </c>
      <c r="F134" s="48" t="s">
        <v>917</v>
      </c>
      <c r="G134" s="45" t="s">
        <v>1840</v>
      </c>
      <c r="H134" s="49" t="s">
        <v>518</v>
      </c>
      <c r="I134" s="20" t="s">
        <v>1839</v>
      </c>
      <c r="J134" s="46" t="s">
        <v>518</v>
      </c>
      <c r="K134" s="25" t="s">
        <v>451</v>
      </c>
      <c r="L134" s="20"/>
      <c r="M134" s="47" t="s">
        <v>1</v>
      </c>
      <c r="N134" s="47" t="s">
        <v>52</v>
      </c>
      <c r="O134" s="47"/>
      <c r="P134" s="25" t="s">
        <v>1</v>
      </c>
      <c r="Q134" s="50"/>
    </row>
    <row r="135" spans="2:17" ht="18.75" customHeight="1" x14ac:dyDescent="0.45">
      <c r="B135" s="10" t="str">
        <f>LEFT(C135,1)</f>
        <v>イ</v>
      </c>
      <c r="C135" s="326" t="s">
        <v>1838</v>
      </c>
      <c r="D135" s="329" t="s">
        <v>335</v>
      </c>
      <c r="E135" s="313" t="s">
        <v>1048</v>
      </c>
      <c r="F135" s="314" t="s">
        <v>535</v>
      </c>
      <c r="G135" s="315" t="s">
        <v>1837</v>
      </c>
      <c r="H135" s="319" t="s">
        <v>335</v>
      </c>
      <c r="I135" s="31" t="s">
        <v>1836</v>
      </c>
      <c r="J135" s="329" t="s">
        <v>335</v>
      </c>
      <c r="K135" s="32" t="s">
        <v>6</v>
      </c>
      <c r="L135" s="31"/>
      <c r="M135" s="33"/>
      <c r="N135" s="33" t="s">
        <v>1</v>
      </c>
      <c r="O135" s="33"/>
      <c r="P135" s="32"/>
      <c r="Q135" s="14"/>
    </row>
    <row r="136" spans="2:17" ht="18.75" customHeight="1" thickBot="1" x14ac:dyDescent="0.5">
      <c r="C136" s="377"/>
      <c r="D136" s="330"/>
      <c r="E136" s="307"/>
      <c r="F136" s="305"/>
      <c r="G136" s="316"/>
      <c r="H136" s="320"/>
      <c r="I136" s="41" t="s">
        <v>1835</v>
      </c>
      <c r="J136" s="330"/>
      <c r="K136" s="42" t="s">
        <v>255</v>
      </c>
      <c r="L136" s="41"/>
      <c r="M136" s="43"/>
      <c r="N136" s="43"/>
      <c r="O136" s="43" t="s">
        <v>1</v>
      </c>
      <c r="P136" s="42"/>
      <c r="Q136" s="44"/>
    </row>
    <row r="137" spans="2:17" ht="18.75" customHeight="1" thickBot="1" x14ac:dyDescent="0.5">
      <c r="B137" s="10" t="str">
        <f t="shared" ref="B137:B147" si="4">LEFT(C137,1)</f>
        <v>ウ</v>
      </c>
      <c r="C137" s="45" t="s">
        <v>1834</v>
      </c>
      <c r="D137" s="46" t="s">
        <v>338</v>
      </c>
      <c r="E137" s="47" t="s">
        <v>386</v>
      </c>
      <c r="F137" s="48" t="s">
        <v>454</v>
      </c>
      <c r="G137" s="61" t="s">
        <v>1833</v>
      </c>
      <c r="H137" s="49" t="s">
        <v>338</v>
      </c>
      <c r="I137" s="20" t="s">
        <v>1832</v>
      </c>
      <c r="J137" s="46" t="s">
        <v>338</v>
      </c>
      <c r="K137" s="25" t="s">
        <v>10</v>
      </c>
      <c r="L137" s="20"/>
      <c r="M137" s="47"/>
      <c r="N137" s="47"/>
      <c r="O137" s="47"/>
      <c r="P137" s="25" t="s">
        <v>1</v>
      </c>
      <c r="Q137" s="50"/>
    </row>
    <row r="138" spans="2:17" ht="18.75" customHeight="1" thickBot="1" x14ac:dyDescent="0.5">
      <c r="B138" s="10" t="str">
        <f t="shared" si="4"/>
        <v>ウ</v>
      </c>
      <c r="C138" s="45" t="s">
        <v>1831</v>
      </c>
      <c r="D138" s="46" t="s">
        <v>1830</v>
      </c>
      <c r="E138" s="47" t="s">
        <v>1823</v>
      </c>
      <c r="F138" s="48" t="s">
        <v>449</v>
      </c>
      <c r="G138" s="61" t="s">
        <v>1829</v>
      </c>
      <c r="H138" s="49" t="s">
        <v>1827</v>
      </c>
      <c r="I138" s="20" t="s">
        <v>1828</v>
      </c>
      <c r="J138" s="46" t="s">
        <v>1827</v>
      </c>
      <c r="K138" s="25" t="s">
        <v>1826</v>
      </c>
      <c r="L138" s="20"/>
      <c r="M138" s="47" t="s">
        <v>1</v>
      </c>
      <c r="N138" s="47" t="s">
        <v>1</v>
      </c>
      <c r="O138" s="47"/>
      <c r="P138" s="25"/>
      <c r="Q138" s="50"/>
    </row>
    <row r="139" spans="2:17" ht="18.75" customHeight="1" thickBot="1" x14ac:dyDescent="0.5">
      <c r="B139" s="10" t="str">
        <f t="shared" si="4"/>
        <v>ウ</v>
      </c>
      <c r="C139" s="45" t="s">
        <v>1825</v>
      </c>
      <c r="D139" s="46" t="s">
        <v>1824</v>
      </c>
      <c r="E139" s="47" t="s">
        <v>1823</v>
      </c>
      <c r="F139" s="48" t="s">
        <v>449</v>
      </c>
      <c r="G139" s="61" t="s">
        <v>1822</v>
      </c>
      <c r="H139" s="49" t="s">
        <v>1820</v>
      </c>
      <c r="I139" s="20" t="s">
        <v>1821</v>
      </c>
      <c r="J139" s="46" t="s">
        <v>1820</v>
      </c>
      <c r="K139" s="25" t="s">
        <v>1819</v>
      </c>
      <c r="L139" s="20"/>
      <c r="M139" s="47"/>
      <c r="N139" s="47"/>
      <c r="O139" s="47"/>
      <c r="P139" s="25" t="s">
        <v>1</v>
      </c>
      <c r="Q139" s="50"/>
    </row>
    <row r="140" spans="2:17" ht="18.75" customHeight="1" x14ac:dyDescent="0.45">
      <c r="B140" s="10" t="str">
        <f t="shared" si="4"/>
        <v>ウ</v>
      </c>
      <c r="C140" s="326" t="s">
        <v>1818</v>
      </c>
      <c r="D140" s="69" t="s">
        <v>261</v>
      </c>
      <c r="E140" s="313" t="s">
        <v>271</v>
      </c>
      <c r="F140" s="314" t="s">
        <v>1817</v>
      </c>
      <c r="G140" s="315" t="s">
        <v>1816</v>
      </c>
      <c r="H140" s="70" t="s">
        <v>261</v>
      </c>
      <c r="I140" s="31" t="s">
        <v>1814</v>
      </c>
      <c r="J140" s="69" t="s">
        <v>261</v>
      </c>
      <c r="K140" s="32" t="s">
        <v>36</v>
      </c>
      <c r="L140" s="31"/>
      <c r="M140" s="33"/>
      <c r="N140" s="33"/>
      <c r="O140" s="33"/>
      <c r="P140" s="32" t="s">
        <v>1</v>
      </c>
      <c r="Q140" s="14"/>
    </row>
    <row r="141" spans="2:17" ht="18.75" customHeight="1" x14ac:dyDescent="0.45">
      <c r="B141" s="10" t="str">
        <f t="shared" si="4"/>
        <v/>
      </c>
      <c r="C141" s="327"/>
      <c r="D141" s="322" t="s">
        <v>311</v>
      </c>
      <c r="E141" s="306"/>
      <c r="F141" s="304"/>
      <c r="G141" s="386"/>
      <c r="H141" s="339" t="s">
        <v>311</v>
      </c>
      <c r="I141" s="34" t="s">
        <v>1815</v>
      </c>
      <c r="J141" s="322" t="s">
        <v>311</v>
      </c>
      <c r="K141" s="35" t="s">
        <v>11</v>
      </c>
      <c r="L141" s="34" t="s">
        <v>1</v>
      </c>
      <c r="M141" s="36"/>
      <c r="N141" s="36" t="s">
        <v>1</v>
      </c>
      <c r="O141" s="36" t="s">
        <v>2</v>
      </c>
      <c r="P141" s="35"/>
      <c r="Q141" s="37"/>
    </row>
    <row r="142" spans="2:17" ht="18.75" customHeight="1" x14ac:dyDescent="0.45">
      <c r="B142" s="10" t="str">
        <f t="shared" si="4"/>
        <v/>
      </c>
      <c r="C142" s="327"/>
      <c r="D142" s="322"/>
      <c r="E142" s="306"/>
      <c r="F142" s="304"/>
      <c r="G142" s="386"/>
      <c r="H142" s="339"/>
      <c r="I142" s="34" t="s">
        <v>1814</v>
      </c>
      <c r="J142" s="322"/>
      <c r="K142" s="35" t="s">
        <v>36</v>
      </c>
      <c r="L142" s="34"/>
      <c r="M142" s="36"/>
      <c r="N142" s="36"/>
      <c r="O142" s="36"/>
      <c r="P142" s="35" t="s">
        <v>1</v>
      </c>
      <c r="Q142" s="37"/>
    </row>
    <row r="143" spans="2:17" ht="18.75" customHeight="1" thickBot="1" x14ac:dyDescent="0.5">
      <c r="B143" s="10" t="str">
        <f t="shared" si="4"/>
        <v/>
      </c>
      <c r="C143" s="377"/>
      <c r="D143" s="330"/>
      <c r="E143" s="307"/>
      <c r="F143" s="305"/>
      <c r="G143" s="316"/>
      <c r="H143" s="320"/>
      <c r="I143" s="41" t="s">
        <v>1813</v>
      </c>
      <c r="J143" s="330"/>
      <c r="K143" s="125" t="s">
        <v>1812</v>
      </c>
      <c r="L143" s="41"/>
      <c r="M143" s="43" t="s">
        <v>1</v>
      </c>
      <c r="N143" s="43"/>
      <c r="O143" s="73"/>
      <c r="P143" s="42"/>
      <c r="Q143" s="44"/>
    </row>
    <row r="144" spans="2:17" ht="18.75" customHeight="1" x14ac:dyDescent="0.45">
      <c r="B144" s="10" t="str">
        <f t="shared" si="4"/>
        <v>エ</v>
      </c>
      <c r="C144" s="326" t="s">
        <v>1811</v>
      </c>
      <c r="D144" s="69" t="s">
        <v>256</v>
      </c>
      <c r="E144" s="313" t="s">
        <v>54</v>
      </c>
      <c r="F144" s="314" t="s">
        <v>135</v>
      </c>
      <c r="G144" s="315" t="s">
        <v>1810</v>
      </c>
      <c r="H144" s="70" t="s">
        <v>256</v>
      </c>
      <c r="I144" s="340" t="s">
        <v>1809</v>
      </c>
      <c r="J144" s="69" t="s">
        <v>256</v>
      </c>
      <c r="K144" s="54" t="s">
        <v>329</v>
      </c>
      <c r="L144" s="31"/>
      <c r="M144" s="33"/>
      <c r="N144" s="33"/>
      <c r="O144" s="33"/>
      <c r="P144" s="32" t="s">
        <v>1260</v>
      </c>
      <c r="Q144" s="14"/>
    </row>
    <row r="145" spans="1:17" ht="18.75" customHeight="1" thickBot="1" x14ac:dyDescent="0.5">
      <c r="B145" s="10" t="str">
        <f t="shared" si="4"/>
        <v/>
      </c>
      <c r="C145" s="377"/>
      <c r="D145" s="39" t="s">
        <v>159</v>
      </c>
      <c r="E145" s="307"/>
      <c r="F145" s="305"/>
      <c r="G145" s="316"/>
      <c r="H145" s="40" t="s">
        <v>159</v>
      </c>
      <c r="I145" s="352"/>
      <c r="J145" s="39" t="s">
        <v>159</v>
      </c>
      <c r="K145" s="71" t="s">
        <v>329</v>
      </c>
      <c r="L145" s="41"/>
      <c r="M145" s="43"/>
      <c r="N145" s="43"/>
      <c r="O145" s="43"/>
      <c r="P145" s="42" t="s">
        <v>1260</v>
      </c>
      <c r="Q145" s="44"/>
    </row>
    <row r="146" spans="1:17" s="4" customFormat="1" ht="18.75" customHeight="1" thickBot="1" x14ac:dyDescent="0.5">
      <c r="A146" s="38"/>
      <c r="B146" s="10" t="str">
        <f t="shared" si="4"/>
        <v>エ</v>
      </c>
      <c r="C146" s="82" t="s">
        <v>1808</v>
      </c>
      <c r="D146" s="83" t="s">
        <v>1805</v>
      </c>
      <c r="E146" s="79" t="s">
        <v>162</v>
      </c>
      <c r="F146" s="48" t="s">
        <v>1169</v>
      </c>
      <c r="G146" s="61" t="s">
        <v>1807</v>
      </c>
      <c r="H146" s="84" t="s">
        <v>1805</v>
      </c>
      <c r="I146" s="78" t="s">
        <v>1806</v>
      </c>
      <c r="J146" s="83" t="s">
        <v>1805</v>
      </c>
      <c r="K146" s="25" t="s">
        <v>25</v>
      </c>
      <c r="L146" s="78"/>
      <c r="M146" s="79"/>
      <c r="N146" s="79"/>
      <c r="O146" s="79"/>
      <c r="P146" s="80"/>
      <c r="Q146" s="81"/>
    </row>
    <row r="147" spans="1:17" s="4" customFormat="1" ht="18.75" customHeight="1" thickBot="1" x14ac:dyDescent="0.5">
      <c r="A147" s="38"/>
      <c r="B147" s="10" t="str">
        <f t="shared" si="4"/>
        <v>エ</v>
      </c>
      <c r="C147" s="82" t="s">
        <v>1804</v>
      </c>
      <c r="D147" s="83" t="s">
        <v>311</v>
      </c>
      <c r="E147" s="79" t="str">
        <f>E146</f>
        <v>大日本住友</v>
      </c>
      <c r="F147" s="48" t="s">
        <v>1169</v>
      </c>
      <c r="G147" s="61" t="s">
        <v>1803</v>
      </c>
      <c r="H147" s="84" t="s">
        <v>311</v>
      </c>
      <c r="I147" s="78" t="s">
        <v>1802</v>
      </c>
      <c r="J147" s="83" t="s">
        <v>311</v>
      </c>
      <c r="K147" s="25" t="s">
        <v>25</v>
      </c>
      <c r="L147" s="78"/>
      <c r="M147" s="79"/>
      <c r="N147" s="79"/>
      <c r="O147" s="79"/>
      <c r="P147" s="80"/>
      <c r="Q147" s="81"/>
    </row>
    <row r="148" spans="1:17" s="4" customFormat="1" ht="18.75" customHeight="1" thickBot="1" x14ac:dyDescent="0.5">
      <c r="A148" s="38"/>
      <c r="B148" s="10"/>
      <c r="C148" s="82" t="s">
        <v>1801</v>
      </c>
      <c r="D148" s="83" t="s">
        <v>1798</v>
      </c>
      <c r="E148" s="79" t="s">
        <v>292</v>
      </c>
      <c r="F148" s="48">
        <v>3112</v>
      </c>
      <c r="G148" s="77" t="s">
        <v>1800</v>
      </c>
      <c r="H148" s="84" t="s">
        <v>1798</v>
      </c>
      <c r="I148" s="77" t="s">
        <v>1799</v>
      </c>
      <c r="J148" s="83" t="s">
        <v>1798</v>
      </c>
      <c r="K148" s="25" t="s">
        <v>517</v>
      </c>
      <c r="L148" s="78" t="s">
        <v>1</v>
      </c>
      <c r="M148" s="79" t="s">
        <v>1</v>
      </c>
      <c r="N148" s="79"/>
      <c r="O148" s="126"/>
      <c r="P148" s="127" t="s">
        <v>2</v>
      </c>
      <c r="Q148" s="128"/>
    </row>
    <row r="149" spans="1:17" s="4" customFormat="1" ht="18.75" customHeight="1" thickBot="1" x14ac:dyDescent="0.5">
      <c r="A149" s="38"/>
      <c r="B149" s="10" t="str">
        <f>LEFT(C149,1)</f>
        <v>エ</v>
      </c>
      <c r="C149" s="45" t="s">
        <v>1797</v>
      </c>
      <c r="D149" s="46" t="s">
        <v>335</v>
      </c>
      <c r="E149" s="47" t="s">
        <v>1796</v>
      </c>
      <c r="F149" s="48" t="s">
        <v>385</v>
      </c>
      <c r="G149" s="61" t="s">
        <v>1795</v>
      </c>
      <c r="H149" s="49" t="s">
        <v>335</v>
      </c>
      <c r="I149" s="20" t="s">
        <v>1794</v>
      </c>
      <c r="J149" s="46" t="s">
        <v>335</v>
      </c>
      <c r="K149" s="25" t="s">
        <v>28</v>
      </c>
      <c r="L149" s="20"/>
      <c r="M149" s="47"/>
      <c r="N149" s="47" t="s">
        <v>1</v>
      </c>
      <c r="O149" s="47"/>
      <c r="P149" s="25"/>
      <c r="Q149" s="50"/>
    </row>
    <row r="150" spans="1:17" s="4" customFormat="1" ht="18.75" customHeight="1" x14ac:dyDescent="0.45">
      <c r="A150" s="38"/>
      <c r="B150" s="10"/>
      <c r="C150" s="337" t="s">
        <v>1793</v>
      </c>
      <c r="D150" s="329" t="s">
        <v>1792</v>
      </c>
      <c r="E150" s="334" t="s">
        <v>184</v>
      </c>
      <c r="F150" s="331" t="s">
        <v>757</v>
      </c>
      <c r="G150" s="317" t="s">
        <v>1791</v>
      </c>
      <c r="H150" s="319" t="s">
        <v>20</v>
      </c>
      <c r="I150" s="31" t="s">
        <v>1790</v>
      </c>
      <c r="J150" s="329" t="s">
        <v>1789</v>
      </c>
      <c r="K150" s="32" t="s">
        <v>6</v>
      </c>
      <c r="L150" s="31" t="s">
        <v>1</v>
      </c>
      <c r="M150" s="33"/>
      <c r="N150" s="33"/>
      <c r="O150" s="33"/>
      <c r="P150" s="32"/>
      <c r="Q150" s="14"/>
    </row>
    <row r="151" spans="1:17" s="4" customFormat="1" ht="18.75" customHeight="1" x14ac:dyDescent="0.45">
      <c r="A151" s="38"/>
      <c r="B151" s="10" t="str">
        <f>LEFT(C150,1)</f>
        <v>エ</v>
      </c>
      <c r="C151" s="338"/>
      <c r="D151" s="322"/>
      <c r="E151" s="335"/>
      <c r="F151" s="332"/>
      <c r="G151" s="350"/>
      <c r="H151" s="339"/>
      <c r="I151" s="34" t="s">
        <v>1788</v>
      </c>
      <c r="J151" s="322"/>
      <c r="K151" s="35" t="s">
        <v>194</v>
      </c>
      <c r="L151" s="34"/>
      <c r="M151" s="36" t="s">
        <v>2</v>
      </c>
      <c r="N151" s="36"/>
      <c r="O151" s="36"/>
      <c r="P151" s="35"/>
      <c r="Q151" s="37"/>
    </row>
    <row r="152" spans="1:17" s="4" customFormat="1" ht="18.75" customHeight="1" x14ac:dyDescent="0.45">
      <c r="A152" s="38"/>
      <c r="B152" s="10"/>
      <c r="C152" s="338"/>
      <c r="D152" s="322" t="s">
        <v>1787</v>
      </c>
      <c r="E152" s="335"/>
      <c r="F152" s="332"/>
      <c r="G152" s="350"/>
      <c r="H152" s="339" t="s">
        <v>1783</v>
      </c>
      <c r="I152" s="34" t="s">
        <v>1786</v>
      </c>
      <c r="J152" s="94" t="s">
        <v>1785</v>
      </c>
      <c r="K152" s="35" t="s">
        <v>3</v>
      </c>
      <c r="L152" s="34"/>
      <c r="M152" s="36"/>
      <c r="N152" s="36"/>
      <c r="O152" s="36"/>
      <c r="P152" s="35"/>
      <c r="Q152" s="37"/>
    </row>
    <row r="153" spans="1:17" s="4" customFormat="1" ht="18.75" customHeight="1" thickBot="1" x14ac:dyDescent="0.5">
      <c r="A153" s="38"/>
      <c r="B153" s="10" t="str">
        <f t="shared" ref="B153:B170" si="5">LEFT(C153,1)</f>
        <v/>
      </c>
      <c r="C153" s="338"/>
      <c r="D153" s="323"/>
      <c r="E153" s="335"/>
      <c r="F153" s="332"/>
      <c r="G153" s="354"/>
      <c r="H153" s="356"/>
      <c r="I153" s="7" t="s">
        <v>1784</v>
      </c>
      <c r="J153" s="90" t="s">
        <v>1783</v>
      </c>
      <c r="K153" s="66" t="s">
        <v>23</v>
      </c>
      <c r="L153" s="7"/>
      <c r="M153" s="67"/>
      <c r="N153" s="67"/>
      <c r="O153" s="59" t="s">
        <v>2</v>
      </c>
      <c r="P153" s="66"/>
      <c r="Q153" s="68"/>
    </row>
    <row r="154" spans="1:17" s="4" customFormat="1" ht="18.75" customHeight="1" thickBot="1" x14ac:dyDescent="0.5">
      <c r="A154" s="38"/>
      <c r="B154" s="10" t="str">
        <f t="shared" si="5"/>
        <v>エ</v>
      </c>
      <c r="C154" s="45" t="s">
        <v>1782</v>
      </c>
      <c r="D154" s="46" t="s">
        <v>195</v>
      </c>
      <c r="E154" s="47" t="s">
        <v>1406</v>
      </c>
      <c r="F154" s="48" t="s">
        <v>397</v>
      </c>
      <c r="G154" s="61" t="s">
        <v>1781</v>
      </c>
      <c r="H154" s="49" t="s">
        <v>195</v>
      </c>
      <c r="I154" s="20" t="s">
        <v>1780</v>
      </c>
      <c r="J154" s="46" t="s">
        <v>195</v>
      </c>
      <c r="K154" s="25" t="s">
        <v>3</v>
      </c>
      <c r="L154" s="20"/>
      <c r="M154" s="47"/>
      <c r="N154" s="47" t="s">
        <v>1</v>
      </c>
      <c r="O154" s="47"/>
      <c r="P154" s="25"/>
      <c r="Q154" s="50"/>
    </row>
    <row r="155" spans="1:17" s="4" customFormat="1" ht="18.75" customHeight="1" thickBot="1" x14ac:dyDescent="0.5">
      <c r="A155" s="38"/>
      <c r="B155" s="10" t="str">
        <f t="shared" si="5"/>
        <v>エ</v>
      </c>
      <c r="C155" s="45" t="s">
        <v>1779</v>
      </c>
      <c r="D155" s="46" t="s">
        <v>1778</v>
      </c>
      <c r="E155" s="47" t="s">
        <v>881</v>
      </c>
      <c r="F155" s="48" t="s">
        <v>454</v>
      </c>
      <c r="G155" s="61" t="s">
        <v>1777</v>
      </c>
      <c r="H155" s="49" t="s">
        <v>340</v>
      </c>
      <c r="I155" s="20" t="s">
        <v>1776</v>
      </c>
      <c r="J155" s="46" t="s">
        <v>340</v>
      </c>
      <c r="K155" s="25" t="s">
        <v>15</v>
      </c>
      <c r="L155" s="20"/>
      <c r="M155" s="47"/>
      <c r="N155" s="47" t="s">
        <v>1</v>
      </c>
      <c r="O155" s="47"/>
      <c r="P155" s="25"/>
      <c r="Q155" s="50"/>
    </row>
    <row r="156" spans="1:17" s="4" customFormat="1" ht="18.75" customHeight="1" x14ac:dyDescent="0.45">
      <c r="A156" s="38"/>
      <c r="B156" s="10" t="str">
        <f t="shared" si="5"/>
        <v>オ</v>
      </c>
      <c r="C156" s="311" t="s">
        <v>1775</v>
      </c>
      <c r="D156" s="69" t="s">
        <v>1262</v>
      </c>
      <c r="E156" s="313" t="s">
        <v>205</v>
      </c>
      <c r="F156" s="314" t="s">
        <v>1264</v>
      </c>
      <c r="G156" s="315" t="s">
        <v>1263</v>
      </c>
      <c r="H156" s="70" t="s">
        <v>1262</v>
      </c>
      <c r="I156" s="31" t="s">
        <v>1261</v>
      </c>
      <c r="J156" s="69" t="s">
        <v>1262</v>
      </c>
      <c r="K156" s="446" t="s">
        <v>11</v>
      </c>
      <c r="L156" s="31"/>
      <c r="M156" s="33"/>
      <c r="N156" s="33"/>
      <c r="O156" s="33"/>
      <c r="P156" s="32" t="s">
        <v>1260</v>
      </c>
      <c r="Q156" s="14"/>
    </row>
    <row r="157" spans="1:17" s="4" customFormat="1" ht="18.75" customHeight="1" thickBot="1" x14ac:dyDescent="0.5">
      <c r="A157" s="38"/>
      <c r="B157" s="10" t="str">
        <f t="shared" si="5"/>
        <v/>
      </c>
      <c r="C157" s="312"/>
      <c r="D157" s="39" t="s">
        <v>245</v>
      </c>
      <c r="E157" s="307"/>
      <c r="F157" s="305"/>
      <c r="G157" s="316"/>
      <c r="H157" s="40" t="s">
        <v>245</v>
      </c>
      <c r="I157" s="41" t="s">
        <v>1261</v>
      </c>
      <c r="J157" s="39" t="s">
        <v>245</v>
      </c>
      <c r="K157" s="447"/>
      <c r="L157" s="41"/>
      <c r="M157" s="43"/>
      <c r="N157" s="43"/>
      <c r="O157" s="73"/>
      <c r="P157" s="42" t="s">
        <v>1260</v>
      </c>
      <c r="Q157" s="44"/>
    </row>
    <row r="158" spans="1:17" s="4" customFormat="1" ht="18.75" customHeight="1" x14ac:dyDescent="0.45">
      <c r="A158" s="38"/>
      <c r="B158" s="10" t="str">
        <f t="shared" si="5"/>
        <v>オ</v>
      </c>
      <c r="C158" s="326" t="s">
        <v>1774</v>
      </c>
      <c r="D158" s="69" t="s">
        <v>338</v>
      </c>
      <c r="E158" s="313" t="s">
        <v>297</v>
      </c>
      <c r="F158" s="314" t="s">
        <v>1768</v>
      </c>
      <c r="G158" s="315" t="s">
        <v>1773</v>
      </c>
      <c r="H158" s="70" t="s">
        <v>338</v>
      </c>
      <c r="I158" s="31" t="s">
        <v>1772</v>
      </c>
      <c r="J158" s="69" t="s">
        <v>338</v>
      </c>
      <c r="K158" s="32" t="s">
        <v>1771</v>
      </c>
      <c r="L158" s="31"/>
      <c r="M158" s="33" t="s">
        <v>1</v>
      </c>
      <c r="N158" s="33" t="s">
        <v>1</v>
      </c>
      <c r="O158" s="33"/>
      <c r="P158" s="32" t="s">
        <v>1</v>
      </c>
      <c r="Q158" s="14"/>
    </row>
    <row r="159" spans="1:17" s="4" customFormat="1" ht="18.75" customHeight="1" x14ac:dyDescent="0.45">
      <c r="A159" s="38"/>
      <c r="B159" s="10" t="str">
        <f t="shared" si="5"/>
        <v/>
      </c>
      <c r="C159" s="327"/>
      <c r="D159" s="94" t="s">
        <v>132</v>
      </c>
      <c r="E159" s="306"/>
      <c r="F159" s="304"/>
      <c r="G159" s="386"/>
      <c r="H159" s="95" t="s">
        <v>132</v>
      </c>
      <c r="I159" s="34" t="s">
        <v>1772</v>
      </c>
      <c r="J159" s="94" t="s">
        <v>132</v>
      </c>
      <c r="K159" s="35" t="s">
        <v>1771</v>
      </c>
      <c r="L159" s="34"/>
      <c r="M159" s="36" t="s">
        <v>1</v>
      </c>
      <c r="N159" s="36"/>
      <c r="O159" s="36"/>
      <c r="P159" s="35" t="s">
        <v>1</v>
      </c>
      <c r="Q159" s="37"/>
    </row>
    <row r="160" spans="1:17" s="4" customFormat="1" ht="18.75" customHeight="1" x14ac:dyDescent="0.45">
      <c r="A160" s="38"/>
      <c r="B160" s="10" t="str">
        <f t="shared" si="5"/>
        <v/>
      </c>
      <c r="C160" s="327"/>
      <c r="D160" s="94" t="s">
        <v>621</v>
      </c>
      <c r="E160" s="306"/>
      <c r="F160" s="304"/>
      <c r="G160" s="386"/>
      <c r="H160" s="95" t="s">
        <v>621</v>
      </c>
      <c r="I160" s="34" t="s">
        <v>1772</v>
      </c>
      <c r="J160" s="94" t="s">
        <v>621</v>
      </c>
      <c r="K160" s="35" t="s">
        <v>1771</v>
      </c>
      <c r="L160" s="34"/>
      <c r="M160" s="36" t="s">
        <v>1</v>
      </c>
      <c r="N160" s="36" t="s">
        <v>1</v>
      </c>
      <c r="O160" s="36"/>
      <c r="P160" s="35" t="s">
        <v>1</v>
      </c>
      <c r="Q160" s="37"/>
    </row>
    <row r="161" spans="1:17" s="4" customFormat="1" ht="18.75" customHeight="1" thickBot="1" x14ac:dyDescent="0.5">
      <c r="A161" s="38"/>
      <c r="B161" s="10" t="str">
        <f t="shared" si="5"/>
        <v/>
      </c>
      <c r="C161" s="377"/>
      <c r="D161" s="39" t="s">
        <v>147</v>
      </c>
      <c r="E161" s="307"/>
      <c r="F161" s="305"/>
      <c r="G161" s="316"/>
      <c r="H161" s="40" t="s">
        <v>147</v>
      </c>
      <c r="I161" s="41" t="s">
        <v>1772</v>
      </c>
      <c r="J161" s="39" t="s">
        <v>147</v>
      </c>
      <c r="K161" s="42" t="s">
        <v>1771</v>
      </c>
      <c r="L161" s="41"/>
      <c r="M161" s="43" t="s">
        <v>1</v>
      </c>
      <c r="N161" s="43"/>
      <c r="O161" s="43"/>
      <c r="P161" s="42" t="s">
        <v>1</v>
      </c>
      <c r="Q161" s="44"/>
    </row>
    <row r="162" spans="1:17" s="4" customFormat="1" ht="18.75" customHeight="1" x14ac:dyDescent="0.45">
      <c r="A162" s="38"/>
      <c r="B162" s="10" t="str">
        <f t="shared" si="5"/>
        <v>オ</v>
      </c>
      <c r="C162" s="326" t="s">
        <v>1769</v>
      </c>
      <c r="D162" s="69" t="s">
        <v>777</v>
      </c>
      <c r="E162" s="313" t="s">
        <v>297</v>
      </c>
      <c r="F162" s="314" t="s">
        <v>1768</v>
      </c>
      <c r="G162" s="326" t="s">
        <v>340</v>
      </c>
      <c r="H162" s="70" t="s">
        <v>777</v>
      </c>
      <c r="I162" s="31" t="s">
        <v>1770</v>
      </c>
      <c r="J162" s="69" t="s">
        <v>777</v>
      </c>
      <c r="K162" s="32" t="s">
        <v>1767</v>
      </c>
      <c r="L162" s="31"/>
      <c r="M162" s="33" t="s">
        <v>1</v>
      </c>
      <c r="N162" s="33"/>
      <c r="O162" s="33"/>
      <c r="P162" s="32"/>
      <c r="Q162" s="14"/>
    </row>
    <row r="163" spans="1:17" s="4" customFormat="1" ht="18.75" customHeight="1" x14ac:dyDescent="0.45">
      <c r="A163" s="38"/>
      <c r="B163" s="10" t="str">
        <f t="shared" si="5"/>
        <v/>
      </c>
      <c r="C163" s="327"/>
      <c r="D163" s="94" t="s">
        <v>240</v>
      </c>
      <c r="E163" s="306"/>
      <c r="F163" s="304"/>
      <c r="G163" s="327"/>
      <c r="H163" s="95" t="s">
        <v>240</v>
      </c>
      <c r="I163" s="34" t="s">
        <v>1770</v>
      </c>
      <c r="J163" s="94" t="s">
        <v>240</v>
      </c>
      <c r="K163" s="35" t="s">
        <v>451</v>
      </c>
      <c r="L163" s="34"/>
      <c r="M163" s="36" t="s">
        <v>1</v>
      </c>
      <c r="N163" s="36"/>
      <c r="O163" s="36"/>
      <c r="P163" s="35"/>
      <c r="Q163" s="37"/>
    </row>
    <row r="164" spans="1:17" s="4" customFormat="1" ht="18.75" customHeight="1" thickBot="1" x14ac:dyDescent="0.5">
      <c r="A164" s="38"/>
      <c r="B164" s="10" t="str">
        <f t="shared" si="5"/>
        <v/>
      </c>
      <c r="C164" s="377"/>
      <c r="D164" s="39" t="s">
        <v>335</v>
      </c>
      <c r="E164" s="307"/>
      <c r="F164" s="305"/>
      <c r="G164" s="377"/>
      <c r="H164" s="40" t="s">
        <v>335</v>
      </c>
      <c r="I164" s="41" t="s">
        <v>1770</v>
      </c>
      <c r="J164" s="39" t="s">
        <v>335</v>
      </c>
      <c r="K164" s="42" t="s">
        <v>451</v>
      </c>
      <c r="L164" s="41"/>
      <c r="M164" s="43" t="s">
        <v>1</v>
      </c>
      <c r="N164" s="43"/>
      <c r="O164" s="43"/>
      <c r="P164" s="42"/>
      <c r="Q164" s="44"/>
    </row>
    <row r="165" spans="1:17" s="4" customFormat="1" ht="18.75" customHeight="1" x14ac:dyDescent="0.45">
      <c r="A165" s="38"/>
      <c r="B165" s="10" t="str">
        <f t="shared" si="5"/>
        <v>オ</v>
      </c>
      <c r="C165" s="326" t="s">
        <v>1769</v>
      </c>
      <c r="D165" s="69" t="s">
        <v>777</v>
      </c>
      <c r="E165" s="313" t="s">
        <v>297</v>
      </c>
      <c r="F165" s="314" t="s">
        <v>1768</v>
      </c>
      <c r="G165" s="326" t="s">
        <v>340</v>
      </c>
      <c r="H165" s="70" t="s">
        <v>777</v>
      </c>
      <c r="I165" s="31" t="s">
        <v>1766</v>
      </c>
      <c r="J165" s="69" t="s">
        <v>777</v>
      </c>
      <c r="K165" s="32" t="s">
        <v>1767</v>
      </c>
      <c r="L165" s="31"/>
      <c r="M165" s="33" t="s">
        <v>1</v>
      </c>
      <c r="N165" s="33"/>
      <c r="O165" s="33"/>
      <c r="P165" s="32"/>
      <c r="Q165" s="14"/>
    </row>
    <row r="166" spans="1:17" s="4" customFormat="1" ht="18.75" customHeight="1" x14ac:dyDescent="0.45">
      <c r="A166" s="38"/>
      <c r="B166" s="10" t="str">
        <f t="shared" si="5"/>
        <v/>
      </c>
      <c r="C166" s="327"/>
      <c r="D166" s="94" t="s">
        <v>240</v>
      </c>
      <c r="E166" s="306"/>
      <c r="F166" s="304"/>
      <c r="G166" s="327"/>
      <c r="H166" s="95" t="s">
        <v>240</v>
      </c>
      <c r="I166" s="34" t="s">
        <v>1766</v>
      </c>
      <c r="J166" s="94" t="s">
        <v>240</v>
      </c>
      <c r="K166" s="35" t="s">
        <v>451</v>
      </c>
      <c r="L166" s="34"/>
      <c r="M166" s="36" t="s">
        <v>1</v>
      </c>
      <c r="N166" s="36"/>
      <c r="O166" s="36"/>
      <c r="P166" s="35"/>
      <c r="Q166" s="37"/>
    </row>
    <row r="167" spans="1:17" s="4" customFormat="1" ht="18.75" customHeight="1" thickBot="1" x14ac:dyDescent="0.5">
      <c r="A167" s="38"/>
      <c r="B167" s="10" t="str">
        <f t="shared" si="5"/>
        <v/>
      </c>
      <c r="C167" s="377"/>
      <c r="D167" s="39" t="s">
        <v>335</v>
      </c>
      <c r="E167" s="307"/>
      <c r="F167" s="305"/>
      <c r="G167" s="377"/>
      <c r="H167" s="40" t="s">
        <v>335</v>
      </c>
      <c r="I167" s="41" t="s">
        <v>1766</v>
      </c>
      <c r="J167" s="39" t="s">
        <v>335</v>
      </c>
      <c r="K167" s="42" t="s">
        <v>451</v>
      </c>
      <c r="L167" s="41"/>
      <c r="M167" s="43" t="s">
        <v>1</v>
      </c>
      <c r="N167" s="43"/>
      <c r="O167" s="43"/>
      <c r="P167" s="42"/>
      <c r="Q167" s="44"/>
    </row>
    <row r="168" spans="1:17" s="4" customFormat="1" ht="18.75" customHeight="1" thickBot="1" x14ac:dyDescent="0.5">
      <c r="A168" s="38"/>
      <c r="B168" s="10" t="str">
        <f t="shared" si="5"/>
        <v>オ</v>
      </c>
      <c r="C168" s="45" t="s">
        <v>1765</v>
      </c>
      <c r="D168" s="46" t="s">
        <v>330</v>
      </c>
      <c r="E168" s="47" t="s">
        <v>1764</v>
      </c>
      <c r="F168" s="48" t="s">
        <v>1625</v>
      </c>
      <c r="G168" s="61" t="s">
        <v>1763</v>
      </c>
      <c r="H168" s="49" t="s">
        <v>330</v>
      </c>
      <c r="I168" s="20" t="s">
        <v>1762</v>
      </c>
      <c r="J168" s="46" t="s">
        <v>330</v>
      </c>
      <c r="K168" s="25" t="s">
        <v>410</v>
      </c>
      <c r="L168" s="20"/>
      <c r="M168" s="47"/>
      <c r="N168" s="47"/>
      <c r="O168" s="47"/>
      <c r="P168" s="25" t="s">
        <v>1</v>
      </c>
      <c r="Q168" s="50"/>
    </row>
    <row r="169" spans="1:17" s="4" customFormat="1" ht="18.75" customHeight="1" thickBot="1" x14ac:dyDescent="0.5">
      <c r="A169" s="38"/>
      <c r="B169" s="10" t="str">
        <f t="shared" si="5"/>
        <v>オ</v>
      </c>
      <c r="C169" s="45" t="s">
        <v>1761</v>
      </c>
      <c r="D169" s="46" t="s">
        <v>1758</v>
      </c>
      <c r="E169" s="47" t="s">
        <v>924</v>
      </c>
      <c r="F169" s="48" t="s">
        <v>917</v>
      </c>
      <c r="G169" s="61" t="s">
        <v>1760</v>
      </c>
      <c r="H169" s="49" t="s">
        <v>1758</v>
      </c>
      <c r="I169" s="20" t="s">
        <v>1759</v>
      </c>
      <c r="J169" s="46" t="s">
        <v>1758</v>
      </c>
      <c r="K169" s="80" t="s">
        <v>130</v>
      </c>
      <c r="L169" s="20"/>
      <c r="M169" s="47"/>
      <c r="N169" s="47"/>
      <c r="O169" s="47"/>
      <c r="P169" s="25" t="s">
        <v>1</v>
      </c>
      <c r="Q169" s="50"/>
    </row>
    <row r="170" spans="1:17" s="4" customFormat="1" ht="18.75" customHeight="1" x14ac:dyDescent="0.45">
      <c r="A170" s="38"/>
      <c r="B170" s="10" t="str">
        <f t="shared" si="5"/>
        <v>オ</v>
      </c>
      <c r="C170" s="326" t="s">
        <v>1757</v>
      </c>
      <c r="D170" s="329" t="s">
        <v>1753</v>
      </c>
      <c r="E170" s="313" t="s">
        <v>1756</v>
      </c>
      <c r="F170" s="314" t="s">
        <v>385</v>
      </c>
      <c r="G170" s="317" t="s">
        <v>1755</v>
      </c>
      <c r="H170" s="319" t="s">
        <v>1753</v>
      </c>
      <c r="I170" s="31" t="s">
        <v>1754</v>
      </c>
      <c r="J170" s="329" t="s">
        <v>1753</v>
      </c>
      <c r="K170" s="32" t="s">
        <v>28</v>
      </c>
      <c r="L170" s="31"/>
      <c r="M170" s="33"/>
      <c r="N170" s="33" t="s">
        <v>1</v>
      </c>
      <c r="O170" s="33"/>
      <c r="P170" s="32"/>
      <c r="Q170" s="14"/>
    </row>
    <row r="171" spans="1:17" s="4" customFormat="1" ht="18.75" customHeight="1" x14ac:dyDescent="0.45">
      <c r="A171" s="38"/>
      <c r="B171" s="10"/>
      <c r="C171" s="327"/>
      <c r="D171" s="322"/>
      <c r="E171" s="306"/>
      <c r="F171" s="304"/>
      <c r="G171" s="350"/>
      <c r="H171" s="339"/>
      <c r="I171" s="34" t="s">
        <v>1752</v>
      </c>
      <c r="J171" s="322"/>
      <c r="K171" s="35" t="s">
        <v>194</v>
      </c>
      <c r="L171" s="34" t="s">
        <v>1</v>
      </c>
      <c r="M171" s="36"/>
      <c r="N171" s="36"/>
      <c r="O171" s="36" t="s">
        <v>2</v>
      </c>
      <c r="P171" s="35"/>
      <c r="Q171" s="37"/>
    </row>
    <row r="172" spans="1:17" s="4" customFormat="1" ht="18.75" customHeight="1" thickBot="1" x14ac:dyDescent="0.5">
      <c r="A172" s="38"/>
      <c r="B172" s="10" t="str">
        <f>LEFT(C172,1)</f>
        <v/>
      </c>
      <c r="C172" s="377"/>
      <c r="D172" s="39" t="s">
        <v>340</v>
      </c>
      <c r="E172" s="43" t="s">
        <v>340</v>
      </c>
      <c r="F172" s="305"/>
      <c r="G172" s="318"/>
      <c r="H172" s="40" t="s">
        <v>1750</v>
      </c>
      <c r="I172" s="41" t="s">
        <v>1751</v>
      </c>
      <c r="J172" s="39" t="s">
        <v>1750</v>
      </c>
      <c r="K172" s="42" t="s">
        <v>176</v>
      </c>
      <c r="L172" s="41"/>
      <c r="M172" s="43" t="s">
        <v>1</v>
      </c>
      <c r="N172" s="43"/>
      <c r="O172" s="43"/>
      <c r="P172" s="42"/>
      <c r="Q172" s="44"/>
    </row>
    <row r="173" spans="1:17" s="4" customFormat="1" ht="18.75" customHeight="1" x14ac:dyDescent="0.45">
      <c r="A173" s="38"/>
      <c r="B173" s="10" t="str">
        <f>LEFT(C173,1)</f>
        <v>オ</v>
      </c>
      <c r="C173" s="326" t="s">
        <v>1749</v>
      </c>
      <c r="D173" s="368">
        <v>0.1</v>
      </c>
      <c r="E173" s="313" t="s">
        <v>895</v>
      </c>
      <c r="F173" s="314" t="s">
        <v>385</v>
      </c>
      <c r="G173" s="315" t="s">
        <v>1748</v>
      </c>
      <c r="H173" s="399">
        <v>0.1</v>
      </c>
      <c r="I173" s="52" t="s">
        <v>1747</v>
      </c>
      <c r="J173" s="368">
        <v>0.1</v>
      </c>
      <c r="K173" s="32" t="s">
        <v>6</v>
      </c>
      <c r="L173" s="52"/>
      <c r="M173" s="64"/>
      <c r="N173" s="64"/>
      <c r="O173" s="64"/>
      <c r="P173" s="54"/>
      <c r="Q173" s="65"/>
    </row>
    <row r="174" spans="1:17" s="4" customFormat="1" ht="18.75" customHeight="1" x14ac:dyDescent="0.45">
      <c r="A174" s="38"/>
      <c r="B174" s="10"/>
      <c r="C174" s="327"/>
      <c r="D174" s="402"/>
      <c r="E174" s="306"/>
      <c r="F174" s="304"/>
      <c r="G174" s="386"/>
      <c r="H174" s="400"/>
      <c r="I174" s="103" t="s">
        <v>1746</v>
      </c>
      <c r="J174" s="402"/>
      <c r="K174" s="35" t="s">
        <v>194</v>
      </c>
      <c r="L174" s="34" t="s">
        <v>1</v>
      </c>
      <c r="M174" s="92"/>
      <c r="N174" s="92"/>
      <c r="O174" s="92"/>
      <c r="P174" s="104"/>
      <c r="Q174" s="105"/>
    </row>
    <row r="175" spans="1:17" s="4" customFormat="1" ht="18.75" customHeight="1" x14ac:dyDescent="0.45">
      <c r="A175" s="38"/>
      <c r="B175" s="10"/>
      <c r="C175" s="327"/>
      <c r="D175" s="402"/>
      <c r="E175" s="306"/>
      <c r="F175" s="304"/>
      <c r="G175" s="386"/>
      <c r="H175" s="400"/>
      <c r="I175" s="103" t="s">
        <v>1745</v>
      </c>
      <c r="J175" s="402"/>
      <c r="K175" s="35" t="s">
        <v>1744</v>
      </c>
      <c r="L175" s="34"/>
      <c r="M175" s="92" t="s">
        <v>2</v>
      </c>
      <c r="N175" s="92"/>
      <c r="O175" s="92"/>
      <c r="P175" s="104"/>
      <c r="Q175" s="105"/>
    </row>
    <row r="176" spans="1:17" s="4" customFormat="1" ht="18.75" customHeight="1" thickBot="1" x14ac:dyDescent="0.5">
      <c r="A176" s="38"/>
      <c r="B176" s="10" t="str">
        <f>LEFT(C176,1)</f>
        <v/>
      </c>
      <c r="C176" s="377"/>
      <c r="D176" s="369"/>
      <c r="E176" s="307"/>
      <c r="F176" s="305"/>
      <c r="G176" s="316"/>
      <c r="H176" s="401"/>
      <c r="I176" s="41" t="s">
        <v>1743</v>
      </c>
      <c r="J176" s="369"/>
      <c r="K176" s="42" t="s">
        <v>176</v>
      </c>
      <c r="L176" s="41"/>
      <c r="M176" s="43"/>
      <c r="N176" s="43"/>
      <c r="O176" s="43"/>
      <c r="P176" s="42"/>
      <c r="Q176" s="44"/>
    </row>
    <row r="177" spans="1:17" s="4" customFormat="1" ht="18.75" customHeight="1" x14ac:dyDescent="0.45">
      <c r="A177" s="38"/>
      <c r="B177" s="10" t="str">
        <f>LEFT(C177,1)</f>
        <v>オ</v>
      </c>
      <c r="C177" s="311" t="s">
        <v>1742</v>
      </c>
      <c r="D177" s="329" t="s">
        <v>754</v>
      </c>
      <c r="E177" s="313" t="s">
        <v>895</v>
      </c>
      <c r="F177" s="314" t="s">
        <v>757</v>
      </c>
      <c r="G177" s="315" t="s">
        <v>756</v>
      </c>
      <c r="H177" s="319" t="s">
        <v>754</v>
      </c>
      <c r="I177" s="31" t="s">
        <v>755</v>
      </c>
      <c r="J177" s="329" t="s">
        <v>754</v>
      </c>
      <c r="K177" s="32" t="s">
        <v>3</v>
      </c>
      <c r="L177" s="31"/>
      <c r="M177" s="33"/>
      <c r="N177" s="33" t="s">
        <v>1</v>
      </c>
      <c r="O177" s="33" t="s">
        <v>2</v>
      </c>
      <c r="P177" s="32" t="s">
        <v>1</v>
      </c>
      <c r="Q177" s="14"/>
    </row>
    <row r="178" spans="1:17" s="4" customFormat="1" ht="18.75" customHeight="1" x14ac:dyDescent="0.45">
      <c r="A178" s="38"/>
      <c r="B178" s="10"/>
      <c r="C178" s="345"/>
      <c r="D178" s="322"/>
      <c r="E178" s="306"/>
      <c r="F178" s="304"/>
      <c r="G178" s="386"/>
      <c r="H178" s="339"/>
      <c r="I178" s="34" t="s">
        <v>1741</v>
      </c>
      <c r="J178" s="322"/>
      <c r="K178" s="35" t="s">
        <v>13</v>
      </c>
      <c r="L178" s="34" t="s">
        <v>52</v>
      </c>
      <c r="M178" s="36"/>
      <c r="N178" s="36"/>
      <c r="O178" s="36"/>
      <c r="P178" s="35"/>
      <c r="Q178" s="37"/>
    </row>
    <row r="179" spans="1:17" ht="18.75" customHeight="1" thickBot="1" x14ac:dyDescent="0.5">
      <c r="B179" s="10" t="str">
        <f t="shared" ref="B179:B184" si="6">LEFT(C179,1)</f>
        <v/>
      </c>
      <c r="C179" s="312"/>
      <c r="D179" s="330"/>
      <c r="E179" s="307"/>
      <c r="F179" s="305"/>
      <c r="G179" s="316"/>
      <c r="H179" s="320"/>
      <c r="I179" s="41" t="s">
        <v>752</v>
      </c>
      <c r="J179" s="330"/>
      <c r="K179" s="42" t="s">
        <v>10</v>
      </c>
      <c r="L179" s="41"/>
      <c r="M179" s="43" t="s">
        <v>1</v>
      </c>
      <c r="N179" s="43"/>
      <c r="O179" s="73"/>
      <c r="P179" s="42"/>
      <c r="Q179" s="44"/>
    </row>
    <row r="180" spans="1:17" s="4" customFormat="1" ht="18.75" customHeight="1" thickBot="1" x14ac:dyDescent="0.5">
      <c r="A180" s="38"/>
      <c r="B180" s="10" t="str">
        <f t="shared" si="6"/>
        <v>オ</v>
      </c>
      <c r="C180" s="45" t="s">
        <v>1740</v>
      </c>
      <c r="D180" s="46" t="s">
        <v>335</v>
      </c>
      <c r="E180" s="47" t="s">
        <v>1048</v>
      </c>
      <c r="F180" s="48" t="s">
        <v>599</v>
      </c>
      <c r="G180" s="61" t="s">
        <v>1739</v>
      </c>
      <c r="H180" s="49" t="s">
        <v>335</v>
      </c>
      <c r="I180" s="20" t="s">
        <v>1738</v>
      </c>
      <c r="J180" s="46" t="s">
        <v>335</v>
      </c>
      <c r="K180" s="25" t="s">
        <v>15</v>
      </c>
      <c r="L180" s="20"/>
      <c r="M180" s="47"/>
      <c r="N180" s="47" t="s">
        <v>1</v>
      </c>
      <c r="O180" s="47"/>
      <c r="P180" s="25"/>
      <c r="Q180" s="50"/>
    </row>
    <row r="181" spans="1:17" s="4" customFormat="1" ht="18.75" customHeight="1" x14ac:dyDescent="0.45">
      <c r="A181" s="38"/>
      <c r="B181" s="10" t="str">
        <f t="shared" si="6"/>
        <v>オ</v>
      </c>
      <c r="C181" s="326" t="s">
        <v>1737</v>
      </c>
      <c r="D181" s="69" t="s">
        <v>335</v>
      </c>
      <c r="E181" s="313" t="s">
        <v>54</v>
      </c>
      <c r="F181" s="314" t="s">
        <v>150</v>
      </c>
      <c r="G181" s="315" t="s">
        <v>1736</v>
      </c>
      <c r="H181" s="70" t="s">
        <v>335</v>
      </c>
      <c r="I181" s="31" t="s">
        <v>1735</v>
      </c>
      <c r="J181" s="69" t="s">
        <v>335</v>
      </c>
      <c r="K181" s="54" t="s">
        <v>612</v>
      </c>
      <c r="L181" s="31"/>
      <c r="M181" s="33"/>
      <c r="N181" s="33" t="s">
        <v>1</v>
      </c>
      <c r="O181" s="33"/>
      <c r="P181" s="32"/>
      <c r="Q181" s="14"/>
    </row>
    <row r="182" spans="1:17" s="4" customFormat="1" ht="18.75" customHeight="1" x14ac:dyDescent="0.45">
      <c r="A182" s="38"/>
      <c r="B182" s="10" t="str">
        <f t="shared" si="6"/>
        <v/>
      </c>
      <c r="C182" s="327"/>
      <c r="D182" s="94" t="s">
        <v>621</v>
      </c>
      <c r="E182" s="306"/>
      <c r="F182" s="304"/>
      <c r="G182" s="386"/>
      <c r="H182" s="95" t="s">
        <v>230</v>
      </c>
      <c r="I182" s="34" t="s">
        <v>1734</v>
      </c>
      <c r="J182" s="94" t="s">
        <v>230</v>
      </c>
      <c r="K182" s="104" t="s">
        <v>612</v>
      </c>
      <c r="L182" s="34" t="s">
        <v>1</v>
      </c>
      <c r="M182" s="36" t="s">
        <v>1</v>
      </c>
      <c r="N182" s="36" t="s">
        <v>1</v>
      </c>
      <c r="O182" s="36" t="s">
        <v>1</v>
      </c>
      <c r="P182" s="35" t="s">
        <v>1</v>
      </c>
      <c r="Q182" s="37"/>
    </row>
    <row r="183" spans="1:17" s="4" customFormat="1" ht="18.75" customHeight="1" thickBot="1" x14ac:dyDescent="0.5">
      <c r="A183" s="38"/>
      <c r="B183" s="10" t="str">
        <f t="shared" si="6"/>
        <v/>
      </c>
      <c r="C183" s="377"/>
      <c r="D183" s="39" t="s">
        <v>147</v>
      </c>
      <c r="E183" s="307"/>
      <c r="F183" s="305"/>
      <c r="G183" s="316"/>
      <c r="H183" s="40" t="s">
        <v>147</v>
      </c>
      <c r="I183" s="41" t="s">
        <v>1734</v>
      </c>
      <c r="J183" s="39" t="s">
        <v>147</v>
      </c>
      <c r="K183" s="71" t="s">
        <v>612</v>
      </c>
      <c r="L183" s="41"/>
      <c r="M183" s="43"/>
      <c r="N183" s="43"/>
      <c r="O183" s="43"/>
      <c r="P183" s="42" t="s">
        <v>1260</v>
      </c>
      <c r="Q183" s="44"/>
    </row>
    <row r="184" spans="1:17" s="4" customFormat="1" ht="18.75" customHeight="1" x14ac:dyDescent="0.45">
      <c r="A184" s="38"/>
      <c r="B184" s="10" t="str">
        <f t="shared" si="6"/>
        <v>ガ</v>
      </c>
      <c r="C184" s="326" t="s">
        <v>1733</v>
      </c>
      <c r="D184" s="368">
        <v>0.02</v>
      </c>
      <c r="E184" s="313" t="s">
        <v>386</v>
      </c>
      <c r="F184" s="314" t="s">
        <v>1726</v>
      </c>
      <c r="G184" s="315" t="s">
        <v>1732</v>
      </c>
      <c r="H184" s="399">
        <v>0.02</v>
      </c>
      <c r="I184" s="31" t="s">
        <v>1731</v>
      </c>
      <c r="J184" s="368">
        <v>0.02</v>
      </c>
      <c r="K184" s="32" t="s">
        <v>1730</v>
      </c>
      <c r="L184" s="31"/>
      <c r="M184" s="33" t="s">
        <v>1</v>
      </c>
      <c r="N184" s="33" t="s">
        <v>2</v>
      </c>
      <c r="O184" s="33"/>
      <c r="P184" s="32"/>
      <c r="Q184" s="14"/>
    </row>
    <row r="185" spans="1:17" s="4" customFormat="1" ht="18.75" customHeight="1" thickBot="1" x14ac:dyDescent="0.5">
      <c r="A185" s="38"/>
      <c r="B185" s="10"/>
      <c r="C185" s="377"/>
      <c r="D185" s="369"/>
      <c r="E185" s="307"/>
      <c r="F185" s="305"/>
      <c r="G185" s="316"/>
      <c r="H185" s="401"/>
      <c r="I185" s="41" t="s">
        <v>1729</v>
      </c>
      <c r="J185" s="369"/>
      <c r="K185" s="42" t="s">
        <v>1728</v>
      </c>
      <c r="L185" s="41"/>
      <c r="M185" s="43"/>
      <c r="N185" s="43"/>
      <c r="O185" s="43"/>
      <c r="P185" s="42"/>
      <c r="Q185" s="44"/>
    </row>
    <row r="186" spans="1:17" s="4" customFormat="1" ht="18.75" customHeight="1" thickBot="1" x14ac:dyDescent="0.5">
      <c r="A186" s="38"/>
      <c r="B186" s="10" t="str">
        <f t="shared" ref="B186:B193" si="7">LEFT(C186,1)</f>
        <v>ガ</v>
      </c>
      <c r="C186" s="45" t="s">
        <v>1727</v>
      </c>
      <c r="D186" s="46" t="s">
        <v>147</v>
      </c>
      <c r="E186" s="47" t="s">
        <v>386</v>
      </c>
      <c r="F186" s="48" t="s">
        <v>1726</v>
      </c>
      <c r="G186" s="61" t="s">
        <v>1725</v>
      </c>
      <c r="H186" s="49" t="s">
        <v>147</v>
      </c>
      <c r="I186" s="20" t="s">
        <v>1724</v>
      </c>
      <c r="J186" s="46" t="s">
        <v>147</v>
      </c>
      <c r="K186" s="25" t="s">
        <v>199</v>
      </c>
      <c r="L186" s="20"/>
      <c r="M186" s="47"/>
      <c r="N186" s="47"/>
      <c r="O186" s="47"/>
      <c r="P186" s="25" t="s">
        <v>1</v>
      </c>
      <c r="Q186" s="50"/>
    </row>
    <row r="187" spans="1:17" s="4" customFormat="1" ht="18.75" customHeight="1" x14ac:dyDescent="0.45">
      <c r="A187" s="38"/>
      <c r="B187" s="10" t="str">
        <f t="shared" si="7"/>
        <v>ガ</v>
      </c>
      <c r="C187" s="326" t="s">
        <v>1723</v>
      </c>
      <c r="D187" s="69" t="s">
        <v>132</v>
      </c>
      <c r="E187" s="313" t="s">
        <v>345</v>
      </c>
      <c r="F187" s="314" t="s">
        <v>800</v>
      </c>
      <c r="G187" s="315" t="s">
        <v>1722</v>
      </c>
      <c r="H187" s="70" t="s">
        <v>132</v>
      </c>
      <c r="I187" s="31" t="s">
        <v>1721</v>
      </c>
      <c r="J187" s="69" t="s">
        <v>132</v>
      </c>
      <c r="K187" s="32" t="s">
        <v>3</v>
      </c>
      <c r="L187" s="31" t="s">
        <v>1</v>
      </c>
      <c r="M187" s="33"/>
      <c r="N187" s="33"/>
      <c r="O187" s="33"/>
      <c r="P187" s="32" t="s">
        <v>1</v>
      </c>
      <c r="Q187" s="14"/>
    </row>
    <row r="188" spans="1:17" s="4" customFormat="1" ht="18.75" customHeight="1" thickBot="1" x14ac:dyDescent="0.5">
      <c r="A188" s="38"/>
      <c r="B188" s="10" t="str">
        <f t="shared" si="7"/>
        <v/>
      </c>
      <c r="C188" s="377"/>
      <c r="D188" s="39" t="s">
        <v>621</v>
      </c>
      <c r="E188" s="307"/>
      <c r="F188" s="305"/>
      <c r="G188" s="316"/>
      <c r="H188" s="40" t="s">
        <v>621</v>
      </c>
      <c r="I188" s="41" t="s">
        <v>1721</v>
      </c>
      <c r="J188" s="39" t="s">
        <v>621</v>
      </c>
      <c r="K188" s="42" t="s">
        <v>3</v>
      </c>
      <c r="L188" s="41" t="s">
        <v>1</v>
      </c>
      <c r="M188" s="43" t="s">
        <v>1</v>
      </c>
      <c r="N188" s="43" t="s">
        <v>1</v>
      </c>
      <c r="O188" s="73" t="s">
        <v>1</v>
      </c>
      <c r="P188" s="42" t="s">
        <v>1</v>
      </c>
      <c r="Q188" s="44"/>
    </row>
    <row r="189" spans="1:17" s="4" customFormat="1" ht="18.75" customHeight="1" x14ac:dyDescent="0.45">
      <c r="A189" s="38"/>
      <c r="B189" s="10" t="str">
        <f t="shared" si="7"/>
        <v>ガ</v>
      </c>
      <c r="C189" s="326" t="s">
        <v>1720</v>
      </c>
      <c r="D189" s="368">
        <v>0.02</v>
      </c>
      <c r="E189" s="313" t="s">
        <v>345</v>
      </c>
      <c r="F189" s="314" t="s">
        <v>800</v>
      </c>
      <c r="G189" s="315" t="s">
        <v>1719</v>
      </c>
      <c r="H189" s="399">
        <v>0.02</v>
      </c>
      <c r="I189" s="31" t="s">
        <v>1718</v>
      </c>
      <c r="J189" s="368">
        <v>0.02</v>
      </c>
      <c r="K189" s="32" t="s">
        <v>3</v>
      </c>
      <c r="L189" s="31"/>
      <c r="M189" s="33" t="s">
        <v>1</v>
      </c>
      <c r="N189" s="33"/>
      <c r="O189" s="33"/>
      <c r="P189" s="32"/>
      <c r="Q189" s="14"/>
    </row>
    <row r="190" spans="1:17" s="4" customFormat="1" ht="18.75" customHeight="1" x14ac:dyDescent="0.45">
      <c r="A190" s="38"/>
      <c r="B190" s="10" t="str">
        <f t="shared" si="7"/>
        <v/>
      </c>
      <c r="C190" s="327"/>
      <c r="D190" s="402"/>
      <c r="E190" s="306"/>
      <c r="F190" s="304"/>
      <c r="G190" s="386"/>
      <c r="H190" s="400"/>
      <c r="I190" s="103" t="s">
        <v>1717</v>
      </c>
      <c r="J190" s="402"/>
      <c r="K190" s="104" t="s">
        <v>11</v>
      </c>
      <c r="L190" s="103"/>
      <c r="M190" s="92"/>
      <c r="N190" s="92"/>
      <c r="O190" s="92" t="s">
        <v>1</v>
      </c>
      <c r="P190" s="104"/>
      <c r="Q190" s="105"/>
    </row>
    <row r="191" spans="1:17" s="4" customFormat="1" ht="18.75" customHeight="1" thickBot="1" x14ac:dyDescent="0.5">
      <c r="A191" s="38"/>
      <c r="B191" s="10" t="str">
        <f t="shared" si="7"/>
        <v/>
      </c>
      <c r="C191" s="377"/>
      <c r="D191" s="129">
        <v>0.1</v>
      </c>
      <c r="E191" s="307"/>
      <c r="F191" s="305"/>
      <c r="G191" s="316"/>
      <c r="H191" s="130">
        <v>0.1</v>
      </c>
      <c r="I191" s="41" t="s">
        <v>1716</v>
      </c>
      <c r="J191" s="129">
        <v>0.1</v>
      </c>
      <c r="K191" s="42" t="s">
        <v>11</v>
      </c>
      <c r="L191" s="41"/>
      <c r="M191" s="43"/>
      <c r="N191" s="43"/>
      <c r="O191" s="43"/>
      <c r="P191" s="42"/>
      <c r="Q191" s="44"/>
    </row>
    <row r="192" spans="1:17" s="4" customFormat="1" ht="18.75" customHeight="1" thickBot="1" x14ac:dyDescent="0.5">
      <c r="A192" s="38"/>
      <c r="B192" s="10" t="str">
        <f t="shared" si="7"/>
        <v>ガ</v>
      </c>
      <c r="C192" s="45" t="s">
        <v>1715</v>
      </c>
      <c r="D192" s="131">
        <v>0.66700000000000004</v>
      </c>
      <c r="E192" s="132" t="s">
        <v>271</v>
      </c>
      <c r="F192" s="48" t="s">
        <v>599</v>
      </c>
      <c r="G192" s="61" t="s">
        <v>1714</v>
      </c>
      <c r="H192" s="133">
        <v>0.66700000000000004</v>
      </c>
      <c r="I192" s="20" t="s">
        <v>1713</v>
      </c>
      <c r="J192" s="131">
        <v>0.66700000000000004</v>
      </c>
      <c r="K192" s="25" t="s">
        <v>766</v>
      </c>
      <c r="L192" s="20"/>
      <c r="M192" s="47" t="s">
        <v>52</v>
      </c>
      <c r="N192" s="47"/>
      <c r="O192" s="47"/>
      <c r="P192" s="25"/>
      <c r="Q192" s="50"/>
    </row>
    <row r="193" spans="1:17" s="4" customFormat="1" ht="18.75" customHeight="1" x14ac:dyDescent="0.45">
      <c r="A193" s="38"/>
      <c r="B193" s="10" t="str">
        <f t="shared" si="7"/>
        <v>ガ</v>
      </c>
      <c r="C193" s="326" t="s">
        <v>1712</v>
      </c>
      <c r="D193" s="329" t="s">
        <v>338</v>
      </c>
      <c r="E193" s="313" t="s">
        <v>162</v>
      </c>
      <c r="F193" s="314" t="s">
        <v>706</v>
      </c>
      <c r="G193" s="315" t="s">
        <v>1711</v>
      </c>
      <c r="H193" s="319" t="s">
        <v>338</v>
      </c>
      <c r="I193" s="31" t="s">
        <v>1710</v>
      </c>
      <c r="J193" s="329" t="s">
        <v>338</v>
      </c>
      <c r="K193" s="32" t="s">
        <v>30</v>
      </c>
      <c r="L193" s="31"/>
      <c r="M193" s="33"/>
      <c r="N193" s="33"/>
      <c r="O193" s="33"/>
      <c r="P193" s="32"/>
      <c r="Q193" s="14"/>
    </row>
    <row r="194" spans="1:17" s="4" customFormat="1" ht="18.75" customHeight="1" x14ac:dyDescent="0.45">
      <c r="A194" s="38"/>
      <c r="B194" s="10"/>
      <c r="C194" s="327"/>
      <c r="D194" s="322"/>
      <c r="E194" s="306"/>
      <c r="F194" s="304"/>
      <c r="G194" s="386"/>
      <c r="H194" s="339"/>
      <c r="I194" s="34" t="s">
        <v>1709</v>
      </c>
      <c r="J194" s="322"/>
      <c r="K194" s="35" t="s">
        <v>53</v>
      </c>
      <c r="L194" s="34"/>
      <c r="M194" s="85" t="s">
        <v>1</v>
      </c>
      <c r="N194" s="36"/>
      <c r="O194" s="134"/>
      <c r="P194" s="135"/>
      <c r="Q194" s="136"/>
    </row>
    <row r="195" spans="1:17" s="4" customFormat="1" ht="18.75" customHeight="1" x14ac:dyDescent="0.2">
      <c r="A195" s="38"/>
      <c r="B195" s="10" t="str">
        <f>LEFT(C195,1)</f>
        <v/>
      </c>
      <c r="C195" s="327"/>
      <c r="D195" s="322"/>
      <c r="E195" s="306"/>
      <c r="F195" s="304"/>
      <c r="G195" s="386"/>
      <c r="H195" s="339"/>
      <c r="I195" s="34" t="s">
        <v>1708</v>
      </c>
      <c r="J195" s="322"/>
      <c r="K195" s="35" t="s">
        <v>6</v>
      </c>
      <c r="L195" s="103" t="s">
        <v>52</v>
      </c>
      <c r="M195" s="92"/>
      <c r="N195" s="92"/>
      <c r="O195" s="92"/>
      <c r="P195" s="35" t="s">
        <v>1</v>
      </c>
      <c r="Q195" s="137"/>
    </row>
    <row r="196" spans="1:17" s="4" customFormat="1" ht="18.75" customHeight="1" x14ac:dyDescent="0.2">
      <c r="A196" s="38"/>
      <c r="B196" s="10"/>
      <c r="C196" s="327"/>
      <c r="D196" s="322"/>
      <c r="E196" s="306"/>
      <c r="F196" s="304"/>
      <c r="G196" s="386"/>
      <c r="H196" s="339"/>
      <c r="I196" s="34" t="s">
        <v>1707</v>
      </c>
      <c r="J196" s="322"/>
      <c r="K196" s="35" t="s">
        <v>23</v>
      </c>
      <c r="L196" s="103"/>
      <c r="M196" s="92"/>
      <c r="N196" s="92"/>
      <c r="O196" s="92" t="s">
        <v>2</v>
      </c>
      <c r="P196" s="35"/>
      <c r="Q196" s="137"/>
    </row>
    <row r="197" spans="1:17" s="4" customFormat="1" ht="18.75" customHeight="1" thickBot="1" x14ac:dyDescent="0.5">
      <c r="A197" s="38"/>
      <c r="B197" s="10" t="str">
        <f>LEFT(C197,1)</f>
        <v/>
      </c>
      <c r="C197" s="328"/>
      <c r="D197" s="323"/>
      <c r="E197" s="342"/>
      <c r="F197" s="325"/>
      <c r="G197" s="372"/>
      <c r="H197" s="356"/>
      <c r="I197" s="7" t="s">
        <v>1706</v>
      </c>
      <c r="J197" s="323"/>
      <c r="K197" s="66" t="s">
        <v>176</v>
      </c>
      <c r="L197" s="7"/>
      <c r="M197" s="67"/>
      <c r="N197" s="67" t="s">
        <v>1</v>
      </c>
      <c r="O197" s="67"/>
      <c r="P197" s="66"/>
      <c r="Q197" s="68"/>
    </row>
    <row r="198" spans="1:17" s="4" customFormat="1" ht="18.75" customHeight="1" thickBot="1" x14ac:dyDescent="0.5">
      <c r="A198" s="38"/>
      <c r="B198" s="10" t="str">
        <f>LEFT(C198,1)</f>
        <v>ガ</v>
      </c>
      <c r="C198" s="82" t="s">
        <v>1705</v>
      </c>
      <c r="D198" s="21">
        <v>0.01</v>
      </c>
      <c r="E198" s="47" t="s">
        <v>162</v>
      </c>
      <c r="F198" s="48" t="s">
        <v>706</v>
      </c>
      <c r="G198" s="61" t="s">
        <v>1704</v>
      </c>
      <c r="H198" s="24">
        <v>0.01</v>
      </c>
      <c r="I198" s="20" t="s">
        <v>1703</v>
      </c>
      <c r="J198" s="21">
        <v>0.01</v>
      </c>
      <c r="K198" s="25" t="s">
        <v>6</v>
      </c>
      <c r="L198" s="20"/>
      <c r="M198" s="47"/>
      <c r="N198" s="47" t="s">
        <v>1</v>
      </c>
      <c r="O198" s="79"/>
      <c r="P198" s="25" t="s">
        <v>1260</v>
      </c>
      <c r="Q198" s="50"/>
    </row>
    <row r="199" spans="1:17" s="4" customFormat="1" ht="18.75" customHeight="1" thickBot="1" x14ac:dyDescent="0.5">
      <c r="A199" s="38"/>
      <c r="B199" s="10" t="str">
        <f>LEFT(C199,1)</f>
        <v>ガ</v>
      </c>
      <c r="C199" s="138" t="s">
        <v>1702</v>
      </c>
      <c r="D199" s="139" t="s">
        <v>256</v>
      </c>
      <c r="E199" s="140" t="s">
        <v>881</v>
      </c>
      <c r="F199" s="48" t="s">
        <v>599</v>
      </c>
      <c r="G199" s="61" t="s">
        <v>1701</v>
      </c>
      <c r="H199" s="49" t="s">
        <v>256</v>
      </c>
      <c r="I199" s="20" t="s">
        <v>1700</v>
      </c>
      <c r="J199" s="46" t="s">
        <v>256</v>
      </c>
      <c r="K199" s="25" t="s">
        <v>6</v>
      </c>
      <c r="L199" s="20" t="s">
        <v>1</v>
      </c>
      <c r="M199" s="47"/>
      <c r="N199" s="47"/>
      <c r="O199" s="47"/>
      <c r="P199" s="25"/>
      <c r="Q199" s="50"/>
    </row>
    <row r="200" spans="1:17" s="4" customFormat="1" ht="18.75" customHeight="1" x14ac:dyDescent="0.45">
      <c r="A200" s="38"/>
      <c r="B200" s="10" t="str">
        <f>LEFT(C200,1)</f>
        <v>カ</v>
      </c>
      <c r="C200" s="340" t="s">
        <v>1699</v>
      </c>
      <c r="D200" s="329" t="s">
        <v>1209</v>
      </c>
      <c r="E200" s="308" t="s">
        <v>1048</v>
      </c>
      <c r="F200" s="314" t="s">
        <v>917</v>
      </c>
      <c r="G200" s="317" t="s">
        <v>1698</v>
      </c>
      <c r="H200" s="418" t="s">
        <v>1209</v>
      </c>
      <c r="I200" s="31" t="s">
        <v>1697</v>
      </c>
      <c r="J200" s="308" t="s">
        <v>1209</v>
      </c>
      <c r="K200" s="32" t="s">
        <v>30</v>
      </c>
      <c r="L200" s="31"/>
      <c r="M200" s="33"/>
      <c r="N200" s="33"/>
      <c r="O200" s="33"/>
      <c r="P200" s="32"/>
      <c r="Q200" s="14"/>
    </row>
    <row r="201" spans="1:17" s="4" customFormat="1" ht="18.75" customHeight="1" x14ac:dyDescent="0.45">
      <c r="A201" s="38"/>
      <c r="B201" s="10"/>
      <c r="C201" s="351"/>
      <c r="D201" s="322"/>
      <c r="E201" s="309"/>
      <c r="F201" s="304"/>
      <c r="G201" s="350"/>
      <c r="H201" s="389"/>
      <c r="I201" s="34" t="s">
        <v>1696</v>
      </c>
      <c r="J201" s="309"/>
      <c r="K201" s="35" t="s">
        <v>53</v>
      </c>
      <c r="L201" s="34"/>
      <c r="M201" s="85" t="s">
        <v>1</v>
      </c>
      <c r="N201" s="36"/>
      <c r="O201" s="134"/>
      <c r="P201" s="135"/>
      <c r="Q201" s="136"/>
    </row>
    <row r="202" spans="1:17" s="4" customFormat="1" ht="18.75" customHeight="1" x14ac:dyDescent="0.45">
      <c r="A202" s="38"/>
      <c r="B202" s="10" t="str">
        <f>LEFT(C202,1)</f>
        <v/>
      </c>
      <c r="C202" s="351"/>
      <c r="D202" s="322"/>
      <c r="E202" s="309"/>
      <c r="F202" s="304"/>
      <c r="G202" s="350"/>
      <c r="H202" s="389"/>
      <c r="I202" s="34" t="s">
        <v>1695</v>
      </c>
      <c r="J202" s="309"/>
      <c r="K202" s="35" t="s">
        <v>22</v>
      </c>
      <c r="L202" s="34"/>
      <c r="M202" s="36"/>
      <c r="N202" s="36" t="s">
        <v>1</v>
      </c>
      <c r="O202" s="36"/>
      <c r="P202" s="35"/>
      <c r="Q202" s="37"/>
    </row>
    <row r="203" spans="1:17" s="4" customFormat="1" ht="18.75" customHeight="1" x14ac:dyDescent="0.45">
      <c r="A203" s="38"/>
      <c r="B203" s="10"/>
      <c r="C203" s="351"/>
      <c r="D203" s="322"/>
      <c r="E203" s="309"/>
      <c r="F203" s="304"/>
      <c r="G203" s="350"/>
      <c r="H203" s="389"/>
      <c r="I203" s="34" t="s">
        <v>1694</v>
      </c>
      <c r="J203" s="309"/>
      <c r="K203" s="35" t="s">
        <v>255</v>
      </c>
      <c r="L203" s="34"/>
      <c r="M203" s="36"/>
      <c r="N203" s="36"/>
      <c r="O203" s="36" t="s">
        <v>1</v>
      </c>
      <c r="P203" s="35"/>
      <c r="Q203" s="37"/>
    </row>
    <row r="204" spans="1:17" s="4" customFormat="1" ht="18.75" customHeight="1" x14ac:dyDescent="0.45">
      <c r="A204" s="38"/>
      <c r="B204" s="10" t="str">
        <f>LEFT(C204,1)</f>
        <v/>
      </c>
      <c r="C204" s="351"/>
      <c r="D204" s="322"/>
      <c r="E204" s="309"/>
      <c r="F204" s="304"/>
      <c r="G204" s="350"/>
      <c r="H204" s="389"/>
      <c r="I204" s="34" t="s">
        <v>1693</v>
      </c>
      <c r="J204" s="309"/>
      <c r="K204" s="35" t="s">
        <v>1291</v>
      </c>
      <c r="L204" s="34"/>
      <c r="M204" s="36"/>
      <c r="N204" s="36"/>
      <c r="O204" s="36"/>
      <c r="P204" s="35"/>
      <c r="Q204" s="37"/>
    </row>
    <row r="205" spans="1:17" s="4" customFormat="1" ht="18.75" customHeight="1" thickBot="1" x14ac:dyDescent="0.5">
      <c r="A205" s="38"/>
      <c r="B205" s="10"/>
      <c r="C205" s="352"/>
      <c r="D205" s="330"/>
      <c r="E205" s="395"/>
      <c r="F205" s="305"/>
      <c r="G205" s="318"/>
      <c r="H205" s="390"/>
      <c r="I205" s="41" t="s">
        <v>1692</v>
      </c>
      <c r="J205" s="395"/>
      <c r="K205" s="42" t="s">
        <v>1383</v>
      </c>
      <c r="L205" s="41" t="s">
        <v>52</v>
      </c>
      <c r="M205" s="43"/>
      <c r="N205" s="43"/>
      <c r="O205" s="43"/>
      <c r="P205" s="42" t="s">
        <v>1</v>
      </c>
      <c r="Q205" s="44"/>
    </row>
    <row r="206" spans="1:17" s="4" customFormat="1" ht="18.75" customHeight="1" x14ac:dyDescent="0.45">
      <c r="A206" s="38"/>
      <c r="B206" s="10" t="str">
        <f>LEFT(C206,1)</f>
        <v>ガ</v>
      </c>
      <c r="C206" s="326" t="s">
        <v>1691</v>
      </c>
      <c r="D206" s="329" t="s">
        <v>261</v>
      </c>
      <c r="E206" s="313" t="s">
        <v>697</v>
      </c>
      <c r="F206" s="314" t="s">
        <v>706</v>
      </c>
      <c r="G206" s="315" t="s">
        <v>1690</v>
      </c>
      <c r="H206" s="319" t="s">
        <v>300</v>
      </c>
      <c r="I206" s="31" t="s">
        <v>1689</v>
      </c>
      <c r="J206" s="329" t="s">
        <v>300</v>
      </c>
      <c r="K206" s="32" t="s">
        <v>3</v>
      </c>
      <c r="L206" s="31" t="s">
        <v>1</v>
      </c>
      <c r="M206" s="33"/>
      <c r="N206" s="33"/>
      <c r="O206" s="33"/>
      <c r="P206" s="32"/>
      <c r="Q206" s="14"/>
    </row>
    <row r="207" spans="1:17" s="4" customFormat="1" ht="18.75" customHeight="1" thickBot="1" x14ac:dyDescent="0.5">
      <c r="A207" s="38"/>
      <c r="B207" s="10"/>
      <c r="C207" s="377"/>
      <c r="D207" s="330"/>
      <c r="E207" s="307"/>
      <c r="F207" s="305"/>
      <c r="G207" s="316"/>
      <c r="H207" s="320"/>
      <c r="I207" s="41" t="s">
        <v>1688</v>
      </c>
      <c r="J207" s="330"/>
      <c r="K207" s="42" t="s">
        <v>33</v>
      </c>
      <c r="L207" s="41"/>
      <c r="M207" s="43"/>
      <c r="N207" s="43"/>
      <c r="O207" s="43" t="s">
        <v>1</v>
      </c>
      <c r="P207" s="42"/>
      <c r="Q207" s="44"/>
    </row>
    <row r="208" spans="1:17" s="4" customFormat="1" ht="18.75" customHeight="1" x14ac:dyDescent="0.45">
      <c r="A208" s="38"/>
      <c r="B208" s="10" t="str">
        <f>LEFT(C208,1)</f>
        <v>カ</v>
      </c>
      <c r="C208" s="326" t="s">
        <v>1687</v>
      </c>
      <c r="D208" s="69" t="s">
        <v>21</v>
      </c>
      <c r="E208" s="313" t="s">
        <v>127</v>
      </c>
      <c r="F208" s="314" t="s">
        <v>508</v>
      </c>
      <c r="G208" s="315" t="s">
        <v>1686</v>
      </c>
      <c r="H208" s="70" t="s">
        <v>21</v>
      </c>
      <c r="I208" s="31" t="s">
        <v>1685</v>
      </c>
      <c r="J208" s="69" t="s">
        <v>21</v>
      </c>
      <c r="K208" s="32" t="s">
        <v>410</v>
      </c>
      <c r="L208" s="31"/>
      <c r="M208" s="33"/>
      <c r="N208" s="33"/>
      <c r="O208" s="33"/>
      <c r="P208" s="32" t="s">
        <v>1260</v>
      </c>
      <c r="Q208" s="14"/>
    </row>
    <row r="209" spans="1:17" s="4" customFormat="1" ht="18.75" customHeight="1" thickBot="1" x14ac:dyDescent="0.5">
      <c r="A209" s="38"/>
      <c r="B209" s="10" t="str">
        <f>LEFT(C209,1)</f>
        <v/>
      </c>
      <c r="C209" s="377"/>
      <c r="D209" s="141" t="s">
        <v>1684</v>
      </c>
      <c r="E209" s="307"/>
      <c r="F209" s="305"/>
      <c r="G209" s="316"/>
      <c r="H209" s="142" t="s">
        <v>1684</v>
      </c>
      <c r="I209" s="41" t="s">
        <v>1685</v>
      </c>
      <c r="J209" s="141" t="s">
        <v>1684</v>
      </c>
      <c r="K209" s="42" t="s">
        <v>410</v>
      </c>
      <c r="L209" s="41"/>
      <c r="M209" s="43"/>
      <c r="N209" s="43"/>
      <c r="O209" s="43"/>
      <c r="P209" s="42" t="s">
        <v>1</v>
      </c>
      <c r="Q209" s="44"/>
    </row>
    <row r="210" spans="1:17" s="4" customFormat="1" ht="18.75" customHeight="1" x14ac:dyDescent="0.45">
      <c r="A210" s="38"/>
      <c r="B210" s="10" t="str">
        <f>LEFT(C210,1)</f>
        <v>カ</v>
      </c>
      <c r="C210" s="340" t="s">
        <v>1683</v>
      </c>
      <c r="D210" s="329" t="s">
        <v>1680</v>
      </c>
      <c r="E210" s="313" t="s">
        <v>54</v>
      </c>
      <c r="F210" s="314" t="s">
        <v>135</v>
      </c>
      <c r="G210" s="317" t="s">
        <v>1682</v>
      </c>
      <c r="H210" s="319" t="s">
        <v>1680</v>
      </c>
      <c r="I210" s="31" t="s">
        <v>1681</v>
      </c>
      <c r="J210" s="329" t="s">
        <v>1680</v>
      </c>
      <c r="K210" s="143" t="s">
        <v>3</v>
      </c>
      <c r="L210" s="31"/>
      <c r="M210" s="33" t="s">
        <v>1</v>
      </c>
      <c r="N210" s="33" t="s">
        <v>1</v>
      </c>
      <c r="O210" s="33"/>
      <c r="P210" s="32" t="s">
        <v>1</v>
      </c>
      <c r="Q210" s="14"/>
    </row>
    <row r="211" spans="1:17" s="4" customFormat="1" ht="18.75" customHeight="1" thickBot="1" x14ac:dyDescent="0.5">
      <c r="A211" s="38"/>
      <c r="B211" s="10"/>
      <c r="C211" s="341"/>
      <c r="D211" s="323"/>
      <c r="E211" s="342"/>
      <c r="F211" s="325"/>
      <c r="G211" s="354"/>
      <c r="H211" s="356"/>
      <c r="I211" s="7" t="s">
        <v>1679</v>
      </c>
      <c r="J211" s="323"/>
      <c r="K211" s="144" t="s">
        <v>631</v>
      </c>
      <c r="L211" s="7"/>
      <c r="M211" s="67"/>
      <c r="N211" s="67"/>
      <c r="O211" s="67"/>
      <c r="P211" s="66"/>
      <c r="Q211" s="68"/>
    </row>
    <row r="212" spans="1:17" s="4" customFormat="1" ht="18.75" customHeight="1" thickBot="1" x14ac:dyDescent="0.5">
      <c r="A212" s="38"/>
      <c r="B212" s="10"/>
      <c r="C212" s="45" t="s">
        <v>1678</v>
      </c>
      <c r="D212" s="46" t="s">
        <v>98</v>
      </c>
      <c r="E212" s="47" t="s">
        <v>9</v>
      </c>
      <c r="F212" s="48">
        <v>2190</v>
      </c>
      <c r="G212" s="61" t="s">
        <v>1677</v>
      </c>
      <c r="H212" s="49" t="s">
        <v>98</v>
      </c>
      <c r="I212" s="20" t="s">
        <v>1676</v>
      </c>
      <c r="J212" s="46" t="s">
        <v>1675</v>
      </c>
      <c r="K212" s="25" t="s">
        <v>1674</v>
      </c>
      <c r="L212" s="20" t="s">
        <v>52</v>
      </c>
      <c r="M212" s="47"/>
      <c r="N212" s="47"/>
      <c r="O212" s="47" t="s">
        <v>1</v>
      </c>
      <c r="P212" s="25"/>
      <c r="Q212" s="50"/>
    </row>
    <row r="213" spans="1:17" s="4" customFormat="1" ht="18.75" customHeight="1" thickBot="1" x14ac:dyDescent="0.5">
      <c r="A213" s="38"/>
      <c r="B213" s="10" t="str">
        <f t="shared" ref="B213:B227" si="8">LEFT(C213,1)</f>
        <v>カ</v>
      </c>
      <c r="C213" s="45" t="s">
        <v>1673</v>
      </c>
      <c r="D213" s="46" t="s">
        <v>335</v>
      </c>
      <c r="E213" s="47" t="s">
        <v>461</v>
      </c>
      <c r="F213" s="48" t="s">
        <v>150</v>
      </c>
      <c r="G213" s="61" t="s">
        <v>1672</v>
      </c>
      <c r="H213" s="49" t="s">
        <v>335</v>
      </c>
      <c r="I213" s="20" t="s">
        <v>1671</v>
      </c>
      <c r="J213" s="46" t="s">
        <v>335</v>
      </c>
      <c r="K213" s="25" t="s">
        <v>15</v>
      </c>
      <c r="L213" s="20"/>
      <c r="M213" s="47"/>
      <c r="N213" s="47" t="s">
        <v>1</v>
      </c>
      <c r="O213" s="47"/>
      <c r="P213" s="25"/>
      <c r="Q213" s="50"/>
    </row>
    <row r="214" spans="1:17" s="4" customFormat="1" ht="18.75" customHeight="1" thickBot="1" x14ac:dyDescent="0.5">
      <c r="A214" s="38"/>
      <c r="B214" s="10" t="str">
        <f t="shared" si="8"/>
        <v>カ</v>
      </c>
      <c r="C214" s="45" t="s">
        <v>1670</v>
      </c>
      <c r="D214" s="46" t="s">
        <v>109</v>
      </c>
      <c r="E214" s="47" t="s">
        <v>697</v>
      </c>
      <c r="F214" s="48" t="s">
        <v>369</v>
      </c>
      <c r="G214" s="61" t="s">
        <v>1669</v>
      </c>
      <c r="H214" s="49" t="s">
        <v>109</v>
      </c>
      <c r="I214" s="20" t="s">
        <v>1668</v>
      </c>
      <c r="J214" s="46" t="s">
        <v>109</v>
      </c>
      <c r="K214" s="25" t="s">
        <v>17</v>
      </c>
      <c r="L214" s="20" t="s">
        <v>52</v>
      </c>
      <c r="M214" s="47" t="s">
        <v>1</v>
      </c>
      <c r="N214" s="47"/>
      <c r="O214" s="47"/>
      <c r="P214" s="25"/>
      <c r="Q214" s="50"/>
    </row>
    <row r="215" spans="1:17" s="4" customFormat="1" ht="18.75" customHeight="1" x14ac:dyDescent="0.45">
      <c r="A215" s="38"/>
      <c r="B215" s="10" t="str">
        <f t="shared" si="8"/>
        <v>カ</v>
      </c>
      <c r="C215" s="311" t="s">
        <v>1667</v>
      </c>
      <c r="D215" s="416" t="s">
        <v>153</v>
      </c>
      <c r="E215" s="403" t="s">
        <v>127</v>
      </c>
      <c r="F215" s="314" t="s">
        <v>150</v>
      </c>
      <c r="G215" s="315" t="s">
        <v>1666</v>
      </c>
      <c r="H215" s="145" t="s">
        <v>153</v>
      </c>
      <c r="I215" s="52" t="s">
        <v>1665</v>
      </c>
      <c r="J215" s="53" t="s">
        <v>153</v>
      </c>
      <c r="K215" s="54" t="s">
        <v>1664</v>
      </c>
      <c r="L215" s="52"/>
      <c r="M215" s="64"/>
      <c r="N215" s="64"/>
      <c r="O215" s="64" t="s">
        <v>1</v>
      </c>
      <c r="P215" s="54"/>
      <c r="Q215" s="65"/>
    </row>
    <row r="216" spans="1:17" s="4" customFormat="1" ht="18.75" customHeight="1" x14ac:dyDescent="0.45">
      <c r="A216" s="38"/>
      <c r="B216" s="10" t="str">
        <f t="shared" si="8"/>
        <v/>
      </c>
      <c r="C216" s="345"/>
      <c r="D216" s="378"/>
      <c r="E216" s="397"/>
      <c r="F216" s="304"/>
      <c r="G216" s="386"/>
      <c r="H216" s="146" t="s">
        <v>256</v>
      </c>
      <c r="I216" s="34" t="s">
        <v>1663</v>
      </c>
      <c r="J216" s="147" t="s">
        <v>256</v>
      </c>
      <c r="K216" s="35" t="s">
        <v>410</v>
      </c>
      <c r="L216" s="34" t="s">
        <v>1</v>
      </c>
      <c r="M216" s="36"/>
      <c r="N216" s="36"/>
      <c r="O216" s="36"/>
      <c r="P216" s="35" t="s">
        <v>1</v>
      </c>
      <c r="Q216" s="37"/>
    </row>
    <row r="217" spans="1:17" s="4" customFormat="1" ht="18.75" customHeight="1" x14ac:dyDescent="0.45">
      <c r="A217" s="38"/>
      <c r="B217" s="10"/>
      <c r="C217" s="345"/>
      <c r="D217" s="378"/>
      <c r="E217" s="397"/>
      <c r="F217" s="304"/>
      <c r="G217" s="386"/>
      <c r="H217" s="95" t="s">
        <v>256</v>
      </c>
      <c r="I217" s="34" t="s">
        <v>2075</v>
      </c>
      <c r="J217" s="147" t="s">
        <v>2083</v>
      </c>
      <c r="K217" s="35" t="s">
        <v>53</v>
      </c>
      <c r="L217" s="34" t="s">
        <v>1</v>
      </c>
      <c r="M217" s="36"/>
      <c r="N217" s="36"/>
      <c r="O217" s="36"/>
      <c r="P217" s="35"/>
      <c r="Q217" s="37"/>
    </row>
    <row r="218" spans="1:17" s="4" customFormat="1" ht="18.75" customHeight="1" x14ac:dyDescent="0.45">
      <c r="A218" s="38"/>
      <c r="B218" s="10" t="str">
        <f t="shared" si="8"/>
        <v/>
      </c>
      <c r="C218" s="345"/>
      <c r="D218" s="378"/>
      <c r="E218" s="397"/>
      <c r="F218" s="304"/>
      <c r="G218" s="386"/>
      <c r="H218" s="95" t="s">
        <v>256</v>
      </c>
      <c r="I218" s="34" t="s">
        <v>1662</v>
      </c>
      <c r="J218" s="94" t="s">
        <v>256</v>
      </c>
      <c r="K218" s="35" t="s">
        <v>11</v>
      </c>
      <c r="L218" s="34"/>
      <c r="M218" s="36" t="s">
        <v>1</v>
      </c>
      <c r="N218" s="36"/>
      <c r="O218" s="36"/>
      <c r="P218" s="35"/>
      <c r="Q218" s="37"/>
    </row>
    <row r="219" spans="1:17" s="4" customFormat="1" ht="18.75" customHeight="1" thickBot="1" x14ac:dyDescent="0.5">
      <c r="A219" s="38"/>
      <c r="B219" s="10" t="str">
        <f t="shared" si="8"/>
        <v/>
      </c>
      <c r="C219" s="312"/>
      <c r="D219" s="380"/>
      <c r="E219" s="404"/>
      <c r="F219" s="305"/>
      <c r="G219" s="316"/>
      <c r="H219" s="40" t="s">
        <v>153</v>
      </c>
      <c r="I219" s="41" t="s">
        <v>1661</v>
      </c>
      <c r="J219" s="39" t="s">
        <v>153</v>
      </c>
      <c r="K219" s="42" t="s">
        <v>176</v>
      </c>
      <c r="L219" s="41"/>
      <c r="M219" s="43"/>
      <c r="N219" s="43" t="s">
        <v>1</v>
      </c>
      <c r="O219" s="43"/>
      <c r="P219" s="42"/>
      <c r="Q219" s="44"/>
    </row>
    <row r="220" spans="1:17" s="4" customFormat="1" ht="18.75" customHeight="1" x14ac:dyDescent="0.45">
      <c r="A220" s="38"/>
      <c r="B220" s="10" t="str">
        <f t="shared" si="8"/>
        <v>カ</v>
      </c>
      <c r="C220" s="311" t="s">
        <v>1660</v>
      </c>
      <c r="D220" s="69" t="s">
        <v>1656</v>
      </c>
      <c r="E220" s="313" t="s">
        <v>1271</v>
      </c>
      <c r="F220" s="314" t="s">
        <v>1659</v>
      </c>
      <c r="G220" s="315" t="s">
        <v>1658</v>
      </c>
      <c r="H220" s="70" t="s">
        <v>1656</v>
      </c>
      <c r="I220" s="31" t="s">
        <v>1657</v>
      </c>
      <c r="J220" s="69" t="s">
        <v>1656</v>
      </c>
      <c r="K220" s="32" t="s">
        <v>6</v>
      </c>
      <c r="L220" s="31"/>
      <c r="M220" s="33"/>
      <c r="N220" s="33"/>
      <c r="O220" s="33"/>
      <c r="P220" s="32" t="s">
        <v>1260</v>
      </c>
      <c r="Q220" s="14"/>
    </row>
    <row r="221" spans="1:17" s="4" customFormat="1" ht="18.75" customHeight="1" x14ac:dyDescent="0.45">
      <c r="A221" s="38"/>
      <c r="B221" s="10" t="str">
        <f t="shared" si="8"/>
        <v/>
      </c>
      <c r="C221" s="345"/>
      <c r="D221" s="322" t="s">
        <v>1654</v>
      </c>
      <c r="E221" s="306"/>
      <c r="F221" s="304"/>
      <c r="G221" s="386"/>
      <c r="H221" s="339" t="s">
        <v>1654</v>
      </c>
      <c r="I221" s="34" t="s">
        <v>1655</v>
      </c>
      <c r="J221" s="322" t="s">
        <v>1654</v>
      </c>
      <c r="K221" s="35" t="s">
        <v>11</v>
      </c>
      <c r="L221" s="34"/>
      <c r="M221" s="36"/>
      <c r="N221" s="36" t="s">
        <v>1</v>
      </c>
      <c r="O221" s="36"/>
      <c r="P221" s="35"/>
      <c r="Q221" s="37"/>
    </row>
    <row r="222" spans="1:17" s="4" customFormat="1" ht="18.75" customHeight="1" thickBot="1" x14ac:dyDescent="0.5">
      <c r="A222" s="38"/>
      <c r="B222" s="10" t="str">
        <f t="shared" si="8"/>
        <v/>
      </c>
      <c r="C222" s="312"/>
      <c r="D222" s="330"/>
      <c r="E222" s="307"/>
      <c r="F222" s="305"/>
      <c r="G222" s="316"/>
      <c r="H222" s="320"/>
      <c r="I222" s="41" t="s">
        <v>1653</v>
      </c>
      <c r="J222" s="330"/>
      <c r="K222" s="42" t="s">
        <v>6</v>
      </c>
      <c r="L222" s="41"/>
      <c r="M222" s="43"/>
      <c r="N222" s="43"/>
      <c r="O222" s="73"/>
      <c r="P222" s="42"/>
      <c r="Q222" s="44"/>
    </row>
    <row r="223" spans="1:17" s="4" customFormat="1" ht="18.75" customHeight="1" x14ac:dyDescent="0.45">
      <c r="A223" s="38"/>
      <c r="B223" s="10" t="str">
        <f t="shared" si="8"/>
        <v>カ</v>
      </c>
      <c r="C223" s="326" t="s">
        <v>1652</v>
      </c>
      <c r="D223" s="69" t="s">
        <v>782</v>
      </c>
      <c r="E223" s="313" t="s">
        <v>54</v>
      </c>
      <c r="F223" s="314" t="s">
        <v>150</v>
      </c>
      <c r="G223" s="315" t="s">
        <v>1651</v>
      </c>
      <c r="H223" s="70" t="s">
        <v>782</v>
      </c>
      <c r="I223" s="31" t="s">
        <v>1650</v>
      </c>
      <c r="J223" s="69" t="s">
        <v>782</v>
      </c>
      <c r="K223" s="32" t="s">
        <v>11</v>
      </c>
      <c r="L223" s="31"/>
      <c r="M223" s="33" t="s">
        <v>1</v>
      </c>
      <c r="N223" s="33" t="s">
        <v>1</v>
      </c>
      <c r="O223" s="33"/>
      <c r="P223" s="32"/>
      <c r="Q223" s="14"/>
    </row>
    <row r="224" spans="1:17" s="4" customFormat="1" ht="18.75" customHeight="1" x14ac:dyDescent="0.45">
      <c r="A224" s="38"/>
      <c r="B224" s="10" t="str">
        <f t="shared" si="8"/>
        <v/>
      </c>
      <c r="C224" s="327"/>
      <c r="D224" s="322" t="s">
        <v>1649</v>
      </c>
      <c r="E224" s="306"/>
      <c r="F224" s="304"/>
      <c r="G224" s="386"/>
      <c r="H224" s="339" t="s">
        <v>1649</v>
      </c>
      <c r="I224" s="34" t="s">
        <v>1650</v>
      </c>
      <c r="J224" s="322" t="s">
        <v>1649</v>
      </c>
      <c r="K224" s="35" t="s">
        <v>11</v>
      </c>
      <c r="L224" s="34"/>
      <c r="M224" s="36"/>
      <c r="N224" s="36" t="s">
        <v>1</v>
      </c>
      <c r="O224" s="92" t="s">
        <v>1</v>
      </c>
      <c r="P224" s="35"/>
      <c r="Q224" s="37"/>
    </row>
    <row r="225" spans="1:17" s="4" customFormat="1" ht="18.75" customHeight="1" thickBot="1" x14ac:dyDescent="0.5">
      <c r="A225" s="38"/>
      <c r="B225" s="10" t="str">
        <f t="shared" si="8"/>
        <v/>
      </c>
      <c r="C225" s="377"/>
      <c r="D225" s="330"/>
      <c r="E225" s="307"/>
      <c r="F225" s="305"/>
      <c r="G225" s="316"/>
      <c r="H225" s="320"/>
      <c r="I225" s="41" t="s">
        <v>1648</v>
      </c>
      <c r="J225" s="330"/>
      <c r="K225" s="71" t="s">
        <v>285</v>
      </c>
      <c r="L225" s="41" t="s">
        <v>1</v>
      </c>
      <c r="M225" s="43"/>
      <c r="N225" s="43"/>
      <c r="O225" s="43"/>
      <c r="P225" s="42"/>
      <c r="Q225" s="44"/>
    </row>
    <row r="226" spans="1:17" s="4" customFormat="1" ht="18.75" customHeight="1" x14ac:dyDescent="0.45">
      <c r="A226" s="38"/>
      <c r="B226" s="10" t="str">
        <f t="shared" si="8"/>
        <v>キ</v>
      </c>
      <c r="C226" s="311" t="s">
        <v>1647</v>
      </c>
      <c r="D226" s="329" t="s">
        <v>363</v>
      </c>
      <c r="E226" s="313" t="s">
        <v>895</v>
      </c>
      <c r="F226" s="314" t="s">
        <v>397</v>
      </c>
      <c r="G226" s="315" t="s">
        <v>1646</v>
      </c>
      <c r="H226" s="319" t="s">
        <v>363</v>
      </c>
      <c r="I226" s="31" t="s">
        <v>1645</v>
      </c>
      <c r="J226" s="329" t="s">
        <v>363</v>
      </c>
      <c r="K226" s="32" t="s">
        <v>1248</v>
      </c>
      <c r="L226" s="31"/>
      <c r="M226" s="33"/>
      <c r="N226" s="33" t="s">
        <v>1</v>
      </c>
      <c r="O226" s="33"/>
      <c r="P226" s="32"/>
      <c r="Q226" s="14"/>
    </row>
    <row r="227" spans="1:17" s="4" customFormat="1" ht="18.75" customHeight="1" x14ac:dyDescent="0.45">
      <c r="A227" s="38"/>
      <c r="B227" s="10" t="str">
        <f t="shared" si="8"/>
        <v/>
      </c>
      <c r="C227" s="345"/>
      <c r="D227" s="322"/>
      <c r="E227" s="306"/>
      <c r="F227" s="304"/>
      <c r="G227" s="386"/>
      <c r="H227" s="339"/>
      <c r="I227" s="34" t="s">
        <v>1644</v>
      </c>
      <c r="J227" s="322"/>
      <c r="K227" s="35" t="s">
        <v>30</v>
      </c>
      <c r="L227" s="34"/>
      <c r="M227" s="36"/>
      <c r="N227" s="36"/>
      <c r="O227" s="36"/>
      <c r="P227" s="35" t="s">
        <v>1</v>
      </c>
      <c r="Q227" s="37"/>
    </row>
    <row r="228" spans="1:17" s="4" customFormat="1" ht="18.75" customHeight="1" x14ac:dyDescent="0.45">
      <c r="A228" s="38"/>
      <c r="B228" s="10"/>
      <c r="C228" s="345"/>
      <c r="D228" s="322"/>
      <c r="E228" s="306"/>
      <c r="F228" s="304"/>
      <c r="G228" s="386"/>
      <c r="H228" s="339"/>
      <c r="I228" s="34" t="s">
        <v>1643</v>
      </c>
      <c r="J228" s="322"/>
      <c r="K228" s="35" t="s">
        <v>53</v>
      </c>
      <c r="L228" s="34"/>
      <c r="M228" s="85" t="s">
        <v>1</v>
      </c>
      <c r="N228" s="36"/>
      <c r="O228" s="134"/>
      <c r="P228" s="135"/>
      <c r="Q228" s="136"/>
    </row>
    <row r="229" spans="1:17" s="4" customFormat="1" ht="18.75" customHeight="1" x14ac:dyDescent="0.45">
      <c r="A229" s="38"/>
      <c r="B229" s="10"/>
      <c r="C229" s="345"/>
      <c r="D229" s="322"/>
      <c r="E229" s="306"/>
      <c r="F229" s="304"/>
      <c r="G229" s="386"/>
      <c r="H229" s="339"/>
      <c r="I229" s="34" t="s">
        <v>1642</v>
      </c>
      <c r="J229" s="322"/>
      <c r="K229" s="35" t="s">
        <v>176</v>
      </c>
      <c r="L229" s="34"/>
      <c r="M229" s="36"/>
      <c r="N229" s="36"/>
      <c r="O229" s="36"/>
      <c r="P229" s="35"/>
      <c r="Q229" s="37"/>
    </row>
    <row r="230" spans="1:17" s="4" customFormat="1" ht="18.75" customHeight="1" thickBot="1" x14ac:dyDescent="0.5">
      <c r="A230" s="38"/>
      <c r="B230" s="10" t="str">
        <f>LEFT(C230,1)</f>
        <v/>
      </c>
      <c r="C230" s="346"/>
      <c r="D230" s="323"/>
      <c r="E230" s="342"/>
      <c r="F230" s="325"/>
      <c r="G230" s="372"/>
      <c r="H230" s="356"/>
      <c r="I230" s="56" t="s">
        <v>1641</v>
      </c>
      <c r="J230" s="323"/>
      <c r="K230" s="66" t="s">
        <v>23</v>
      </c>
      <c r="L230" s="56"/>
      <c r="M230" s="59"/>
      <c r="N230" s="59"/>
      <c r="O230" s="59" t="s">
        <v>2</v>
      </c>
      <c r="P230" s="66"/>
      <c r="Q230" s="60"/>
    </row>
    <row r="231" spans="1:17" ht="18.75" customHeight="1" thickBot="1" x14ac:dyDescent="0.5">
      <c r="B231" s="10" t="str">
        <f>LEFT(C231,1)</f>
        <v>キ</v>
      </c>
      <c r="C231" s="45" t="s">
        <v>1640</v>
      </c>
      <c r="D231" s="46" t="s">
        <v>132</v>
      </c>
      <c r="E231" s="47" t="s">
        <v>559</v>
      </c>
      <c r="F231" s="48" t="s">
        <v>385</v>
      </c>
      <c r="G231" s="61" t="s">
        <v>1429</v>
      </c>
      <c r="H231" s="49" t="s">
        <v>132</v>
      </c>
      <c r="I231" s="20" t="s">
        <v>1428</v>
      </c>
      <c r="J231" s="46" t="s">
        <v>132</v>
      </c>
      <c r="K231" s="25" t="s">
        <v>31</v>
      </c>
      <c r="L231" s="20" t="s">
        <v>1</v>
      </c>
      <c r="M231" s="47"/>
      <c r="N231" s="47" t="s">
        <v>1</v>
      </c>
      <c r="O231" s="79"/>
      <c r="P231" s="25" t="s">
        <v>1</v>
      </c>
      <c r="Q231" s="50"/>
    </row>
    <row r="232" spans="1:17" ht="18.75" customHeight="1" thickBot="1" x14ac:dyDescent="0.5">
      <c r="C232" s="45" t="s">
        <v>1639</v>
      </c>
      <c r="D232" s="46" t="s">
        <v>132</v>
      </c>
      <c r="E232" s="47" t="s">
        <v>559</v>
      </c>
      <c r="F232" s="48">
        <v>4490</v>
      </c>
      <c r="G232" s="61" t="s">
        <v>1638</v>
      </c>
      <c r="H232" s="49" t="s">
        <v>132</v>
      </c>
      <c r="I232" s="20" t="s">
        <v>1637</v>
      </c>
      <c r="J232" s="46" t="s">
        <v>132</v>
      </c>
      <c r="K232" s="25" t="s">
        <v>222</v>
      </c>
      <c r="L232" s="20"/>
      <c r="M232" s="47"/>
      <c r="N232" s="47"/>
      <c r="O232" s="79" t="s">
        <v>2</v>
      </c>
      <c r="P232" s="25"/>
      <c r="Q232" s="50"/>
    </row>
    <row r="233" spans="1:17" s="4" customFormat="1" ht="18.75" customHeight="1" x14ac:dyDescent="0.2">
      <c r="A233" s="38"/>
      <c r="B233" s="10" t="str">
        <f t="shared" ref="B233:B238" si="9">LEFT(C233,1)</f>
        <v>グ</v>
      </c>
      <c r="C233" s="326" t="s">
        <v>1636</v>
      </c>
      <c r="D233" s="329" t="s">
        <v>324</v>
      </c>
      <c r="E233" s="313" t="s">
        <v>68</v>
      </c>
      <c r="F233" s="314" t="s">
        <v>1635</v>
      </c>
      <c r="G233" s="315" t="s">
        <v>1634</v>
      </c>
      <c r="H233" s="319" t="s">
        <v>324</v>
      </c>
      <c r="I233" s="31" t="s">
        <v>1633</v>
      </c>
      <c r="J233" s="329" t="s">
        <v>324</v>
      </c>
      <c r="K233" s="32" t="s">
        <v>244</v>
      </c>
      <c r="L233" s="52"/>
      <c r="M233" s="64"/>
      <c r="N233" s="64" t="s">
        <v>2</v>
      </c>
      <c r="O233" s="64" t="s">
        <v>1</v>
      </c>
      <c r="P233" s="54"/>
      <c r="Q233" s="96"/>
    </row>
    <row r="234" spans="1:17" s="4" customFormat="1" ht="18.75" customHeight="1" x14ac:dyDescent="0.45">
      <c r="A234" s="38"/>
      <c r="B234" s="10" t="str">
        <f t="shared" si="9"/>
        <v/>
      </c>
      <c r="C234" s="327"/>
      <c r="D234" s="322"/>
      <c r="E234" s="306"/>
      <c r="F234" s="304"/>
      <c r="G234" s="386"/>
      <c r="H234" s="339"/>
      <c r="I234" s="34" t="s">
        <v>1632</v>
      </c>
      <c r="J234" s="322"/>
      <c r="K234" s="35" t="s">
        <v>190</v>
      </c>
      <c r="L234" s="34"/>
      <c r="M234" s="36"/>
      <c r="N234" s="36"/>
      <c r="O234" s="36"/>
      <c r="P234" s="35" t="s">
        <v>1</v>
      </c>
      <c r="Q234" s="37"/>
    </row>
    <row r="235" spans="1:17" s="4" customFormat="1" ht="18.75" customHeight="1" x14ac:dyDescent="0.45">
      <c r="A235" s="38"/>
      <c r="B235" s="10" t="str">
        <f t="shared" si="9"/>
        <v/>
      </c>
      <c r="C235" s="327"/>
      <c r="D235" s="322"/>
      <c r="E235" s="306"/>
      <c r="F235" s="304"/>
      <c r="G235" s="386"/>
      <c r="H235" s="339"/>
      <c r="I235" s="34" t="s">
        <v>1631</v>
      </c>
      <c r="J235" s="322"/>
      <c r="K235" s="35" t="s">
        <v>6</v>
      </c>
      <c r="L235" s="34"/>
      <c r="M235" s="36" t="s">
        <v>1</v>
      </c>
      <c r="N235" s="36"/>
      <c r="O235" s="36"/>
      <c r="P235" s="35"/>
      <c r="Q235" s="37"/>
    </row>
    <row r="236" spans="1:17" s="4" customFormat="1" ht="18.75" customHeight="1" thickBot="1" x14ac:dyDescent="0.5">
      <c r="A236" s="38"/>
      <c r="B236" s="10" t="str">
        <f t="shared" si="9"/>
        <v/>
      </c>
      <c r="C236" s="377"/>
      <c r="D236" s="330"/>
      <c r="E236" s="307"/>
      <c r="F236" s="305"/>
      <c r="G236" s="316"/>
      <c r="H236" s="320"/>
      <c r="I236" s="41" t="s">
        <v>1630</v>
      </c>
      <c r="J236" s="330"/>
      <c r="K236" s="42" t="s">
        <v>56</v>
      </c>
      <c r="L236" s="41" t="s">
        <v>1</v>
      </c>
      <c r="M236" s="43"/>
      <c r="N236" s="43"/>
      <c r="O236" s="43"/>
      <c r="P236" s="42"/>
      <c r="Q236" s="44"/>
    </row>
    <row r="237" spans="1:17" s="4" customFormat="1" ht="18.75" customHeight="1" thickBot="1" x14ac:dyDescent="0.25">
      <c r="A237" s="38"/>
      <c r="B237" s="10" t="str">
        <f t="shared" si="9"/>
        <v>ク</v>
      </c>
      <c r="C237" s="45" t="s">
        <v>1629</v>
      </c>
      <c r="D237" s="21">
        <v>0.1</v>
      </c>
      <c r="E237" s="47" t="s">
        <v>54</v>
      </c>
      <c r="F237" s="48" t="s">
        <v>1625</v>
      </c>
      <c r="G237" s="61" t="s">
        <v>1628</v>
      </c>
      <c r="H237" s="24">
        <v>0.1</v>
      </c>
      <c r="I237" s="20" t="s">
        <v>1627</v>
      </c>
      <c r="J237" s="21">
        <v>0.1</v>
      </c>
      <c r="K237" s="80" t="s">
        <v>612</v>
      </c>
      <c r="L237" s="78"/>
      <c r="M237" s="79"/>
      <c r="N237" s="79"/>
      <c r="O237" s="79"/>
      <c r="P237" s="80"/>
      <c r="Q237" s="148"/>
    </row>
    <row r="238" spans="1:17" s="4" customFormat="1" ht="18.75" customHeight="1" x14ac:dyDescent="0.45">
      <c r="A238" s="38"/>
      <c r="B238" s="10" t="str">
        <f t="shared" si="9"/>
        <v>ク</v>
      </c>
      <c r="C238" s="357" t="s">
        <v>1626</v>
      </c>
      <c r="D238" s="329" t="s">
        <v>512</v>
      </c>
      <c r="E238" s="313" t="s">
        <v>54</v>
      </c>
      <c r="F238" s="314" t="s">
        <v>1625</v>
      </c>
      <c r="G238" s="317" t="s">
        <v>1624</v>
      </c>
      <c r="H238" s="319" t="s">
        <v>512</v>
      </c>
      <c r="I238" s="31" t="s">
        <v>1623</v>
      </c>
      <c r="J238" s="69" t="s">
        <v>512</v>
      </c>
      <c r="K238" s="54" t="s">
        <v>612</v>
      </c>
      <c r="L238" s="31" t="s">
        <v>1</v>
      </c>
      <c r="M238" s="33" t="s">
        <v>1</v>
      </c>
      <c r="N238" s="33" t="s">
        <v>1</v>
      </c>
      <c r="O238" s="64"/>
      <c r="P238" s="32" t="s">
        <v>1</v>
      </c>
      <c r="Q238" s="14"/>
    </row>
    <row r="239" spans="1:17" s="4" customFormat="1" ht="18.75" customHeight="1" thickBot="1" x14ac:dyDescent="0.5">
      <c r="A239" s="38"/>
      <c r="B239" s="10"/>
      <c r="C239" s="358"/>
      <c r="D239" s="330"/>
      <c r="E239" s="307"/>
      <c r="F239" s="305"/>
      <c r="G239" s="318"/>
      <c r="H239" s="320"/>
      <c r="I239" s="41" t="s">
        <v>1622</v>
      </c>
      <c r="J239" s="39" t="s">
        <v>109</v>
      </c>
      <c r="K239" s="71" t="s">
        <v>244</v>
      </c>
      <c r="L239" s="41"/>
      <c r="M239" s="43"/>
      <c r="N239" s="43"/>
      <c r="O239" s="73" t="s">
        <v>2</v>
      </c>
      <c r="P239" s="42"/>
      <c r="Q239" s="44"/>
    </row>
    <row r="240" spans="1:17" s="4" customFormat="1" ht="18.75" customHeight="1" x14ac:dyDescent="0.45">
      <c r="A240" s="38"/>
      <c r="B240" s="10" t="str">
        <f>LEFT(C240,1)</f>
        <v>グ</v>
      </c>
      <c r="C240" s="326" t="s">
        <v>1621</v>
      </c>
      <c r="D240" s="329" t="s">
        <v>308</v>
      </c>
      <c r="E240" s="313" t="s">
        <v>345</v>
      </c>
      <c r="F240" s="314" t="s">
        <v>1333</v>
      </c>
      <c r="G240" s="315" t="s">
        <v>1620</v>
      </c>
      <c r="H240" s="319" t="s">
        <v>308</v>
      </c>
      <c r="I240" s="31" t="s">
        <v>1619</v>
      </c>
      <c r="J240" s="329" t="s">
        <v>308</v>
      </c>
      <c r="K240" s="32" t="s">
        <v>3</v>
      </c>
      <c r="L240" s="31"/>
      <c r="M240" s="33" t="s">
        <v>1</v>
      </c>
      <c r="N240" s="33" t="s">
        <v>1</v>
      </c>
      <c r="O240" s="64" t="s">
        <v>1</v>
      </c>
      <c r="P240" s="32"/>
      <c r="Q240" s="14"/>
    </row>
    <row r="241" spans="1:17" s="4" customFormat="1" ht="18.75" customHeight="1" x14ac:dyDescent="0.45">
      <c r="A241" s="38"/>
      <c r="B241" s="10"/>
      <c r="C241" s="327"/>
      <c r="D241" s="322"/>
      <c r="E241" s="306"/>
      <c r="F241" s="304"/>
      <c r="G241" s="386"/>
      <c r="H241" s="339"/>
      <c r="I241" s="34" t="s">
        <v>1618</v>
      </c>
      <c r="J241" s="322"/>
      <c r="K241" s="35" t="s">
        <v>25</v>
      </c>
      <c r="L241" s="34"/>
      <c r="M241" s="36"/>
      <c r="N241" s="36"/>
      <c r="O241" s="92"/>
      <c r="P241" s="35"/>
      <c r="Q241" s="37"/>
    </row>
    <row r="242" spans="1:17" s="4" customFormat="1" ht="18.75" customHeight="1" thickBot="1" x14ac:dyDescent="0.5">
      <c r="A242" s="38"/>
      <c r="B242" s="10" t="str">
        <f>LEFT(C242,1)</f>
        <v/>
      </c>
      <c r="C242" s="377"/>
      <c r="D242" s="330"/>
      <c r="E242" s="307"/>
      <c r="F242" s="305"/>
      <c r="G242" s="316"/>
      <c r="H242" s="320"/>
      <c r="I242" s="41" t="s">
        <v>1617</v>
      </c>
      <c r="J242" s="330"/>
      <c r="K242" s="42" t="s">
        <v>36</v>
      </c>
      <c r="L242" s="41"/>
      <c r="M242" s="43"/>
      <c r="N242" s="43"/>
      <c r="O242" s="43"/>
      <c r="P242" s="42" t="s">
        <v>1</v>
      </c>
      <c r="Q242" s="44"/>
    </row>
    <row r="243" spans="1:17" s="4" customFormat="1" ht="18.75" customHeight="1" x14ac:dyDescent="0.45">
      <c r="A243" s="38"/>
      <c r="B243" s="10"/>
      <c r="C243" s="340" t="s">
        <v>1616</v>
      </c>
      <c r="D243" s="368">
        <v>0.1</v>
      </c>
      <c r="E243" s="403" t="s">
        <v>697</v>
      </c>
      <c r="F243" s="314" t="s">
        <v>1466</v>
      </c>
      <c r="G243" s="317" t="s">
        <v>1609</v>
      </c>
      <c r="H243" s="399">
        <v>0.1</v>
      </c>
      <c r="I243" s="31" t="s">
        <v>1608</v>
      </c>
      <c r="J243" s="368">
        <v>0.1</v>
      </c>
      <c r="K243" s="32" t="s">
        <v>222</v>
      </c>
      <c r="L243" s="31"/>
      <c r="M243" s="33"/>
      <c r="N243" s="33"/>
      <c r="O243" s="33" t="s">
        <v>2</v>
      </c>
      <c r="P243" s="32"/>
      <c r="Q243" s="14"/>
    </row>
    <row r="244" spans="1:17" s="4" customFormat="1" ht="18.75" customHeight="1" x14ac:dyDescent="0.45">
      <c r="A244" s="38"/>
      <c r="B244" s="10" t="str">
        <f>LEFT(C243,1)</f>
        <v>ク</v>
      </c>
      <c r="C244" s="351"/>
      <c r="D244" s="402"/>
      <c r="E244" s="397"/>
      <c r="F244" s="304"/>
      <c r="G244" s="350"/>
      <c r="H244" s="400"/>
      <c r="I244" s="34" t="s">
        <v>1607</v>
      </c>
      <c r="J244" s="402"/>
      <c r="K244" s="35" t="s">
        <v>372</v>
      </c>
      <c r="L244" s="34"/>
      <c r="M244" s="36" t="s">
        <v>1</v>
      </c>
      <c r="N244" s="36"/>
      <c r="O244" s="36"/>
      <c r="P244" s="35"/>
      <c r="Q244" s="37"/>
    </row>
    <row r="245" spans="1:17" s="4" customFormat="1" ht="18.75" customHeight="1" x14ac:dyDescent="0.45">
      <c r="A245" s="38"/>
      <c r="B245" s="10"/>
      <c r="C245" s="351"/>
      <c r="D245" s="402"/>
      <c r="E245" s="397"/>
      <c r="F245" s="304"/>
      <c r="G245" s="350"/>
      <c r="H245" s="400"/>
      <c r="I245" s="34" t="s">
        <v>1615</v>
      </c>
      <c r="J245" s="402"/>
      <c r="K245" s="35" t="s">
        <v>1294</v>
      </c>
      <c r="L245" s="34" t="s">
        <v>1</v>
      </c>
      <c r="M245" s="36"/>
      <c r="N245" s="36"/>
      <c r="O245" s="36"/>
      <c r="P245" s="35" t="s">
        <v>1</v>
      </c>
      <c r="Q245" s="37"/>
    </row>
    <row r="246" spans="1:17" s="4" customFormat="1" ht="18.75" customHeight="1" thickBot="1" x14ac:dyDescent="0.5">
      <c r="A246" s="38"/>
      <c r="B246" s="10" t="str">
        <f t="shared" ref="B246:B251" si="10">LEFT(C246,1)</f>
        <v/>
      </c>
      <c r="C246" s="341"/>
      <c r="D246" s="406"/>
      <c r="E246" s="398"/>
      <c r="F246" s="325"/>
      <c r="G246" s="354"/>
      <c r="H246" s="467"/>
      <c r="I246" s="56" t="s">
        <v>1614</v>
      </c>
      <c r="J246" s="406"/>
      <c r="K246" s="58" t="s">
        <v>497</v>
      </c>
      <c r="L246" s="56"/>
      <c r="M246" s="59"/>
      <c r="N246" s="59"/>
      <c r="O246" s="59"/>
      <c r="P246" s="58"/>
      <c r="Q246" s="60"/>
    </row>
    <row r="247" spans="1:17" s="4" customFormat="1" ht="18.75" customHeight="1" x14ac:dyDescent="0.45">
      <c r="A247" s="38"/>
      <c r="B247" s="10" t="str">
        <f t="shared" si="10"/>
        <v>ク</v>
      </c>
      <c r="C247" s="468" t="s">
        <v>1613</v>
      </c>
      <c r="D247" s="439" t="s">
        <v>261</v>
      </c>
      <c r="E247" s="403" t="s">
        <v>697</v>
      </c>
      <c r="F247" s="314" t="s">
        <v>1466</v>
      </c>
      <c r="G247" s="315" t="s">
        <v>1605</v>
      </c>
      <c r="H247" s="319" t="s">
        <v>261</v>
      </c>
      <c r="I247" s="52" t="s">
        <v>1604</v>
      </c>
      <c r="J247" s="329" t="s">
        <v>261</v>
      </c>
      <c r="K247" s="32" t="s">
        <v>372</v>
      </c>
      <c r="L247" s="31"/>
      <c r="M247" s="33"/>
      <c r="N247" s="33"/>
      <c r="O247" s="33"/>
      <c r="P247" s="32" t="s">
        <v>1311</v>
      </c>
      <c r="Q247" s="14"/>
    </row>
    <row r="248" spans="1:17" s="4" customFormat="1" ht="18.75" customHeight="1" thickBot="1" x14ac:dyDescent="0.5">
      <c r="A248" s="38"/>
      <c r="B248" s="10" t="str">
        <f t="shared" si="10"/>
        <v/>
      </c>
      <c r="C248" s="469"/>
      <c r="D248" s="440"/>
      <c r="E248" s="404"/>
      <c r="F248" s="305"/>
      <c r="G248" s="316"/>
      <c r="H248" s="320"/>
      <c r="I248" s="72" t="s">
        <v>1603</v>
      </c>
      <c r="J248" s="330"/>
      <c r="K248" s="42" t="s">
        <v>176</v>
      </c>
      <c r="L248" s="72"/>
      <c r="M248" s="73"/>
      <c r="N248" s="73"/>
      <c r="O248" s="73"/>
      <c r="P248" s="71"/>
      <c r="Q248" s="74"/>
    </row>
    <row r="249" spans="1:17" s="4" customFormat="1" ht="18.75" customHeight="1" x14ac:dyDescent="0.45">
      <c r="A249" s="38"/>
      <c r="B249" s="10" t="str">
        <f t="shared" si="10"/>
        <v>ク</v>
      </c>
      <c r="C249" s="311" t="s">
        <v>1612</v>
      </c>
      <c r="D249" s="416" t="s">
        <v>878</v>
      </c>
      <c r="E249" s="403" t="s">
        <v>697</v>
      </c>
      <c r="F249" s="314" t="s">
        <v>1466</v>
      </c>
      <c r="G249" s="315" t="s">
        <v>1605</v>
      </c>
      <c r="H249" s="373" t="s">
        <v>878</v>
      </c>
      <c r="I249" s="52" t="s">
        <v>1611</v>
      </c>
      <c r="J249" s="416" t="s">
        <v>878</v>
      </c>
      <c r="K249" s="54" t="s">
        <v>194</v>
      </c>
      <c r="L249" s="52"/>
      <c r="M249" s="64"/>
      <c r="N249" s="64"/>
      <c r="O249" s="64" t="s">
        <v>1</v>
      </c>
      <c r="P249" s="54"/>
      <c r="Q249" s="65"/>
    </row>
    <row r="250" spans="1:17" s="4" customFormat="1" ht="18.75" customHeight="1" x14ac:dyDescent="0.45">
      <c r="A250" s="38"/>
      <c r="B250" s="10" t="str">
        <f t="shared" si="10"/>
        <v/>
      </c>
      <c r="C250" s="345"/>
      <c r="D250" s="378"/>
      <c r="E250" s="397"/>
      <c r="F250" s="304"/>
      <c r="G250" s="386"/>
      <c r="H250" s="374"/>
      <c r="I250" s="34" t="s">
        <v>1601</v>
      </c>
      <c r="J250" s="378"/>
      <c r="K250" s="35" t="s">
        <v>372</v>
      </c>
      <c r="L250" s="34"/>
      <c r="M250" s="36" t="s">
        <v>1</v>
      </c>
      <c r="N250" s="36"/>
      <c r="O250" s="36"/>
      <c r="P250" s="35" t="s">
        <v>1</v>
      </c>
      <c r="Q250" s="37"/>
    </row>
    <row r="251" spans="1:17" s="4" customFormat="1" ht="18.75" customHeight="1" thickBot="1" x14ac:dyDescent="0.5">
      <c r="A251" s="38"/>
      <c r="B251" s="10" t="str">
        <f t="shared" si="10"/>
        <v/>
      </c>
      <c r="C251" s="312"/>
      <c r="D251" s="380"/>
      <c r="E251" s="404"/>
      <c r="F251" s="305"/>
      <c r="G251" s="316"/>
      <c r="H251" s="387"/>
      <c r="I251" s="41" t="s">
        <v>1598</v>
      </c>
      <c r="J251" s="380"/>
      <c r="K251" s="42" t="s">
        <v>410</v>
      </c>
      <c r="L251" s="41"/>
      <c r="M251" s="43"/>
      <c r="N251" s="43" t="s">
        <v>1</v>
      </c>
      <c r="O251" s="43"/>
      <c r="P251" s="42"/>
      <c r="Q251" s="44"/>
    </row>
    <row r="252" spans="1:17" s="4" customFormat="1" ht="18.75" customHeight="1" x14ac:dyDescent="0.45">
      <c r="A252" s="38"/>
      <c r="B252" s="10"/>
      <c r="C252" s="340" t="s">
        <v>1610</v>
      </c>
      <c r="D252" s="368">
        <v>0.1</v>
      </c>
      <c r="E252" s="403" t="s">
        <v>292</v>
      </c>
      <c r="F252" s="314" t="s">
        <v>1466</v>
      </c>
      <c r="G252" s="317" t="s">
        <v>1609</v>
      </c>
      <c r="H252" s="399">
        <v>0.1</v>
      </c>
      <c r="I252" s="31" t="s">
        <v>1608</v>
      </c>
      <c r="J252" s="368">
        <v>0.1</v>
      </c>
      <c r="K252" s="32" t="s">
        <v>222</v>
      </c>
      <c r="L252" s="31"/>
      <c r="M252" s="33"/>
      <c r="N252" s="33"/>
      <c r="O252" s="33"/>
      <c r="P252" s="32"/>
      <c r="Q252" s="14"/>
    </row>
    <row r="253" spans="1:17" s="4" customFormat="1" ht="18.75" customHeight="1" thickBot="1" x14ac:dyDescent="0.5">
      <c r="A253" s="38"/>
      <c r="B253" s="10" t="str">
        <f>LEFT(C252,1)</f>
        <v>ク</v>
      </c>
      <c r="C253" s="352"/>
      <c r="D253" s="369"/>
      <c r="E253" s="404"/>
      <c r="F253" s="305"/>
      <c r="G253" s="318"/>
      <c r="H253" s="401"/>
      <c r="I253" s="41" t="s">
        <v>1607</v>
      </c>
      <c r="J253" s="369"/>
      <c r="K253" s="42" t="s">
        <v>372</v>
      </c>
      <c r="L253" s="41"/>
      <c r="M253" s="43" t="s">
        <v>1</v>
      </c>
      <c r="N253" s="43"/>
      <c r="O253" s="43"/>
      <c r="P253" s="42"/>
      <c r="Q253" s="44"/>
    </row>
    <row r="254" spans="1:17" s="4" customFormat="1" ht="18.75" customHeight="1" x14ac:dyDescent="0.45">
      <c r="A254" s="38"/>
      <c r="B254" s="10" t="str">
        <f>LEFT(C254,1)</f>
        <v>ク</v>
      </c>
      <c r="C254" s="311" t="s">
        <v>1606</v>
      </c>
      <c r="D254" s="329" t="s">
        <v>261</v>
      </c>
      <c r="E254" s="403" t="s">
        <v>292</v>
      </c>
      <c r="F254" s="314" t="s">
        <v>1466</v>
      </c>
      <c r="G254" s="317" t="s">
        <v>1605</v>
      </c>
      <c r="H254" s="319" t="s">
        <v>261</v>
      </c>
      <c r="I254" s="52" t="s">
        <v>1604</v>
      </c>
      <c r="J254" s="329" t="s">
        <v>261</v>
      </c>
      <c r="K254" s="32" t="s">
        <v>372</v>
      </c>
      <c r="L254" s="31"/>
      <c r="M254" s="33"/>
      <c r="N254" s="33"/>
      <c r="O254" s="33"/>
      <c r="P254" s="32" t="s">
        <v>1311</v>
      </c>
      <c r="Q254" s="14"/>
    </row>
    <row r="255" spans="1:17" s="4" customFormat="1" ht="18.75" customHeight="1" x14ac:dyDescent="0.45">
      <c r="A255" s="38"/>
      <c r="B255" s="10" t="str">
        <f>LEFT(C255,1)</f>
        <v/>
      </c>
      <c r="C255" s="345"/>
      <c r="D255" s="322"/>
      <c r="E255" s="397"/>
      <c r="F255" s="304"/>
      <c r="G255" s="350"/>
      <c r="H255" s="339"/>
      <c r="I255" s="103" t="s">
        <v>1603</v>
      </c>
      <c r="J255" s="322"/>
      <c r="K255" s="35" t="s">
        <v>176</v>
      </c>
      <c r="L255" s="103"/>
      <c r="M255" s="92"/>
      <c r="N255" s="92"/>
      <c r="O255" s="92"/>
      <c r="P255" s="104"/>
      <c r="Q255" s="105"/>
    </row>
    <row r="256" spans="1:17" s="4" customFormat="1" ht="18.75" customHeight="1" x14ac:dyDescent="0.45">
      <c r="A256" s="38"/>
      <c r="B256" s="10" t="str">
        <f>LEFT(C256,1)</f>
        <v>ク</v>
      </c>
      <c r="C256" s="384" t="s">
        <v>1602</v>
      </c>
      <c r="D256" s="378" t="s">
        <v>878</v>
      </c>
      <c r="E256" s="397" t="s">
        <v>292</v>
      </c>
      <c r="F256" s="304" t="s">
        <v>1466</v>
      </c>
      <c r="G256" s="350"/>
      <c r="H256" s="374" t="s">
        <v>1335</v>
      </c>
      <c r="I256" s="34" t="s">
        <v>1601</v>
      </c>
      <c r="J256" s="378" t="s">
        <v>1335</v>
      </c>
      <c r="K256" s="35" t="s">
        <v>372</v>
      </c>
      <c r="L256" s="34"/>
      <c r="M256" s="36" t="s">
        <v>1</v>
      </c>
      <c r="N256" s="36"/>
      <c r="O256" s="36"/>
      <c r="P256" s="35"/>
      <c r="Q256" s="37"/>
    </row>
    <row r="257" spans="1:17" s="4" customFormat="1" ht="18.75" customHeight="1" x14ac:dyDescent="0.45">
      <c r="A257" s="38"/>
      <c r="B257" s="10"/>
      <c r="C257" s="384"/>
      <c r="D257" s="378"/>
      <c r="E257" s="397"/>
      <c r="F257" s="304"/>
      <c r="G257" s="350"/>
      <c r="H257" s="374"/>
      <c r="I257" s="34" t="s">
        <v>1600</v>
      </c>
      <c r="J257" s="378"/>
      <c r="K257" s="35" t="s">
        <v>13</v>
      </c>
      <c r="L257" s="34"/>
      <c r="M257" s="36"/>
      <c r="N257" s="36"/>
      <c r="O257" s="134"/>
      <c r="P257" s="135" t="s">
        <v>2</v>
      </c>
      <c r="Q257" s="136"/>
    </row>
    <row r="258" spans="1:17" s="4" customFormat="1" ht="18.75" customHeight="1" x14ac:dyDescent="0.45">
      <c r="A258" s="38"/>
      <c r="B258" s="10"/>
      <c r="C258" s="384"/>
      <c r="D258" s="378"/>
      <c r="E258" s="397"/>
      <c r="F258" s="304"/>
      <c r="G258" s="350"/>
      <c r="H258" s="374"/>
      <c r="I258" s="34" t="s">
        <v>1599</v>
      </c>
      <c r="J258" s="378"/>
      <c r="K258" s="35" t="s">
        <v>255</v>
      </c>
      <c r="L258" s="34" t="s">
        <v>1</v>
      </c>
      <c r="M258" s="36"/>
      <c r="N258" s="36"/>
      <c r="O258" s="36"/>
      <c r="P258" s="35"/>
      <c r="Q258" s="37"/>
    </row>
    <row r="259" spans="1:17" s="4" customFormat="1" ht="18.75" customHeight="1" thickBot="1" x14ac:dyDescent="0.5">
      <c r="A259" s="38"/>
      <c r="B259" s="10" t="str">
        <f>LEFT(C259,1)</f>
        <v/>
      </c>
      <c r="C259" s="358"/>
      <c r="D259" s="380"/>
      <c r="E259" s="404"/>
      <c r="F259" s="305"/>
      <c r="G259" s="318"/>
      <c r="H259" s="387"/>
      <c r="I259" s="41" t="s">
        <v>1598</v>
      </c>
      <c r="J259" s="380"/>
      <c r="K259" s="42" t="s">
        <v>410</v>
      </c>
      <c r="L259" s="41"/>
      <c r="M259" s="43"/>
      <c r="N259" s="43" t="s">
        <v>1</v>
      </c>
      <c r="O259" s="43"/>
      <c r="P259" s="42"/>
      <c r="Q259" s="44"/>
    </row>
    <row r="260" spans="1:17" s="4" customFormat="1" ht="18.75" customHeight="1" thickBot="1" x14ac:dyDescent="0.5">
      <c r="A260" s="38"/>
      <c r="B260" s="10" t="str">
        <f>LEFT(C260,1)</f>
        <v>ク</v>
      </c>
      <c r="C260" s="82" t="s">
        <v>1597</v>
      </c>
      <c r="D260" s="83" t="s">
        <v>335</v>
      </c>
      <c r="E260" s="79" t="s">
        <v>687</v>
      </c>
      <c r="F260" s="48" t="s">
        <v>385</v>
      </c>
      <c r="G260" s="61" t="s">
        <v>1596</v>
      </c>
      <c r="H260" s="84" t="s">
        <v>335</v>
      </c>
      <c r="I260" s="78" t="s">
        <v>1595</v>
      </c>
      <c r="J260" s="83" t="s">
        <v>335</v>
      </c>
      <c r="K260" s="80" t="s">
        <v>30</v>
      </c>
      <c r="L260" s="78"/>
      <c r="M260" s="79"/>
      <c r="N260" s="79"/>
      <c r="O260" s="79"/>
      <c r="P260" s="80"/>
      <c r="Q260" s="81"/>
    </row>
    <row r="261" spans="1:17" s="4" customFormat="1" ht="18.75" customHeight="1" x14ac:dyDescent="0.45">
      <c r="A261" s="38"/>
      <c r="B261" s="10" t="str">
        <f>LEFT(C261,1)</f>
        <v>ク</v>
      </c>
      <c r="C261" s="340" t="s">
        <v>1594</v>
      </c>
      <c r="D261" s="416" t="s">
        <v>335</v>
      </c>
      <c r="E261" s="403" t="s">
        <v>687</v>
      </c>
      <c r="F261" s="314" t="s">
        <v>385</v>
      </c>
      <c r="G261" s="317" t="s">
        <v>1593</v>
      </c>
      <c r="H261" s="373" t="s">
        <v>335</v>
      </c>
      <c r="I261" s="31" t="s">
        <v>1592</v>
      </c>
      <c r="J261" s="416" t="s">
        <v>335</v>
      </c>
      <c r="K261" s="32" t="s">
        <v>565</v>
      </c>
      <c r="L261" s="31"/>
      <c r="M261" s="33"/>
      <c r="N261" s="33"/>
      <c r="O261" s="33"/>
      <c r="P261" s="32" t="s">
        <v>1</v>
      </c>
      <c r="Q261" s="14"/>
    </row>
    <row r="262" spans="1:17" s="4" customFormat="1" ht="18.75" customHeight="1" thickBot="1" x14ac:dyDescent="0.5">
      <c r="A262" s="38"/>
      <c r="B262" s="10"/>
      <c r="C262" s="352"/>
      <c r="D262" s="380"/>
      <c r="E262" s="404"/>
      <c r="F262" s="305"/>
      <c r="G262" s="318"/>
      <c r="H262" s="387"/>
      <c r="I262" s="41" t="s">
        <v>1591</v>
      </c>
      <c r="J262" s="380"/>
      <c r="K262" s="42" t="s">
        <v>222</v>
      </c>
      <c r="L262" s="41"/>
      <c r="M262" s="43"/>
      <c r="N262" s="43"/>
      <c r="O262" s="43" t="s">
        <v>2</v>
      </c>
      <c r="P262" s="42"/>
      <c r="Q262" s="44"/>
    </row>
    <row r="263" spans="1:17" s="4" customFormat="1" ht="18.75" customHeight="1" thickBot="1" x14ac:dyDescent="0.5">
      <c r="A263" s="38"/>
      <c r="B263" s="10" t="str">
        <f>LEFT(C263,1)</f>
        <v>グ</v>
      </c>
      <c r="C263" s="45" t="s">
        <v>1590</v>
      </c>
      <c r="D263" s="46" t="s">
        <v>261</v>
      </c>
      <c r="E263" s="47" t="s">
        <v>184</v>
      </c>
      <c r="F263" s="48" t="s">
        <v>126</v>
      </c>
      <c r="G263" s="61" t="s">
        <v>1589</v>
      </c>
      <c r="H263" s="49" t="s">
        <v>261</v>
      </c>
      <c r="I263" s="20" t="s">
        <v>1588</v>
      </c>
      <c r="J263" s="46" t="s">
        <v>261</v>
      </c>
      <c r="K263" s="25" t="s">
        <v>6</v>
      </c>
      <c r="L263" s="20" t="s">
        <v>1</v>
      </c>
      <c r="M263" s="47"/>
      <c r="N263" s="47"/>
      <c r="O263" s="47"/>
      <c r="P263" s="25"/>
      <c r="Q263" s="50"/>
    </row>
    <row r="264" spans="1:17" s="4" customFormat="1" ht="18.75" customHeight="1" x14ac:dyDescent="0.45">
      <c r="A264" s="38"/>
      <c r="B264" s="10" t="str">
        <f>LEFT(C264,1)</f>
        <v>グ</v>
      </c>
      <c r="C264" s="326" t="s">
        <v>1587</v>
      </c>
      <c r="D264" s="329" t="s">
        <v>37</v>
      </c>
      <c r="E264" s="313" t="s">
        <v>664</v>
      </c>
      <c r="F264" s="314" t="s">
        <v>917</v>
      </c>
      <c r="G264" s="315" t="s">
        <v>1586</v>
      </c>
      <c r="H264" s="319" t="s">
        <v>37</v>
      </c>
      <c r="I264" s="31" t="s">
        <v>1585</v>
      </c>
      <c r="J264" s="329" t="s">
        <v>37</v>
      </c>
      <c r="K264" s="32" t="s">
        <v>699</v>
      </c>
      <c r="L264" s="31" t="s">
        <v>1</v>
      </c>
      <c r="M264" s="33"/>
      <c r="N264" s="33"/>
      <c r="O264" s="33"/>
      <c r="P264" s="32"/>
      <c r="Q264" s="14"/>
    </row>
    <row r="265" spans="1:17" s="4" customFormat="1" ht="18.75" customHeight="1" x14ac:dyDescent="0.45">
      <c r="A265" s="38"/>
      <c r="B265" s="10"/>
      <c r="C265" s="327"/>
      <c r="D265" s="322"/>
      <c r="E265" s="306"/>
      <c r="F265" s="304"/>
      <c r="G265" s="386"/>
      <c r="H265" s="339"/>
      <c r="I265" s="34" t="s">
        <v>1584</v>
      </c>
      <c r="J265" s="322"/>
      <c r="K265" s="35" t="s">
        <v>497</v>
      </c>
      <c r="L265" s="34"/>
      <c r="M265" s="36"/>
      <c r="N265" s="36"/>
      <c r="O265" s="36"/>
      <c r="P265" s="35"/>
      <c r="Q265" s="37"/>
    </row>
    <row r="266" spans="1:17" s="4" customFormat="1" ht="18.75" customHeight="1" x14ac:dyDescent="0.45">
      <c r="A266" s="38"/>
      <c r="B266" s="10"/>
      <c r="C266" s="327"/>
      <c r="D266" s="322"/>
      <c r="E266" s="306"/>
      <c r="F266" s="304"/>
      <c r="G266" s="386"/>
      <c r="H266" s="339"/>
      <c r="I266" s="34" t="s">
        <v>1582</v>
      </c>
      <c r="J266" s="322"/>
      <c r="K266" s="35" t="s">
        <v>1581</v>
      </c>
      <c r="L266" s="34"/>
      <c r="M266" s="36"/>
      <c r="N266" s="36"/>
      <c r="O266" s="36"/>
      <c r="P266" s="35"/>
      <c r="Q266" s="37"/>
    </row>
    <row r="267" spans="1:17" s="4" customFormat="1" ht="18.75" customHeight="1" x14ac:dyDescent="0.45">
      <c r="A267" s="38"/>
      <c r="B267" s="10"/>
      <c r="C267" s="327"/>
      <c r="D267" s="322"/>
      <c r="E267" s="306"/>
      <c r="F267" s="304"/>
      <c r="G267" s="386"/>
      <c r="H267" s="339"/>
      <c r="I267" s="34" t="s">
        <v>1583</v>
      </c>
      <c r="J267" s="322"/>
      <c r="K267" s="35" t="s">
        <v>22</v>
      </c>
      <c r="L267" s="34"/>
      <c r="M267" s="36"/>
      <c r="N267" s="36"/>
      <c r="O267" s="36"/>
      <c r="P267" s="35" t="s">
        <v>52</v>
      </c>
      <c r="Q267" s="37"/>
    </row>
    <row r="268" spans="1:17" s="4" customFormat="1" ht="18.75" customHeight="1" thickBot="1" x14ac:dyDescent="0.5">
      <c r="A268" s="38"/>
      <c r="B268" s="10" t="str">
        <f>LEFT(C268,1)</f>
        <v/>
      </c>
      <c r="C268" s="377"/>
      <c r="D268" s="330"/>
      <c r="E268" s="307"/>
      <c r="F268" s="305"/>
      <c r="G268" s="316"/>
      <c r="H268" s="40" t="s">
        <v>112</v>
      </c>
      <c r="I268" s="41" t="s">
        <v>1582</v>
      </c>
      <c r="J268" s="330"/>
      <c r="K268" s="42" t="s">
        <v>1581</v>
      </c>
      <c r="L268" s="41"/>
      <c r="M268" s="43"/>
      <c r="N268" s="43"/>
      <c r="O268" s="43"/>
      <c r="P268" s="42"/>
      <c r="Q268" s="44"/>
    </row>
    <row r="269" spans="1:17" s="4" customFormat="1" ht="18.75" customHeight="1" x14ac:dyDescent="0.45">
      <c r="A269" s="38"/>
      <c r="B269" s="10" t="str">
        <f>LEFT(C269,1)</f>
        <v>グ</v>
      </c>
      <c r="C269" s="311" t="s">
        <v>1580</v>
      </c>
      <c r="D269" s="329" t="s">
        <v>119</v>
      </c>
      <c r="E269" s="313" t="s">
        <v>162</v>
      </c>
      <c r="F269" s="314" t="s">
        <v>1264</v>
      </c>
      <c r="G269" s="315" t="s">
        <v>1579</v>
      </c>
      <c r="H269" s="319" t="s">
        <v>119</v>
      </c>
      <c r="I269" s="31" t="s">
        <v>1578</v>
      </c>
      <c r="J269" s="329" t="s">
        <v>119</v>
      </c>
      <c r="K269" s="32" t="s">
        <v>11</v>
      </c>
      <c r="L269" s="31"/>
      <c r="M269" s="33"/>
      <c r="N269" s="33" t="s">
        <v>1</v>
      </c>
      <c r="O269" s="33"/>
      <c r="P269" s="32"/>
      <c r="Q269" s="14"/>
    </row>
    <row r="270" spans="1:17" s="4" customFormat="1" ht="18.75" customHeight="1" thickBot="1" x14ac:dyDescent="0.5">
      <c r="A270" s="38"/>
      <c r="B270" s="10" t="str">
        <f>LEFT(C270,1)</f>
        <v/>
      </c>
      <c r="C270" s="312"/>
      <c r="D270" s="330"/>
      <c r="E270" s="307"/>
      <c r="F270" s="305"/>
      <c r="G270" s="316"/>
      <c r="H270" s="320"/>
      <c r="I270" s="72" t="s">
        <v>1577</v>
      </c>
      <c r="J270" s="330"/>
      <c r="K270" s="71" t="s">
        <v>285</v>
      </c>
      <c r="L270" s="41"/>
      <c r="M270" s="43" t="s">
        <v>1</v>
      </c>
      <c r="N270" s="43"/>
      <c r="O270" s="73" t="s">
        <v>1</v>
      </c>
      <c r="P270" s="42" t="s">
        <v>1</v>
      </c>
      <c r="Q270" s="44"/>
    </row>
    <row r="271" spans="1:17" s="4" customFormat="1" ht="18.75" customHeight="1" x14ac:dyDescent="0.45">
      <c r="A271" s="38"/>
      <c r="B271" s="10"/>
      <c r="C271" s="357" t="s">
        <v>1576</v>
      </c>
      <c r="D271" s="329" t="s">
        <v>638</v>
      </c>
      <c r="E271" s="313" t="s">
        <v>386</v>
      </c>
      <c r="F271" s="314">
        <v>3969</v>
      </c>
      <c r="G271" s="317" t="s">
        <v>1575</v>
      </c>
      <c r="H271" s="319" t="s">
        <v>132</v>
      </c>
      <c r="I271" s="52" t="s">
        <v>1574</v>
      </c>
      <c r="J271" s="69" t="s">
        <v>638</v>
      </c>
      <c r="K271" s="54" t="s">
        <v>469</v>
      </c>
      <c r="L271" s="31" t="s">
        <v>52</v>
      </c>
      <c r="M271" s="33"/>
      <c r="N271" s="149"/>
      <c r="O271" s="149"/>
      <c r="P271" s="150"/>
      <c r="Q271" s="151"/>
    </row>
    <row r="272" spans="1:17" s="4" customFormat="1" ht="18.75" customHeight="1" thickBot="1" x14ac:dyDescent="0.5">
      <c r="A272" s="38"/>
      <c r="B272" s="10"/>
      <c r="C272" s="358"/>
      <c r="D272" s="330"/>
      <c r="E272" s="307"/>
      <c r="F272" s="305"/>
      <c r="G272" s="318"/>
      <c r="H272" s="320"/>
      <c r="I272" s="72" t="s">
        <v>1573</v>
      </c>
      <c r="J272" s="39"/>
      <c r="K272" s="71" t="s">
        <v>1554</v>
      </c>
      <c r="L272" s="41"/>
      <c r="M272" s="152" t="s">
        <v>1</v>
      </c>
      <c r="N272" s="153"/>
      <c r="O272" s="153"/>
      <c r="P272" s="154"/>
      <c r="Q272" s="155"/>
    </row>
    <row r="273" spans="1:17" s="4" customFormat="1" ht="18.75" customHeight="1" x14ac:dyDescent="0.45">
      <c r="A273" s="38"/>
      <c r="B273" s="10" t="str">
        <f t="shared" ref="B273:B279" si="11">LEFT(C273,1)</f>
        <v>ク</v>
      </c>
      <c r="C273" s="326" t="s">
        <v>1572</v>
      </c>
      <c r="D273" s="69" t="s">
        <v>777</v>
      </c>
      <c r="E273" s="313" t="s">
        <v>1048</v>
      </c>
      <c r="F273" s="314" t="s">
        <v>168</v>
      </c>
      <c r="G273" s="449" t="s">
        <v>1571</v>
      </c>
      <c r="H273" s="70" t="s">
        <v>777</v>
      </c>
      <c r="I273" s="31" t="s">
        <v>1570</v>
      </c>
      <c r="J273" s="69" t="s">
        <v>777</v>
      </c>
      <c r="K273" s="54" t="s">
        <v>612</v>
      </c>
      <c r="L273" s="31" t="s">
        <v>1</v>
      </c>
      <c r="M273" s="33"/>
      <c r="N273" s="33"/>
      <c r="O273" s="33"/>
      <c r="P273" s="32"/>
      <c r="Q273" s="14"/>
    </row>
    <row r="274" spans="1:17" s="4" customFormat="1" ht="18.75" customHeight="1" thickBot="1" x14ac:dyDescent="0.5">
      <c r="A274" s="38"/>
      <c r="B274" s="10" t="str">
        <f t="shared" si="11"/>
        <v/>
      </c>
      <c r="C274" s="377"/>
      <c r="D274" s="39" t="s">
        <v>338</v>
      </c>
      <c r="E274" s="307"/>
      <c r="F274" s="305"/>
      <c r="G274" s="450"/>
      <c r="H274" s="40" t="s">
        <v>338</v>
      </c>
      <c r="I274" s="41" t="s">
        <v>1569</v>
      </c>
      <c r="J274" s="39" t="s">
        <v>338</v>
      </c>
      <c r="K274" s="71" t="s">
        <v>612</v>
      </c>
      <c r="L274" s="41" t="s">
        <v>1</v>
      </c>
      <c r="M274" s="43"/>
      <c r="N274" s="43"/>
      <c r="O274" s="43"/>
      <c r="P274" s="42"/>
      <c r="Q274" s="44"/>
    </row>
    <row r="275" spans="1:17" s="4" customFormat="1" ht="18.75" customHeight="1" x14ac:dyDescent="0.45">
      <c r="A275" s="38"/>
      <c r="B275" s="10" t="str">
        <f t="shared" si="11"/>
        <v>ク</v>
      </c>
      <c r="C275" s="326" t="s">
        <v>1568</v>
      </c>
      <c r="D275" s="329" t="s">
        <v>777</v>
      </c>
      <c r="E275" s="313" t="s">
        <v>1048</v>
      </c>
      <c r="F275" s="314" t="s">
        <v>168</v>
      </c>
      <c r="G275" s="315" t="s">
        <v>1567</v>
      </c>
      <c r="H275" s="319" t="s">
        <v>777</v>
      </c>
      <c r="I275" s="31" t="s">
        <v>1565</v>
      </c>
      <c r="J275" s="329" t="s">
        <v>777</v>
      </c>
      <c r="K275" s="32" t="s">
        <v>3</v>
      </c>
      <c r="L275" s="31"/>
      <c r="M275" s="33" t="s">
        <v>1</v>
      </c>
      <c r="N275" s="33"/>
      <c r="O275" s="33"/>
      <c r="P275" s="32"/>
      <c r="Q275" s="14"/>
    </row>
    <row r="276" spans="1:17" s="4" customFormat="1" ht="18.75" customHeight="1" x14ac:dyDescent="0.2">
      <c r="A276" s="38"/>
      <c r="B276" s="10" t="str">
        <f t="shared" si="11"/>
        <v/>
      </c>
      <c r="C276" s="327"/>
      <c r="D276" s="322"/>
      <c r="E276" s="306"/>
      <c r="F276" s="304"/>
      <c r="G276" s="386"/>
      <c r="H276" s="339"/>
      <c r="I276" s="34" t="s">
        <v>1566</v>
      </c>
      <c r="J276" s="322"/>
      <c r="K276" s="104" t="s">
        <v>612</v>
      </c>
      <c r="L276" s="103"/>
      <c r="M276" s="92"/>
      <c r="N276" s="36" t="s">
        <v>1</v>
      </c>
      <c r="O276" s="92" t="s">
        <v>1</v>
      </c>
      <c r="P276" s="35" t="s">
        <v>1</v>
      </c>
      <c r="Q276" s="137"/>
    </row>
    <row r="277" spans="1:17" s="4" customFormat="1" ht="18.75" customHeight="1" x14ac:dyDescent="0.45">
      <c r="A277" s="38"/>
      <c r="B277" s="10" t="str">
        <f t="shared" si="11"/>
        <v/>
      </c>
      <c r="C277" s="327"/>
      <c r="D277" s="322" t="s">
        <v>240</v>
      </c>
      <c r="E277" s="306"/>
      <c r="F277" s="304"/>
      <c r="G277" s="386"/>
      <c r="H277" s="339" t="s">
        <v>240</v>
      </c>
      <c r="I277" s="34" t="s">
        <v>1565</v>
      </c>
      <c r="J277" s="322" t="s">
        <v>240</v>
      </c>
      <c r="K277" s="35" t="s">
        <v>3</v>
      </c>
      <c r="L277" s="34"/>
      <c r="M277" s="36" t="s">
        <v>1</v>
      </c>
      <c r="N277" s="36"/>
      <c r="O277" s="36"/>
      <c r="P277" s="35"/>
      <c r="Q277" s="37"/>
    </row>
    <row r="278" spans="1:17" s="4" customFormat="1" ht="18.75" customHeight="1" thickBot="1" x14ac:dyDescent="0.5">
      <c r="A278" s="38"/>
      <c r="B278" s="10" t="str">
        <f t="shared" si="11"/>
        <v/>
      </c>
      <c r="C278" s="328"/>
      <c r="D278" s="323"/>
      <c r="E278" s="342"/>
      <c r="F278" s="325"/>
      <c r="G278" s="372"/>
      <c r="H278" s="356"/>
      <c r="I278" s="7" t="s">
        <v>1564</v>
      </c>
      <c r="J278" s="323"/>
      <c r="K278" s="58" t="s">
        <v>612</v>
      </c>
      <c r="L278" s="7"/>
      <c r="M278" s="67"/>
      <c r="N278" s="67"/>
      <c r="O278" s="67"/>
      <c r="P278" s="66" t="s">
        <v>1</v>
      </c>
      <c r="Q278" s="68"/>
    </row>
    <row r="279" spans="1:17" s="4" customFormat="1" ht="18.75" customHeight="1" thickBot="1" x14ac:dyDescent="0.5">
      <c r="A279" s="38"/>
      <c r="B279" s="10" t="str">
        <f t="shared" si="11"/>
        <v>ク</v>
      </c>
      <c r="C279" s="82" t="s">
        <v>1563</v>
      </c>
      <c r="D279" s="83" t="s">
        <v>1560</v>
      </c>
      <c r="E279" s="79" t="s">
        <v>271</v>
      </c>
      <c r="F279" s="48" t="s">
        <v>466</v>
      </c>
      <c r="G279" s="61" t="s">
        <v>1562</v>
      </c>
      <c r="H279" s="84" t="s">
        <v>1560</v>
      </c>
      <c r="I279" s="78" t="s">
        <v>1561</v>
      </c>
      <c r="J279" s="83" t="s">
        <v>1560</v>
      </c>
      <c r="K279" s="80" t="s">
        <v>130</v>
      </c>
      <c r="L279" s="78"/>
      <c r="M279" s="79"/>
      <c r="N279" s="79"/>
      <c r="O279" s="79" t="s">
        <v>1</v>
      </c>
      <c r="P279" s="80"/>
      <c r="Q279" s="81"/>
    </row>
    <row r="280" spans="1:17" s="4" customFormat="1" ht="18.75" customHeight="1" thickBot="1" x14ac:dyDescent="0.5">
      <c r="A280" s="38"/>
      <c r="B280" s="10"/>
      <c r="C280" s="82" t="s">
        <v>1559</v>
      </c>
      <c r="D280" s="83" t="s">
        <v>1556</v>
      </c>
      <c r="E280" s="79" t="s">
        <v>1558</v>
      </c>
      <c r="F280" s="48">
        <v>2190</v>
      </c>
      <c r="G280" s="61" t="s">
        <v>1557</v>
      </c>
      <c r="H280" s="84" t="s">
        <v>1556</v>
      </c>
      <c r="I280" s="78" t="s">
        <v>1555</v>
      </c>
      <c r="J280" s="83"/>
      <c r="K280" s="80" t="s">
        <v>1554</v>
      </c>
      <c r="L280" s="78"/>
      <c r="M280" s="79" t="s">
        <v>1</v>
      </c>
      <c r="N280" s="79"/>
      <c r="O280" s="126"/>
      <c r="P280" s="127"/>
      <c r="Q280" s="128"/>
    </row>
    <row r="281" spans="1:17" s="4" customFormat="1" ht="18.75" customHeight="1" thickBot="1" x14ac:dyDescent="0.5">
      <c r="A281" s="38"/>
      <c r="B281" s="10" t="str">
        <f>LEFT(C281,1)</f>
        <v>ケ</v>
      </c>
      <c r="C281" s="45" t="s">
        <v>1553</v>
      </c>
      <c r="D281" s="46" t="s">
        <v>518</v>
      </c>
      <c r="E281" s="47" t="s">
        <v>297</v>
      </c>
      <c r="F281" s="48" t="s">
        <v>548</v>
      </c>
      <c r="G281" s="45" t="s">
        <v>340</v>
      </c>
      <c r="H281" s="49" t="s">
        <v>518</v>
      </c>
      <c r="I281" s="20" t="s">
        <v>1552</v>
      </c>
      <c r="J281" s="46" t="s">
        <v>518</v>
      </c>
      <c r="K281" s="25" t="s">
        <v>11</v>
      </c>
      <c r="L281" s="20" t="s">
        <v>1</v>
      </c>
      <c r="M281" s="47" t="s">
        <v>1</v>
      </c>
      <c r="N281" s="47"/>
      <c r="O281" s="47"/>
      <c r="P281" s="25"/>
      <c r="Q281" s="50"/>
    </row>
    <row r="282" spans="1:17" s="4" customFormat="1" ht="18.75" customHeight="1" x14ac:dyDescent="0.45">
      <c r="A282" s="38"/>
      <c r="B282" s="10" t="str">
        <f>LEFT(C282,1)</f>
        <v>コ</v>
      </c>
      <c r="C282" s="326" t="s">
        <v>1551</v>
      </c>
      <c r="D282" s="329" t="s">
        <v>159</v>
      </c>
      <c r="E282" s="313" t="s">
        <v>711</v>
      </c>
      <c r="F282" s="314" t="s">
        <v>122</v>
      </c>
      <c r="G282" s="315" t="s">
        <v>1550</v>
      </c>
      <c r="H282" s="319" t="s">
        <v>159</v>
      </c>
      <c r="I282" s="31" t="s">
        <v>1549</v>
      </c>
      <c r="J282" s="329" t="s">
        <v>159</v>
      </c>
      <c r="K282" s="32" t="s">
        <v>3</v>
      </c>
      <c r="L282" s="31" t="s">
        <v>1</v>
      </c>
      <c r="M282" s="33" t="s">
        <v>1</v>
      </c>
      <c r="N282" s="33"/>
      <c r="O282" s="33"/>
      <c r="P282" s="32"/>
      <c r="Q282" s="14"/>
    </row>
    <row r="283" spans="1:17" s="4" customFormat="1" ht="18.75" customHeight="1" x14ac:dyDescent="0.45">
      <c r="A283" s="38"/>
      <c r="B283" s="10"/>
      <c r="C283" s="327"/>
      <c r="D283" s="322"/>
      <c r="E283" s="306"/>
      <c r="F283" s="304"/>
      <c r="G283" s="386"/>
      <c r="H283" s="339"/>
      <c r="I283" s="34" t="s">
        <v>1548</v>
      </c>
      <c r="J283" s="322"/>
      <c r="K283" s="35" t="s">
        <v>244</v>
      </c>
      <c r="L283" s="34"/>
      <c r="M283" s="36"/>
      <c r="N283" s="36"/>
      <c r="O283" s="36" t="s">
        <v>1</v>
      </c>
      <c r="P283" s="35"/>
      <c r="Q283" s="37"/>
    </row>
    <row r="284" spans="1:17" s="4" customFormat="1" ht="18.75" customHeight="1" x14ac:dyDescent="0.45">
      <c r="A284" s="38"/>
      <c r="B284" s="10"/>
      <c r="C284" s="327"/>
      <c r="D284" s="322"/>
      <c r="E284" s="306"/>
      <c r="F284" s="304"/>
      <c r="G284" s="386"/>
      <c r="H284" s="339"/>
      <c r="I284" s="34" t="s">
        <v>1547</v>
      </c>
      <c r="J284" s="322"/>
      <c r="K284" s="35" t="s">
        <v>13</v>
      </c>
      <c r="L284" s="34"/>
      <c r="M284" s="36"/>
      <c r="N284" s="36"/>
      <c r="O284" s="134"/>
      <c r="P284" s="135" t="s">
        <v>2</v>
      </c>
      <c r="Q284" s="136"/>
    </row>
    <row r="285" spans="1:17" s="4" customFormat="1" ht="18.75" customHeight="1" x14ac:dyDescent="0.45">
      <c r="A285" s="38"/>
      <c r="B285" s="10"/>
      <c r="C285" s="327"/>
      <c r="D285" s="322"/>
      <c r="E285" s="306"/>
      <c r="F285" s="304"/>
      <c r="G285" s="386"/>
      <c r="H285" s="339"/>
      <c r="I285" s="34" t="s">
        <v>1546</v>
      </c>
      <c r="J285" s="322"/>
      <c r="K285" s="35" t="s">
        <v>1545</v>
      </c>
      <c r="L285" s="34"/>
      <c r="M285" s="36"/>
      <c r="N285" s="36"/>
      <c r="O285" s="36"/>
      <c r="P285" s="35"/>
      <c r="Q285" s="37"/>
    </row>
    <row r="286" spans="1:17" s="4" customFormat="1" ht="18.75" customHeight="1" thickBot="1" x14ac:dyDescent="0.5">
      <c r="A286" s="38"/>
      <c r="B286" s="10" t="str">
        <f>LEFT(C286,1)</f>
        <v/>
      </c>
      <c r="C286" s="377"/>
      <c r="D286" s="330"/>
      <c r="E286" s="307"/>
      <c r="F286" s="305"/>
      <c r="G286" s="316"/>
      <c r="H286" s="320"/>
      <c r="I286" s="41" t="s">
        <v>1544</v>
      </c>
      <c r="J286" s="330"/>
      <c r="K286" s="42" t="s">
        <v>28</v>
      </c>
      <c r="L286" s="41"/>
      <c r="M286" s="43"/>
      <c r="N286" s="43" t="s">
        <v>1</v>
      </c>
      <c r="O286" s="43"/>
      <c r="P286" s="42"/>
      <c r="Q286" s="44"/>
    </row>
    <row r="287" spans="1:17" s="4" customFormat="1" ht="18.75" customHeight="1" x14ac:dyDescent="0.45">
      <c r="A287" s="38"/>
      <c r="B287" s="10" t="str">
        <f>LEFT(C287,1)</f>
        <v>コ</v>
      </c>
      <c r="C287" s="326" t="s">
        <v>1543</v>
      </c>
      <c r="D287" s="329" t="s">
        <v>159</v>
      </c>
      <c r="E287" s="313" t="s">
        <v>711</v>
      </c>
      <c r="F287" s="314" t="s">
        <v>135</v>
      </c>
      <c r="G287" s="315" t="s">
        <v>1542</v>
      </c>
      <c r="H287" s="319" t="s">
        <v>159</v>
      </c>
      <c r="I287" s="31" t="s">
        <v>1541</v>
      </c>
      <c r="J287" s="329" t="s">
        <v>159</v>
      </c>
      <c r="K287" s="32" t="s">
        <v>3</v>
      </c>
      <c r="L287" s="31"/>
      <c r="M287" s="33" t="s">
        <v>1</v>
      </c>
      <c r="N287" s="33"/>
      <c r="O287" s="33"/>
      <c r="P287" s="32" t="s">
        <v>129</v>
      </c>
      <c r="Q287" s="14"/>
    </row>
    <row r="288" spans="1:17" s="4" customFormat="1" ht="18.75" customHeight="1" thickBot="1" x14ac:dyDescent="0.5">
      <c r="A288" s="38"/>
      <c r="B288" s="10" t="str">
        <f>LEFT(C288,1)</f>
        <v/>
      </c>
      <c r="C288" s="377"/>
      <c r="D288" s="330"/>
      <c r="E288" s="307"/>
      <c r="F288" s="305"/>
      <c r="G288" s="316"/>
      <c r="H288" s="320"/>
      <c r="I288" s="41" t="s">
        <v>1540</v>
      </c>
      <c r="J288" s="330"/>
      <c r="K288" s="42" t="s">
        <v>11</v>
      </c>
      <c r="L288" s="41"/>
      <c r="M288" s="43"/>
      <c r="N288" s="43" t="s">
        <v>1</v>
      </c>
      <c r="O288" s="43"/>
      <c r="P288" s="42"/>
      <c r="Q288" s="44"/>
    </row>
    <row r="289" spans="1:17" s="4" customFormat="1" ht="18.75" customHeight="1" thickBot="1" x14ac:dyDescent="0.5">
      <c r="A289" s="38"/>
      <c r="B289" s="10" t="str">
        <f>LEFT(C289,1)</f>
        <v>コ</v>
      </c>
      <c r="C289" s="45" t="s">
        <v>1539</v>
      </c>
      <c r="D289" s="46" t="s">
        <v>37</v>
      </c>
      <c r="E289" s="47" t="s">
        <v>664</v>
      </c>
      <c r="F289" s="48" t="s">
        <v>508</v>
      </c>
      <c r="G289" s="61" t="s">
        <v>1538</v>
      </c>
      <c r="H289" s="49" t="s">
        <v>37</v>
      </c>
      <c r="I289" s="20" t="s">
        <v>1537</v>
      </c>
      <c r="J289" s="46" t="s">
        <v>37</v>
      </c>
      <c r="K289" s="25" t="s">
        <v>11</v>
      </c>
      <c r="L289" s="20" t="s">
        <v>1</v>
      </c>
      <c r="M289" s="47"/>
      <c r="N289" s="47"/>
      <c r="O289" s="47"/>
      <c r="P289" s="25"/>
      <c r="Q289" s="50"/>
    </row>
    <row r="290" spans="1:17" s="4" customFormat="1" ht="18.75" customHeight="1" x14ac:dyDescent="0.45">
      <c r="A290" s="38"/>
      <c r="B290" s="10"/>
      <c r="C290" s="340" t="s">
        <v>1536</v>
      </c>
      <c r="D290" s="329" t="s">
        <v>1532</v>
      </c>
      <c r="E290" s="313" t="s">
        <v>9</v>
      </c>
      <c r="F290" s="314" t="s">
        <v>122</v>
      </c>
      <c r="G290" s="317" t="s">
        <v>1535</v>
      </c>
      <c r="H290" s="319" t="s">
        <v>1532</v>
      </c>
      <c r="I290" s="31" t="s">
        <v>1534</v>
      </c>
      <c r="J290" s="69" t="s">
        <v>300</v>
      </c>
      <c r="K290" s="32" t="s">
        <v>55</v>
      </c>
      <c r="L290" s="31"/>
      <c r="M290" s="115" t="s">
        <v>1</v>
      </c>
      <c r="N290" s="33"/>
      <c r="O290" s="149"/>
      <c r="P290" s="150"/>
      <c r="Q290" s="151"/>
    </row>
    <row r="291" spans="1:17" s="4" customFormat="1" ht="18.75" customHeight="1" thickBot="1" x14ac:dyDescent="0.5">
      <c r="A291" s="38"/>
      <c r="B291" s="10" t="str">
        <f>LEFT(C290,1)</f>
        <v>コ</v>
      </c>
      <c r="C291" s="341"/>
      <c r="D291" s="323"/>
      <c r="E291" s="342"/>
      <c r="F291" s="325"/>
      <c r="G291" s="354"/>
      <c r="H291" s="356"/>
      <c r="I291" s="7" t="s">
        <v>1533</v>
      </c>
      <c r="J291" s="90" t="s">
        <v>1532</v>
      </c>
      <c r="K291" s="66" t="s">
        <v>11</v>
      </c>
      <c r="L291" s="7"/>
      <c r="M291" s="67"/>
      <c r="N291" s="67"/>
      <c r="O291" s="67"/>
      <c r="P291" s="66"/>
      <c r="Q291" s="68"/>
    </row>
    <row r="292" spans="1:17" s="4" customFormat="1" ht="18.75" customHeight="1" thickBot="1" x14ac:dyDescent="0.5">
      <c r="A292" s="38"/>
      <c r="B292" s="10" t="str">
        <f>LEFT(C292,1)</f>
        <v>コ</v>
      </c>
      <c r="C292" s="99" t="s">
        <v>1531</v>
      </c>
      <c r="D292" s="156">
        <v>0.83299999999999996</v>
      </c>
      <c r="E292" s="47" t="s">
        <v>345</v>
      </c>
      <c r="F292" s="48" t="s">
        <v>706</v>
      </c>
      <c r="G292" s="61" t="s">
        <v>1530</v>
      </c>
      <c r="H292" s="157">
        <v>0.83299999999999996</v>
      </c>
      <c r="I292" s="20" t="s">
        <v>1529</v>
      </c>
      <c r="J292" s="158">
        <v>0.83299999999999996</v>
      </c>
      <c r="K292" s="25" t="s">
        <v>6</v>
      </c>
      <c r="L292" s="20"/>
      <c r="M292" s="47"/>
      <c r="N292" s="47" t="s">
        <v>1</v>
      </c>
      <c r="O292" s="47"/>
      <c r="P292" s="25"/>
      <c r="Q292" s="50"/>
    </row>
    <row r="293" spans="1:17" s="4" customFormat="1" ht="18.75" customHeight="1" x14ac:dyDescent="0.45">
      <c r="A293" s="38"/>
      <c r="B293" s="10" t="str">
        <f>LEFT(C293,1)</f>
        <v>コ</v>
      </c>
      <c r="C293" s="311" t="s">
        <v>1528</v>
      </c>
      <c r="D293" s="329" t="s">
        <v>1274</v>
      </c>
      <c r="E293" s="313" t="s">
        <v>461</v>
      </c>
      <c r="F293" s="314" t="s">
        <v>126</v>
      </c>
      <c r="G293" s="315" t="s">
        <v>1276</v>
      </c>
      <c r="H293" s="319" t="s">
        <v>1274</v>
      </c>
      <c r="I293" s="31" t="s">
        <v>1275</v>
      </c>
      <c r="J293" s="329" t="s">
        <v>1274</v>
      </c>
      <c r="K293" s="32" t="s">
        <v>25</v>
      </c>
      <c r="L293" s="31"/>
      <c r="M293" s="33"/>
      <c r="N293" s="33"/>
      <c r="O293" s="33"/>
      <c r="P293" s="32" t="s">
        <v>1</v>
      </c>
      <c r="Q293" s="14"/>
    </row>
    <row r="294" spans="1:17" s="4" customFormat="1" ht="18.75" customHeight="1" thickBot="1" x14ac:dyDescent="0.5">
      <c r="A294" s="38"/>
      <c r="B294" s="10" t="str">
        <f>LEFT(C294,1)</f>
        <v/>
      </c>
      <c r="C294" s="312"/>
      <c r="D294" s="330"/>
      <c r="E294" s="307"/>
      <c r="F294" s="305"/>
      <c r="G294" s="316"/>
      <c r="H294" s="320"/>
      <c r="I294" s="41" t="s">
        <v>1273</v>
      </c>
      <c r="J294" s="330"/>
      <c r="K294" s="42" t="s">
        <v>11</v>
      </c>
      <c r="L294" s="41" t="s">
        <v>1</v>
      </c>
      <c r="M294" s="43" t="s">
        <v>1</v>
      </c>
      <c r="N294" s="43" t="s">
        <v>1</v>
      </c>
      <c r="O294" s="73" t="s">
        <v>1</v>
      </c>
      <c r="P294" s="42"/>
      <c r="Q294" s="44"/>
    </row>
    <row r="295" spans="1:17" s="4" customFormat="1" ht="18.75" customHeight="1" x14ac:dyDescent="0.45">
      <c r="A295" s="38"/>
      <c r="B295" s="10" t="str">
        <f>LEFT(C295,1)</f>
        <v>サ</v>
      </c>
      <c r="C295" s="326" t="s">
        <v>1527</v>
      </c>
      <c r="D295" s="329" t="s">
        <v>240</v>
      </c>
      <c r="E295" s="313" t="s">
        <v>271</v>
      </c>
      <c r="F295" s="314" t="s">
        <v>369</v>
      </c>
      <c r="G295" s="315" t="s">
        <v>1526</v>
      </c>
      <c r="H295" s="319" t="s">
        <v>240</v>
      </c>
      <c r="I295" s="31" t="s">
        <v>1525</v>
      </c>
      <c r="J295" s="329" t="s">
        <v>240</v>
      </c>
      <c r="K295" s="54" t="s">
        <v>11</v>
      </c>
      <c r="L295" s="52"/>
      <c r="M295" s="33" t="s">
        <v>1</v>
      </c>
      <c r="N295" s="64"/>
      <c r="O295" s="64" t="s">
        <v>1</v>
      </c>
      <c r="P295" s="32" t="s">
        <v>1</v>
      </c>
      <c r="Q295" s="65"/>
    </row>
    <row r="296" spans="1:17" s="4" customFormat="1" ht="18.75" customHeight="1" thickBot="1" x14ac:dyDescent="0.5">
      <c r="A296" s="38"/>
      <c r="B296" s="10" t="str">
        <f>LEFT(C296,1)</f>
        <v/>
      </c>
      <c r="C296" s="377"/>
      <c r="D296" s="330"/>
      <c r="E296" s="307"/>
      <c r="F296" s="305"/>
      <c r="G296" s="316"/>
      <c r="H296" s="320"/>
      <c r="I296" s="41" t="s">
        <v>1524</v>
      </c>
      <c r="J296" s="330"/>
      <c r="K296" s="42" t="s">
        <v>6</v>
      </c>
      <c r="L296" s="41"/>
      <c r="M296" s="43"/>
      <c r="N296" s="43"/>
      <c r="O296" s="43"/>
      <c r="P296" s="42"/>
      <c r="Q296" s="44"/>
    </row>
    <row r="297" spans="1:17" s="4" customFormat="1" ht="18.75" customHeight="1" thickBot="1" x14ac:dyDescent="0.5">
      <c r="A297" s="38"/>
      <c r="B297" s="10"/>
      <c r="C297" s="45" t="s">
        <v>1523</v>
      </c>
      <c r="D297" s="46" t="s">
        <v>338</v>
      </c>
      <c r="E297" s="47" t="s">
        <v>996</v>
      </c>
      <c r="F297" s="48">
        <v>4490</v>
      </c>
      <c r="G297" s="61" t="s">
        <v>1522</v>
      </c>
      <c r="H297" s="49" t="s">
        <v>492</v>
      </c>
      <c r="I297" s="20" t="s">
        <v>1521</v>
      </c>
      <c r="J297" s="46" t="s">
        <v>492</v>
      </c>
      <c r="K297" s="25" t="s">
        <v>75</v>
      </c>
      <c r="L297" s="20" t="s">
        <v>52</v>
      </c>
      <c r="M297" s="47"/>
      <c r="N297" s="47"/>
      <c r="O297" s="47"/>
      <c r="P297" s="25"/>
      <c r="Q297" s="50"/>
    </row>
    <row r="298" spans="1:17" s="4" customFormat="1" ht="18.75" customHeight="1" thickBot="1" x14ac:dyDescent="0.5">
      <c r="A298" s="38"/>
      <c r="B298" s="10" t="str">
        <f t="shared" ref="B298:B303" si="12">LEFT(C298,1)</f>
        <v>ザ</v>
      </c>
      <c r="C298" s="45" t="s">
        <v>1520</v>
      </c>
      <c r="D298" s="158">
        <v>5.0000000000000001E-4</v>
      </c>
      <c r="E298" s="47" t="s">
        <v>996</v>
      </c>
      <c r="F298" s="48">
        <v>4490</v>
      </c>
      <c r="G298" s="61" t="s">
        <v>1519</v>
      </c>
      <c r="H298" s="157">
        <v>5.0000000000000001E-4</v>
      </c>
      <c r="I298" s="20" t="s">
        <v>1518</v>
      </c>
      <c r="J298" s="131">
        <v>5.0000000000000001E-3</v>
      </c>
      <c r="K298" s="25" t="s">
        <v>1517</v>
      </c>
      <c r="L298" s="20"/>
      <c r="M298" s="47" t="s">
        <v>2</v>
      </c>
      <c r="N298" s="47"/>
      <c r="O298" s="47"/>
      <c r="P298" s="25" t="s">
        <v>2</v>
      </c>
      <c r="Q298" s="50"/>
    </row>
    <row r="299" spans="1:17" s="3" customFormat="1" ht="18.75" customHeight="1" x14ac:dyDescent="0.2">
      <c r="A299" s="93"/>
      <c r="B299" s="10" t="str">
        <f t="shared" si="12"/>
        <v>サ</v>
      </c>
      <c r="C299" s="311" t="s">
        <v>1516</v>
      </c>
      <c r="D299" s="69" t="s">
        <v>18</v>
      </c>
      <c r="E299" s="313" t="s">
        <v>68</v>
      </c>
      <c r="F299" s="314" t="s">
        <v>126</v>
      </c>
      <c r="G299" s="315" t="s">
        <v>156</v>
      </c>
      <c r="H299" s="70" t="s">
        <v>18</v>
      </c>
      <c r="I299" s="31" t="s">
        <v>155</v>
      </c>
      <c r="J299" s="69" t="s">
        <v>18</v>
      </c>
      <c r="K299" s="32" t="s">
        <v>25</v>
      </c>
      <c r="L299" s="31"/>
      <c r="M299" s="33" t="s">
        <v>1</v>
      </c>
      <c r="N299" s="33" t="s">
        <v>1</v>
      </c>
      <c r="O299" s="33"/>
      <c r="P299" s="32" t="s">
        <v>1</v>
      </c>
      <c r="Q299" s="14"/>
    </row>
    <row r="300" spans="1:17" s="3" customFormat="1" ht="18.75" customHeight="1" thickBot="1" x14ac:dyDescent="0.25">
      <c r="A300" s="93"/>
      <c r="B300" s="10" t="str">
        <f t="shared" si="12"/>
        <v/>
      </c>
      <c r="C300" s="312"/>
      <c r="D300" s="141" t="s">
        <v>153</v>
      </c>
      <c r="E300" s="307"/>
      <c r="F300" s="305"/>
      <c r="G300" s="316"/>
      <c r="H300" s="142" t="s">
        <v>153</v>
      </c>
      <c r="I300" s="72" t="s">
        <v>154</v>
      </c>
      <c r="J300" s="141" t="s">
        <v>153</v>
      </c>
      <c r="K300" s="42" t="s">
        <v>25</v>
      </c>
      <c r="L300" s="72"/>
      <c r="M300" s="73"/>
      <c r="N300" s="73"/>
      <c r="O300" s="73" t="s">
        <v>1</v>
      </c>
      <c r="P300" s="71"/>
      <c r="Q300" s="74"/>
    </row>
    <row r="301" spans="1:17" ht="18.75" customHeight="1" x14ac:dyDescent="0.45">
      <c r="B301" s="10" t="str">
        <f t="shared" si="12"/>
        <v>ザ</v>
      </c>
      <c r="C301" s="357" t="s">
        <v>1515</v>
      </c>
      <c r="D301" s="329" t="s">
        <v>37</v>
      </c>
      <c r="E301" s="313" t="s">
        <v>996</v>
      </c>
      <c r="F301" s="314" t="s">
        <v>1514</v>
      </c>
      <c r="G301" s="317" t="s">
        <v>1513</v>
      </c>
      <c r="H301" s="319" t="s">
        <v>37</v>
      </c>
      <c r="I301" s="31" t="s">
        <v>1512</v>
      </c>
      <c r="J301" s="329" t="s">
        <v>37</v>
      </c>
      <c r="K301" s="32" t="s">
        <v>25</v>
      </c>
      <c r="L301" s="31"/>
      <c r="M301" s="33" t="s">
        <v>1</v>
      </c>
      <c r="N301" s="33"/>
      <c r="O301" s="33"/>
      <c r="P301" s="32"/>
      <c r="Q301" s="14"/>
    </row>
    <row r="302" spans="1:17" ht="18.75" customHeight="1" x14ac:dyDescent="0.45">
      <c r="B302" s="10" t="str">
        <f t="shared" si="12"/>
        <v/>
      </c>
      <c r="C302" s="384"/>
      <c r="D302" s="322"/>
      <c r="E302" s="306"/>
      <c r="F302" s="304"/>
      <c r="G302" s="350"/>
      <c r="H302" s="339"/>
      <c r="I302" s="34" t="s">
        <v>1511</v>
      </c>
      <c r="J302" s="322"/>
      <c r="K302" s="35" t="s">
        <v>3</v>
      </c>
      <c r="L302" s="34" t="s">
        <v>1</v>
      </c>
      <c r="M302" s="36"/>
      <c r="N302" s="36"/>
      <c r="O302" s="36"/>
      <c r="P302" s="35"/>
      <c r="Q302" s="37"/>
    </row>
    <row r="303" spans="1:17" ht="18.75" customHeight="1" thickBot="1" x14ac:dyDescent="0.5">
      <c r="B303" s="10" t="str">
        <f t="shared" si="12"/>
        <v/>
      </c>
      <c r="C303" s="358"/>
      <c r="D303" s="330"/>
      <c r="E303" s="307"/>
      <c r="F303" s="305"/>
      <c r="G303" s="318"/>
      <c r="H303" s="320"/>
      <c r="I303" s="72" t="s">
        <v>1510</v>
      </c>
      <c r="J303" s="330"/>
      <c r="K303" s="42" t="s">
        <v>410</v>
      </c>
      <c r="L303" s="41"/>
      <c r="M303" s="43"/>
      <c r="N303" s="43" t="s">
        <v>1</v>
      </c>
      <c r="O303" s="73" t="s">
        <v>1</v>
      </c>
      <c r="P303" s="42" t="s">
        <v>1</v>
      </c>
      <c r="Q303" s="44"/>
    </row>
    <row r="304" spans="1:17" s="5" customFormat="1" ht="18.600000000000001" thickBot="1" x14ac:dyDescent="0.5">
      <c r="A304" s="159"/>
      <c r="B304" s="159"/>
      <c r="C304" s="78" t="s">
        <v>1509</v>
      </c>
      <c r="D304" s="46" t="s">
        <v>621</v>
      </c>
      <c r="E304" s="47" t="s">
        <v>297</v>
      </c>
      <c r="F304" s="48">
        <v>1179</v>
      </c>
      <c r="G304" s="160" t="s">
        <v>1508</v>
      </c>
      <c r="H304" s="49" t="s">
        <v>621</v>
      </c>
      <c r="I304" s="161" t="s">
        <v>1507</v>
      </c>
      <c r="J304" s="46" t="s">
        <v>621</v>
      </c>
      <c r="K304" s="162" t="s">
        <v>23</v>
      </c>
      <c r="L304" s="161"/>
      <c r="M304" s="163" t="s">
        <v>2</v>
      </c>
      <c r="N304" s="163"/>
      <c r="O304" s="163"/>
      <c r="P304" s="164" t="s">
        <v>2</v>
      </c>
      <c r="Q304" s="165"/>
    </row>
    <row r="305" spans="1:17" ht="18.75" customHeight="1" x14ac:dyDescent="0.45">
      <c r="C305" s="357" t="s">
        <v>1506</v>
      </c>
      <c r="D305" s="329" t="s">
        <v>1501</v>
      </c>
      <c r="E305" s="313" t="s">
        <v>151</v>
      </c>
      <c r="F305" s="314">
        <v>4490</v>
      </c>
      <c r="G305" s="317" t="s">
        <v>1505</v>
      </c>
      <c r="H305" s="319" t="s">
        <v>1504</v>
      </c>
      <c r="I305" s="52" t="s">
        <v>1503</v>
      </c>
      <c r="J305" s="69" t="s">
        <v>1501</v>
      </c>
      <c r="K305" s="32" t="s">
        <v>194</v>
      </c>
      <c r="L305" s="31"/>
      <c r="M305" s="33"/>
      <c r="N305" s="116"/>
      <c r="O305" s="116"/>
      <c r="P305" s="117"/>
      <c r="Q305" s="118"/>
    </row>
    <row r="306" spans="1:17" ht="18.75" customHeight="1" thickBot="1" x14ac:dyDescent="0.5">
      <c r="C306" s="358"/>
      <c r="D306" s="330"/>
      <c r="E306" s="307"/>
      <c r="F306" s="305"/>
      <c r="G306" s="318"/>
      <c r="H306" s="320"/>
      <c r="I306" s="72" t="s">
        <v>1502</v>
      </c>
      <c r="J306" s="39" t="s">
        <v>1501</v>
      </c>
      <c r="K306" s="42" t="s">
        <v>13</v>
      </c>
      <c r="L306" s="41"/>
      <c r="M306" s="43"/>
      <c r="N306" s="166"/>
      <c r="O306" s="166"/>
      <c r="P306" s="167"/>
      <c r="Q306" s="168"/>
    </row>
    <row r="307" spans="1:17" ht="18.75" customHeight="1" thickBot="1" x14ac:dyDescent="0.5">
      <c r="B307" s="10" t="str">
        <f t="shared" ref="B307:B314" si="13">LEFT(C307,1)</f>
        <v>ザ</v>
      </c>
      <c r="C307" s="45" t="s">
        <v>1500</v>
      </c>
      <c r="D307" s="131">
        <v>1E-3</v>
      </c>
      <c r="E307" s="132" t="s">
        <v>151</v>
      </c>
      <c r="F307" s="48" t="s">
        <v>385</v>
      </c>
      <c r="G307" s="61" t="s">
        <v>1499</v>
      </c>
      <c r="H307" s="133">
        <v>1E-3</v>
      </c>
      <c r="I307" s="20" t="s">
        <v>1498</v>
      </c>
      <c r="J307" s="131">
        <v>1E-3</v>
      </c>
      <c r="K307" s="25" t="s">
        <v>565</v>
      </c>
      <c r="L307" s="20"/>
      <c r="M307" s="47"/>
      <c r="N307" s="47"/>
      <c r="O307" s="47"/>
      <c r="P307" s="25" t="s">
        <v>1</v>
      </c>
      <c r="Q307" s="50"/>
    </row>
    <row r="308" spans="1:17" s="3" customFormat="1" ht="18.75" customHeight="1" x14ac:dyDescent="0.2">
      <c r="A308" s="93"/>
      <c r="B308" s="10" t="str">
        <f t="shared" si="13"/>
        <v>ザ</v>
      </c>
      <c r="C308" s="311" t="s">
        <v>1497</v>
      </c>
      <c r="D308" s="69" t="s">
        <v>777</v>
      </c>
      <c r="E308" s="313" t="s">
        <v>881</v>
      </c>
      <c r="F308" s="314" t="s">
        <v>454</v>
      </c>
      <c r="G308" s="315" t="s">
        <v>1496</v>
      </c>
      <c r="H308" s="70" t="s">
        <v>777</v>
      </c>
      <c r="I308" s="31" t="s">
        <v>1495</v>
      </c>
      <c r="J308" s="69" t="s">
        <v>777</v>
      </c>
      <c r="K308" s="32" t="s">
        <v>1493</v>
      </c>
      <c r="L308" s="31"/>
      <c r="M308" s="33"/>
      <c r="N308" s="33"/>
      <c r="O308" s="169"/>
      <c r="P308" s="170" t="s">
        <v>2</v>
      </c>
      <c r="Q308" s="171"/>
    </row>
    <row r="309" spans="1:17" s="3" customFormat="1" ht="18.75" customHeight="1" thickBot="1" x14ac:dyDescent="0.25">
      <c r="A309" s="93"/>
      <c r="B309" s="10" t="str">
        <f t="shared" si="13"/>
        <v/>
      </c>
      <c r="C309" s="312"/>
      <c r="D309" s="141" t="s">
        <v>240</v>
      </c>
      <c r="E309" s="307"/>
      <c r="F309" s="305"/>
      <c r="G309" s="316"/>
      <c r="H309" s="142" t="s">
        <v>240</v>
      </c>
      <c r="I309" s="72" t="s">
        <v>1494</v>
      </c>
      <c r="J309" s="141" t="s">
        <v>240</v>
      </c>
      <c r="K309" s="42" t="s">
        <v>1493</v>
      </c>
      <c r="L309" s="72"/>
      <c r="M309" s="73"/>
      <c r="N309" s="73"/>
      <c r="O309" s="172" t="s">
        <v>2</v>
      </c>
      <c r="P309" s="173" t="s">
        <v>2</v>
      </c>
      <c r="Q309" s="174"/>
    </row>
    <row r="310" spans="1:17" ht="18.75" customHeight="1" x14ac:dyDescent="0.45">
      <c r="B310" s="10" t="str">
        <f t="shared" si="13"/>
        <v>サ</v>
      </c>
      <c r="C310" s="311" t="s">
        <v>1492</v>
      </c>
      <c r="D310" s="329" t="s">
        <v>703</v>
      </c>
      <c r="E310" s="33" t="s">
        <v>345</v>
      </c>
      <c r="F310" s="314" t="s">
        <v>1487</v>
      </c>
      <c r="G310" s="315" t="s">
        <v>1491</v>
      </c>
      <c r="H310" s="319" t="s">
        <v>703</v>
      </c>
      <c r="I310" s="31" t="s">
        <v>1490</v>
      </c>
      <c r="J310" s="329" t="s">
        <v>703</v>
      </c>
      <c r="K310" s="32" t="s">
        <v>11</v>
      </c>
      <c r="L310" s="31"/>
      <c r="M310" s="33"/>
      <c r="N310" s="33" t="s">
        <v>1</v>
      </c>
      <c r="O310" s="64" t="s">
        <v>1</v>
      </c>
      <c r="P310" s="32"/>
      <c r="Q310" s="14"/>
    </row>
    <row r="311" spans="1:17" ht="18.75" customHeight="1" thickBot="1" x14ac:dyDescent="0.5">
      <c r="B311" s="10" t="str">
        <f t="shared" si="13"/>
        <v/>
      </c>
      <c r="C311" s="312"/>
      <c r="D311" s="330"/>
      <c r="E311" s="43" t="s">
        <v>345</v>
      </c>
      <c r="F311" s="305"/>
      <c r="G311" s="316"/>
      <c r="H311" s="320"/>
      <c r="I311" s="41" t="s">
        <v>1489</v>
      </c>
      <c r="J311" s="330"/>
      <c r="K311" s="42" t="s">
        <v>1064</v>
      </c>
      <c r="L311" s="41"/>
      <c r="M311" s="43"/>
      <c r="N311" s="43"/>
      <c r="O311" s="43"/>
      <c r="P311" s="42" t="s">
        <v>1</v>
      </c>
      <c r="Q311" s="44"/>
    </row>
    <row r="312" spans="1:17" ht="18.75" customHeight="1" thickBot="1" x14ac:dyDescent="0.5">
      <c r="B312" s="10" t="str">
        <f t="shared" si="13"/>
        <v>サ</v>
      </c>
      <c r="C312" s="82" t="s">
        <v>1488</v>
      </c>
      <c r="D312" s="21">
        <v>0.1</v>
      </c>
      <c r="E312" s="47" t="s">
        <v>345</v>
      </c>
      <c r="F312" s="48" t="s">
        <v>1487</v>
      </c>
      <c r="G312" s="61" t="s">
        <v>1486</v>
      </c>
      <c r="H312" s="24" t="s">
        <v>340</v>
      </c>
      <c r="I312" s="20" t="s">
        <v>1485</v>
      </c>
      <c r="J312" s="21">
        <v>0.2</v>
      </c>
      <c r="K312" s="80" t="s">
        <v>497</v>
      </c>
      <c r="L312" s="20" t="s">
        <v>1</v>
      </c>
      <c r="M312" s="47" t="s">
        <v>1</v>
      </c>
      <c r="N312" s="47"/>
      <c r="O312" s="47" t="s">
        <v>2</v>
      </c>
      <c r="P312" s="25" t="s">
        <v>1</v>
      </c>
      <c r="Q312" s="50"/>
    </row>
    <row r="313" spans="1:17" ht="18.75" customHeight="1" thickBot="1" x14ac:dyDescent="0.5">
      <c r="B313" s="10" t="str">
        <f t="shared" si="13"/>
        <v>ザ</v>
      </c>
      <c r="C313" s="45" t="s">
        <v>1484</v>
      </c>
      <c r="D313" s="46" t="s">
        <v>330</v>
      </c>
      <c r="E313" s="47" t="s">
        <v>996</v>
      </c>
      <c r="F313" s="48" t="s">
        <v>800</v>
      </c>
      <c r="G313" s="61" t="s">
        <v>1483</v>
      </c>
      <c r="H313" s="49" t="s">
        <v>330</v>
      </c>
      <c r="I313" s="20" t="s">
        <v>1482</v>
      </c>
      <c r="J313" s="46" t="s">
        <v>330</v>
      </c>
      <c r="K313" s="25" t="s">
        <v>11</v>
      </c>
      <c r="L313" s="20"/>
      <c r="M313" s="47"/>
      <c r="N313" s="47"/>
      <c r="O313" s="47"/>
      <c r="P313" s="25"/>
      <c r="Q313" s="50"/>
    </row>
    <row r="314" spans="1:17" ht="18.75" customHeight="1" x14ac:dyDescent="0.45">
      <c r="B314" s="10" t="str">
        <f t="shared" si="13"/>
        <v>サ</v>
      </c>
      <c r="C314" s="311" t="s">
        <v>1481</v>
      </c>
      <c r="D314" s="329" t="s">
        <v>308</v>
      </c>
      <c r="E314" s="313" t="s">
        <v>54</v>
      </c>
      <c r="F314" s="314" t="s">
        <v>360</v>
      </c>
      <c r="G314" s="315" t="s">
        <v>1480</v>
      </c>
      <c r="H314" s="319" t="s">
        <v>308</v>
      </c>
      <c r="I314" s="52" t="s">
        <v>1478</v>
      </c>
      <c r="J314" s="329" t="s">
        <v>308</v>
      </c>
      <c r="K314" s="32" t="s">
        <v>410</v>
      </c>
      <c r="L314" s="31"/>
      <c r="M314" s="33"/>
      <c r="N314" s="33"/>
      <c r="O314" s="33"/>
      <c r="P314" s="32" t="s">
        <v>1</v>
      </c>
      <c r="Q314" s="14"/>
    </row>
    <row r="315" spans="1:17" ht="18.75" customHeight="1" x14ac:dyDescent="0.45">
      <c r="C315" s="345"/>
      <c r="D315" s="322"/>
      <c r="E315" s="306"/>
      <c r="F315" s="304"/>
      <c r="G315" s="386"/>
      <c r="H315" s="339"/>
      <c r="I315" s="103" t="s">
        <v>1479</v>
      </c>
      <c r="J315" s="322"/>
      <c r="K315" s="35" t="s">
        <v>1383</v>
      </c>
      <c r="L315" s="34"/>
      <c r="M315" s="85" t="s">
        <v>1</v>
      </c>
      <c r="N315" s="36"/>
      <c r="O315" s="86"/>
      <c r="P315" s="87"/>
      <c r="Q315" s="88"/>
    </row>
    <row r="316" spans="1:17" ht="18.75" customHeight="1" x14ac:dyDescent="0.45">
      <c r="B316" s="10" t="str">
        <f t="shared" ref="B316:B321" si="14">LEFT(C316,1)</f>
        <v/>
      </c>
      <c r="C316" s="345"/>
      <c r="D316" s="322"/>
      <c r="E316" s="306"/>
      <c r="F316" s="304"/>
      <c r="G316" s="386"/>
      <c r="H316" s="339"/>
      <c r="I316" s="103" t="s">
        <v>1477</v>
      </c>
      <c r="J316" s="322"/>
      <c r="K316" s="104" t="s">
        <v>1476</v>
      </c>
      <c r="L316" s="34" t="s">
        <v>1</v>
      </c>
      <c r="M316" s="92"/>
      <c r="N316" s="92"/>
      <c r="O316" s="92" t="s">
        <v>1</v>
      </c>
      <c r="P316" s="104"/>
      <c r="Q316" s="105"/>
    </row>
    <row r="317" spans="1:17" ht="18.75" customHeight="1" x14ac:dyDescent="0.45">
      <c r="B317" s="10" t="str">
        <f t="shared" si="14"/>
        <v/>
      </c>
      <c r="C317" s="345"/>
      <c r="D317" s="322" t="s">
        <v>261</v>
      </c>
      <c r="E317" s="306"/>
      <c r="F317" s="304"/>
      <c r="G317" s="386"/>
      <c r="H317" s="339" t="s">
        <v>261</v>
      </c>
      <c r="I317" s="103" t="s">
        <v>1478</v>
      </c>
      <c r="J317" s="322" t="s">
        <v>261</v>
      </c>
      <c r="K317" s="35" t="s">
        <v>410</v>
      </c>
      <c r="L317" s="34"/>
      <c r="M317" s="36"/>
      <c r="N317" s="36"/>
      <c r="O317" s="36"/>
      <c r="P317" s="35" t="s">
        <v>1</v>
      </c>
      <c r="Q317" s="37"/>
    </row>
    <row r="318" spans="1:17" ht="18.75" customHeight="1" thickBot="1" x14ac:dyDescent="0.5">
      <c r="B318" s="10" t="str">
        <f t="shared" si="14"/>
        <v/>
      </c>
      <c r="C318" s="346"/>
      <c r="D318" s="323"/>
      <c r="E318" s="342"/>
      <c r="F318" s="325"/>
      <c r="G318" s="372"/>
      <c r="H318" s="356"/>
      <c r="I318" s="56" t="s">
        <v>1477</v>
      </c>
      <c r="J318" s="323"/>
      <c r="K318" s="58" t="s">
        <v>1476</v>
      </c>
      <c r="L318" s="56"/>
      <c r="M318" s="59"/>
      <c r="N318" s="59"/>
      <c r="O318" s="59" t="s">
        <v>1</v>
      </c>
      <c r="P318" s="58"/>
      <c r="Q318" s="60"/>
    </row>
    <row r="319" spans="1:17" ht="18.75" customHeight="1" thickBot="1" x14ac:dyDescent="0.5">
      <c r="B319" s="10" t="str">
        <f t="shared" si="14"/>
        <v>ジ</v>
      </c>
      <c r="C319" s="82" t="s">
        <v>1475</v>
      </c>
      <c r="D319" s="83" t="s">
        <v>250</v>
      </c>
      <c r="E319" s="79" t="s">
        <v>234</v>
      </c>
      <c r="F319" s="48" t="s">
        <v>253</v>
      </c>
      <c r="G319" s="61" t="s">
        <v>1474</v>
      </c>
      <c r="H319" s="84" t="s">
        <v>250</v>
      </c>
      <c r="I319" s="78" t="s">
        <v>1473</v>
      </c>
      <c r="J319" s="83" t="s">
        <v>250</v>
      </c>
      <c r="K319" s="80" t="s">
        <v>1472</v>
      </c>
      <c r="L319" s="78"/>
      <c r="M319" s="79"/>
      <c r="N319" s="79"/>
      <c r="O319" s="120"/>
      <c r="P319" s="121" t="s">
        <v>2</v>
      </c>
      <c r="Q319" s="122"/>
    </row>
    <row r="320" spans="1:17" ht="18.75" customHeight="1" thickBot="1" x14ac:dyDescent="0.5">
      <c r="B320" s="10" t="str">
        <f t="shared" si="14"/>
        <v>シ</v>
      </c>
      <c r="C320" s="82" t="s">
        <v>1471</v>
      </c>
      <c r="D320" s="175" t="s">
        <v>1468</v>
      </c>
      <c r="E320" s="175" t="s">
        <v>205</v>
      </c>
      <c r="F320" s="99" t="s">
        <v>122</v>
      </c>
      <c r="G320" s="61" t="s">
        <v>1470</v>
      </c>
      <c r="H320" s="84" t="s">
        <v>1468</v>
      </c>
      <c r="I320" s="20" t="s">
        <v>1469</v>
      </c>
      <c r="J320" s="83" t="s">
        <v>1468</v>
      </c>
      <c r="K320" s="25" t="s">
        <v>11</v>
      </c>
      <c r="L320" s="20" t="s">
        <v>52</v>
      </c>
      <c r="M320" s="47" t="s">
        <v>2</v>
      </c>
      <c r="N320" s="47" t="s">
        <v>1</v>
      </c>
      <c r="O320" s="47" t="s">
        <v>1</v>
      </c>
      <c r="P320" s="25" t="s">
        <v>1</v>
      </c>
      <c r="Q320" s="50"/>
    </row>
    <row r="321" spans="2:17" ht="18.75" customHeight="1" x14ac:dyDescent="0.45">
      <c r="B321" s="10" t="str">
        <f t="shared" si="14"/>
        <v>ジ</v>
      </c>
      <c r="C321" s="326" t="s">
        <v>1467</v>
      </c>
      <c r="D321" s="368">
        <v>0.1</v>
      </c>
      <c r="E321" s="313" t="s">
        <v>127</v>
      </c>
      <c r="F321" s="314" t="s">
        <v>1466</v>
      </c>
      <c r="G321" s="326" t="s">
        <v>1465</v>
      </c>
      <c r="H321" s="319">
        <v>0.1</v>
      </c>
      <c r="I321" s="31" t="s">
        <v>1464</v>
      </c>
      <c r="J321" s="368">
        <v>0.1</v>
      </c>
      <c r="K321" s="32" t="s">
        <v>11</v>
      </c>
      <c r="L321" s="31"/>
      <c r="M321" s="33" t="s">
        <v>1</v>
      </c>
      <c r="N321" s="33"/>
      <c r="O321" s="33"/>
      <c r="P321" s="32"/>
      <c r="Q321" s="14"/>
    </row>
    <row r="322" spans="2:17" ht="18.75" customHeight="1" thickBot="1" x14ac:dyDescent="0.5">
      <c r="C322" s="377"/>
      <c r="D322" s="330"/>
      <c r="E322" s="307"/>
      <c r="F322" s="305"/>
      <c r="G322" s="377"/>
      <c r="H322" s="320"/>
      <c r="I322" s="41" t="s">
        <v>1463</v>
      </c>
      <c r="J322" s="369"/>
      <c r="K322" s="42" t="s">
        <v>853</v>
      </c>
      <c r="L322" s="41"/>
      <c r="M322" s="43"/>
      <c r="N322" s="43"/>
      <c r="O322" s="73" t="s">
        <v>1</v>
      </c>
      <c r="P322" s="42"/>
      <c r="Q322" s="44"/>
    </row>
    <row r="323" spans="2:17" ht="18.75" customHeight="1" x14ac:dyDescent="0.45">
      <c r="C323" s="340" t="s">
        <v>1462</v>
      </c>
      <c r="D323" s="329" t="s">
        <v>518</v>
      </c>
      <c r="E323" s="313" t="s">
        <v>127</v>
      </c>
      <c r="F323" s="314">
        <v>6149</v>
      </c>
      <c r="G323" s="340" t="s">
        <v>1461</v>
      </c>
      <c r="H323" s="319" t="s">
        <v>518</v>
      </c>
      <c r="I323" s="31" t="s">
        <v>1460</v>
      </c>
      <c r="J323" s="368" t="s">
        <v>518</v>
      </c>
      <c r="K323" s="32" t="s">
        <v>244</v>
      </c>
      <c r="L323" s="31" t="s">
        <v>52</v>
      </c>
      <c r="M323" s="33" t="s">
        <v>2</v>
      </c>
      <c r="N323" s="33"/>
      <c r="O323" s="64"/>
      <c r="P323" s="32"/>
      <c r="Q323" s="14"/>
    </row>
    <row r="324" spans="2:17" ht="18.75" customHeight="1" thickBot="1" x14ac:dyDescent="0.5">
      <c r="C324" s="352"/>
      <c r="D324" s="330"/>
      <c r="E324" s="307"/>
      <c r="F324" s="305"/>
      <c r="G324" s="352"/>
      <c r="H324" s="320"/>
      <c r="I324" s="41" t="s">
        <v>1459</v>
      </c>
      <c r="J324" s="369"/>
      <c r="K324" s="42" t="s">
        <v>8</v>
      </c>
      <c r="L324" s="41"/>
      <c r="M324" s="43"/>
      <c r="N324" s="43"/>
      <c r="O324" s="73"/>
      <c r="P324" s="42"/>
      <c r="Q324" s="44"/>
    </row>
    <row r="325" spans="2:17" ht="18.75" customHeight="1" x14ac:dyDescent="0.45">
      <c r="B325" s="10" t="str">
        <f>LEFT(C325,1)</f>
        <v>ジ</v>
      </c>
      <c r="C325" s="326" t="s">
        <v>1458</v>
      </c>
      <c r="D325" s="329" t="s">
        <v>37</v>
      </c>
      <c r="E325" s="313" t="s">
        <v>127</v>
      </c>
      <c r="F325" s="314" t="s">
        <v>413</v>
      </c>
      <c r="G325" s="326" t="s">
        <v>1457</v>
      </c>
      <c r="H325" s="319" t="s">
        <v>37</v>
      </c>
      <c r="I325" s="31" t="s">
        <v>1456</v>
      </c>
      <c r="J325" s="329" t="s">
        <v>37</v>
      </c>
      <c r="K325" s="32" t="s">
        <v>3</v>
      </c>
      <c r="L325" s="31" t="s">
        <v>1</v>
      </c>
      <c r="M325" s="33" t="s">
        <v>1</v>
      </c>
      <c r="N325" s="33" t="s">
        <v>1</v>
      </c>
      <c r="O325" s="33" t="s">
        <v>2</v>
      </c>
      <c r="P325" s="32" t="s">
        <v>1</v>
      </c>
      <c r="Q325" s="14"/>
    </row>
    <row r="326" spans="2:17" ht="18.75" customHeight="1" thickBot="1" x14ac:dyDescent="0.5">
      <c r="C326" s="377"/>
      <c r="D326" s="330"/>
      <c r="E326" s="307"/>
      <c r="F326" s="305"/>
      <c r="G326" s="377"/>
      <c r="H326" s="320"/>
      <c r="I326" s="41" t="s">
        <v>1455</v>
      </c>
      <c r="J326" s="330"/>
      <c r="K326" s="42" t="s">
        <v>13</v>
      </c>
      <c r="L326" s="41"/>
      <c r="M326" s="43"/>
      <c r="N326" s="43"/>
      <c r="O326" s="73"/>
      <c r="P326" s="42"/>
      <c r="Q326" s="44"/>
    </row>
    <row r="327" spans="2:17" ht="18.75" customHeight="1" x14ac:dyDescent="0.45">
      <c r="B327" s="10" t="str">
        <f>LEFT(C327,1)</f>
        <v>ジ</v>
      </c>
      <c r="C327" s="326" t="s">
        <v>1454</v>
      </c>
      <c r="D327" s="69" t="s">
        <v>777</v>
      </c>
      <c r="E327" s="313" t="s">
        <v>1406</v>
      </c>
      <c r="F327" s="314" t="s">
        <v>253</v>
      </c>
      <c r="G327" s="315" t="s">
        <v>1453</v>
      </c>
      <c r="H327" s="70" t="s">
        <v>777</v>
      </c>
      <c r="I327" s="31" t="s">
        <v>1452</v>
      </c>
      <c r="J327" s="69" t="s">
        <v>777</v>
      </c>
      <c r="K327" s="54" t="s">
        <v>497</v>
      </c>
      <c r="L327" s="31"/>
      <c r="M327" s="33" t="s">
        <v>1</v>
      </c>
      <c r="N327" s="33"/>
      <c r="O327" s="33"/>
      <c r="P327" s="32"/>
      <c r="Q327" s="14"/>
    </row>
    <row r="328" spans="2:17" ht="18.75" customHeight="1" x14ac:dyDescent="0.45">
      <c r="C328" s="327"/>
      <c r="D328" s="322" t="s">
        <v>240</v>
      </c>
      <c r="E328" s="306"/>
      <c r="F328" s="304"/>
      <c r="G328" s="386"/>
      <c r="H328" s="339" t="s">
        <v>240</v>
      </c>
      <c r="I328" s="34" t="s">
        <v>1451</v>
      </c>
      <c r="J328" s="322" t="s">
        <v>240</v>
      </c>
      <c r="K328" s="104" t="s">
        <v>80</v>
      </c>
      <c r="L328" s="34"/>
      <c r="M328" s="36"/>
      <c r="N328" s="36"/>
      <c r="O328" s="36"/>
      <c r="P328" s="35" t="s">
        <v>1</v>
      </c>
      <c r="Q328" s="37"/>
    </row>
    <row r="329" spans="2:17" ht="18.75" customHeight="1" thickBot="1" x14ac:dyDescent="0.5">
      <c r="B329" s="10" t="str">
        <f>LEFT(C329,1)</f>
        <v/>
      </c>
      <c r="C329" s="377"/>
      <c r="D329" s="330"/>
      <c r="E329" s="307"/>
      <c r="F329" s="305"/>
      <c r="G329" s="316"/>
      <c r="H329" s="320"/>
      <c r="I329" s="41" t="s">
        <v>1450</v>
      </c>
      <c r="J329" s="330"/>
      <c r="K329" s="42" t="s">
        <v>11</v>
      </c>
      <c r="L329" s="41"/>
      <c r="M329" s="43"/>
      <c r="N329" s="43" t="s">
        <v>1</v>
      </c>
      <c r="O329" s="73" t="s">
        <v>1</v>
      </c>
      <c r="P329" s="42"/>
      <c r="Q329" s="44"/>
    </row>
    <row r="330" spans="2:17" ht="18.75" customHeight="1" x14ac:dyDescent="0.45">
      <c r="C330" s="357" t="s">
        <v>1449</v>
      </c>
      <c r="D330" s="53" t="s">
        <v>933</v>
      </c>
      <c r="E330" s="403" t="s">
        <v>1448</v>
      </c>
      <c r="F330" s="314">
        <v>3929</v>
      </c>
      <c r="G330" s="317" t="s">
        <v>1447</v>
      </c>
      <c r="H330" s="145" t="s">
        <v>933</v>
      </c>
      <c r="I330" s="31" t="s">
        <v>1444</v>
      </c>
      <c r="J330" s="53" t="s">
        <v>1446</v>
      </c>
      <c r="K330" s="32" t="s">
        <v>32</v>
      </c>
      <c r="L330" s="31" t="s">
        <v>52</v>
      </c>
      <c r="M330" s="33"/>
      <c r="N330" s="116"/>
      <c r="O330" s="116"/>
      <c r="P330" s="117" t="s">
        <v>2</v>
      </c>
      <c r="Q330" s="118"/>
    </row>
    <row r="331" spans="2:17" ht="18.75" customHeight="1" thickBot="1" x14ac:dyDescent="0.5">
      <c r="C331" s="358"/>
      <c r="D331" s="141" t="s">
        <v>1445</v>
      </c>
      <c r="E331" s="404"/>
      <c r="F331" s="305"/>
      <c r="G331" s="318"/>
      <c r="H331" s="142" t="s">
        <v>1445</v>
      </c>
      <c r="I331" s="41" t="s">
        <v>1444</v>
      </c>
      <c r="J331" s="141" t="s">
        <v>1443</v>
      </c>
      <c r="K331" s="42" t="s">
        <v>32</v>
      </c>
      <c r="L331" s="176"/>
      <c r="M331" s="166"/>
      <c r="N331" s="166" t="s">
        <v>2</v>
      </c>
      <c r="O331" s="166"/>
      <c r="P331" s="167" t="s">
        <v>2</v>
      </c>
      <c r="Q331" s="168"/>
    </row>
    <row r="332" spans="2:17" ht="18.75" customHeight="1" x14ac:dyDescent="0.45">
      <c r="B332" s="10" t="str">
        <f>LEFT(C332,1)</f>
        <v>シ</v>
      </c>
      <c r="C332" s="311" t="s">
        <v>1442</v>
      </c>
      <c r="D332" s="416" t="s">
        <v>363</v>
      </c>
      <c r="E332" s="403" t="s">
        <v>266</v>
      </c>
      <c r="F332" s="314" t="s">
        <v>360</v>
      </c>
      <c r="G332" s="315" t="s">
        <v>1441</v>
      </c>
      <c r="H332" s="373" t="s">
        <v>363</v>
      </c>
      <c r="I332" s="31" t="s">
        <v>1440</v>
      </c>
      <c r="J332" s="416" t="s">
        <v>363</v>
      </c>
      <c r="K332" s="32" t="s">
        <v>194</v>
      </c>
      <c r="L332" s="52"/>
      <c r="M332" s="64"/>
      <c r="N332" s="64"/>
      <c r="O332" s="64" t="s">
        <v>1</v>
      </c>
      <c r="P332" s="54"/>
      <c r="Q332" s="65"/>
    </row>
    <row r="333" spans="2:17" ht="18.75" customHeight="1" thickBot="1" x14ac:dyDescent="0.5">
      <c r="B333" s="10" t="str">
        <f>LEFT(C333,1)</f>
        <v/>
      </c>
      <c r="C333" s="312"/>
      <c r="D333" s="380"/>
      <c r="E333" s="404"/>
      <c r="F333" s="305"/>
      <c r="G333" s="316"/>
      <c r="H333" s="387"/>
      <c r="I333" s="41" t="s">
        <v>1439</v>
      </c>
      <c r="J333" s="380"/>
      <c r="K333" s="42" t="s">
        <v>11</v>
      </c>
      <c r="L333" s="41"/>
      <c r="M333" s="43"/>
      <c r="N333" s="43" t="s">
        <v>1</v>
      </c>
      <c r="O333" s="43"/>
      <c r="P333" s="42"/>
      <c r="Q333" s="44"/>
    </row>
    <row r="334" spans="2:17" ht="18.75" customHeight="1" thickBot="1" x14ac:dyDescent="0.5">
      <c r="B334" s="10" t="str">
        <f>LEFT(C334,1)</f>
        <v>ジ</v>
      </c>
      <c r="C334" s="82" t="s">
        <v>1438</v>
      </c>
      <c r="D334" s="83" t="s">
        <v>335</v>
      </c>
      <c r="E334" s="79" t="s">
        <v>1434</v>
      </c>
      <c r="F334" s="48" t="s">
        <v>385</v>
      </c>
      <c r="G334" s="61" t="s">
        <v>1437</v>
      </c>
      <c r="H334" s="84" t="s">
        <v>335</v>
      </c>
      <c r="I334" s="78" t="s">
        <v>1436</v>
      </c>
      <c r="J334" s="83" t="s">
        <v>335</v>
      </c>
      <c r="K334" s="80" t="s">
        <v>497</v>
      </c>
      <c r="L334" s="78"/>
      <c r="M334" s="79"/>
      <c r="N334" s="79"/>
      <c r="O334" s="79"/>
      <c r="P334" s="80"/>
      <c r="Q334" s="81"/>
    </row>
    <row r="335" spans="2:17" ht="18.75" customHeight="1" thickBot="1" x14ac:dyDescent="0.5">
      <c r="C335" s="82" t="s">
        <v>1435</v>
      </c>
      <c r="D335" s="83" t="s">
        <v>1431</v>
      </c>
      <c r="E335" s="79" t="s">
        <v>1434</v>
      </c>
      <c r="F335" s="48">
        <v>4490</v>
      </c>
      <c r="G335" s="61" t="s">
        <v>1433</v>
      </c>
      <c r="H335" s="84" t="s">
        <v>1431</v>
      </c>
      <c r="I335" s="78" t="s">
        <v>1432</v>
      </c>
      <c r="J335" s="83" t="s">
        <v>1431</v>
      </c>
      <c r="K335" s="80" t="s">
        <v>853</v>
      </c>
      <c r="L335" s="78"/>
      <c r="M335" s="79"/>
      <c r="N335" s="79"/>
      <c r="O335" s="79"/>
      <c r="P335" s="80" t="s">
        <v>510</v>
      </c>
      <c r="Q335" s="81"/>
    </row>
    <row r="336" spans="2:17" ht="18.75" customHeight="1" thickBot="1" x14ac:dyDescent="0.5">
      <c r="B336" s="10" t="str">
        <f>LEFT(C336,1)</f>
        <v>シ</v>
      </c>
      <c r="C336" s="45" t="s">
        <v>1430</v>
      </c>
      <c r="D336" s="46" t="s">
        <v>132</v>
      </c>
      <c r="E336" s="47" t="s">
        <v>248</v>
      </c>
      <c r="F336" s="48" t="s">
        <v>385</v>
      </c>
      <c r="G336" s="61" t="s">
        <v>1429</v>
      </c>
      <c r="H336" s="49" t="s">
        <v>132</v>
      </c>
      <c r="I336" s="20" t="s">
        <v>1428</v>
      </c>
      <c r="J336" s="46" t="s">
        <v>132</v>
      </c>
      <c r="K336" s="25" t="s">
        <v>31</v>
      </c>
      <c r="L336" s="20" t="s">
        <v>1</v>
      </c>
      <c r="M336" s="47"/>
      <c r="N336" s="47" t="s">
        <v>1</v>
      </c>
      <c r="O336" s="79"/>
      <c r="P336" s="25" t="s">
        <v>1</v>
      </c>
      <c r="Q336" s="50"/>
    </row>
    <row r="337" spans="2:17" ht="18.75" customHeight="1" x14ac:dyDescent="0.45">
      <c r="B337" s="10" t="str">
        <f>LEFT(C337,1)</f>
        <v>シ</v>
      </c>
      <c r="C337" s="311" t="s">
        <v>1427</v>
      </c>
      <c r="D337" s="329" t="s">
        <v>363</v>
      </c>
      <c r="E337" s="313" t="s">
        <v>151</v>
      </c>
      <c r="F337" s="314" t="s">
        <v>1426</v>
      </c>
      <c r="G337" s="315" t="s">
        <v>1425</v>
      </c>
      <c r="H337" s="319" t="s">
        <v>363</v>
      </c>
      <c r="I337" s="31" t="s">
        <v>1424</v>
      </c>
      <c r="J337" s="329" t="s">
        <v>363</v>
      </c>
      <c r="K337" s="32" t="s">
        <v>3</v>
      </c>
      <c r="L337" s="31"/>
      <c r="M337" s="33"/>
      <c r="N337" s="33" t="s">
        <v>1</v>
      </c>
      <c r="O337" s="33"/>
      <c r="P337" s="32"/>
      <c r="Q337" s="14"/>
    </row>
    <row r="338" spans="2:17" ht="18.75" customHeight="1" x14ac:dyDescent="0.45">
      <c r="C338" s="345"/>
      <c r="D338" s="322"/>
      <c r="E338" s="306"/>
      <c r="F338" s="304"/>
      <c r="G338" s="386"/>
      <c r="H338" s="339"/>
      <c r="I338" s="34" t="s">
        <v>1423</v>
      </c>
      <c r="J338" s="322"/>
      <c r="K338" s="35" t="s">
        <v>6</v>
      </c>
      <c r="L338" s="34" t="s">
        <v>52</v>
      </c>
      <c r="M338" s="36" t="s">
        <v>52</v>
      </c>
      <c r="N338" s="36"/>
      <c r="O338" s="36"/>
      <c r="P338" s="35"/>
      <c r="Q338" s="37"/>
    </row>
    <row r="339" spans="2:17" ht="18.75" customHeight="1" thickBot="1" x14ac:dyDescent="0.5">
      <c r="B339" s="10" t="str">
        <f>LEFT(C339,1)</f>
        <v/>
      </c>
      <c r="C339" s="312"/>
      <c r="D339" s="330"/>
      <c r="E339" s="307"/>
      <c r="F339" s="305"/>
      <c r="G339" s="316"/>
      <c r="H339" s="320"/>
      <c r="I339" s="72" t="s">
        <v>1422</v>
      </c>
      <c r="J339" s="330"/>
      <c r="K339" s="42" t="s">
        <v>1421</v>
      </c>
      <c r="L339" s="41"/>
      <c r="M339" s="43"/>
      <c r="N339" s="73"/>
      <c r="O339" s="73"/>
      <c r="P339" s="71" t="s">
        <v>1</v>
      </c>
      <c r="Q339" s="74"/>
    </row>
    <row r="340" spans="2:17" ht="18.75" customHeight="1" thickBot="1" x14ac:dyDescent="0.5">
      <c r="B340" s="10" t="str">
        <f>LEFT(C340,1)</f>
        <v>シ</v>
      </c>
      <c r="C340" s="82" t="s">
        <v>1420</v>
      </c>
      <c r="D340" s="83" t="s">
        <v>1416</v>
      </c>
      <c r="E340" s="47" t="s">
        <v>151</v>
      </c>
      <c r="F340" s="48" t="s">
        <v>1419</v>
      </c>
      <c r="G340" s="61" t="s">
        <v>1418</v>
      </c>
      <c r="H340" s="84" t="s">
        <v>1416</v>
      </c>
      <c r="I340" s="78" t="s">
        <v>1417</v>
      </c>
      <c r="J340" s="83" t="s">
        <v>1416</v>
      </c>
      <c r="K340" s="80" t="s">
        <v>3</v>
      </c>
      <c r="L340" s="78"/>
      <c r="M340" s="79"/>
      <c r="N340" s="79"/>
      <c r="O340" s="79" t="s">
        <v>1</v>
      </c>
      <c r="P340" s="80"/>
      <c r="Q340" s="81"/>
    </row>
    <row r="341" spans="2:17" ht="18.75" customHeight="1" x14ac:dyDescent="0.45">
      <c r="B341" s="10" t="str">
        <f>LEFT(C341,1)</f>
        <v>ス</v>
      </c>
      <c r="C341" s="326" t="s">
        <v>1415</v>
      </c>
      <c r="D341" s="329" t="s">
        <v>207</v>
      </c>
      <c r="E341" s="313" t="s">
        <v>345</v>
      </c>
      <c r="F341" s="314" t="s">
        <v>742</v>
      </c>
      <c r="G341" s="315" t="s">
        <v>939</v>
      </c>
      <c r="H341" s="319" t="s">
        <v>207</v>
      </c>
      <c r="I341" s="31" t="s">
        <v>932</v>
      </c>
      <c r="J341" s="329" t="s">
        <v>207</v>
      </c>
      <c r="K341" s="32" t="s">
        <v>565</v>
      </c>
      <c r="L341" s="31"/>
      <c r="M341" s="33"/>
      <c r="N341" s="33"/>
      <c r="O341" s="33"/>
      <c r="P341" s="32" t="s">
        <v>1311</v>
      </c>
      <c r="Q341" s="14"/>
    </row>
    <row r="342" spans="2:17" ht="18.75" customHeight="1" x14ac:dyDescent="0.45">
      <c r="C342" s="327"/>
      <c r="D342" s="322"/>
      <c r="E342" s="306"/>
      <c r="F342" s="304"/>
      <c r="G342" s="386"/>
      <c r="H342" s="339"/>
      <c r="I342" s="34" t="s">
        <v>938</v>
      </c>
      <c r="J342" s="322"/>
      <c r="K342" s="35" t="s">
        <v>13</v>
      </c>
      <c r="L342" s="34"/>
      <c r="M342" s="36" t="s">
        <v>2</v>
      </c>
      <c r="N342" s="36"/>
      <c r="O342" s="36"/>
      <c r="P342" s="35"/>
      <c r="Q342" s="37"/>
    </row>
    <row r="343" spans="2:17" ht="18.75" customHeight="1" x14ac:dyDescent="0.45">
      <c r="C343" s="327"/>
      <c r="D343" s="322" t="s">
        <v>933</v>
      </c>
      <c r="E343" s="306"/>
      <c r="F343" s="304"/>
      <c r="G343" s="386"/>
      <c r="H343" s="339" t="s">
        <v>933</v>
      </c>
      <c r="I343" s="34" t="s">
        <v>1414</v>
      </c>
      <c r="J343" s="322" t="s">
        <v>1413</v>
      </c>
      <c r="K343" s="35" t="s">
        <v>936</v>
      </c>
      <c r="L343" s="34"/>
      <c r="M343" s="36"/>
      <c r="N343" s="36"/>
      <c r="O343" s="36"/>
      <c r="P343" s="35" t="s">
        <v>52</v>
      </c>
      <c r="Q343" s="37"/>
    </row>
    <row r="344" spans="2:17" ht="18.75" customHeight="1" thickBot="1" x14ac:dyDescent="0.5">
      <c r="B344" s="10" t="str">
        <f>LEFT(C344,1)</f>
        <v/>
      </c>
      <c r="C344" s="377"/>
      <c r="D344" s="330"/>
      <c r="E344" s="307"/>
      <c r="F344" s="305"/>
      <c r="G344" s="316"/>
      <c r="H344" s="320"/>
      <c r="I344" s="41" t="s">
        <v>1412</v>
      </c>
      <c r="J344" s="330"/>
      <c r="K344" s="42" t="s">
        <v>13</v>
      </c>
      <c r="L344" s="41"/>
      <c r="M344" s="43" t="s">
        <v>2</v>
      </c>
      <c r="N344" s="43"/>
      <c r="O344" s="43"/>
      <c r="P344" s="42"/>
      <c r="Q344" s="44"/>
    </row>
    <row r="345" spans="2:17" ht="18.75" customHeight="1" x14ac:dyDescent="0.45">
      <c r="B345" s="10" t="str">
        <f>LEFT(C345,1)</f>
        <v>ス</v>
      </c>
      <c r="C345" s="326" t="s">
        <v>1411</v>
      </c>
      <c r="D345" s="69" t="s">
        <v>621</v>
      </c>
      <c r="E345" s="313" t="s">
        <v>1410</v>
      </c>
      <c r="F345" s="314" t="s">
        <v>917</v>
      </c>
      <c r="G345" s="315" t="s">
        <v>1409</v>
      </c>
      <c r="H345" s="70" t="s">
        <v>621</v>
      </c>
      <c r="I345" s="31" t="s">
        <v>1408</v>
      </c>
      <c r="J345" s="69" t="s">
        <v>621</v>
      </c>
      <c r="K345" s="32" t="s">
        <v>911</v>
      </c>
      <c r="L345" s="31"/>
      <c r="M345" s="33"/>
      <c r="N345" s="33"/>
      <c r="O345" s="116"/>
      <c r="P345" s="117" t="s">
        <v>2</v>
      </c>
      <c r="Q345" s="118"/>
    </row>
    <row r="346" spans="2:17" ht="18.75" customHeight="1" thickBot="1" x14ac:dyDescent="0.5">
      <c r="B346" s="10" t="str">
        <f>LEFT(C346,1)</f>
        <v/>
      </c>
      <c r="C346" s="328"/>
      <c r="D346" s="90" t="s">
        <v>261</v>
      </c>
      <c r="E346" s="342"/>
      <c r="F346" s="325"/>
      <c r="G346" s="372"/>
      <c r="H346" s="91" t="s">
        <v>261</v>
      </c>
      <c r="I346" s="7" t="s">
        <v>1408</v>
      </c>
      <c r="J346" s="90" t="s">
        <v>261</v>
      </c>
      <c r="K346" s="66" t="s">
        <v>911</v>
      </c>
      <c r="L346" s="7"/>
      <c r="M346" s="67"/>
      <c r="N346" s="67"/>
      <c r="O346" s="177"/>
      <c r="P346" s="178" t="s">
        <v>2</v>
      </c>
      <c r="Q346" s="179"/>
    </row>
    <row r="347" spans="2:17" ht="18.75" customHeight="1" thickBot="1" x14ac:dyDescent="0.5">
      <c r="B347" s="10" t="str">
        <f>LEFT(C347,1)</f>
        <v>ス</v>
      </c>
      <c r="C347" s="180" t="s">
        <v>1407</v>
      </c>
      <c r="D347" s="181" t="s">
        <v>308</v>
      </c>
      <c r="E347" s="47" t="s">
        <v>1406</v>
      </c>
      <c r="F347" s="48">
        <v>1179</v>
      </c>
      <c r="G347" s="61" t="s">
        <v>1405</v>
      </c>
      <c r="H347" s="84" t="s">
        <v>308</v>
      </c>
      <c r="I347" s="78" t="s">
        <v>1404</v>
      </c>
      <c r="J347" s="83" t="s">
        <v>308</v>
      </c>
      <c r="K347" s="80" t="s">
        <v>194</v>
      </c>
      <c r="L347" s="78" t="s">
        <v>52</v>
      </c>
      <c r="M347" s="79"/>
      <c r="N347" s="79"/>
      <c r="O347" s="79"/>
      <c r="P347" s="80"/>
      <c r="Q347" s="81"/>
    </row>
    <row r="348" spans="2:17" ht="18.75" customHeight="1" thickBot="1" x14ac:dyDescent="0.5">
      <c r="B348" s="10" t="str">
        <f>LEFT(C348,1)</f>
        <v>セ</v>
      </c>
      <c r="C348" s="45" t="s">
        <v>1403</v>
      </c>
      <c r="D348" s="46" t="s">
        <v>363</v>
      </c>
      <c r="E348" s="47" t="s">
        <v>1271</v>
      </c>
      <c r="F348" s="48" t="s">
        <v>742</v>
      </c>
      <c r="G348" s="61" t="s">
        <v>1402</v>
      </c>
      <c r="H348" s="49" t="s">
        <v>363</v>
      </c>
      <c r="I348" s="20" t="s">
        <v>1401</v>
      </c>
      <c r="J348" s="46" t="s">
        <v>363</v>
      </c>
      <c r="K348" s="25" t="s">
        <v>11</v>
      </c>
      <c r="L348" s="20"/>
      <c r="M348" s="47"/>
      <c r="N348" s="47" t="s">
        <v>1</v>
      </c>
      <c r="O348" s="47"/>
      <c r="P348" s="25"/>
      <c r="Q348" s="50"/>
    </row>
    <row r="349" spans="2:17" ht="18.75" customHeight="1" thickBot="1" x14ac:dyDescent="0.5">
      <c r="C349" s="45" t="s">
        <v>1400</v>
      </c>
      <c r="D349" s="46" t="s">
        <v>34</v>
      </c>
      <c r="E349" s="47" t="s">
        <v>1271</v>
      </c>
      <c r="F349" s="48" t="s">
        <v>742</v>
      </c>
      <c r="G349" s="61" t="s">
        <v>1399</v>
      </c>
      <c r="H349" s="49" t="s">
        <v>363</v>
      </c>
      <c r="I349" s="20" t="s">
        <v>1398</v>
      </c>
      <c r="J349" s="46" t="s">
        <v>363</v>
      </c>
      <c r="K349" s="25" t="s">
        <v>11</v>
      </c>
      <c r="L349" s="20" t="s">
        <v>1</v>
      </c>
      <c r="M349" s="47"/>
      <c r="N349" s="47"/>
      <c r="O349" s="47"/>
      <c r="P349" s="25"/>
      <c r="Q349" s="50"/>
    </row>
    <row r="350" spans="2:17" ht="18.75" customHeight="1" x14ac:dyDescent="0.45">
      <c r="B350" s="10" t="str">
        <f>LEFT(C350,1)</f>
        <v>ゼ</v>
      </c>
      <c r="C350" s="344" t="s">
        <v>1397</v>
      </c>
      <c r="D350" s="321" t="s">
        <v>132</v>
      </c>
      <c r="E350" s="349" t="s">
        <v>1048</v>
      </c>
      <c r="F350" s="324" t="s">
        <v>135</v>
      </c>
      <c r="G350" s="388" t="s">
        <v>134</v>
      </c>
      <c r="H350" s="343" t="s">
        <v>132</v>
      </c>
      <c r="I350" s="182" t="s">
        <v>1396</v>
      </c>
      <c r="J350" s="321" t="s">
        <v>132</v>
      </c>
      <c r="K350" s="183" t="s">
        <v>11</v>
      </c>
      <c r="L350" s="182" t="s">
        <v>1</v>
      </c>
      <c r="M350" s="184"/>
      <c r="N350" s="184"/>
      <c r="O350" s="184"/>
      <c r="P350" s="183"/>
      <c r="Q350" s="185"/>
    </row>
    <row r="351" spans="2:17" ht="18.75" customHeight="1" thickBot="1" x14ac:dyDescent="0.5">
      <c r="B351" s="10" t="str">
        <f>LEFT(C351,1)</f>
        <v/>
      </c>
      <c r="C351" s="328"/>
      <c r="D351" s="323"/>
      <c r="E351" s="342"/>
      <c r="F351" s="325"/>
      <c r="G351" s="372"/>
      <c r="H351" s="356"/>
      <c r="I351" s="7" t="s">
        <v>1395</v>
      </c>
      <c r="J351" s="323"/>
      <c r="K351" s="58" t="s">
        <v>130</v>
      </c>
      <c r="L351" s="7"/>
      <c r="M351" s="67"/>
      <c r="N351" s="67"/>
      <c r="O351" s="67"/>
      <c r="P351" s="66" t="s">
        <v>1311</v>
      </c>
      <c r="Q351" s="68"/>
    </row>
    <row r="352" spans="2:17" ht="18.75" customHeight="1" thickBot="1" x14ac:dyDescent="0.5">
      <c r="B352" s="10" t="str">
        <f>LEFT(C352,1)</f>
        <v>セ</v>
      </c>
      <c r="C352" s="45" t="s">
        <v>1394</v>
      </c>
      <c r="D352" s="46" t="s">
        <v>250</v>
      </c>
      <c r="E352" s="186" t="s">
        <v>162</v>
      </c>
      <c r="F352" s="48" t="s">
        <v>135</v>
      </c>
      <c r="G352" s="61" t="s">
        <v>1393</v>
      </c>
      <c r="H352" s="49" t="s">
        <v>250</v>
      </c>
      <c r="I352" s="20" t="s">
        <v>1392</v>
      </c>
      <c r="J352" s="46" t="s">
        <v>250</v>
      </c>
      <c r="K352" s="25" t="s">
        <v>3</v>
      </c>
      <c r="L352" s="20"/>
      <c r="M352" s="47"/>
      <c r="N352" s="47" t="s">
        <v>1</v>
      </c>
      <c r="O352" s="47"/>
      <c r="P352" s="25"/>
      <c r="Q352" s="50"/>
    </row>
    <row r="353" spans="1:17" ht="18.75" customHeight="1" x14ac:dyDescent="0.45">
      <c r="C353" s="348" t="s">
        <v>1391</v>
      </c>
      <c r="D353" s="187" t="s">
        <v>338</v>
      </c>
      <c r="E353" s="314" t="s">
        <v>162</v>
      </c>
      <c r="F353" s="324" t="s">
        <v>653</v>
      </c>
      <c r="G353" s="353" t="s">
        <v>1390</v>
      </c>
      <c r="H353" s="188" t="s">
        <v>338</v>
      </c>
      <c r="I353" s="182" t="s">
        <v>1389</v>
      </c>
      <c r="J353" s="189" t="s">
        <v>338</v>
      </c>
      <c r="K353" s="183" t="s">
        <v>194</v>
      </c>
      <c r="L353" s="182"/>
      <c r="M353" s="184"/>
      <c r="N353" s="184"/>
      <c r="O353" s="184"/>
      <c r="P353" s="183"/>
      <c r="Q353" s="185"/>
    </row>
    <row r="354" spans="1:17" ht="18.75" customHeight="1" x14ac:dyDescent="0.45">
      <c r="B354" s="10" t="str">
        <f>LEFT(C353,1)</f>
        <v>セ</v>
      </c>
      <c r="C354" s="351"/>
      <c r="D354" s="437" t="s">
        <v>132</v>
      </c>
      <c r="E354" s="304"/>
      <c r="F354" s="304"/>
      <c r="G354" s="350"/>
      <c r="H354" s="339" t="s">
        <v>132</v>
      </c>
      <c r="I354" s="34" t="s">
        <v>1388</v>
      </c>
      <c r="J354" s="322" t="s">
        <v>132</v>
      </c>
      <c r="K354" s="35" t="s">
        <v>25</v>
      </c>
      <c r="L354" s="34"/>
      <c r="M354" s="36"/>
      <c r="N354" s="36"/>
      <c r="O354" s="36"/>
      <c r="P354" s="35" t="s">
        <v>1</v>
      </c>
      <c r="Q354" s="37"/>
    </row>
    <row r="355" spans="1:17" ht="18.75" customHeight="1" thickBot="1" x14ac:dyDescent="0.5">
      <c r="B355" s="10" t="str">
        <f>LEFT(C355,1)</f>
        <v/>
      </c>
      <c r="C355" s="341"/>
      <c r="D355" s="438"/>
      <c r="E355" s="305"/>
      <c r="F355" s="325"/>
      <c r="G355" s="354"/>
      <c r="H355" s="356"/>
      <c r="I355" s="7" t="s">
        <v>1387</v>
      </c>
      <c r="J355" s="323"/>
      <c r="K355" s="66" t="s">
        <v>11</v>
      </c>
      <c r="L355" s="7"/>
      <c r="M355" s="67" t="s">
        <v>1</v>
      </c>
      <c r="N355" s="67"/>
      <c r="O355" s="67"/>
      <c r="P355" s="66"/>
      <c r="Q355" s="68"/>
    </row>
    <row r="356" spans="1:17" ht="18.75" customHeight="1" thickBot="1" x14ac:dyDescent="0.5">
      <c r="B356" s="10" t="str">
        <f>LEFT(C356,1)</f>
        <v>ゼ</v>
      </c>
      <c r="C356" s="190" t="s">
        <v>1386</v>
      </c>
      <c r="D356" s="191" t="s">
        <v>638</v>
      </c>
      <c r="E356" s="108" t="s">
        <v>248</v>
      </c>
      <c r="F356" s="192">
        <v>2189</v>
      </c>
      <c r="G356" s="193" t="s">
        <v>1385</v>
      </c>
      <c r="H356" s="194" t="s">
        <v>132</v>
      </c>
      <c r="I356" s="195" t="s">
        <v>1384</v>
      </c>
      <c r="J356" s="191" t="s">
        <v>638</v>
      </c>
      <c r="K356" s="196" t="s">
        <v>1383</v>
      </c>
      <c r="L356" s="195" t="s">
        <v>52</v>
      </c>
      <c r="M356" s="186" t="s">
        <v>2</v>
      </c>
      <c r="N356" s="197" t="s">
        <v>2</v>
      </c>
      <c r="O356" s="197" t="s">
        <v>2</v>
      </c>
      <c r="P356" s="198"/>
      <c r="Q356" s="199"/>
    </row>
    <row r="357" spans="1:17" ht="18.75" customHeight="1" x14ac:dyDescent="0.45">
      <c r="B357" s="10" t="str">
        <f>LEFT(C357,1)</f>
        <v>セ</v>
      </c>
      <c r="C357" s="311" t="s">
        <v>1382</v>
      </c>
      <c r="D357" s="439" t="s">
        <v>308</v>
      </c>
      <c r="E357" s="313" t="s">
        <v>881</v>
      </c>
      <c r="F357" s="314" t="s">
        <v>488</v>
      </c>
      <c r="G357" s="315" t="s">
        <v>1381</v>
      </c>
      <c r="H357" s="319" t="s">
        <v>308</v>
      </c>
      <c r="I357" s="31" t="s">
        <v>1380</v>
      </c>
      <c r="J357" s="329" t="s">
        <v>308</v>
      </c>
      <c r="K357" s="32" t="s">
        <v>15</v>
      </c>
      <c r="L357" s="31"/>
      <c r="M357" s="33"/>
      <c r="N357" s="33"/>
      <c r="O357" s="33"/>
      <c r="P357" s="32"/>
      <c r="Q357" s="14"/>
    </row>
    <row r="358" spans="1:17" ht="18.75" customHeight="1" x14ac:dyDescent="0.45">
      <c r="B358" s="10" t="str">
        <f>LEFT(C358,1)</f>
        <v/>
      </c>
      <c r="C358" s="345"/>
      <c r="D358" s="432"/>
      <c r="E358" s="306"/>
      <c r="F358" s="304"/>
      <c r="G358" s="386"/>
      <c r="H358" s="339"/>
      <c r="I358" s="103" t="s">
        <v>1379</v>
      </c>
      <c r="J358" s="322"/>
      <c r="K358" s="35" t="s">
        <v>6</v>
      </c>
      <c r="L358" s="34"/>
      <c r="M358" s="92"/>
      <c r="N358" s="92"/>
      <c r="O358" s="92"/>
      <c r="P358" s="104"/>
      <c r="Q358" s="105"/>
    </row>
    <row r="359" spans="1:17" ht="18.75" customHeight="1" x14ac:dyDescent="0.45">
      <c r="C359" s="346"/>
      <c r="D359" s="433"/>
      <c r="E359" s="342"/>
      <c r="F359" s="325"/>
      <c r="G359" s="372"/>
      <c r="H359" s="356"/>
      <c r="I359" s="56" t="s">
        <v>2060</v>
      </c>
      <c r="J359" s="323"/>
      <c r="K359" s="66" t="s">
        <v>171</v>
      </c>
      <c r="L359" s="7" t="s">
        <v>1</v>
      </c>
      <c r="M359" s="59" t="s">
        <v>2074</v>
      </c>
      <c r="N359" s="59"/>
      <c r="O359" s="59"/>
      <c r="P359" s="58"/>
      <c r="Q359" s="60"/>
    </row>
    <row r="360" spans="1:17" ht="18.75" customHeight="1" thickBot="1" x14ac:dyDescent="0.5">
      <c r="B360" s="10" t="str">
        <f>LEFT(C360,1)</f>
        <v/>
      </c>
      <c r="C360" s="312"/>
      <c r="D360" s="440"/>
      <c r="E360" s="307"/>
      <c r="F360" s="305"/>
      <c r="G360" s="316"/>
      <c r="H360" s="320"/>
      <c r="I360" s="41" t="s">
        <v>1378</v>
      </c>
      <c r="J360" s="330"/>
      <c r="K360" s="42" t="s">
        <v>565</v>
      </c>
      <c r="L360" s="41"/>
      <c r="M360" s="43"/>
      <c r="N360" s="43"/>
      <c r="O360" s="43"/>
      <c r="P360" s="42" t="s">
        <v>1</v>
      </c>
      <c r="Q360" s="44"/>
    </row>
    <row r="361" spans="1:17" ht="18.75" customHeight="1" x14ac:dyDescent="0.45">
      <c r="C361" s="348" t="s">
        <v>1377</v>
      </c>
      <c r="D361" s="321" t="s">
        <v>37</v>
      </c>
      <c r="E361" s="349" t="s">
        <v>345</v>
      </c>
      <c r="F361" s="324" t="s">
        <v>548</v>
      </c>
      <c r="G361" s="448" t="s">
        <v>340</v>
      </c>
      <c r="H361" s="343" t="s">
        <v>37</v>
      </c>
      <c r="I361" s="182" t="s">
        <v>1376</v>
      </c>
      <c r="J361" s="321" t="s">
        <v>37</v>
      </c>
      <c r="K361" s="183" t="s">
        <v>13</v>
      </c>
      <c r="L361" s="182"/>
      <c r="M361" s="184"/>
      <c r="N361" s="184"/>
      <c r="O361" s="184" t="s">
        <v>1</v>
      </c>
      <c r="P361" s="183"/>
      <c r="Q361" s="185"/>
    </row>
    <row r="362" spans="1:17" ht="18.75" customHeight="1" thickBot="1" x14ac:dyDescent="0.5">
      <c r="B362" s="10" t="str">
        <f>LEFT(C361,1)</f>
        <v>セ</v>
      </c>
      <c r="C362" s="352"/>
      <c r="D362" s="330"/>
      <c r="E362" s="307"/>
      <c r="F362" s="305"/>
      <c r="G362" s="358"/>
      <c r="H362" s="320"/>
      <c r="I362" s="41" t="s">
        <v>1375</v>
      </c>
      <c r="J362" s="330"/>
      <c r="K362" s="42" t="s">
        <v>410</v>
      </c>
      <c r="L362" s="41"/>
      <c r="M362" s="43"/>
      <c r="N362" s="43"/>
      <c r="O362" s="43"/>
      <c r="P362" s="42" t="s">
        <v>1</v>
      </c>
      <c r="Q362" s="44"/>
    </row>
    <row r="363" spans="1:17" ht="18.75" customHeight="1" x14ac:dyDescent="0.45">
      <c r="B363" s="10" t="str">
        <f>LEFT(C363,1)</f>
        <v>セ</v>
      </c>
      <c r="C363" s="311" t="s">
        <v>1374</v>
      </c>
      <c r="D363" s="416" t="s">
        <v>1371</v>
      </c>
      <c r="E363" s="313" t="str">
        <f>E361</f>
        <v>アステラス</v>
      </c>
      <c r="F363" s="314" t="s">
        <v>548</v>
      </c>
      <c r="G363" s="315" t="s">
        <v>1373</v>
      </c>
      <c r="H363" s="373" t="s">
        <v>1371</v>
      </c>
      <c r="I363" s="52" t="s">
        <v>1372</v>
      </c>
      <c r="J363" s="416" t="s">
        <v>1371</v>
      </c>
      <c r="K363" s="54" t="s">
        <v>3</v>
      </c>
      <c r="L363" s="52"/>
      <c r="M363" s="64"/>
      <c r="N363" s="64"/>
      <c r="O363" s="64" t="s">
        <v>1</v>
      </c>
      <c r="P363" s="54"/>
      <c r="Q363" s="65"/>
    </row>
    <row r="364" spans="1:17" ht="18.75" customHeight="1" thickBot="1" x14ac:dyDescent="0.5">
      <c r="B364" s="10" t="str">
        <f>LEFT(C364,1)</f>
        <v/>
      </c>
      <c r="C364" s="312"/>
      <c r="D364" s="380"/>
      <c r="E364" s="307"/>
      <c r="F364" s="305"/>
      <c r="G364" s="316"/>
      <c r="H364" s="387"/>
      <c r="I364" s="41" t="s">
        <v>1370</v>
      </c>
      <c r="J364" s="380"/>
      <c r="K364" s="42" t="s">
        <v>410</v>
      </c>
      <c r="L364" s="41"/>
      <c r="M364" s="43"/>
      <c r="N364" s="43"/>
      <c r="O364" s="43"/>
      <c r="P364" s="42" t="s">
        <v>1</v>
      </c>
      <c r="Q364" s="44"/>
    </row>
    <row r="365" spans="1:17" s="4" customFormat="1" ht="18.75" customHeight="1" x14ac:dyDescent="0.45">
      <c r="A365" s="38"/>
      <c r="B365" s="10" t="str">
        <f>LEFT(C365,1)</f>
        <v>セ</v>
      </c>
      <c r="C365" s="326" t="s">
        <v>1369</v>
      </c>
      <c r="D365" s="69" t="s">
        <v>256</v>
      </c>
      <c r="E365" s="313" t="s">
        <v>461</v>
      </c>
      <c r="F365" s="314" t="s">
        <v>126</v>
      </c>
      <c r="G365" s="315" t="s">
        <v>667</v>
      </c>
      <c r="H365" s="70" t="s">
        <v>256</v>
      </c>
      <c r="I365" s="31" t="s">
        <v>666</v>
      </c>
      <c r="J365" s="69" t="s">
        <v>256</v>
      </c>
      <c r="K365" s="32" t="s">
        <v>25</v>
      </c>
      <c r="L365" s="31"/>
      <c r="M365" s="33" t="s">
        <v>1</v>
      </c>
      <c r="N365" s="33"/>
      <c r="O365" s="33"/>
      <c r="P365" s="32" t="s">
        <v>1</v>
      </c>
      <c r="Q365" s="14"/>
    </row>
    <row r="366" spans="1:17" s="4" customFormat="1" ht="18.75" customHeight="1" thickBot="1" x14ac:dyDescent="0.5">
      <c r="A366" s="38"/>
      <c r="B366" s="10" t="str">
        <f>LEFT(C366,1)</f>
        <v/>
      </c>
      <c r="C366" s="377"/>
      <c r="D366" s="39" t="s">
        <v>338</v>
      </c>
      <c r="E366" s="307"/>
      <c r="F366" s="305"/>
      <c r="G366" s="316"/>
      <c r="H366" s="40" t="s">
        <v>338</v>
      </c>
      <c r="I366" s="41" t="s">
        <v>666</v>
      </c>
      <c r="J366" s="39" t="s">
        <v>338</v>
      </c>
      <c r="K366" s="42" t="s">
        <v>25</v>
      </c>
      <c r="L366" s="41" t="s">
        <v>1</v>
      </c>
      <c r="M366" s="43"/>
      <c r="N366" s="43"/>
      <c r="O366" s="43"/>
      <c r="P366" s="42" t="s">
        <v>1260</v>
      </c>
      <c r="Q366" s="44"/>
    </row>
    <row r="367" spans="1:17" s="4" customFormat="1" ht="18.75" customHeight="1" thickBot="1" x14ac:dyDescent="0.5">
      <c r="A367" s="38"/>
      <c r="B367" s="10"/>
      <c r="C367" s="106" t="s">
        <v>1368</v>
      </c>
      <c r="D367" s="200">
        <v>0.01</v>
      </c>
      <c r="E367" s="108" t="s">
        <v>461</v>
      </c>
      <c r="F367" s="109">
        <v>1124</v>
      </c>
      <c r="G367" s="110" t="s">
        <v>1367</v>
      </c>
      <c r="H367" s="201">
        <v>0.01</v>
      </c>
      <c r="I367" s="112" t="s">
        <v>1366</v>
      </c>
      <c r="J367" s="200">
        <v>0.01</v>
      </c>
      <c r="K367" s="113" t="s">
        <v>25</v>
      </c>
      <c r="L367" s="112"/>
      <c r="M367" s="108"/>
      <c r="N367" s="108"/>
      <c r="O367" s="108"/>
      <c r="P367" s="113"/>
      <c r="Q367" s="114"/>
    </row>
    <row r="368" spans="1:17" ht="19.5" customHeight="1" x14ac:dyDescent="0.45">
      <c r="C368" s="340" t="s">
        <v>1365</v>
      </c>
      <c r="D368" s="329" t="s">
        <v>518</v>
      </c>
      <c r="E368" s="313" t="s">
        <v>205</v>
      </c>
      <c r="F368" s="314" t="s">
        <v>397</v>
      </c>
      <c r="G368" s="340" t="s">
        <v>1364</v>
      </c>
      <c r="H368" s="319" t="s">
        <v>518</v>
      </c>
      <c r="I368" s="31" t="s">
        <v>1363</v>
      </c>
      <c r="J368" s="329" t="s">
        <v>518</v>
      </c>
      <c r="K368" s="32" t="s">
        <v>75</v>
      </c>
      <c r="L368" s="31"/>
      <c r="M368" s="33"/>
      <c r="N368" s="33"/>
      <c r="O368" s="33"/>
      <c r="P368" s="32"/>
      <c r="Q368" s="14"/>
    </row>
    <row r="369" spans="1:17" ht="19.5" customHeight="1" thickBot="1" x14ac:dyDescent="0.5">
      <c r="C369" s="352"/>
      <c r="D369" s="330"/>
      <c r="E369" s="307"/>
      <c r="F369" s="305"/>
      <c r="G369" s="352"/>
      <c r="H369" s="320"/>
      <c r="I369" s="41" t="s">
        <v>1362</v>
      </c>
      <c r="J369" s="330"/>
      <c r="K369" s="42" t="s">
        <v>30</v>
      </c>
      <c r="L369" s="41"/>
      <c r="M369" s="43"/>
      <c r="N369" s="43"/>
      <c r="O369" s="43"/>
      <c r="P369" s="42"/>
      <c r="Q369" s="44"/>
    </row>
    <row r="370" spans="1:17" s="4" customFormat="1" ht="18.75" customHeight="1" x14ac:dyDescent="0.45">
      <c r="A370" s="38"/>
      <c r="B370" s="10"/>
      <c r="C370" s="357" t="s">
        <v>1361</v>
      </c>
      <c r="D370" s="434">
        <v>0.02</v>
      </c>
      <c r="E370" s="434" t="s">
        <v>711</v>
      </c>
      <c r="F370" s="314" t="s">
        <v>385</v>
      </c>
      <c r="G370" s="317" t="s">
        <v>1360</v>
      </c>
      <c r="H370" s="399">
        <v>0.02</v>
      </c>
      <c r="I370" s="31" t="s">
        <v>1359</v>
      </c>
      <c r="J370" s="368">
        <v>0.02</v>
      </c>
      <c r="K370" s="32" t="s">
        <v>194</v>
      </c>
      <c r="L370" s="31"/>
      <c r="M370" s="33"/>
      <c r="N370" s="33"/>
      <c r="O370" s="33"/>
      <c r="P370" s="32" t="s">
        <v>1358</v>
      </c>
      <c r="Q370" s="14"/>
    </row>
    <row r="371" spans="1:17" ht="18.75" customHeight="1" x14ac:dyDescent="0.45">
      <c r="B371" s="10" t="str">
        <f>LEFT(C370,1)</f>
        <v>セ</v>
      </c>
      <c r="C371" s="384"/>
      <c r="D371" s="435"/>
      <c r="E371" s="435"/>
      <c r="F371" s="304"/>
      <c r="G371" s="350"/>
      <c r="H371" s="400"/>
      <c r="I371" s="103" t="s">
        <v>1357</v>
      </c>
      <c r="J371" s="402"/>
      <c r="K371" s="35" t="s">
        <v>6</v>
      </c>
      <c r="L371" s="103"/>
      <c r="M371" s="92"/>
      <c r="N371" s="92"/>
      <c r="O371" s="92"/>
      <c r="P371" s="104"/>
      <c r="Q371" s="105"/>
    </row>
    <row r="372" spans="1:17" ht="18.75" customHeight="1" thickBot="1" x14ac:dyDescent="0.5">
      <c r="B372" s="10" t="str">
        <f>LEFT(C372,1)</f>
        <v/>
      </c>
      <c r="C372" s="358"/>
      <c r="D372" s="436"/>
      <c r="E372" s="436"/>
      <c r="F372" s="305"/>
      <c r="G372" s="318"/>
      <c r="H372" s="401"/>
      <c r="I372" s="41" t="s">
        <v>1356</v>
      </c>
      <c r="J372" s="369"/>
      <c r="K372" s="42" t="s">
        <v>372</v>
      </c>
      <c r="L372" s="41"/>
      <c r="M372" s="43"/>
      <c r="N372" s="43"/>
      <c r="O372" s="43"/>
      <c r="P372" s="42" t="s">
        <v>1311</v>
      </c>
      <c r="Q372" s="44"/>
    </row>
    <row r="373" spans="1:17" ht="18.75" customHeight="1" x14ac:dyDescent="0.45">
      <c r="B373" s="10" t="str">
        <f>LEFT(C373,1)</f>
        <v>セ</v>
      </c>
      <c r="C373" s="326" t="s">
        <v>1355</v>
      </c>
      <c r="D373" s="329" t="s">
        <v>261</v>
      </c>
      <c r="E373" s="313" t="s">
        <v>68</v>
      </c>
      <c r="F373" s="314" t="s">
        <v>599</v>
      </c>
      <c r="G373" s="315" t="s">
        <v>1354</v>
      </c>
      <c r="H373" s="319" t="s">
        <v>261</v>
      </c>
      <c r="I373" s="31" t="s">
        <v>1353</v>
      </c>
      <c r="J373" s="329" t="s">
        <v>261</v>
      </c>
      <c r="K373" s="32" t="s">
        <v>565</v>
      </c>
      <c r="L373" s="31"/>
      <c r="M373" s="33"/>
      <c r="N373" s="33"/>
      <c r="O373" s="33"/>
      <c r="P373" s="32" t="s">
        <v>1311</v>
      </c>
      <c r="Q373" s="14"/>
    </row>
    <row r="374" spans="1:17" ht="18.75" customHeight="1" thickBot="1" x14ac:dyDescent="0.5">
      <c r="B374" s="10" t="str">
        <f>LEFT(C374,1)</f>
        <v/>
      </c>
      <c r="C374" s="377"/>
      <c r="D374" s="330"/>
      <c r="E374" s="307"/>
      <c r="F374" s="305"/>
      <c r="G374" s="316"/>
      <c r="H374" s="320"/>
      <c r="I374" s="41" t="s">
        <v>1352</v>
      </c>
      <c r="J374" s="330"/>
      <c r="K374" s="42" t="s">
        <v>11</v>
      </c>
      <c r="L374" s="41"/>
      <c r="M374" s="43" t="s">
        <v>1</v>
      </c>
      <c r="N374" s="43"/>
      <c r="O374" s="43"/>
      <c r="P374" s="42"/>
      <c r="Q374" s="44"/>
    </row>
    <row r="375" spans="1:17" ht="18.75" customHeight="1" x14ac:dyDescent="0.45">
      <c r="B375" s="10" t="str">
        <f>LEFT(C375,1)</f>
        <v>セ</v>
      </c>
      <c r="C375" s="340" t="s">
        <v>1351</v>
      </c>
      <c r="D375" s="368">
        <v>0.1</v>
      </c>
      <c r="E375" s="313" t="s">
        <v>59</v>
      </c>
      <c r="F375" s="314" t="s">
        <v>599</v>
      </c>
      <c r="G375" s="317" t="s">
        <v>1350</v>
      </c>
      <c r="H375" s="399">
        <v>0.1</v>
      </c>
      <c r="I375" s="31" t="s">
        <v>1349</v>
      </c>
      <c r="J375" s="368">
        <v>0.1</v>
      </c>
      <c r="K375" s="32" t="s">
        <v>3</v>
      </c>
      <c r="L375" s="31"/>
      <c r="M375" s="33"/>
      <c r="N375" s="33" t="s">
        <v>1</v>
      </c>
      <c r="O375" s="33"/>
      <c r="P375" s="32"/>
      <c r="Q375" s="14"/>
    </row>
    <row r="376" spans="1:17" ht="18.75" customHeight="1" x14ac:dyDescent="0.45">
      <c r="C376" s="351"/>
      <c r="D376" s="402"/>
      <c r="E376" s="306"/>
      <c r="F376" s="304"/>
      <c r="G376" s="350"/>
      <c r="H376" s="400"/>
      <c r="I376" s="34" t="s">
        <v>1348</v>
      </c>
      <c r="J376" s="402"/>
      <c r="K376" s="35" t="s">
        <v>483</v>
      </c>
      <c r="L376" s="34"/>
      <c r="M376" s="36"/>
      <c r="N376" s="36"/>
      <c r="O376" s="36"/>
      <c r="P376" s="35" t="s">
        <v>2</v>
      </c>
      <c r="Q376" s="37"/>
    </row>
    <row r="377" spans="1:17" ht="18.75" customHeight="1" thickBot="1" x14ac:dyDescent="0.5">
      <c r="B377" s="10" t="str">
        <f>LEFT(C377,1)</f>
        <v/>
      </c>
      <c r="C377" s="352"/>
      <c r="D377" s="369"/>
      <c r="E377" s="307"/>
      <c r="F377" s="305"/>
      <c r="G377" s="318"/>
      <c r="H377" s="401"/>
      <c r="I377" s="41" t="s">
        <v>1347</v>
      </c>
      <c r="J377" s="369"/>
      <c r="K377" s="42" t="s">
        <v>11</v>
      </c>
      <c r="L377" s="41" t="s">
        <v>1</v>
      </c>
      <c r="M377" s="43"/>
      <c r="N377" s="43"/>
      <c r="O377" s="73" t="s">
        <v>1</v>
      </c>
      <c r="P377" s="42"/>
      <c r="Q377" s="44"/>
    </row>
    <row r="378" spans="1:17" ht="18.75" customHeight="1" x14ac:dyDescent="0.45">
      <c r="B378" s="10" t="str">
        <f>LEFT(C378,1)</f>
        <v>セ</v>
      </c>
      <c r="C378" s="326" t="s">
        <v>1346</v>
      </c>
      <c r="D378" s="329" t="s">
        <v>37</v>
      </c>
      <c r="E378" s="313" t="s">
        <v>271</v>
      </c>
      <c r="F378" s="314" t="s">
        <v>706</v>
      </c>
      <c r="G378" s="315" t="s">
        <v>1345</v>
      </c>
      <c r="H378" s="319" t="s">
        <v>37</v>
      </c>
      <c r="I378" s="31" t="s">
        <v>1344</v>
      </c>
      <c r="J378" s="329" t="s">
        <v>37</v>
      </c>
      <c r="K378" s="32" t="s">
        <v>11</v>
      </c>
      <c r="L378" s="31" t="s">
        <v>1</v>
      </c>
      <c r="M378" s="33"/>
      <c r="N378" s="33" t="s">
        <v>1</v>
      </c>
      <c r="O378" s="33"/>
      <c r="P378" s="32"/>
      <c r="Q378" s="14"/>
    </row>
    <row r="379" spans="1:17" ht="18.75" customHeight="1" thickBot="1" x14ac:dyDescent="0.5">
      <c r="B379" s="10" t="str">
        <f>LEFT(C379,1)</f>
        <v/>
      </c>
      <c r="C379" s="377"/>
      <c r="D379" s="330"/>
      <c r="E379" s="307"/>
      <c r="F379" s="305"/>
      <c r="G379" s="316"/>
      <c r="H379" s="320"/>
      <c r="I379" s="41" t="s">
        <v>1343</v>
      </c>
      <c r="J379" s="330"/>
      <c r="K379" s="42" t="s">
        <v>3</v>
      </c>
      <c r="L379" s="41"/>
      <c r="M379" s="43"/>
      <c r="N379" s="43"/>
      <c r="O379" s="43"/>
      <c r="P379" s="42" t="s">
        <v>1</v>
      </c>
      <c r="Q379" s="44"/>
    </row>
    <row r="380" spans="1:17" ht="18.75" customHeight="1" thickBot="1" x14ac:dyDescent="0.5">
      <c r="B380" s="10" t="str">
        <f>LEFT(C380,1)</f>
        <v>セ</v>
      </c>
      <c r="C380" s="106" t="s">
        <v>1342</v>
      </c>
      <c r="D380" s="202" t="s">
        <v>37</v>
      </c>
      <c r="E380" s="108" t="s">
        <v>881</v>
      </c>
      <c r="F380" s="109" t="s">
        <v>150</v>
      </c>
      <c r="G380" s="110" t="s">
        <v>1341</v>
      </c>
      <c r="H380" s="203" t="s">
        <v>37</v>
      </c>
      <c r="I380" s="112" t="s">
        <v>1340</v>
      </c>
      <c r="J380" s="202" t="s">
        <v>37</v>
      </c>
      <c r="K380" s="113" t="s">
        <v>36</v>
      </c>
      <c r="L380" s="112"/>
      <c r="M380" s="108"/>
      <c r="N380" s="108"/>
      <c r="O380" s="108"/>
      <c r="P380" s="113" t="s">
        <v>1260</v>
      </c>
      <c r="Q380" s="114"/>
    </row>
    <row r="381" spans="1:17" ht="18.75" customHeight="1" x14ac:dyDescent="0.45">
      <c r="C381" s="340" t="s">
        <v>1339</v>
      </c>
      <c r="D381" s="69" t="s">
        <v>1141</v>
      </c>
      <c r="E381" s="308" t="s">
        <v>1338</v>
      </c>
      <c r="F381" s="314">
        <v>1149</v>
      </c>
      <c r="G381" s="317" t="s">
        <v>1337</v>
      </c>
      <c r="H381" s="70" t="s">
        <v>37</v>
      </c>
      <c r="I381" s="31" t="s">
        <v>1336</v>
      </c>
      <c r="J381" s="69" t="s">
        <v>1141</v>
      </c>
      <c r="K381" s="32" t="s">
        <v>127</v>
      </c>
      <c r="L381" s="31" t="s">
        <v>52</v>
      </c>
      <c r="M381" s="33" t="s">
        <v>2</v>
      </c>
      <c r="N381" s="116"/>
      <c r="O381" s="116" t="s">
        <v>2</v>
      </c>
      <c r="P381" s="117"/>
      <c r="Q381" s="118"/>
    </row>
    <row r="382" spans="1:17" ht="18.75" customHeight="1" thickBot="1" x14ac:dyDescent="0.5">
      <c r="C382" s="352"/>
      <c r="D382" s="39" t="s">
        <v>1335</v>
      </c>
      <c r="E382" s="395"/>
      <c r="F382" s="305"/>
      <c r="G382" s="318"/>
      <c r="H382" s="40" t="s">
        <v>112</v>
      </c>
      <c r="I382" s="41" t="s">
        <v>1336</v>
      </c>
      <c r="J382" s="39" t="s">
        <v>1335</v>
      </c>
      <c r="K382" s="42" t="s">
        <v>127</v>
      </c>
      <c r="L382" s="41" t="s">
        <v>52</v>
      </c>
      <c r="M382" s="43" t="s">
        <v>2</v>
      </c>
      <c r="N382" s="166" t="s">
        <v>2</v>
      </c>
      <c r="O382" s="166"/>
      <c r="P382" s="167"/>
      <c r="Q382" s="168"/>
    </row>
    <row r="383" spans="1:17" ht="18.75" customHeight="1" x14ac:dyDescent="0.45">
      <c r="B383" s="10" t="str">
        <f t="shared" ref="B383:B390" si="15">LEFT(C383,1)</f>
        <v>セ</v>
      </c>
      <c r="C383" s="326" t="s">
        <v>1334</v>
      </c>
      <c r="D383" s="329" t="s">
        <v>240</v>
      </c>
      <c r="E383" s="313" t="s">
        <v>271</v>
      </c>
      <c r="F383" s="314" t="s">
        <v>1333</v>
      </c>
      <c r="G383" s="315" t="s">
        <v>1332</v>
      </c>
      <c r="H383" s="319" t="s">
        <v>240</v>
      </c>
      <c r="I383" s="31" t="s">
        <v>1331</v>
      </c>
      <c r="J383" s="329" t="s">
        <v>240</v>
      </c>
      <c r="K383" s="32" t="s">
        <v>3</v>
      </c>
      <c r="L383" s="31"/>
      <c r="M383" s="33"/>
      <c r="N383" s="33" t="s">
        <v>1</v>
      </c>
      <c r="O383" s="33"/>
      <c r="P383" s="32"/>
      <c r="Q383" s="14"/>
    </row>
    <row r="384" spans="1:17" ht="18.75" customHeight="1" thickBot="1" x14ac:dyDescent="0.5">
      <c r="B384" s="10" t="str">
        <f t="shared" si="15"/>
        <v/>
      </c>
      <c r="C384" s="377"/>
      <c r="D384" s="330"/>
      <c r="E384" s="307"/>
      <c r="F384" s="305"/>
      <c r="G384" s="316"/>
      <c r="H384" s="320"/>
      <c r="I384" s="41" t="s">
        <v>1330</v>
      </c>
      <c r="J384" s="330"/>
      <c r="K384" s="42" t="s">
        <v>6</v>
      </c>
      <c r="L384" s="41"/>
      <c r="M384" s="43"/>
      <c r="N384" s="43"/>
      <c r="O384" s="43"/>
      <c r="P384" s="42" t="s">
        <v>1</v>
      </c>
      <c r="Q384" s="44"/>
    </row>
    <row r="385" spans="2:17" ht="18.75" customHeight="1" x14ac:dyDescent="0.45">
      <c r="B385" s="10" t="str">
        <f t="shared" si="15"/>
        <v>セ</v>
      </c>
      <c r="C385" s="357" t="s">
        <v>1329</v>
      </c>
      <c r="D385" s="416" t="s">
        <v>1328</v>
      </c>
      <c r="E385" s="313" t="s">
        <v>672</v>
      </c>
      <c r="F385" s="314" t="s">
        <v>1327</v>
      </c>
      <c r="G385" s="317" t="s">
        <v>1326</v>
      </c>
      <c r="H385" s="373" t="s">
        <v>1324</v>
      </c>
      <c r="I385" s="31" t="s">
        <v>1325</v>
      </c>
      <c r="J385" s="416" t="s">
        <v>1324</v>
      </c>
      <c r="K385" s="32" t="s">
        <v>25</v>
      </c>
      <c r="L385" s="31"/>
      <c r="M385" s="33"/>
      <c r="N385" s="33"/>
      <c r="O385" s="33"/>
      <c r="P385" s="32" t="s">
        <v>1</v>
      </c>
      <c r="Q385" s="14"/>
    </row>
    <row r="386" spans="2:17" ht="18.75" customHeight="1" thickBot="1" x14ac:dyDescent="0.5">
      <c r="B386" s="10" t="str">
        <f t="shared" si="15"/>
        <v/>
      </c>
      <c r="C386" s="358"/>
      <c r="D386" s="380"/>
      <c r="E386" s="307"/>
      <c r="F386" s="305"/>
      <c r="G386" s="318"/>
      <c r="H386" s="387"/>
      <c r="I386" s="41" t="s">
        <v>1323</v>
      </c>
      <c r="J386" s="380"/>
      <c r="K386" s="42" t="s">
        <v>11</v>
      </c>
      <c r="L386" s="41"/>
      <c r="M386" s="43"/>
      <c r="N386" s="43" t="s">
        <v>1</v>
      </c>
      <c r="O386" s="43"/>
      <c r="P386" s="42"/>
      <c r="Q386" s="44"/>
    </row>
    <row r="387" spans="2:17" ht="18.75" customHeight="1" thickBot="1" x14ac:dyDescent="0.25">
      <c r="B387" s="10" t="str">
        <f t="shared" si="15"/>
        <v>セ</v>
      </c>
      <c r="C387" s="204" t="s">
        <v>1322</v>
      </c>
      <c r="D387" s="205">
        <v>0.4</v>
      </c>
      <c r="E387" s="206" t="s">
        <v>9</v>
      </c>
      <c r="F387" s="207" t="s">
        <v>1169</v>
      </c>
      <c r="G387" s="208" t="s">
        <v>1321</v>
      </c>
      <c r="H387" s="209">
        <v>0.4</v>
      </c>
      <c r="I387" s="210" t="s">
        <v>1320</v>
      </c>
      <c r="J387" s="205">
        <v>0.4</v>
      </c>
      <c r="K387" s="211" t="s">
        <v>1319</v>
      </c>
      <c r="L387" s="212"/>
      <c r="M387" s="213"/>
      <c r="N387" s="213"/>
      <c r="O387" s="213"/>
      <c r="P387" s="214"/>
      <c r="Q387" s="215"/>
    </row>
    <row r="388" spans="2:17" ht="18.75" customHeight="1" x14ac:dyDescent="0.45">
      <c r="B388" s="10" t="str">
        <f t="shared" si="15"/>
        <v>セ</v>
      </c>
      <c r="C388" s="347" t="s">
        <v>1318</v>
      </c>
      <c r="D388" s="321" t="s">
        <v>1315</v>
      </c>
      <c r="E388" s="349" t="s">
        <v>162</v>
      </c>
      <c r="F388" s="324" t="s">
        <v>253</v>
      </c>
      <c r="G388" s="388" t="s">
        <v>1317</v>
      </c>
      <c r="H388" s="343" t="s">
        <v>1315</v>
      </c>
      <c r="I388" s="182" t="s">
        <v>1316</v>
      </c>
      <c r="J388" s="321" t="s">
        <v>1315</v>
      </c>
      <c r="K388" s="183" t="s">
        <v>1314</v>
      </c>
      <c r="L388" s="182"/>
      <c r="M388" s="184"/>
      <c r="N388" s="184" t="s">
        <v>1</v>
      </c>
      <c r="O388" s="184"/>
      <c r="P388" s="183"/>
      <c r="Q388" s="185"/>
    </row>
    <row r="389" spans="2:17" ht="18.75" customHeight="1" x14ac:dyDescent="0.45">
      <c r="B389" s="10" t="str">
        <f t="shared" si="15"/>
        <v/>
      </c>
      <c r="C389" s="345"/>
      <c r="D389" s="322"/>
      <c r="E389" s="306"/>
      <c r="F389" s="304"/>
      <c r="G389" s="386"/>
      <c r="H389" s="339"/>
      <c r="I389" s="103" t="s">
        <v>1313</v>
      </c>
      <c r="J389" s="322"/>
      <c r="K389" s="104" t="s">
        <v>12</v>
      </c>
      <c r="L389" s="103"/>
      <c r="M389" s="36" t="s">
        <v>1</v>
      </c>
      <c r="N389" s="92"/>
      <c r="O389" s="92"/>
      <c r="P389" s="104"/>
      <c r="Q389" s="105"/>
    </row>
    <row r="390" spans="2:17" ht="18.75" customHeight="1" thickBot="1" x14ac:dyDescent="0.5">
      <c r="B390" s="10" t="str">
        <f t="shared" si="15"/>
        <v/>
      </c>
      <c r="C390" s="346"/>
      <c r="D390" s="90" t="s">
        <v>340</v>
      </c>
      <c r="E390" s="67" t="s">
        <v>340</v>
      </c>
      <c r="F390" s="55" t="s">
        <v>337</v>
      </c>
      <c r="G390" s="372"/>
      <c r="H390" s="91" t="s">
        <v>256</v>
      </c>
      <c r="I390" s="7" t="s">
        <v>1312</v>
      </c>
      <c r="J390" s="90" t="s">
        <v>256</v>
      </c>
      <c r="K390" s="66" t="s">
        <v>853</v>
      </c>
      <c r="L390" s="7"/>
      <c r="M390" s="67"/>
      <c r="N390" s="67"/>
      <c r="O390" s="67"/>
      <c r="P390" s="66" t="s">
        <v>1311</v>
      </c>
      <c r="Q390" s="68"/>
    </row>
    <row r="391" spans="2:17" ht="19.5" customHeight="1" thickBot="1" x14ac:dyDescent="0.5">
      <c r="C391" s="45" t="s">
        <v>1310</v>
      </c>
      <c r="D391" s="46" t="s">
        <v>1306</v>
      </c>
      <c r="E391" s="47" t="s">
        <v>205</v>
      </c>
      <c r="F391" s="48" t="s">
        <v>1309</v>
      </c>
      <c r="G391" s="45" t="s">
        <v>1308</v>
      </c>
      <c r="H391" s="49" t="s">
        <v>1306</v>
      </c>
      <c r="I391" s="20" t="s">
        <v>1307</v>
      </c>
      <c r="J391" s="46" t="s">
        <v>1306</v>
      </c>
      <c r="K391" s="25" t="s">
        <v>1305</v>
      </c>
      <c r="L391" s="20"/>
      <c r="M391" s="47"/>
      <c r="N391" s="47" t="s">
        <v>52</v>
      </c>
      <c r="O391" s="47"/>
      <c r="P391" s="25"/>
      <c r="Q391" s="50"/>
    </row>
    <row r="392" spans="2:17" ht="18.75" customHeight="1" x14ac:dyDescent="0.45">
      <c r="B392" s="10" t="str">
        <f>LEFT(C392,1)</f>
        <v>セ</v>
      </c>
      <c r="C392" s="347" t="s">
        <v>1304</v>
      </c>
      <c r="D392" s="321" t="s">
        <v>250</v>
      </c>
      <c r="E392" s="349" t="s">
        <v>345</v>
      </c>
      <c r="F392" s="324" t="s">
        <v>253</v>
      </c>
      <c r="G392" s="388" t="s">
        <v>1303</v>
      </c>
      <c r="H392" s="343" t="s">
        <v>250</v>
      </c>
      <c r="I392" s="182" t="s">
        <v>1302</v>
      </c>
      <c r="J392" s="321" t="s">
        <v>250</v>
      </c>
      <c r="K392" s="183" t="s">
        <v>17</v>
      </c>
      <c r="L392" s="182"/>
      <c r="M392" s="184"/>
      <c r="N392" s="184"/>
      <c r="O392" s="184"/>
      <c r="P392" s="183"/>
      <c r="Q392" s="185"/>
    </row>
    <row r="393" spans="2:17" ht="18.75" customHeight="1" x14ac:dyDescent="0.45">
      <c r="B393" s="10" t="str">
        <f>LEFT(C393,1)</f>
        <v/>
      </c>
      <c r="C393" s="345"/>
      <c r="D393" s="322"/>
      <c r="E393" s="306"/>
      <c r="F393" s="304"/>
      <c r="G393" s="386"/>
      <c r="H393" s="339"/>
      <c r="I393" s="34" t="s">
        <v>1301</v>
      </c>
      <c r="J393" s="322"/>
      <c r="K393" s="35" t="s">
        <v>11</v>
      </c>
      <c r="L393" s="34"/>
      <c r="M393" s="36"/>
      <c r="N393" s="36"/>
      <c r="O393" s="36" t="s">
        <v>1</v>
      </c>
      <c r="P393" s="35" t="s">
        <v>1</v>
      </c>
      <c r="Q393" s="37"/>
    </row>
    <row r="394" spans="2:17" ht="18.75" customHeight="1" x14ac:dyDescent="0.45">
      <c r="B394" s="10" t="str">
        <f>LEFT(C394,1)</f>
        <v/>
      </c>
      <c r="C394" s="345"/>
      <c r="D394" s="322"/>
      <c r="E394" s="306"/>
      <c r="F394" s="304"/>
      <c r="G394" s="386"/>
      <c r="H394" s="339"/>
      <c r="I394" s="34" t="s">
        <v>1300</v>
      </c>
      <c r="J394" s="322"/>
      <c r="K394" s="104" t="s">
        <v>497</v>
      </c>
      <c r="L394" s="34"/>
      <c r="M394" s="36" t="s">
        <v>1</v>
      </c>
      <c r="N394" s="36"/>
      <c r="O394" s="36"/>
      <c r="P394" s="35"/>
      <c r="Q394" s="37"/>
    </row>
    <row r="395" spans="2:17" ht="18.75" customHeight="1" thickBot="1" x14ac:dyDescent="0.5">
      <c r="C395" s="346"/>
      <c r="D395" s="57" t="s">
        <v>311</v>
      </c>
      <c r="E395" s="342"/>
      <c r="F395" s="325"/>
      <c r="G395" s="372"/>
      <c r="H395" s="216" t="s">
        <v>311</v>
      </c>
      <c r="I395" s="56" t="s">
        <v>1299</v>
      </c>
      <c r="J395" s="57" t="s">
        <v>311</v>
      </c>
      <c r="K395" s="58" t="s">
        <v>244</v>
      </c>
      <c r="L395" s="7"/>
      <c r="M395" s="67"/>
      <c r="N395" s="67"/>
      <c r="O395" s="67" t="s">
        <v>1</v>
      </c>
      <c r="P395" s="66"/>
      <c r="Q395" s="68"/>
    </row>
    <row r="396" spans="2:17" ht="18.75" customHeight="1" x14ac:dyDescent="0.45">
      <c r="B396" s="10" t="str">
        <f>LEFT(C396,1)</f>
        <v>セ</v>
      </c>
      <c r="C396" s="326" t="s">
        <v>1298</v>
      </c>
      <c r="D396" s="329" t="s">
        <v>335</v>
      </c>
      <c r="E396" s="313" t="s">
        <v>303</v>
      </c>
      <c r="F396" s="314" t="s">
        <v>369</v>
      </c>
      <c r="G396" s="315" t="s">
        <v>1297</v>
      </c>
      <c r="H396" s="319" t="s">
        <v>335</v>
      </c>
      <c r="I396" s="31" t="s">
        <v>1296</v>
      </c>
      <c r="J396" s="329" t="s">
        <v>335</v>
      </c>
      <c r="K396" s="32" t="s">
        <v>6</v>
      </c>
      <c r="L396" s="31"/>
      <c r="M396" s="33"/>
      <c r="N396" s="33" t="s">
        <v>1</v>
      </c>
      <c r="O396" s="33"/>
      <c r="P396" s="32"/>
      <c r="Q396" s="14"/>
    </row>
    <row r="397" spans="2:17" ht="18.75" customHeight="1" x14ac:dyDescent="0.45">
      <c r="C397" s="327"/>
      <c r="D397" s="322"/>
      <c r="E397" s="306"/>
      <c r="F397" s="304"/>
      <c r="G397" s="386"/>
      <c r="H397" s="339"/>
      <c r="I397" s="34" t="s">
        <v>1295</v>
      </c>
      <c r="J397" s="322"/>
      <c r="K397" s="35" t="s">
        <v>1294</v>
      </c>
      <c r="L397" s="34" t="s">
        <v>1</v>
      </c>
      <c r="M397" s="36"/>
      <c r="N397" s="36"/>
      <c r="O397" s="36"/>
      <c r="P397" s="35"/>
      <c r="Q397" s="37"/>
    </row>
    <row r="398" spans="2:17" ht="18.75" customHeight="1" x14ac:dyDescent="0.45">
      <c r="B398" s="10" t="str">
        <f>LEFT(C398,1)</f>
        <v/>
      </c>
      <c r="C398" s="327"/>
      <c r="D398" s="322" t="s">
        <v>621</v>
      </c>
      <c r="E398" s="306"/>
      <c r="F398" s="304"/>
      <c r="G398" s="386"/>
      <c r="H398" s="339" t="s">
        <v>621</v>
      </c>
      <c r="I398" s="34" t="s">
        <v>1293</v>
      </c>
      <c r="J398" s="322" t="s">
        <v>621</v>
      </c>
      <c r="K398" s="35" t="s">
        <v>3</v>
      </c>
      <c r="L398" s="34"/>
      <c r="M398" s="36"/>
      <c r="N398" s="36"/>
      <c r="O398" s="36"/>
      <c r="P398" s="35" t="s">
        <v>349</v>
      </c>
      <c r="Q398" s="37"/>
    </row>
    <row r="399" spans="2:17" ht="18.75" customHeight="1" thickBot="1" x14ac:dyDescent="0.5">
      <c r="B399" s="10" t="str">
        <f>LEFT(C399,1)</f>
        <v/>
      </c>
      <c r="C399" s="377"/>
      <c r="D399" s="330"/>
      <c r="E399" s="307"/>
      <c r="F399" s="305"/>
      <c r="G399" s="316"/>
      <c r="H399" s="320"/>
      <c r="I399" s="41" t="s">
        <v>1292</v>
      </c>
      <c r="J399" s="330"/>
      <c r="K399" s="42" t="s">
        <v>1291</v>
      </c>
      <c r="L399" s="41"/>
      <c r="M399" s="43" t="s">
        <v>349</v>
      </c>
      <c r="N399" s="43"/>
      <c r="O399" s="43"/>
      <c r="P399" s="42"/>
      <c r="Q399" s="44"/>
    </row>
    <row r="400" spans="2:17" ht="18.75" customHeight="1" x14ac:dyDescent="0.45">
      <c r="C400" s="340" t="s">
        <v>1290</v>
      </c>
      <c r="D400" s="329" t="s">
        <v>621</v>
      </c>
      <c r="E400" s="313" t="s">
        <v>1048</v>
      </c>
      <c r="F400" s="314" t="s">
        <v>150</v>
      </c>
      <c r="G400" s="317" t="s">
        <v>149</v>
      </c>
      <c r="H400" s="319" t="s">
        <v>621</v>
      </c>
      <c r="I400" s="31" t="s">
        <v>148</v>
      </c>
      <c r="J400" s="308" t="s">
        <v>1289</v>
      </c>
      <c r="K400" s="32" t="s">
        <v>3</v>
      </c>
      <c r="L400" s="31"/>
      <c r="M400" s="33"/>
      <c r="N400" s="33"/>
      <c r="O400" s="33"/>
      <c r="P400" s="32" t="s">
        <v>52</v>
      </c>
      <c r="Q400" s="14"/>
    </row>
    <row r="401" spans="1:17" ht="18.75" customHeight="1" thickBot="1" x14ac:dyDescent="0.5">
      <c r="B401" s="10" t="str">
        <f>LEFT(C400,1)</f>
        <v>セ</v>
      </c>
      <c r="C401" s="352"/>
      <c r="D401" s="330"/>
      <c r="E401" s="307"/>
      <c r="F401" s="305"/>
      <c r="G401" s="318"/>
      <c r="H401" s="320"/>
      <c r="I401" s="41" t="s">
        <v>1288</v>
      </c>
      <c r="J401" s="395"/>
      <c r="K401" s="42" t="s">
        <v>244</v>
      </c>
      <c r="L401" s="217"/>
      <c r="M401" s="43"/>
      <c r="N401" s="43"/>
      <c r="O401" s="166" t="s">
        <v>2</v>
      </c>
      <c r="P401" s="167"/>
      <c r="Q401" s="168"/>
    </row>
    <row r="402" spans="1:17" ht="18.75" customHeight="1" x14ac:dyDescent="0.45">
      <c r="B402" s="10" t="str">
        <f t="shared" ref="B402:B416" si="16">LEFT(C402,1)</f>
        <v>ゾ</v>
      </c>
      <c r="C402" s="344" t="s">
        <v>1287</v>
      </c>
      <c r="D402" s="321" t="s">
        <v>878</v>
      </c>
      <c r="E402" s="349" t="s">
        <v>996</v>
      </c>
      <c r="F402" s="324" t="s">
        <v>995</v>
      </c>
      <c r="G402" s="388" t="s">
        <v>1286</v>
      </c>
      <c r="H402" s="343" t="s">
        <v>878</v>
      </c>
      <c r="I402" s="182" t="s">
        <v>1285</v>
      </c>
      <c r="J402" s="321" t="s">
        <v>878</v>
      </c>
      <c r="K402" s="183" t="s">
        <v>11</v>
      </c>
      <c r="L402" s="182" t="s">
        <v>1</v>
      </c>
      <c r="M402" s="184"/>
      <c r="N402" s="184" t="s">
        <v>1</v>
      </c>
      <c r="O402" s="184"/>
      <c r="P402" s="183"/>
      <c r="Q402" s="185"/>
    </row>
    <row r="403" spans="1:17" ht="18.75" customHeight="1" thickBot="1" x14ac:dyDescent="0.5">
      <c r="B403" s="10" t="str">
        <f t="shared" si="16"/>
        <v/>
      </c>
      <c r="C403" s="328"/>
      <c r="D403" s="323"/>
      <c r="E403" s="342"/>
      <c r="F403" s="325"/>
      <c r="G403" s="372"/>
      <c r="H403" s="356"/>
      <c r="I403" s="7" t="s">
        <v>1284</v>
      </c>
      <c r="J403" s="323"/>
      <c r="K403" s="66" t="s">
        <v>4</v>
      </c>
      <c r="L403" s="7"/>
      <c r="M403" s="67"/>
      <c r="N403" s="67"/>
      <c r="O403" s="67"/>
      <c r="P403" s="66"/>
      <c r="Q403" s="68"/>
    </row>
    <row r="404" spans="1:17" ht="18.75" customHeight="1" thickBot="1" x14ac:dyDescent="0.5">
      <c r="B404" s="10" t="str">
        <f t="shared" si="16"/>
        <v>ゾ</v>
      </c>
      <c r="C404" s="82" t="s">
        <v>1283</v>
      </c>
      <c r="D404" s="83" t="s">
        <v>1166</v>
      </c>
      <c r="E404" s="47" t="s">
        <v>996</v>
      </c>
      <c r="F404" s="48" t="s">
        <v>995</v>
      </c>
      <c r="G404" s="61" t="s">
        <v>1282</v>
      </c>
      <c r="H404" s="84" t="s">
        <v>1166</v>
      </c>
      <c r="I404" s="78" t="s">
        <v>1281</v>
      </c>
      <c r="J404" s="83" t="s">
        <v>1166</v>
      </c>
      <c r="K404" s="80" t="s">
        <v>3</v>
      </c>
      <c r="L404" s="78"/>
      <c r="M404" s="79"/>
      <c r="N404" s="79"/>
      <c r="O404" s="79" t="s">
        <v>1</v>
      </c>
      <c r="P404" s="80"/>
      <c r="Q404" s="81"/>
    </row>
    <row r="405" spans="1:17" ht="18.75" customHeight="1" thickBot="1" x14ac:dyDescent="0.5">
      <c r="B405" s="10" t="str">
        <f t="shared" si="16"/>
        <v>ゾ</v>
      </c>
      <c r="C405" s="45" t="s">
        <v>1280</v>
      </c>
      <c r="D405" s="46" t="s">
        <v>340</v>
      </c>
      <c r="E405" s="47" t="s">
        <v>340</v>
      </c>
      <c r="F405" s="48" t="s">
        <v>337</v>
      </c>
      <c r="G405" s="61" t="s">
        <v>1279</v>
      </c>
      <c r="H405" s="24">
        <v>0.8</v>
      </c>
      <c r="I405" s="20" t="s">
        <v>1278</v>
      </c>
      <c r="J405" s="21">
        <v>0.8</v>
      </c>
      <c r="K405" s="25" t="s">
        <v>22</v>
      </c>
      <c r="L405" s="20"/>
      <c r="M405" s="47"/>
      <c r="N405" s="47"/>
      <c r="O405" s="47"/>
      <c r="P405" s="25"/>
      <c r="Q405" s="50"/>
    </row>
    <row r="406" spans="1:17" s="4" customFormat="1" ht="18.75" customHeight="1" x14ac:dyDescent="0.45">
      <c r="A406" s="38"/>
      <c r="B406" s="10" t="str">
        <f t="shared" si="16"/>
        <v>ソ</v>
      </c>
      <c r="C406" s="347" t="s">
        <v>1277</v>
      </c>
      <c r="D406" s="321" t="s">
        <v>1274</v>
      </c>
      <c r="E406" s="349" t="s">
        <v>127</v>
      </c>
      <c r="F406" s="324" t="s">
        <v>126</v>
      </c>
      <c r="G406" s="388" t="s">
        <v>1276</v>
      </c>
      <c r="H406" s="343" t="s">
        <v>1274</v>
      </c>
      <c r="I406" s="182" t="s">
        <v>1275</v>
      </c>
      <c r="J406" s="321" t="s">
        <v>1274</v>
      </c>
      <c r="K406" s="183" t="s">
        <v>25</v>
      </c>
      <c r="L406" s="182"/>
      <c r="M406" s="184"/>
      <c r="N406" s="184"/>
      <c r="O406" s="184"/>
      <c r="P406" s="183" t="s">
        <v>1</v>
      </c>
      <c r="Q406" s="185"/>
    </row>
    <row r="407" spans="1:17" s="4" customFormat="1" ht="18.75" customHeight="1" thickBot="1" x14ac:dyDescent="0.5">
      <c r="A407" s="38"/>
      <c r="B407" s="10" t="str">
        <f t="shared" si="16"/>
        <v/>
      </c>
      <c r="C407" s="346"/>
      <c r="D407" s="323"/>
      <c r="E407" s="342"/>
      <c r="F407" s="325"/>
      <c r="G407" s="372"/>
      <c r="H407" s="356"/>
      <c r="I407" s="7" t="s">
        <v>1273</v>
      </c>
      <c r="J407" s="323"/>
      <c r="K407" s="66" t="s">
        <v>11</v>
      </c>
      <c r="L407" s="7" t="s">
        <v>1</v>
      </c>
      <c r="M407" s="67" t="s">
        <v>1</v>
      </c>
      <c r="N407" s="67" t="s">
        <v>1</v>
      </c>
      <c r="O407" s="59" t="s">
        <v>1</v>
      </c>
      <c r="P407" s="66"/>
      <c r="Q407" s="68"/>
    </row>
    <row r="408" spans="1:17" ht="18.75" customHeight="1" x14ac:dyDescent="0.45">
      <c r="B408" s="10" t="str">
        <f t="shared" si="16"/>
        <v>ダ</v>
      </c>
      <c r="C408" s="311" t="s">
        <v>1272</v>
      </c>
      <c r="D408" s="359" t="s">
        <v>1249</v>
      </c>
      <c r="E408" s="403" t="s">
        <v>1271</v>
      </c>
      <c r="F408" s="314" t="s">
        <v>270</v>
      </c>
      <c r="G408" s="315" t="s">
        <v>1270</v>
      </c>
      <c r="H408" s="365" t="s">
        <v>1249</v>
      </c>
      <c r="I408" s="52" t="s">
        <v>1269</v>
      </c>
      <c r="J408" s="359" t="s">
        <v>1249</v>
      </c>
      <c r="K408" s="54" t="s">
        <v>1268</v>
      </c>
      <c r="L408" s="52"/>
      <c r="M408" s="64"/>
      <c r="N408" s="33" t="s">
        <v>1</v>
      </c>
      <c r="O408" s="64" t="s">
        <v>1</v>
      </c>
      <c r="P408" s="54"/>
      <c r="Q408" s="65"/>
    </row>
    <row r="409" spans="1:17" ht="18.75" customHeight="1" x14ac:dyDescent="0.45">
      <c r="C409" s="453"/>
      <c r="D409" s="394"/>
      <c r="E409" s="452"/>
      <c r="F409" s="332"/>
      <c r="G409" s="470"/>
      <c r="H409" s="375"/>
      <c r="I409" s="218" t="s">
        <v>2076</v>
      </c>
      <c r="J409" s="394"/>
      <c r="K409" s="219" t="s">
        <v>2077</v>
      </c>
      <c r="L409" s="218" t="s">
        <v>1</v>
      </c>
      <c r="M409" s="220"/>
      <c r="N409" s="108"/>
      <c r="O409" s="220"/>
      <c r="P409" s="219"/>
      <c r="Q409" s="221"/>
    </row>
    <row r="410" spans="1:17" ht="18.75" customHeight="1" thickBot="1" x14ac:dyDescent="0.5">
      <c r="B410" s="10" t="str">
        <f t="shared" si="16"/>
        <v/>
      </c>
      <c r="C410" s="312"/>
      <c r="D410" s="39" t="s">
        <v>1266</v>
      </c>
      <c r="E410" s="404"/>
      <c r="F410" s="305"/>
      <c r="G410" s="316"/>
      <c r="H410" s="40" t="s">
        <v>1266</v>
      </c>
      <c r="I410" s="41" t="s">
        <v>1267</v>
      </c>
      <c r="J410" s="39" t="s">
        <v>1266</v>
      </c>
      <c r="K410" s="42" t="s">
        <v>12</v>
      </c>
      <c r="L410" s="41" t="s">
        <v>1</v>
      </c>
      <c r="M410" s="43" t="s">
        <v>1</v>
      </c>
      <c r="N410" s="43" t="s">
        <v>1</v>
      </c>
      <c r="O410" s="43"/>
      <c r="P410" s="42"/>
      <c r="Q410" s="44"/>
    </row>
    <row r="411" spans="1:17" s="4" customFormat="1" ht="18.75" customHeight="1" x14ac:dyDescent="0.45">
      <c r="A411" s="38"/>
      <c r="B411" s="10" t="str">
        <f t="shared" si="16"/>
        <v>ダ</v>
      </c>
      <c r="C411" s="347" t="s">
        <v>1265</v>
      </c>
      <c r="D411" s="189" t="s">
        <v>1262</v>
      </c>
      <c r="E411" s="349" t="s">
        <v>303</v>
      </c>
      <c r="F411" s="324" t="s">
        <v>1264</v>
      </c>
      <c r="G411" s="388" t="s">
        <v>1263</v>
      </c>
      <c r="H411" s="188" t="s">
        <v>1262</v>
      </c>
      <c r="I411" s="182" t="s">
        <v>1261</v>
      </c>
      <c r="J411" s="189" t="s">
        <v>1262</v>
      </c>
      <c r="K411" s="444" t="s">
        <v>11</v>
      </c>
      <c r="L411" s="182"/>
      <c r="M411" s="184"/>
      <c r="N411" s="184"/>
      <c r="O411" s="184"/>
      <c r="P411" s="183" t="s">
        <v>1260</v>
      </c>
      <c r="Q411" s="185"/>
    </row>
    <row r="412" spans="1:17" s="4" customFormat="1" ht="18.75" customHeight="1" thickBot="1" x14ac:dyDescent="0.5">
      <c r="A412" s="38"/>
      <c r="B412" s="10" t="str">
        <f t="shared" si="16"/>
        <v/>
      </c>
      <c r="C412" s="346"/>
      <c r="D412" s="90" t="s">
        <v>245</v>
      </c>
      <c r="E412" s="342"/>
      <c r="F412" s="325"/>
      <c r="G412" s="372"/>
      <c r="H412" s="91" t="s">
        <v>245</v>
      </c>
      <c r="I412" s="7" t="s">
        <v>1261</v>
      </c>
      <c r="J412" s="90" t="s">
        <v>245</v>
      </c>
      <c r="K412" s="445"/>
      <c r="L412" s="7"/>
      <c r="M412" s="67"/>
      <c r="N412" s="67"/>
      <c r="O412" s="59"/>
      <c r="P412" s="66" t="s">
        <v>1260</v>
      </c>
      <c r="Q412" s="68"/>
    </row>
    <row r="413" spans="1:17" ht="18.75" customHeight="1" thickBot="1" x14ac:dyDescent="0.5">
      <c r="B413" s="10" t="str">
        <f t="shared" si="16"/>
        <v>タ</v>
      </c>
      <c r="C413" s="45" t="s">
        <v>1259</v>
      </c>
      <c r="D413" s="46" t="s">
        <v>878</v>
      </c>
      <c r="E413" s="47" t="s">
        <v>162</v>
      </c>
      <c r="F413" s="48" t="s">
        <v>800</v>
      </c>
      <c r="G413" s="61" t="s">
        <v>1258</v>
      </c>
      <c r="H413" s="49" t="s">
        <v>878</v>
      </c>
      <c r="I413" s="20" t="s">
        <v>1257</v>
      </c>
      <c r="J413" s="46" t="s">
        <v>878</v>
      </c>
      <c r="K413" s="25" t="s">
        <v>3</v>
      </c>
      <c r="L413" s="20"/>
      <c r="M413" s="47"/>
      <c r="N413" s="47" t="s">
        <v>1</v>
      </c>
      <c r="O413" s="47"/>
      <c r="P413" s="25"/>
      <c r="Q413" s="50"/>
    </row>
    <row r="414" spans="1:17" ht="18.75" customHeight="1" x14ac:dyDescent="0.45">
      <c r="B414" s="10" t="str">
        <f t="shared" si="16"/>
        <v>タ</v>
      </c>
      <c r="C414" s="326" t="s">
        <v>1256</v>
      </c>
      <c r="D414" s="416" t="s">
        <v>591</v>
      </c>
      <c r="E414" s="403" t="s">
        <v>461</v>
      </c>
      <c r="F414" s="314" t="s">
        <v>599</v>
      </c>
      <c r="G414" s="315" t="s">
        <v>1255</v>
      </c>
      <c r="H414" s="373" t="s">
        <v>591</v>
      </c>
      <c r="I414" s="31" t="s">
        <v>1254</v>
      </c>
      <c r="J414" s="416" t="s">
        <v>591</v>
      </c>
      <c r="K414" s="32" t="s">
        <v>1248</v>
      </c>
      <c r="L414" s="31"/>
      <c r="M414" s="33"/>
      <c r="N414" s="33" t="s">
        <v>1</v>
      </c>
      <c r="O414" s="33"/>
      <c r="P414" s="32"/>
      <c r="Q414" s="14"/>
    </row>
    <row r="415" spans="1:17" ht="18.75" customHeight="1" x14ac:dyDescent="0.45">
      <c r="B415" s="10" t="str">
        <f t="shared" si="16"/>
        <v/>
      </c>
      <c r="C415" s="327"/>
      <c r="D415" s="378"/>
      <c r="E415" s="397"/>
      <c r="F415" s="304"/>
      <c r="G415" s="386"/>
      <c r="H415" s="374"/>
      <c r="I415" s="103" t="s">
        <v>1253</v>
      </c>
      <c r="J415" s="378"/>
      <c r="K415" s="104" t="s">
        <v>3</v>
      </c>
      <c r="L415" s="103"/>
      <c r="M415" s="92" t="s">
        <v>2</v>
      </c>
      <c r="N415" s="92"/>
      <c r="O415" s="92" t="s">
        <v>1</v>
      </c>
      <c r="P415" s="104"/>
      <c r="Q415" s="105"/>
    </row>
    <row r="416" spans="1:17" ht="18.75" customHeight="1" x14ac:dyDescent="0.45">
      <c r="B416" s="10" t="str">
        <f t="shared" si="16"/>
        <v/>
      </c>
      <c r="C416" s="327"/>
      <c r="D416" s="378"/>
      <c r="E416" s="397"/>
      <c r="F416" s="304"/>
      <c r="G416" s="386"/>
      <c r="H416" s="374"/>
      <c r="I416" s="34" t="s">
        <v>1246</v>
      </c>
      <c r="J416" s="378"/>
      <c r="K416" s="35" t="s">
        <v>255</v>
      </c>
      <c r="L416" s="34"/>
      <c r="M416" s="36"/>
      <c r="N416" s="36"/>
      <c r="O416" s="36"/>
      <c r="P416" s="35" t="s">
        <v>1</v>
      </c>
      <c r="Q416" s="37"/>
    </row>
    <row r="417" spans="2:17" ht="18.75" customHeight="1" x14ac:dyDescent="0.45">
      <c r="C417" s="327"/>
      <c r="D417" s="378"/>
      <c r="E417" s="397"/>
      <c r="F417" s="304"/>
      <c r="G417" s="386"/>
      <c r="H417" s="374"/>
      <c r="I417" s="34" t="s">
        <v>1252</v>
      </c>
      <c r="J417" s="378"/>
      <c r="K417" s="35" t="s">
        <v>75</v>
      </c>
      <c r="L417" s="34" t="s">
        <v>52</v>
      </c>
      <c r="M417" s="36"/>
      <c r="N417" s="36"/>
      <c r="O417" s="36"/>
      <c r="P417" s="35"/>
      <c r="Q417" s="37"/>
    </row>
    <row r="418" spans="2:17" ht="18.75" customHeight="1" x14ac:dyDescent="0.45">
      <c r="B418" s="10" t="str">
        <f>LEFT(C418,1)</f>
        <v/>
      </c>
      <c r="C418" s="327"/>
      <c r="D418" s="378"/>
      <c r="E418" s="397"/>
      <c r="F418" s="304"/>
      <c r="G418" s="386"/>
      <c r="H418" s="374"/>
      <c r="I418" s="34" t="s">
        <v>1251</v>
      </c>
      <c r="J418" s="378"/>
      <c r="K418" s="35" t="s">
        <v>6</v>
      </c>
      <c r="L418" s="34"/>
      <c r="M418" s="36"/>
      <c r="N418" s="36"/>
      <c r="O418" s="36"/>
      <c r="P418" s="35"/>
      <c r="Q418" s="37"/>
    </row>
    <row r="419" spans="2:17" ht="18.75" customHeight="1" x14ac:dyDescent="0.45">
      <c r="B419" s="10" t="str">
        <f>LEFT(C419,1)</f>
        <v/>
      </c>
      <c r="C419" s="327"/>
      <c r="D419" s="378" t="s">
        <v>1249</v>
      </c>
      <c r="E419" s="397"/>
      <c r="F419" s="304" t="s">
        <v>599</v>
      </c>
      <c r="G419" s="386"/>
      <c r="H419" s="374" t="s">
        <v>1249</v>
      </c>
      <c r="I419" s="34" t="s">
        <v>1250</v>
      </c>
      <c r="J419" s="378" t="s">
        <v>1249</v>
      </c>
      <c r="K419" s="35" t="s">
        <v>1248</v>
      </c>
      <c r="L419" s="34"/>
      <c r="M419" s="36"/>
      <c r="N419" s="36" t="s">
        <v>1</v>
      </c>
      <c r="O419" s="36"/>
      <c r="P419" s="35"/>
      <c r="Q419" s="37"/>
    </row>
    <row r="420" spans="2:17" ht="18.75" customHeight="1" x14ac:dyDescent="0.45">
      <c r="B420" s="10" t="str">
        <f>LEFT(C420,1)</f>
        <v/>
      </c>
      <c r="C420" s="327"/>
      <c r="D420" s="378"/>
      <c r="E420" s="397"/>
      <c r="F420" s="304"/>
      <c r="G420" s="386"/>
      <c r="H420" s="374"/>
      <c r="I420" s="103" t="s">
        <v>1247</v>
      </c>
      <c r="J420" s="378"/>
      <c r="K420" s="104" t="s">
        <v>3</v>
      </c>
      <c r="L420" s="103"/>
      <c r="M420" s="92"/>
      <c r="N420" s="92"/>
      <c r="O420" s="92" t="s">
        <v>1</v>
      </c>
      <c r="P420" s="104"/>
      <c r="Q420" s="105"/>
    </row>
    <row r="421" spans="2:17" ht="18.75" customHeight="1" thickBot="1" x14ac:dyDescent="0.5">
      <c r="B421" s="10" t="str">
        <f>LEFT(C421,1)</f>
        <v/>
      </c>
      <c r="C421" s="377"/>
      <c r="D421" s="380"/>
      <c r="E421" s="404"/>
      <c r="F421" s="305"/>
      <c r="G421" s="316"/>
      <c r="H421" s="387"/>
      <c r="I421" s="41" t="s">
        <v>1246</v>
      </c>
      <c r="J421" s="380"/>
      <c r="K421" s="42" t="s">
        <v>255</v>
      </c>
      <c r="L421" s="41"/>
      <c r="M421" s="43"/>
      <c r="N421" s="43"/>
      <c r="O421" s="43"/>
      <c r="P421" s="42" t="s">
        <v>1</v>
      </c>
      <c r="Q421" s="44"/>
    </row>
    <row r="422" spans="2:17" ht="18.75" customHeight="1" x14ac:dyDescent="0.45">
      <c r="B422" s="10" t="str">
        <f>LEFT(C422,1)</f>
        <v>タ</v>
      </c>
      <c r="C422" s="344" t="s">
        <v>1245</v>
      </c>
      <c r="D422" s="189" t="s">
        <v>338</v>
      </c>
      <c r="E422" s="349" t="s">
        <v>271</v>
      </c>
      <c r="F422" s="324" t="s">
        <v>135</v>
      </c>
      <c r="G422" s="388" t="s">
        <v>1244</v>
      </c>
      <c r="H422" s="188" t="s">
        <v>338</v>
      </c>
      <c r="I422" s="182" t="s">
        <v>1243</v>
      </c>
      <c r="J422" s="189" t="s">
        <v>338</v>
      </c>
      <c r="K422" s="183" t="s">
        <v>30</v>
      </c>
      <c r="L422" s="182"/>
      <c r="M422" s="184"/>
      <c r="N422" s="184" t="s">
        <v>1</v>
      </c>
      <c r="O422" s="184"/>
      <c r="P422" s="183"/>
      <c r="Q422" s="185"/>
    </row>
    <row r="423" spans="2:17" ht="18.75" customHeight="1" x14ac:dyDescent="0.45">
      <c r="C423" s="327"/>
      <c r="D423" s="94"/>
      <c r="E423" s="306"/>
      <c r="F423" s="304"/>
      <c r="G423" s="386"/>
      <c r="H423" s="95"/>
      <c r="I423" s="222" t="s">
        <v>1242</v>
      </c>
      <c r="J423" s="94" t="s">
        <v>492</v>
      </c>
      <c r="K423" s="35" t="s">
        <v>65</v>
      </c>
      <c r="L423" s="103"/>
      <c r="M423" s="92" t="s">
        <v>1</v>
      </c>
      <c r="N423" s="36"/>
      <c r="O423" s="86"/>
      <c r="P423" s="87"/>
      <c r="Q423" s="88"/>
    </row>
    <row r="424" spans="2:17" ht="18.75" customHeight="1" x14ac:dyDescent="0.45">
      <c r="B424" s="10" t="str">
        <f>LEFT(C424,1)</f>
        <v/>
      </c>
      <c r="C424" s="327"/>
      <c r="D424" s="94" t="s">
        <v>338</v>
      </c>
      <c r="E424" s="306"/>
      <c r="F424" s="304"/>
      <c r="G424" s="386"/>
      <c r="H424" s="95" t="s">
        <v>338</v>
      </c>
      <c r="I424" s="34" t="s">
        <v>1241</v>
      </c>
      <c r="J424" s="94" t="s">
        <v>338</v>
      </c>
      <c r="K424" s="35" t="s">
        <v>1240</v>
      </c>
      <c r="L424" s="34" t="s">
        <v>1</v>
      </c>
      <c r="M424" s="36"/>
      <c r="N424" s="36"/>
      <c r="O424" s="36"/>
      <c r="P424" s="35"/>
      <c r="Q424" s="37"/>
    </row>
    <row r="425" spans="2:17" ht="18.75" customHeight="1" thickBot="1" x14ac:dyDescent="0.5">
      <c r="B425" s="10" t="str">
        <f>LEFT(C425,1)</f>
        <v/>
      </c>
      <c r="C425" s="328"/>
      <c r="D425" s="57" t="s">
        <v>335</v>
      </c>
      <c r="E425" s="342"/>
      <c r="F425" s="325"/>
      <c r="G425" s="372"/>
      <c r="H425" s="216" t="s">
        <v>335</v>
      </c>
      <c r="I425" s="56" t="s">
        <v>1239</v>
      </c>
      <c r="J425" s="57" t="s">
        <v>335</v>
      </c>
      <c r="K425" s="58" t="s">
        <v>3</v>
      </c>
      <c r="L425" s="56"/>
      <c r="M425" s="59"/>
      <c r="N425" s="59"/>
      <c r="O425" s="59" t="s">
        <v>1</v>
      </c>
      <c r="P425" s="58"/>
      <c r="Q425" s="60"/>
    </row>
    <row r="426" spans="2:17" ht="19.5" customHeight="1" thickBot="1" x14ac:dyDescent="0.5">
      <c r="C426" s="45" t="s">
        <v>1238</v>
      </c>
      <c r="D426" s="46" t="s">
        <v>306</v>
      </c>
      <c r="E426" s="223" t="s">
        <v>205</v>
      </c>
      <c r="F426" s="48" t="s">
        <v>995</v>
      </c>
      <c r="G426" s="45" t="s">
        <v>1237</v>
      </c>
      <c r="H426" s="49" t="s">
        <v>306</v>
      </c>
      <c r="I426" s="20" t="s">
        <v>1236</v>
      </c>
      <c r="J426" s="46" t="s">
        <v>306</v>
      </c>
      <c r="K426" s="25" t="s">
        <v>194</v>
      </c>
      <c r="L426" s="20"/>
      <c r="M426" s="47" t="s">
        <v>1</v>
      </c>
      <c r="N426" s="47" t="s">
        <v>52</v>
      </c>
      <c r="O426" s="47"/>
      <c r="P426" s="25" t="s">
        <v>52</v>
      </c>
      <c r="Q426" s="50"/>
    </row>
    <row r="427" spans="2:17" ht="19.5" customHeight="1" thickBot="1" x14ac:dyDescent="0.5">
      <c r="C427" s="45" t="s">
        <v>1235</v>
      </c>
      <c r="D427" s="21">
        <v>0.03</v>
      </c>
      <c r="E427" s="47" t="s">
        <v>205</v>
      </c>
      <c r="F427" s="48" t="s">
        <v>995</v>
      </c>
      <c r="G427" s="45" t="s">
        <v>1234</v>
      </c>
      <c r="H427" s="24">
        <v>0.03</v>
      </c>
      <c r="I427" s="20" t="s">
        <v>1233</v>
      </c>
      <c r="J427" s="21">
        <v>0.03</v>
      </c>
      <c r="K427" s="25" t="s">
        <v>194</v>
      </c>
      <c r="L427" s="20"/>
      <c r="M427" s="47" t="s">
        <v>1</v>
      </c>
      <c r="N427" s="47"/>
      <c r="O427" s="47"/>
      <c r="P427" s="25"/>
      <c r="Q427" s="50"/>
    </row>
    <row r="428" spans="2:17" ht="18.75" customHeight="1" thickBot="1" x14ac:dyDescent="0.5">
      <c r="B428" s="10" t="str">
        <f t="shared" ref="B428:B434" si="17">LEFT(C428,1)</f>
        <v>タ</v>
      </c>
      <c r="C428" s="45" t="s">
        <v>1232</v>
      </c>
      <c r="D428" s="46" t="s">
        <v>132</v>
      </c>
      <c r="E428" s="47" t="s">
        <v>271</v>
      </c>
      <c r="F428" s="48" t="s">
        <v>385</v>
      </c>
      <c r="G428" s="77" t="s">
        <v>1231</v>
      </c>
      <c r="H428" s="49" t="s">
        <v>132</v>
      </c>
      <c r="I428" s="20" t="s">
        <v>1230</v>
      </c>
      <c r="J428" s="46" t="s">
        <v>132</v>
      </c>
      <c r="K428" s="25" t="s">
        <v>410</v>
      </c>
      <c r="L428" s="20"/>
      <c r="M428" s="47"/>
      <c r="N428" s="47"/>
      <c r="O428" s="47"/>
      <c r="P428" s="25" t="s">
        <v>1</v>
      </c>
      <c r="Q428" s="50"/>
    </row>
    <row r="429" spans="2:17" ht="18.75" customHeight="1" thickBot="1" x14ac:dyDescent="0.5">
      <c r="B429" s="10" t="str">
        <f t="shared" si="17"/>
        <v>チ</v>
      </c>
      <c r="C429" s="45" t="s">
        <v>1229</v>
      </c>
      <c r="D429" s="46" t="s">
        <v>338</v>
      </c>
      <c r="E429" s="47" t="s">
        <v>697</v>
      </c>
      <c r="F429" s="48" t="s">
        <v>1228</v>
      </c>
      <c r="G429" s="61" t="s">
        <v>1227</v>
      </c>
      <c r="H429" s="49" t="s">
        <v>338</v>
      </c>
      <c r="I429" s="20" t="s">
        <v>1226</v>
      </c>
      <c r="J429" s="46" t="s">
        <v>338</v>
      </c>
      <c r="K429" s="25" t="s">
        <v>3</v>
      </c>
      <c r="L429" s="20"/>
      <c r="M429" s="47"/>
      <c r="N429" s="47"/>
      <c r="O429" s="47"/>
      <c r="P429" s="25" t="s">
        <v>1</v>
      </c>
      <c r="Q429" s="50"/>
    </row>
    <row r="430" spans="2:17" ht="18.75" customHeight="1" x14ac:dyDescent="0.45">
      <c r="B430" s="10" t="str">
        <f t="shared" si="17"/>
        <v>テ</v>
      </c>
      <c r="C430" s="326" t="s">
        <v>1225</v>
      </c>
      <c r="D430" s="69" t="s">
        <v>1222</v>
      </c>
      <c r="E430" s="313" t="s">
        <v>467</v>
      </c>
      <c r="F430" s="314" t="s">
        <v>1224</v>
      </c>
      <c r="G430" s="315" t="s">
        <v>1223</v>
      </c>
      <c r="H430" s="70" t="s">
        <v>1222</v>
      </c>
      <c r="I430" s="31" t="s">
        <v>1221</v>
      </c>
      <c r="J430" s="69" t="s">
        <v>1222</v>
      </c>
      <c r="K430" s="32" t="s">
        <v>1219</v>
      </c>
      <c r="L430" s="31" t="s">
        <v>1</v>
      </c>
      <c r="M430" s="33" t="s">
        <v>1</v>
      </c>
      <c r="N430" s="33" t="s">
        <v>1</v>
      </c>
      <c r="O430" s="33" t="s">
        <v>1</v>
      </c>
      <c r="P430" s="32" t="s">
        <v>1</v>
      </c>
      <c r="Q430" s="14"/>
    </row>
    <row r="431" spans="2:17" ht="18.75" customHeight="1" thickBot="1" x14ac:dyDescent="0.5">
      <c r="B431" s="10" t="str">
        <f t="shared" si="17"/>
        <v/>
      </c>
      <c r="C431" s="377"/>
      <c r="D431" s="39" t="s">
        <v>1220</v>
      </c>
      <c r="E431" s="307"/>
      <c r="F431" s="305"/>
      <c r="G431" s="316"/>
      <c r="H431" s="40" t="s">
        <v>1220</v>
      </c>
      <c r="I431" s="41" t="s">
        <v>1221</v>
      </c>
      <c r="J431" s="39" t="s">
        <v>1220</v>
      </c>
      <c r="K431" s="42" t="s">
        <v>1219</v>
      </c>
      <c r="L431" s="41" t="s">
        <v>1</v>
      </c>
      <c r="M431" s="43" t="s">
        <v>1</v>
      </c>
      <c r="N431" s="43" t="s">
        <v>1</v>
      </c>
      <c r="O431" s="43" t="s">
        <v>1</v>
      </c>
      <c r="P431" s="42" t="s">
        <v>1</v>
      </c>
      <c r="Q431" s="44"/>
    </row>
    <row r="432" spans="2:17" ht="18.75" customHeight="1" x14ac:dyDescent="0.45">
      <c r="B432" s="10" t="str">
        <f t="shared" si="17"/>
        <v>デ</v>
      </c>
      <c r="C432" s="344" t="s">
        <v>1218</v>
      </c>
      <c r="D432" s="189" t="s">
        <v>1209</v>
      </c>
      <c r="E432" s="349" t="s">
        <v>664</v>
      </c>
      <c r="F432" s="324" t="s">
        <v>150</v>
      </c>
      <c r="G432" s="388" t="s">
        <v>1217</v>
      </c>
      <c r="H432" s="188" t="s">
        <v>1209</v>
      </c>
      <c r="I432" s="182" t="s">
        <v>1216</v>
      </c>
      <c r="J432" s="189" t="s">
        <v>1209</v>
      </c>
      <c r="K432" s="183" t="s">
        <v>1214</v>
      </c>
      <c r="L432" s="182"/>
      <c r="M432" s="184"/>
      <c r="N432" s="184"/>
      <c r="O432" s="184"/>
      <c r="P432" s="183" t="s">
        <v>1</v>
      </c>
      <c r="Q432" s="185"/>
    </row>
    <row r="433" spans="1:17" ht="18.75" customHeight="1" thickBot="1" x14ac:dyDescent="0.5">
      <c r="B433" s="10" t="str">
        <f t="shared" si="17"/>
        <v/>
      </c>
      <c r="C433" s="328"/>
      <c r="D433" s="90" t="s">
        <v>1215</v>
      </c>
      <c r="E433" s="342"/>
      <c r="F433" s="325"/>
      <c r="G433" s="372"/>
      <c r="H433" s="91" t="s">
        <v>1215</v>
      </c>
      <c r="I433" s="7" t="s">
        <v>1216</v>
      </c>
      <c r="J433" s="90" t="s">
        <v>1215</v>
      </c>
      <c r="K433" s="66" t="s">
        <v>1214</v>
      </c>
      <c r="L433" s="7"/>
      <c r="M433" s="67"/>
      <c r="N433" s="67"/>
      <c r="O433" s="67"/>
      <c r="P433" s="66" t="s">
        <v>1213</v>
      </c>
      <c r="Q433" s="68"/>
    </row>
    <row r="434" spans="1:17" ht="18.75" customHeight="1" thickBot="1" x14ac:dyDescent="0.5">
      <c r="B434" s="10" t="str">
        <f t="shared" si="17"/>
        <v>デ</v>
      </c>
      <c r="C434" s="45" t="s">
        <v>1212</v>
      </c>
      <c r="D434" s="46" t="s">
        <v>1209</v>
      </c>
      <c r="E434" s="47" t="s">
        <v>664</v>
      </c>
      <c r="F434" s="48" t="s">
        <v>150</v>
      </c>
      <c r="G434" s="61" t="s">
        <v>1211</v>
      </c>
      <c r="H434" s="49" t="s">
        <v>1209</v>
      </c>
      <c r="I434" s="20" t="s">
        <v>1210</v>
      </c>
      <c r="J434" s="46" t="s">
        <v>1209</v>
      </c>
      <c r="K434" s="25" t="s">
        <v>11</v>
      </c>
      <c r="L434" s="20"/>
      <c r="M434" s="47"/>
      <c r="N434" s="47" t="s">
        <v>1</v>
      </c>
      <c r="O434" s="47"/>
      <c r="P434" s="25"/>
      <c r="Q434" s="50"/>
    </row>
    <row r="435" spans="1:17" ht="18.75" customHeight="1" x14ac:dyDescent="0.45">
      <c r="C435" s="348" t="s">
        <v>1208</v>
      </c>
      <c r="D435" s="189" t="s">
        <v>24</v>
      </c>
      <c r="E435" s="349" t="s">
        <v>1203</v>
      </c>
      <c r="F435" s="224" t="s">
        <v>1202</v>
      </c>
      <c r="G435" s="353" t="s">
        <v>1207</v>
      </c>
      <c r="H435" s="188" t="s">
        <v>24</v>
      </c>
      <c r="I435" s="182" t="s">
        <v>1206</v>
      </c>
      <c r="J435" s="189" t="s">
        <v>24</v>
      </c>
      <c r="K435" s="183" t="s">
        <v>5</v>
      </c>
      <c r="L435" s="182"/>
      <c r="M435" s="184"/>
      <c r="N435" s="184"/>
      <c r="O435" s="184"/>
      <c r="P435" s="183" t="s">
        <v>2</v>
      </c>
      <c r="Q435" s="185"/>
    </row>
    <row r="436" spans="1:17" ht="18.75" customHeight="1" thickBot="1" x14ac:dyDescent="0.5">
      <c r="B436" s="10" t="str">
        <f>LEFT(C435,1)</f>
        <v>デ</v>
      </c>
      <c r="C436" s="341"/>
      <c r="D436" s="90" t="s">
        <v>177</v>
      </c>
      <c r="E436" s="342"/>
      <c r="F436" s="55" t="s">
        <v>1202</v>
      </c>
      <c r="G436" s="354"/>
      <c r="H436" s="91" t="s">
        <v>177</v>
      </c>
      <c r="I436" s="7" t="s">
        <v>1205</v>
      </c>
      <c r="J436" s="90" t="s">
        <v>177</v>
      </c>
      <c r="K436" s="66" t="s">
        <v>10</v>
      </c>
      <c r="L436" s="7"/>
      <c r="M436" s="67"/>
      <c r="N436" s="67" t="s">
        <v>1</v>
      </c>
      <c r="O436" s="67"/>
      <c r="P436" s="66"/>
      <c r="Q436" s="68"/>
    </row>
    <row r="437" spans="1:17" ht="18.75" customHeight="1" thickBot="1" x14ac:dyDescent="0.5">
      <c r="C437" s="45" t="s">
        <v>1204</v>
      </c>
      <c r="D437" s="46" t="s">
        <v>177</v>
      </c>
      <c r="E437" s="47" t="s">
        <v>1203</v>
      </c>
      <c r="F437" s="48" t="s">
        <v>1202</v>
      </c>
      <c r="G437" s="61" t="s">
        <v>1201</v>
      </c>
      <c r="H437" s="49" t="s">
        <v>177</v>
      </c>
      <c r="I437" s="20" t="s">
        <v>1200</v>
      </c>
      <c r="J437" s="46" t="s">
        <v>177</v>
      </c>
      <c r="K437" s="25" t="s">
        <v>1199</v>
      </c>
      <c r="L437" s="20" t="s">
        <v>52</v>
      </c>
      <c r="M437" s="47"/>
      <c r="N437" s="47"/>
      <c r="O437" s="47"/>
      <c r="P437" s="25"/>
      <c r="Q437" s="50"/>
    </row>
    <row r="438" spans="1:17" ht="18.75" customHeight="1" x14ac:dyDescent="0.2">
      <c r="B438" s="10" t="str">
        <f t="shared" ref="B438:B443" si="18">LEFT(C438,1)</f>
        <v>テ</v>
      </c>
      <c r="C438" s="344" t="s">
        <v>1198</v>
      </c>
      <c r="D438" s="189" t="s">
        <v>311</v>
      </c>
      <c r="E438" s="349" t="s">
        <v>271</v>
      </c>
      <c r="F438" s="324" t="s">
        <v>1194</v>
      </c>
      <c r="G438" s="388" t="s">
        <v>1197</v>
      </c>
      <c r="H438" s="188" t="s">
        <v>311</v>
      </c>
      <c r="I438" s="182" t="s">
        <v>1196</v>
      </c>
      <c r="J438" s="189" t="s">
        <v>311</v>
      </c>
      <c r="K438" s="183" t="s">
        <v>194</v>
      </c>
      <c r="L438" s="225"/>
      <c r="M438" s="184" t="s">
        <v>1</v>
      </c>
      <c r="N438" s="184" t="s">
        <v>1</v>
      </c>
      <c r="O438" s="226" t="s">
        <v>1</v>
      </c>
      <c r="P438" s="183" t="s">
        <v>1</v>
      </c>
      <c r="Q438" s="227"/>
    </row>
    <row r="439" spans="1:17" ht="18.75" customHeight="1" thickBot="1" x14ac:dyDescent="0.5">
      <c r="B439" s="10" t="str">
        <f t="shared" si="18"/>
        <v/>
      </c>
      <c r="C439" s="328"/>
      <c r="D439" s="90" t="s">
        <v>112</v>
      </c>
      <c r="E439" s="342"/>
      <c r="F439" s="325"/>
      <c r="G439" s="372"/>
      <c r="H439" s="91" t="s">
        <v>112</v>
      </c>
      <c r="I439" s="7" t="s">
        <v>1196</v>
      </c>
      <c r="J439" s="90" t="s">
        <v>112</v>
      </c>
      <c r="K439" s="66" t="s">
        <v>3</v>
      </c>
      <c r="L439" s="7"/>
      <c r="M439" s="67"/>
      <c r="N439" s="67"/>
      <c r="O439" s="59"/>
      <c r="P439" s="66" t="s">
        <v>1</v>
      </c>
      <c r="Q439" s="68"/>
    </row>
    <row r="440" spans="1:17" ht="18.75" customHeight="1" thickBot="1" x14ac:dyDescent="0.5">
      <c r="B440" s="10" t="str">
        <f t="shared" si="18"/>
        <v>テ</v>
      </c>
      <c r="C440" s="82" t="s">
        <v>1195</v>
      </c>
      <c r="D440" s="21">
        <v>0.2</v>
      </c>
      <c r="E440" s="228" t="s">
        <v>271</v>
      </c>
      <c r="F440" s="48" t="s">
        <v>1194</v>
      </c>
      <c r="G440" s="61" t="s">
        <v>1193</v>
      </c>
      <c r="H440" s="24">
        <v>0.2</v>
      </c>
      <c r="I440" s="20" t="s">
        <v>1192</v>
      </c>
      <c r="J440" s="21">
        <v>0.2</v>
      </c>
      <c r="K440" s="25" t="s">
        <v>3</v>
      </c>
      <c r="L440" s="20"/>
      <c r="M440" s="47" t="s">
        <v>2</v>
      </c>
      <c r="N440" s="47"/>
      <c r="O440" s="47" t="s">
        <v>1</v>
      </c>
      <c r="P440" s="25" t="s">
        <v>1</v>
      </c>
      <c r="Q440" s="50"/>
    </row>
    <row r="441" spans="1:17" s="4" customFormat="1" ht="18.75" customHeight="1" x14ac:dyDescent="0.45">
      <c r="A441" s="38"/>
      <c r="B441" s="10" t="str">
        <f t="shared" si="18"/>
        <v>テ</v>
      </c>
      <c r="C441" s="344" t="s">
        <v>1191</v>
      </c>
      <c r="D441" s="189" t="s">
        <v>37</v>
      </c>
      <c r="E441" s="349" t="s">
        <v>151</v>
      </c>
      <c r="F441" s="324" t="s">
        <v>1169</v>
      </c>
      <c r="G441" s="388" t="s">
        <v>1190</v>
      </c>
      <c r="H441" s="188" t="s">
        <v>37</v>
      </c>
      <c r="I441" s="182" t="s">
        <v>1189</v>
      </c>
      <c r="J441" s="189" t="s">
        <v>37</v>
      </c>
      <c r="K441" s="183" t="s">
        <v>25</v>
      </c>
      <c r="L441" s="182" t="s">
        <v>1</v>
      </c>
      <c r="M441" s="184" t="s">
        <v>1</v>
      </c>
      <c r="N441" s="184" t="s">
        <v>1</v>
      </c>
      <c r="O441" s="226" t="s">
        <v>1</v>
      </c>
      <c r="P441" s="183"/>
      <c r="Q441" s="185"/>
    </row>
    <row r="442" spans="1:17" ht="18.75" customHeight="1" thickBot="1" x14ac:dyDescent="0.5">
      <c r="B442" s="10" t="str">
        <f t="shared" si="18"/>
        <v/>
      </c>
      <c r="C442" s="328"/>
      <c r="D442" s="57" t="s">
        <v>878</v>
      </c>
      <c r="E442" s="342"/>
      <c r="F442" s="325"/>
      <c r="G442" s="372"/>
      <c r="H442" s="216" t="s">
        <v>878</v>
      </c>
      <c r="I442" s="7" t="s">
        <v>1189</v>
      </c>
      <c r="J442" s="57" t="s">
        <v>878</v>
      </c>
      <c r="K442" s="66" t="s">
        <v>25</v>
      </c>
      <c r="L442" s="7" t="s">
        <v>1</v>
      </c>
      <c r="M442" s="59"/>
      <c r="N442" s="59"/>
      <c r="O442" s="59" t="s">
        <v>1</v>
      </c>
      <c r="P442" s="58"/>
      <c r="Q442" s="60"/>
    </row>
    <row r="443" spans="1:17" ht="18.75" customHeight="1" thickBot="1" x14ac:dyDescent="0.5">
      <c r="B443" s="10" t="str">
        <f t="shared" si="18"/>
        <v>テ</v>
      </c>
      <c r="C443" s="82" t="s">
        <v>1188</v>
      </c>
      <c r="D443" s="83" t="s">
        <v>1185</v>
      </c>
      <c r="E443" s="47" t="s">
        <v>151</v>
      </c>
      <c r="F443" s="48" t="s">
        <v>1169</v>
      </c>
      <c r="G443" s="61" t="s">
        <v>1187</v>
      </c>
      <c r="H443" s="84" t="s">
        <v>1185</v>
      </c>
      <c r="I443" s="78" t="s">
        <v>1186</v>
      </c>
      <c r="J443" s="83" t="s">
        <v>1185</v>
      </c>
      <c r="K443" s="25" t="s">
        <v>25</v>
      </c>
      <c r="L443" s="20"/>
      <c r="M443" s="79"/>
      <c r="N443" s="79"/>
      <c r="O443" s="79"/>
      <c r="P443" s="80"/>
      <c r="Q443" s="81"/>
    </row>
    <row r="444" spans="1:17" ht="18.75" customHeight="1" x14ac:dyDescent="0.45">
      <c r="C444" s="448" t="s">
        <v>1184</v>
      </c>
      <c r="D444" s="394" t="s">
        <v>250</v>
      </c>
      <c r="E444" s="396" t="s">
        <v>1048</v>
      </c>
      <c r="F444" s="324" t="s">
        <v>535</v>
      </c>
      <c r="G444" s="353" t="s">
        <v>1183</v>
      </c>
      <c r="H444" s="375" t="s">
        <v>250</v>
      </c>
      <c r="I444" s="225" t="s">
        <v>1182</v>
      </c>
      <c r="J444" s="394" t="s">
        <v>250</v>
      </c>
      <c r="K444" s="183" t="s">
        <v>3</v>
      </c>
      <c r="L444" s="182"/>
      <c r="M444" s="229" t="s">
        <v>1</v>
      </c>
      <c r="N444" s="184"/>
      <c r="O444" s="230"/>
      <c r="P444" s="231"/>
      <c r="Q444" s="232"/>
    </row>
    <row r="445" spans="1:17" ht="18.75" customHeight="1" x14ac:dyDescent="0.45">
      <c r="B445" s="10" t="str">
        <f>LEFT(C444,1)</f>
        <v>テ</v>
      </c>
      <c r="C445" s="384"/>
      <c r="D445" s="378"/>
      <c r="E445" s="397"/>
      <c r="F445" s="304"/>
      <c r="G445" s="350"/>
      <c r="H445" s="374"/>
      <c r="I445" s="103" t="s">
        <v>1181</v>
      </c>
      <c r="J445" s="378"/>
      <c r="K445" s="104" t="s">
        <v>11</v>
      </c>
      <c r="L445" s="103"/>
      <c r="M445" s="92"/>
      <c r="N445" s="36" t="s">
        <v>1</v>
      </c>
      <c r="O445" s="92" t="s">
        <v>1</v>
      </c>
      <c r="P445" s="104"/>
      <c r="Q445" s="37"/>
    </row>
    <row r="446" spans="1:17" ht="18.75" customHeight="1" thickBot="1" x14ac:dyDescent="0.5">
      <c r="B446" s="10" t="str">
        <f>LEFT(C446,1)</f>
        <v/>
      </c>
      <c r="C446" s="451"/>
      <c r="D446" s="379"/>
      <c r="E446" s="398"/>
      <c r="F446" s="325"/>
      <c r="G446" s="354"/>
      <c r="H446" s="376"/>
      <c r="I446" s="7" t="s">
        <v>1180</v>
      </c>
      <c r="J446" s="379"/>
      <c r="K446" s="66" t="s">
        <v>30</v>
      </c>
      <c r="L446" s="7"/>
      <c r="M446" s="67"/>
      <c r="N446" s="67"/>
      <c r="O446" s="67"/>
      <c r="P446" s="66"/>
      <c r="Q446" s="68"/>
    </row>
    <row r="447" spans="1:17" ht="18.75" customHeight="1" thickBot="1" x14ac:dyDescent="0.5">
      <c r="B447" s="10" t="str">
        <f>LEFT(C447,1)</f>
        <v>デ</v>
      </c>
      <c r="C447" s="82" t="s">
        <v>1179</v>
      </c>
      <c r="D447" s="83" t="s">
        <v>878</v>
      </c>
      <c r="E447" s="79" t="s">
        <v>711</v>
      </c>
      <c r="F447" s="48" t="s">
        <v>1169</v>
      </c>
      <c r="G447" s="61" t="s">
        <v>1178</v>
      </c>
      <c r="H447" s="84" t="s">
        <v>878</v>
      </c>
      <c r="I447" s="78" t="s">
        <v>1177</v>
      </c>
      <c r="J447" s="83" t="s">
        <v>878</v>
      </c>
      <c r="K447" s="25" t="s">
        <v>25</v>
      </c>
      <c r="L447" s="78"/>
      <c r="M447" s="79"/>
      <c r="N447" s="79"/>
      <c r="O447" s="79" t="s">
        <v>1</v>
      </c>
      <c r="P447" s="80"/>
      <c r="Q447" s="81"/>
    </row>
    <row r="448" spans="1:17" ht="18.75" customHeight="1" x14ac:dyDescent="0.45">
      <c r="C448" s="448" t="s">
        <v>1176</v>
      </c>
      <c r="D448" s="233" t="s">
        <v>311</v>
      </c>
      <c r="E448" s="396" t="s">
        <v>711</v>
      </c>
      <c r="F448" s="324" t="s">
        <v>1169</v>
      </c>
      <c r="G448" s="353" t="s">
        <v>1175</v>
      </c>
      <c r="H448" s="234" t="s">
        <v>311</v>
      </c>
      <c r="I448" s="225" t="s">
        <v>1174</v>
      </c>
      <c r="J448" s="233" t="s">
        <v>181</v>
      </c>
      <c r="K448" s="183" t="s">
        <v>11</v>
      </c>
      <c r="L448" s="225" t="s">
        <v>52</v>
      </c>
      <c r="M448" s="226"/>
      <c r="N448" s="226"/>
      <c r="O448" s="226" t="s">
        <v>1</v>
      </c>
      <c r="P448" s="235"/>
      <c r="Q448" s="236"/>
    </row>
    <row r="449" spans="2:17" ht="18.75" customHeight="1" thickBot="1" x14ac:dyDescent="0.5">
      <c r="B449" s="10" t="str">
        <f t="shared" ref="B449:B465" si="19">LEFT(C449,1)</f>
        <v/>
      </c>
      <c r="C449" s="451"/>
      <c r="D449" s="90" t="s">
        <v>112</v>
      </c>
      <c r="E449" s="398"/>
      <c r="F449" s="325"/>
      <c r="G449" s="354"/>
      <c r="H449" s="91" t="s">
        <v>112</v>
      </c>
      <c r="I449" s="56" t="s">
        <v>1174</v>
      </c>
      <c r="J449" s="90" t="s">
        <v>35</v>
      </c>
      <c r="K449" s="66" t="s">
        <v>11</v>
      </c>
      <c r="L449" s="7" t="s">
        <v>52</v>
      </c>
      <c r="M449" s="67"/>
      <c r="N449" s="67"/>
      <c r="O449" s="67"/>
      <c r="P449" s="66"/>
      <c r="Q449" s="68"/>
    </row>
    <row r="450" spans="2:17" ht="18.75" customHeight="1" thickBot="1" x14ac:dyDescent="0.5">
      <c r="B450" s="10" t="str">
        <f t="shared" si="19"/>
        <v>デ</v>
      </c>
      <c r="C450" s="82" t="s">
        <v>1173</v>
      </c>
      <c r="D450" s="21">
        <v>0.05</v>
      </c>
      <c r="E450" s="79" t="s">
        <v>711</v>
      </c>
      <c r="F450" s="48" t="s">
        <v>1169</v>
      </c>
      <c r="G450" s="61" t="s">
        <v>1172</v>
      </c>
      <c r="H450" s="24">
        <v>0.05</v>
      </c>
      <c r="I450" s="20" t="s">
        <v>1171</v>
      </c>
      <c r="J450" s="21">
        <v>0.05</v>
      </c>
      <c r="K450" s="25" t="s">
        <v>6</v>
      </c>
      <c r="L450" s="20"/>
      <c r="M450" s="47"/>
      <c r="N450" s="47" t="s">
        <v>1</v>
      </c>
      <c r="O450" s="47"/>
      <c r="P450" s="25"/>
      <c r="Q450" s="50"/>
    </row>
    <row r="451" spans="2:17" ht="18.75" customHeight="1" thickBot="1" x14ac:dyDescent="0.5">
      <c r="B451" s="10" t="str">
        <f t="shared" si="19"/>
        <v>デ</v>
      </c>
      <c r="C451" s="82" t="s">
        <v>1170</v>
      </c>
      <c r="D451" s="83" t="s">
        <v>1166</v>
      </c>
      <c r="E451" s="79" t="s">
        <v>711</v>
      </c>
      <c r="F451" s="48" t="s">
        <v>1169</v>
      </c>
      <c r="G451" s="61" t="s">
        <v>1168</v>
      </c>
      <c r="H451" s="84" t="s">
        <v>1166</v>
      </c>
      <c r="I451" s="78" t="s">
        <v>1167</v>
      </c>
      <c r="J451" s="83" t="s">
        <v>1166</v>
      </c>
      <c r="K451" s="25" t="s">
        <v>176</v>
      </c>
      <c r="L451" s="78"/>
      <c r="M451" s="79"/>
      <c r="N451" s="79"/>
      <c r="O451" s="79" t="s">
        <v>1</v>
      </c>
      <c r="P451" s="80"/>
      <c r="Q451" s="81"/>
    </row>
    <row r="452" spans="2:17" ht="18.75" customHeight="1" x14ac:dyDescent="0.45">
      <c r="B452" s="10" t="str">
        <f t="shared" si="19"/>
        <v>デ</v>
      </c>
      <c r="C452" s="347" t="s">
        <v>1165</v>
      </c>
      <c r="D452" s="321" t="s">
        <v>24</v>
      </c>
      <c r="E452" s="349" t="s">
        <v>271</v>
      </c>
      <c r="F452" s="324" t="s">
        <v>253</v>
      </c>
      <c r="G452" s="388" t="s">
        <v>1164</v>
      </c>
      <c r="H452" s="343" t="s">
        <v>24</v>
      </c>
      <c r="I452" s="182" t="s">
        <v>1163</v>
      </c>
      <c r="J452" s="321" t="s">
        <v>24</v>
      </c>
      <c r="K452" s="183" t="s">
        <v>25</v>
      </c>
      <c r="L452" s="182"/>
      <c r="M452" s="184"/>
      <c r="N452" s="184"/>
      <c r="O452" s="184"/>
      <c r="P452" s="183" t="s">
        <v>1</v>
      </c>
      <c r="Q452" s="185"/>
    </row>
    <row r="453" spans="2:17" ht="18.75" customHeight="1" x14ac:dyDescent="0.45">
      <c r="B453" s="10" t="str">
        <f t="shared" si="19"/>
        <v/>
      </c>
      <c r="C453" s="345"/>
      <c r="D453" s="322"/>
      <c r="E453" s="306"/>
      <c r="F453" s="304"/>
      <c r="G453" s="386"/>
      <c r="H453" s="339"/>
      <c r="I453" s="34" t="s">
        <v>1162</v>
      </c>
      <c r="J453" s="322"/>
      <c r="K453" s="35" t="s">
        <v>11</v>
      </c>
      <c r="L453" s="34" t="s">
        <v>1</v>
      </c>
      <c r="M453" s="36"/>
      <c r="N453" s="36"/>
      <c r="O453" s="36"/>
      <c r="P453" s="35"/>
      <c r="Q453" s="37"/>
    </row>
    <row r="454" spans="2:17" ht="18.75" customHeight="1" x14ac:dyDescent="0.45">
      <c r="B454" s="10" t="str">
        <f t="shared" si="19"/>
        <v/>
      </c>
      <c r="C454" s="345"/>
      <c r="D454" s="322"/>
      <c r="E454" s="306"/>
      <c r="F454" s="304"/>
      <c r="G454" s="386"/>
      <c r="H454" s="339"/>
      <c r="I454" s="34" t="s">
        <v>1161</v>
      </c>
      <c r="J454" s="322"/>
      <c r="K454" s="35" t="s">
        <v>3</v>
      </c>
      <c r="L454" s="34"/>
      <c r="M454" s="36"/>
      <c r="N454" s="36" t="s">
        <v>1</v>
      </c>
      <c r="O454" s="36"/>
      <c r="P454" s="35"/>
      <c r="Q454" s="37"/>
    </row>
    <row r="455" spans="2:17" ht="18.75" customHeight="1" thickBot="1" x14ac:dyDescent="0.5">
      <c r="B455" s="10" t="str">
        <f t="shared" si="19"/>
        <v/>
      </c>
      <c r="C455" s="346"/>
      <c r="D455" s="323"/>
      <c r="E455" s="342"/>
      <c r="F455" s="325"/>
      <c r="G455" s="372"/>
      <c r="H455" s="356"/>
      <c r="I455" s="56" t="s">
        <v>1160</v>
      </c>
      <c r="J455" s="323"/>
      <c r="K455" s="66" t="s">
        <v>176</v>
      </c>
      <c r="L455" s="56"/>
      <c r="M455" s="67" t="s">
        <v>1</v>
      </c>
      <c r="N455" s="59"/>
      <c r="O455" s="59" t="s">
        <v>1</v>
      </c>
      <c r="P455" s="58"/>
      <c r="Q455" s="60"/>
    </row>
    <row r="456" spans="2:17" ht="18.75" customHeight="1" x14ac:dyDescent="0.45">
      <c r="B456" s="10" t="str">
        <f t="shared" si="19"/>
        <v>デ</v>
      </c>
      <c r="C456" s="311" t="s">
        <v>1159</v>
      </c>
      <c r="D456" s="53" t="s">
        <v>250</v>
      </c>
      <c r="E456" s="403" t="s">
        <v>543</v>
      </c>
      <c r="F456" s="314" t="s">
        <v>253</v>
      </c>
      <c r="G456" s="315" t="s">
        <v>263</v>
      </c>
      <c r="H456" s="145" t="s">
        <v>250</v>
      </c>
      <c r="I456" s="52" t="s">
        <v>1158</v>
      </c>
      <c r="J456" s="53" t="s">
        <v>250</v>
      </c>
      <c r="K456" s="32" t="s">
        <v>176</v>
      </c>
      <c r="L456" s="31" t="s">
        <v>1</v>
      </c>
      <c r="M456" s="64"/>
      <c r="N456" s="64"/>
      <c r="O456" s="64"/>
      <c r="P456" s="32" t="s">
        <v>29</v>
      </c>
      <c r="Q456" s="65"/>
    </row>
    <row r="457" spans="2:17" ht="18.75" customHeight="1" thickBot="1" x14ac:dyDescent="0.5">
      <c r="B457" s="10" t="str">
        <f t="shared" si="19"/>
        <v/>
      </c>
      <c r="C457" s="312"/>
      <c r="D457" s="39" t="s">
        <v>261</v>
      </c>
      <c r="E457" s="404"/>
      <c r="F457" s="305"/>
      <c r="G457" s="316"/>
      <c r="H457" s="40" t="s">
        <v>261</v>
      </c>
      <c r="I457" s="72" t="s">
        <v>1158</v>
      </c>
      <c r="J457" s="39" t="s">
        <v>261</v>
      </c>
      <c r="K457" s="42" t="s">
        <v>176</v>
      </c>
      <c r="L457" s="41"/>
      <c r="M457" s="43"/>
      <c r="N457" s="43"/>
      <c r="O457" s="43"/>
      <c r="P457" s="42" t="s">
        <v>129</v>
      </c>
      <c r="Q457" s="44"/>
    </row>
    <row r="458" spans="2:17" ht="18.75" customHeight="1" x14ac:dyDescent="0.45">
      <c r="B458" s="10" t="str">
        <f t="shared" si="19"/>
        <v>テ</v>
      </c>
      <c r="C458" s="344" t="s">
        <v>1157</v>
      </c>
      <c r="D458" s="189" t="s">
        <v>621</v>
      </c>
      <c r="E458" s="349" t="s">
        <v>248</v>
      </c>
      <c r="F458" s="324" t="s">
        <v>1156</v>
      </c>
      <c r="G458" s="475" t="s">
        <v>1155</v>
      </c>
      <c r="H458" s="188" t="s">
        <v>621</v>
      </c>
      <c r="I458" s="182" t="s">
        <v>1154</v>
      </c>
      <c r="J458" s="189" t="s">
        <v>621</v>
      </c>
      <c r="K458" s="183" t="s">
        <v>22</v>
      </c>
      <c r="L458" s="182" t="s">
        <v>52</v>
      </c>
      <c r="M458" s="184" t="s">
        <v>1</v>
      </c>
      <c r="N458" s="184"/>
      <c r="O458" s="184"/>
      <c r="P458" s="183"/>
      <c r="Q458" s="185"/>
    </row>
    <row r="459" spans="2:17" ht="18.75" customHeight="1" thickBot="1" x14ac:dyDescent="0.5">
      <c r="B459" s="10" t="str">
        <f t="shared" si="19"/>
        <v/>
      </c>
      <c r="C459" s="328"/>
      <c r="D459" s="90" t="s">
        <v>37</v>
      </c>
      <c r="E459" s="342"/>
      <c r="F459" s="325"/>
      <c r="G459" s="476"/>
      <c r="H459" s="91" t="s">
        <v>37</v>
      </c>
      <c r="I459" s="7" t="s">
        <v>1154</v>
      </c>
      <c r="J459" s="90" t="s">
        <v>37</v>
      </c>
      <c r="K459" s="66" t="s">
        <v>22</v>
      </c>
      <c r="L459" s="7" t="s">
        <v>52</v>
      </c>
      <c r="M459" s="67" t="s">
        <v>1</v>
      </c>
      <c r="N459" s="67"/>
      <c r="O459" s="67"/>
      <c r="P459" s="66"/>
      <c r="Q459" s="68"/>
    </row>
    <row r="460" spans="2:17" ht="18.75" customHeight="1" x14ac:dyDescent="0.45">
      <c r="B460" s="10" t="str">
        <f t="shared" si="19"/>
        <v>テ</v>
      </c>
      <c r="C460" s="326" t="s">
        <v>1153</v>
      </c>
      <c r="D460" s="329" t="s">
        <v>18</v>
      </c>
      <c r="E460" s="313" t="s">
        <v>151</v>
      </c>
      <c r="F460" s="314" t="s">
        <v>636</v>
      </c>
      <c r="G460" s="315" t="s">
        <v>1152</v>
      </c>
      <c r="H460" s="319" t="s">
        <v>18</v>
      </c>
      <c r="I460" s="31" t="s">
        <v>1151</v>
      </c>
      <c r="J460" s="329" t="s">
        <v>18</v>
      </c>
      <c r="K460" s="32" t="s">
        <v>25</v>
      </c>
      <c r="L460" s="31"/>
      <c r="M460" s="33"/>
      <c r="N460" s="33"/>
      <c r="O460" s="33"/>
      <c r="P460" s="32" t="s">
        <v>1</v>
      </c>
      <c r="Q460" s="14"/>
    </row>
    <row r="461" spans="2:17" ht="18.75" customHeight="1" thickBot="1" x14ac:dyDescent="0.25">
      <c r="B461" s="10" t="str">
        <f t="shared" si="19"/>
        <v/>
      </c>
      <c r="C461" s="377"/>
      <c r="D461" s="330"/>
      <c r="E461" s="307"/>
      <c r="F461" s="305"/>
      <c r="G461" s="316"/>
      <c r="H461" s="320"/>
      <c r="I461" s="41" t="s">
        <v>1150</v>
      </c>
      <c r="J461" s="330"/>
      <c r="K461" s="42" t="s">
        <v>6</v>
      </c>
      <c r="L461" s="41" t="s">
        <v>1</v>
      </c>
      <c r="M461" s="73"/>
      <c r="N461" s="73"/>
      <c r="O461" s="73" t="s">
        <v>1</v>
      </c>
      <c r="P461" s="71"/>
      <c r="Q461" s="237"/>
    </row>
    <row r="462" spans="2:17" ht="18.75" customHeight="1" x14ac:dyDescent="0.45">
      <c r="B462" s="10" t="str">
        <f t="shared" si="19"/>
        <v>ド</v>
      </c>
      <c r="C462" s="347" t="s">
        <v>1149</v>
      </c>
      <c r="D462" s="394" t="s">
        <v>363</v>
      </c>
      <c r="E462" s="396" t="s">
        <v>345</v>
      </c>
      <c r="F462" s="324" t="s">
        <v>599</v>
      </c>
      <c r="G462" s="388" t="s">
        <v>1148</v>
      </c>
      <c r="H462" s="375" t="s">
        <v>363</v>
      </c>
      <c r="I462" s="182" t="s">
        <v>1147</v>
      </c>
      <c r="J462" s="394" t="s">
        <v>363</v>
      </c>
      <c r="K462" s="183" t="s">
        <v>25</v>
      </c>
      <c r="L462" s="225"/>
      <c r="M462" s="184" t="s">
        <v>1</v>
      </c>
      <c r="N462" s="226"/>
      <c r="O462" s="226"/>
      <c r="P462" s="235"/>
      <c r="Q462" s="236"/>
    </row>
    <row r="463" spans="2:17" ht="18.75" customHeight="1" x14ac:dyDescent="0.45">
      <c r="B463" s="10" t="str">
        <f t="shared" si="19"/>
        <v/>
      </c>
      <c r="C463" s="345"/>
      <c r="D463" s="378"/>
      <c r="E463" s="397"/>
      <c r="F463" s="304"/>
      <c r="G463" s="386"/>
      <c r="H463" s="374"/>
      <c r="I463" s="34" t="s">
        <v>1146</v>
      </c>
      <c r="J463" s="378"/>
      <c r="K463" s="35" t="s">
        <v>3</v>
      </c>
      <c r="L463" s="34"/>
      <c r="M463" s="36"/>
      <c r="N463" s="36" t="s">
        <v>1</v>
      </c>
      <c r="O463" s="36" t="s">
        <v>2</v>
      </c>
      <c r="P463" s="35"/>
      <c r="Q463" s="37"/>
    </row>
    <row r="464" spans="2:17" ht="18.75" customHeight="1" thickBot="1" x14ac:dyDescent="0.5">
      <c r="B464" s="10" t="str">
        <f t="shared" si="19"/>
        <v/>
      </c>
      <c r="C464" s="346"/>
      <c r="D464" s="379"/>
      <c r="E464" s="398"/>
      <c r="F464" s="325"/>
      <c r="G464" s="372"/>
      <c r="H464" s="376"/>
      <c r="I464" s="7" t="s">
        <v>1145</v>
      </c>
      <c r="J464" s="379"/>
      <c r="K464" s="66" t="s">
        <v>12</v>
      </c>
      <c r="L464" s="7"/>
      <c r="M464" s="67"/>
      <c r="N464" s="67"/>
      <c r="O464" s="67"/>
      <c r="P464" s="66" t="s">
        <v>2</v>
      </c>
      <c r="Q464" s="68"/>
    </row>
    <row r="465" spans="1:17" s="3" customFormat="1" ht="19.5" customHeight="1" thickBot="1" x14ac:dyDescent="0.25">
      <c r="A465" s="93"/>
      <c r="B465" s="10" t="str">
        <f t="shared" si="19"/>
        <v>ト</v>
      </c>
      <c r="C465" s="82" t="s">
        <v>1144</v>
      </c>
      <c r="D465" s="83" t="s">
        <v>37</v>
      </c>
      <c r="E465" s="79" t="s">
        <v>711</v>
      </c>
      <c r="F465" s="48">
        <v>1139</v>
      </c>
      <c r="G465" s="45" t="s">
        <v>1143</v>
      </c>
      <c r="H465" s="84" t="s">
        <v>1141</v>
      </c>
      <c r="I465" s="20" t="s">
        <v>1142</v>
      </c>
      <c r="J465" s="83" t="s">
        <v>1141</v>
      </c>
      <c r="K465" s="25" t="s">
        <v>25</v>
      </c>
      <c r="L465" s="20"/>
      <c r="M465" s="47"/>
      <c r="N465" s="47"/>
      <c r="O465" s="47" t="s">
        <v>2</v>
      </c>
      <c r="P465" s="25"/>
      <c r="Q465" s="50"/>
    </row>
    <row r="466" spans="1:17" s="3" customFormat="1" ht="19.5" customHeight="1" x14ac:dyDescent="0.2">
      <c r="A466" s="93"/>
      <c r="B466" s="10"/>
      <c r="C466" s="448" t="s">
        <v>1140</v>
      </c>
      <c r="D466" s="233" t="s">
        <v>591</v>
      </c>
      <c r="E466" s="396" t="s">
        <v>1098</v>
      </c>
      <c r="F466" s="324" t="s">
        <v>126</v>
      </c>
      <c r="G466" s="353" t="s">
        <v>1139</v>
      </c>
      <c r="H466" s="234" t="s">
        <v>591</v>
      </c>
      <c r="I466" s="182" t="s">
        <v>1138</v>
      </c>
      <c r="J466" s="233" t="s">
        <v>591</v>
      </c>
      <c r="K466" s="183" t="s">
        <v>194</v>
      </c>
      <c r="L466" s="182"/>
      <c r="M466" s="184" t="s">
        <v>2</v>
      </c>
      <c r="N466" s="184"/>
      <c r="O466" s="184"/>
      <c r="P466" s="183"/>
      <c r="Q466" s="185"/>
    </row>
    <row r="467" spans="1:17" ht="18.75" customHeight="1" thickBot="1" x14ac:dyDescent="0.5">
      <c r="B467" s="10" t="str">
        <f>LEFT(C467,1)</f>
        <v/>
      </c>
      <c r="C467" s="451"/>
      <c r="D467" s="90" t="s">
        <v>621</v>
      </c>
      <c r="E467" s="398"/>
      <c r="F467" s="325"/>
      <c r="G467" s="354"/>
      <c r="H467" s="91" t="s">
        <v>621</v>
      </c>
      <c r="I467" s="56" t="s">
        <v>1137</v>
      </c>
      <c r="J467" s="90" t="s">
        <v>621</v>
      </c>
      <c r="K467" s="66" t="s">
        <v>3</v>
      </c>
      <c r="L467" s="7"/>
      <c r="M467" s="67"/>
      <c r="N467" s="67"/>
      <c r="O467" s="67"/>
      <c r="P467" s="66" t="s">
        <v>1</v>
      </c>
      <c r="Q467" s="68"/>
    </row>
    <row r="468" spans="1:17" ht="19.5" customHeight="1" thickBot="1" x14ac:dyDescent="0.5">
      <c r="C468" s="45" t="s">
        <v>1136</v>
      </c>
      <c r="D468" s="46" t="s">
        <v>1133</v>
      </c>
      <c r="E468" s="47" t="s">
        <v>697</v>
      </c>
      <c r="F468" s="48">
        <v>2183</v>
      </c>
      <c r="G468" s="45" t="s">
        <v>1135</v>
      </c>
      <c r="H468" s="49" t="s">
        <v>1133</v>
      </c>
      <c r="I468" s="20" t="s">
        <v>1134</v>
      </c>
      <c r="J468" s="46" t="s">
        <v>1133</v>
      </c>
      <c r="K468" s="25" t="s">
        <v>56</v>
      </c>
      <c r="L468" s="20"/>
      <c r="M468" s="47"/>
      <c r="N468" s="47"/>
      <c r="O468" s="47"/>
      <c r="P468" s="25" t="s">
        <v>52</v>
      </c>
      <c r="Q468" s="50"/>
    </row>
    <row r="469" spans="1:17" s="3" customFormat="1" ht="19.5" customHeight="1" x14ac:dyDescent="0.2">
      <c r="A469" s="93"/>
      <c r="B469" s="10"/>
      <c r="C469" s="448" t="s">
        <v>1132</v>
      </c>
      <c r="D469" s="394" t="s">
        <v>1128</v>
      </c>
      <c r="E469" s="394" t="s">
        <v>141</v>
      </c>
      <c r="F469" s="324">
        <v>1149</v>
      </c>
      <c r="G469" s="465" t="s">
        <v>1131</v>
      </c>
      <c r="H469" s="477" t="s">
        <v>1130</v>
      </c>
      <c r="I469" s="182" t="s">
        <v>1129</v>
      </c>
      <c r="J469" s="394" t="s">
        <v>1128</v>
      </c>
      <c r="K469" s="235" t="s">
        <v>11</v>
      </c>
      <c r="L469" s="182" t="s">
        <v>52</v>
      </c>
      <c r="M469" s="184" t="s">
        <v>52</v>
      </c>
      <c r="N469" s="184" t="s">
        <v>52</v>
      </c>
      <c r="O469" s="184"/>
      <c r="P469" s="183"/>
      <c r="Q469" s="185"/>
    </row>
    <row r="470" spans="1:17" ht="19.5" customHeight="1" x14ac:dyDescent="0.45">
      <c r="C470" s="384"/>
      <c r="D470" s="378"/>
      <c r="E470" s="378"/>
      <c r="F470" s="304"/>
      <c r="G470" s="419"/>
      <c r="H470" s="389"/>
      <c r="I470" s="34" t="s">
        <v>1127</v>
      </c>
      <c r="J470" s="378"/>
      <c r="K470" s="35" t="s">
        <v>16</v>
      </c>
      <c r="L470" s="34"/>
      <c r="M470" s="36"/>
      <c r="N470" s="36"/>
      <c r="O470" s="36"/>
      <c r="P470" s="35" t="s">
        <v>52</v>
      </c>
      <c r="Q470" s="37"/>
    </row>
    <row r="471" spans="1:17" ht="19.5" customHeight="1" thickBot="1" x14ac:dyDescent="0.5">
      <c r="C471" s="451"/>
      <c r="D471" s="379"/>
      <c r="E471" s="379"/>
      <c r="F471" s="325"/>
      <c r="G471" s="466"/>
      <c r="H471" s="478"/>
      <c r="I471" s="7" t="s">
        <v>1126</v>
      </c>
      <c r="J471" s="379"/>
      <c r="K471" s="66" t="s">
        <v>495</v>
      </c>
      <c r="L471" s="7"/>
      <c r="M471" s="67"/>
      <c r="N471" s="67"/>
      <c r="O471" s="67" t="s">
        <v>1</v>
      </c>
      <c r="P471" s="66"/>
      <c r="Q471" s="68"/>
    </row>
    <row r="472" spans="1:17" ht="18.75" customHeight="1" thickBot="1" x14ac:dyDescent="0.5">
      <c r="B472" s="10" t="str">
        <f t="shared" ref="B472:B483" si="20">LEFT(C472,1)</f>
        <v>ト</v>
      </c>
      <c r="C472" s="45" t="s">
        <v>1125</v>
      </c>
      <c r="D472" s="46" t="s">
        <v>518</v>
      </c>
      <c r="E472" s="47" t="s">
        <v>54</v>
      </c>
      <c r="F472" s="48" t="s">
        <v>1120</v>
      </c>
      <c r="G472" s="61" t="s">
        <v>1124</v>
      </c>
      <c r="H472" s="49" t="s">
        <v>1123</v>
      </c>
      <c r="I472" s="20" t="s">
        <v>1122</v>
      </c>
      <c r="J472" s="385" t="s">
        <v>518</v>
      </c>
      <c r="K472" s="25" t="s">
        <v>199</v>
      </c>
      <c r="L472" s="20"/>
      <c r="M472" s="47"/>
      <c r="N472" s="47"/>
      <c r="O472" s="47"/>
      <c r="P472" s="25" t="s">
        <v>1</v>
      </c>
      <c r="Q472" s="50"/>
    </row>
    <row r="473" spans="1:17" ht="18.75" customHeight="1" thickBot="1" x14ac:dyDescent="0.5">
      <c r="B473" s="10" t="str">
        <f t="shared" si="20"/>
        <v>ト</v>
      </c>
      <c r="C473" s="45" t="s">
        <v>1121</v>
      </c>
      <c r="D473" s="46" t="s">
        <v>518</v>
      </c>
      <c r="E473" s="47" t="s">
        <v>54</v>
      </c>
      <c r="F473" s="48" t="s">
        <v>1120</v>
      </c>
      <c r="G473" s="61" t="s">
        <v>1119</v>
      </c>
      <c r="H473" s="49" t="s">
        <v>518</v>
      </c>
      <c r="I473" s="20" t="s">
        <v>1118</v>
      </c>
      <c r="J473" s="385"/>
      <c r="K473" s="25" t="s">
        <v>11</v>
      </c>
      <c r="L473" s="20" t="s">
        <v>52</v>
      </c>
      <c r="M473" s="47" t="s">
        <v>1</v>
      </c>
      <c r="N473" s="47" t="s">
        <v>1</v>
      </c>
      <c r="O473" s="47" t="s">
        <v>2</v>
      </c>
      <c r="P473" s="25"/>
      <c r="Q473" s="50"/>
    </row>
    <row r="474" spans="1:17" ht="18.75" customHeight="1" thickBot="1" x14ac:dyDescent="0.5">
      <c r="B474" s="10" t="str">
        <f t="shared" si="20"/>
        <v>ト</v>
      </c>
      <c r="C474" s="45" t="s">
        <v>1117</v>
      </c>
      <c r="D474" s="46" t="s">
        <v>261</v>
      </c>
      <c r="E474" s="47" t="s">
        <v>1116</v>
      </c>
      <c r="F474" s="48" t="s">
        <v>150</v>
      </c>
      <c r="G474" s="61" t="s">
        <v>1115</v>
      </c>
      <c r="H474" s="49" t="s">
        <v>261</v>
      </c>
      <c r="I474" s="20" t="s">
        <v>1114</v>
      </c>
      <c r="J474" s="46" t="s">
        <v>261</v>
      </c>
      <c r="K474" s="25" t="s">
        <v>11</v>
      </c>
      <c r="L474" s="20" t="s">
        <v>1</v>
      </c>
      <c r="M474" s="47"/>
      <c r="N474" s="47"/>
      <c r="O474" s="47"/>
      <c r="P474" s="25" t="s">
        <v>2</v>
      </c>
      <c r="Q474" s="50"/>
    </row>
    <row r="475" spans="1:17" ht="18.75" customHeight="1" x14ac:dyDescent="0.45">
      <c r="B475" s="10" t="str">
        <f t="shared" si="20"/>
        <v>ド</v>
      </c>
      <c r="C475" s="448" t="s">
        <v>1113</v>
      </c>
      <c r="D475" s="321" t="s">
        <v>813</v>
      </c>
      <c r="E475" s="349" t="s">
        <v>1112</v>
      </c>
      <c r="F475" s="324" t="s">
        <v>757</v>
      </c>
      <c r="G475" s="353" t="s">
        <v>815</v>
      </c>
      <c r="H475" s="343" t="s">
        <v>813</v>
      </c>
      <c r="I475" s="182" t="s">
        <v>814</v>
      </c>
      <c r="J475" s="321" t="s">
        <v>813</v>
      </c>
      <c r="K475" s="183" t="s">
        <v>25</v>
      </c>
      <c r="L475" s="182"/>
      <c r="M475" s="184"/>
      <c r="N475" s="184" t="s">
        <v>1</v>
      </c>
      <c r="O475" s="184"/>
      <c r="P475" s="183"/>
      <c r="Q475" s="185"/>
    </row>
    <row r="476" spans="1:17" ht="18.75" customHeight="1" x14ac:dyDescent="0.45">
      <c r="B476" s="10" t="str">
        <f t="shared" si="20"/>
        <v/>
      </c>
      <c r="C476" s="384"/>
      <c r="D476" s="322"/>
      <c r="E476" s="306"/>
      <c r="F476" s="304"/>
      <c r="G476" s="350"/>
      <c r="H476" s="339"/>
      <c r="I476" s="34" t="s">
        <v>812</v>
      </c>
      <c r="J476" s="322"/>
      <c r="K476" s="35" t="s">
        <v>410</v>
      </c>
      <c r="L476" s="34"/>
      <c r="M476" s="36"/>
      <c r="N476" s="36"/>
      <c r="O476" s="36"/>
      <c r="P476" s="35" t="s">
        <v>1</v>
      </c>
      <c r="Q476" s="37"/>
    </row>
    <row r="477" spans="1:17" ht="18.75" customHeight="1" x14ac:dyDescent="0.45">
      <c r="B477" s="10" t="str">
        <f t="shared" si="20"/>
        <v/>
      </c>
      <c r="C477" s="384"/>
      <c r="D477" s="322"/>
      <c r="E477" s="306"/>
      <c r="F477" s="304"/>
      <c r="G477" s="350"/>
      <c r="H477" s="339"/>
      <c r="I477" s="103" t="s">
        <v>811</v>
      </c>
      <c r="J477" s="322"/>
      <c r="K477" s="104" t="s">
        <v>11</v>
      </c>
      <c r="L477" s="34" t="s">
        <v>1</v>
      </c>
      <c r="M477" s="92"/>
      <c r="N477" s="92"/>
      <c r="O477" s="92" t="s">
        <v>1</v>
      </c>
      <c r="P477" s="104"/>
      <c r="Q477" s="105"/>
    </row>
    <row r="478" spans="1:17" ht="18.75" customHeight="1" x14ac:dyDescent="0.45">
      <c r="B478" s="10" t="str">
        <f t="shared" si="20"/>
        <v/>
      </c>
      <c r="C478" s="384"/>
      <c r="D478" s="322"/>
      <c r="E478" s="306"/>
      <c r="F478" s="304"/>
      <c r="G478" s="350"/>
      <c r="H478" s="339"/>
      <c r="I478" s="34" t="s">
        <v>810</v>
      </c>
      <c r="J478" s="322"/>
      <c r="K478" s="35" t="s">
        <v>30</v>
      </c>
      <c r="L478" s="34"/>
      <c r="M478" s="36"/>
      <c r="N478" s="36"/>
      <c r="O478" s="36"/>
      <c r="P478" s="35"/>
      <c r="Q478" s="37"/>
    </row>
    <row r="479" spans="1:17" ht="18.75" customHeight="1" thickBot="1" x14ac:dyDescent="0.5">
      <c r="B479" s="10" t="str">
        <f t="shared" si="20"/>
        <v/>
      </c>
      <c r="C479" s="451"/>
      <c r="D479" s="323"/>
      <c r="E479" s="342"/>
      <c r="F479" s="325"/>
      <c r="G479" s="354"/>
      <c r="H479" s="356"/>
      <c r="I479" s="7" t="s">
        <v>809</v>
      </c>
      <c r="J479" s="323"/>
      <c r="K479" s="66" t="s">
        <v>53</v>
      </c>
      <c r="L479" s="7"/>
      <c r="M479" s="238" t="s">
        <v>1</v>
      </c>
      <c r="N479" s="67"/>
      <c r="O479" s="177"/>
      <c r="P479" s="178"/>
      <c r="Q479" s="179"/>
    </row>
    <row r="480" spans="1:17" ht="18.75" customHeight="1" thickBot="1" x14ac:dyDescent="0.5">
      <c r="B480" s="10" t="str">
        <f t="shared" si="20"/>
        <v>ト</v>
      </c>
      <c r="C480" s="45" t="s">
        <v>1111</v>
      </c>
      <c r="D480" s="46" t="s">
        <v>308</v>
      </c>
      <c r="E480" s="47" t="s">
        <v>862</v>
      </c>
      <c r="F480" s="48" t="s">
        <v>253</v>
      </c>
      <c r="G480" s="61" t="s">
        <v>1110</v>
      </c>
      <c r="H480" s="49" t="s">
        <v>308</v>
      </c>
      <c r="I480" s="20" t="s">
        <v>1109</v>
      </c>
      <c r="J480" s="46" t="s">
        <v>308</v>
      </c>
      <c r="K480" s="25" t="s">
        <v>25</v>
      </c>
      <c r="L480" s="20"/>
      <c r="M480" s="47"/>
      <c r="N480" s="47"/>
      <c r="O480" s="47"/>
      <c r="P480" s="25" t="s">
        <v>1</v>
      </c>
      <c r="Q480" s="50"/>
    </row>
    <row r="481" spans="1:17" s="3" customFormat="1" ht="18.75" customHeight="1" thickBot="1" x14ac:dyDescent="0.25">
      <c r="A481" s="93"/>
      <c r="B481" s="10" t="str">
        <f t="shared" si="20"/>
        <v>経</v>
      </c>
      <c r="C481" s="45" t="s">
        <v>1108</v>
      </c>
      <c r="D481" s="46" t="s">
        <v>1105</v>
      </c>
      <c r="E481" s="47" t="s">
        <v>184</v>
      </c>
      <c r="F481" s="48">
        <v>3323</v>
      </c>
      <c r="G481" s="61" t="s">
        <v>1107</v>
      </c>
      <c r="H481" s="49" t="s">
        <v>1105</v>
      </c>
      <c r="I481" s="20" t="s">
        <v>1106</v>
      </c>
      <c r="J481" s="46" t="s">
        <v>1105</v>
      </c>
      <c r="K481" s="25" t="s">
        <v>3</v>
      </c>
      <c r="L481" s="20"/>
      <c r="M481" s="47" t="s">
        <v>1</v>
      </c>
      <c r="N481" s="47"/>
      <c r="O481" s="47"/>
      <c r="P481" s="25" t="s">
        <v>1</v>
      </c>
      <c r="Q481" s="50"/>
    </row>
    <row r="482" spans="1:17" ht="18.75" customHeight="1" x14ac:dyDescent="0.45">
      <c r="B482" s="10" t="str">
        <f t="shared" si="20"/>
        <v>ナ</v>
      </c>
      <c r="C482" s="344" t="s">
        <v>1104</v>
      </c>
      <c r="D482" s="189" t="s">
        <v>338</v>
      </c>
      <c r="E482" s="349" t="s">
        <v>711</v>
      </c>
      <c r="F482" s="324" t="s">
        <v>706</v>
      </c>
      <c r="G482" s="388" t="s">
        <v>1103</v>
      </c>
      <c r="H482" s="188" t="s">
        <v>338</v>
      </c>
      <c r="I482" s="182" t="s">
        <v>1102</v>
      </c>
      <c r="J482" s="189" t="s">
        <v>338</v>
      </c>
      <c r="K482" s="183" t="s">
        <v>643</v>
      </c>
      <c r="L482" s="182"/>
      <c r="M482" s="184"/>
      <c r="N482" s="184"/>
      <c r="O482" s="184"/>
      <c r="P482" s="183" t="s">
        <v>129</v>
      </c>
      <c r="Q482" s="185"/>
    </row>
    <row r="483" spans="1:17" ht="18.75" customHeight="1" x14ac:dyDescent="0.45">
      <c r="B483" s="10" t="str">
        <f t="shared" si="20"/>
        <v/>
      </c>
      <c r="C483" s="327"/>
      <c r="D483" s="322" t="s">
        <v>132</v>
      </c>
      <c r="E483" s="306"/>
      <c r="F483" s="304"/>
      <c r="G483" s="386"/>
      <c r="H483" s="339" t="s">
        <v>132</v>
      </c>
      <c r="I483" s="34" t="s">
        <v>1102</v>
      </c>
      <c r="J483" s="322" t="s">
        <v>132</v>
      </c>
      <c r="K483" s="35" t="s">
        <v>643</v>
      </c>
      <c r="L483" s="34"/>
      <c r="M483" s="36" t="s">
        <v>2</v>
      </c>
      <c r="N483" s="36"/>
      <c r="O483" s="36"/>
      <c r="P483" s="35" t="s">
        <v>1</v>
      </c>
      <c r="Q483" s="37"/>
    </row>
    <row r="484" spans="1:17" ht="18.75" customHeight="1" x14ac:dyDescent="0.45">
      <c r="C484" s="327"/>
      <c r="D484" s="322"/>
      <c r="E484" s="306"/>
      <c r="F484" s="304"/>
      <c r="G484" s="386"/>
      <c r="H484" s="339"/>
      <c r="I484" s="34" t="s">
        <v>1101</v>
      </c>
      <c r="J484" s="322"/>
      <c r="K484" s="35" t="s">
        <v>176</v>
      </c>
      <c r="L484" s="34" t="s">
        <v>52</v>
      </c>
      <c r="M484" s="36"/>
      <c r="N484" s="36" t="s">
        <v>52</v>
      </c>
      <c r="O484" s="36"/>
      <c r="P484" s="35"/>
      <c r="Q484" s="37"/>
    </row>
    <row r="485" spans="1:17" ht="18.75" customHeight="1" thickBot="1" x14ac:dyDescent="0.5">
      <c r="B485" s="10" t="str">
        <f t="shared" ref="B485:B491" si="21">LEFT(C485,1)</f>
        <v/>
      </c>
      <c r="C485" s="328"/>
      <c r="D485" s="323"/>
      <c r="E485" s="342"/>
      <c r="F485" s="325"/>
      <c r="G485" s="372"/>
      <c r="H485" s="356"/>
      <c r="I485" s="7" t="s">
        <v>1100</v>
      </c>
      <c r="J485" s="323"/>
      <c r="K485" s="66" t="s">
        <v>36</v>
      </c>
      <c r="L485" s="7"/>
      <c r="M485" s="67"/>
      <c r="N485" s="67"/>
      <c r="O485" s="59" t="s">
        <v>2</v>
      </c>
      <c r="P485" s="66"/>
      <c r="Q485" s="68"/>
    </row>
    <row r="486" spans="1:17" ht="18.75" customHeight="1" thickBot="1" x14ac:dyDescent="0.5">
      <c r="B486" s="10" t="str">
        <f t="shared" si="21"/>
        <v>ナ</v>
      </c>
      <c r="C486" s="82" t="s">
        <v>1099</v>
      </c>
      <c r="D486" s="83" t="s">
        <v>655</v>
      </c>
      <c r="E486" s="79" t="s">
        <v>1098</v>
      </c>
      <c r="F486" s="48" t="s">
        <v>658</v>
      </c>
      <c r="G486" s="61" t="s">
        <v>1097</v>
      </c>
      <c r="H486" s="84" t="s">
        <v>655</v>
      </c>
      <c r="I486" s="78" t="s">
        <v>656</v>
      </c>
      <c r="J486" s="83" t="s">
        <v>655</v>
      </c>
      <c r="K486" s="80" t="s">
        <v>244</v>
      </c>
      <c r="L486" s="78"/>
      <c r="M486" s="79"/>
      <c r="N486" s="47" t="s">
        <v>1</v>
      </c>
      <c r="O486" s="79"/>
      <c r="P486" s="25" t="s">
        <v>29</v>
      </c>
      <c r="Q486" s="81"/>
    </row>
    <row r="487" spans="1:17" ht="18.75" customHeight="1" thickBot="1" x14ac:dyDescent="0.5">
      <c r="B487" s="10" t="str">
        <f t="shared" si="21"/>
        <v>ニ</v>
      </c>
      <c r="C487" s="45" t="s">
        <v>1096</v>
      </c>
      <c r="D487" s="46" t="s">
        <v>621</v>
      </c>
      <c r="E487" s="47" t="s">
        <v>68</v>
      </c>
      <c r="F487" s="48" t="s">
        <v>122</v>
      </c>
      <c r="G487" s="61" t="s">
        <v>1095</v>
      </c>
      <c r="H487" s="49" t="s">
        <v>621</v>
      </c>
      <c r="I487" s="20" t="s">
        <v>1094</v>
      </c>
      <c r="J487" s="46" t="s">
        <v>621</v>
      </c>
      <c r="K487" s="25" t="s">
        <v>1093</v>
      </c>
      <c r="L487" s="20" t="s">
        <v>1</v>
      </c>
      <c r="M487" s="47"/>
      <c r="N487" s="47"/>
      <c r="O487" s="47"/>
      <c r="P487" s="25"/>
      <c r="Q487" s="50"/>
    </row>
    <row r="488" spans="1:17" ht="18.75" customHeight="1" thickBot="1" x14ac:dyDescent="0.5">
      <c r="B488" s="10" t="str">
        <f t="shared" si="21"/>
        <v>ニ</v>
      </c>
      <c r="C488" s="45" t="s">
        <v>1092</v>
      </c>
      <c r="D488" s="46" t="s">
        <v>747</v>
      </c>
      <c r="E488" s="47" t="s">
        <v>924</v>
      </c>
      <c r="F488" s="48">
        <v>2171</v>
      </c>
      <c r="G488" s="61" t="s">
        <v>1091</v>
      </c>
      <c r="H488" s="49" t="s">
        <v>747</v>
      </c>
      <c r="I488" s="20" t="s">
        <v>1090</v>
      </c>
      <c r="J488" s="46" t="s">
        <v>747</v>
      </c>
      <c r="K488" s="25" t="s">
        <v>1089</v>
      </c>
      <c r="L488" s="20" t="s">
        <v>52</v>
      </c>
      <c r="M488" s="47"/>
      <c r="N488" s="47"/>
      <c r="O488" s="47" t="s">
        <v>2066</v>
      </c>
      <c r="P488" s="25"/>
      <c r="Q488" s="50"/>
    </row>
    <row r="489" spans="1:17" ht="18.75" customHeight="1" x14ac:dyDescent="0.45">
      <c r="B489" s="10" t="str">
        <f t="shared" si="21"/>
        <v>ニ</v>
      </c>
      <c r="C489" s="347" t="s">
        <v>1088</v>
      </c>
      <c r="D489" s="189" t="s">
        <v>256</v>
      </c>
      <c r="E489" s="349" t="s">
        <v>1087</v>
      </c>
      <c r="F489" s="324" t="s">
        <v>150</v>
      </c>
      <c r="G489" s="388" t="s">
        <v>1086</v>
      </c>
      <c r="H489" s="188" t="s">
        <v>256</v>
      </c>
      <c r="I489" s="182" t="s">
        <v>1085</v>
      </c>
      <c r="J489" s="189" t="s">
        <v>256</v>
      </c>
      <c r="K489" s="183" t="s">
        <v>36</v>
      </c>
      <c r="L489" s="182"/>
      <c r="M489" s="184"/>
      <c r="N489" s="184"/>
      <c r="O489" s="184"/>
      <c r="P489" s="183" t="s">
        <v>1</v>
      </c>
      <c r="Q489" s="185"/>
    </row>
    <row r="490" spans="1:17" ht="18.75" customHeight="1" thickBot="1" x14ac:dyDescent="0.5">
      <c r="B490" s="10" t="str">
        <f t="shared" si="21"/>
        <v/>
      </c>
      <c r="C490" s="346"/>
      <c r="D490" s="57" t="s">
        <v>268</v>
      </c>
      <c r="E490" s="342"/>
      <c r="F490" s="325"/>
      <c r="G490" s="372"/>
      <c r="H490" s="216" t="s">
        <v>268</v>
      </c>
      <c r="I490" s="7" t="s">
        <v>1085</v>
      </c>
      <c r="J490" s="57" t="s">
        <v>268</v>
      </c>
      <c r="K490" s="66" t="s">
        <v>36</v>
      </c>
      <c r="L490" s="7"/>
      <c r="M490" s="67"/>
      <c r="N490" s="67"/>
      <c r="O490" s="67"/>
      <c r="P490" s="66" t="s">
        <v>129</v>
      </c>
      <c r="Q490" s="68"/>
    </row>
    <row r="491" spans="1:17" ht="18.75" customHeight="1" x14ac:dyDescent="0.45">
      <c r="B491" s="10" t="str">
        <f t="shared" si="21"/>
        <v>ニ</v>
      </c>
      <c r="C491" s="326" t="s">
        <v>1084</v>
      </c>
      <c r="D491" s="329" t="s">
        <v>308</v>
      </c>
      <c r="E491" s="313" t="s">
        <v>248</v>
      </c>
      <c r="F491" s="314" t="s">
        <v>150</v>
      </c>
      <c r="G491" s="315" t="s">
        <v>1083</v>
      </c>
      <c r="H491" s="319" t="s">
        <v>308</v>
      </c>
      <c r="I491" s="31" t="s">
        <v>1082</v>
      </c>
      <c r="J491" s="329" t="s">
        <v>308</v>
      </c>
      <c r="K491" s="32" t="s">
        <v>3</v>
      </c>
      <c r="L491" s="31"/>
      <c r="M491" s="33" t="s">
        <v>1</v>
      </c>
      <c r="N491" s="33"/>
      <c r="O491" s="33"/>
      <c r="P491" s="32"/>
      <c r="Q491" s="14"/>
    </row>
    <row r="492" spans="1:17" ht="18.75" customHeight="1" x14ac:dyDescent="0.45">
      <c r="C492" s="327"/>
      <c r="D492" s="322"/>
      <c r="E492" s="306"/>
      <c r="F492" s="304"/>
      <c r="G492" s="386"/>
      <c r="H492" s="339"/>
      <c r="I492" s="34" t="s">
        <v>1081</v>
      </c>
      <c r="J492" s="322"/>
      <c r="K492" s="35" t="s">
        <v>65</v>
      </c>
      <c r="L492" s="34"/>
      <c r="M492" s="36"/>
      <c r="N492" s="36"/>
      <c r="O492" s="36" t="s">
        <v>2</v>
      </c>
      <c r="P492" s="35"/>
      <c r="Q492" s="37"/>
    </row>
    <row r="493" spans="1:17" ht="18.75" customHeight="1" x14ac:dyDescent="0.45">
      <c r="B493" s="10" t="str">
        <f>LEFT(C493,1)</f>
        <v/>
      </c>
      <c r="C493" s="327"/>
      <c r="D493" s="322"/>
      <c r="E493" s="306"/>
      <c r="F493" s="304"/>
      <c r="G493" s="386"/>
      <c r="H493" s="339"/>
      <c r="I493" s="34" t="s">
        <v>1080</v>
      </c>
      <c r="J493" s="322"/>
      <c r="K493" s="104" t="s">
        <v>355</v>
      </c>
      <c r="L493" s="103"/>
      <c r="M493" s="92"/>
      <c r="N493" s="92"/>
      <c r="O493" s="92"/>
      <c r="P493" s="104"/>
      <c r="Q493" s="105"/>
    </row>
    <row r="494" spans="1:17" ht="18.75" customHeight="1" x14ac:dyDescent="0.45">
      <c r="B494" s="10" t="str">
        <f>LEFT(C494,1)</f>
        <v/>
      </c>
      <c r="C494" s="327"/>
      <c r="D494" s="322" t="s">
        <v>363</v>
      </c>
      <c r="E494" s="306"/>
      <c r="F494" s="304"/>
      <c r="G494" s="386"/>
      <c r="H494" s="339" t="s">
        <v>363</v>
      </c>
      <c r="I494" s="34" t="s">
        <v>1078</v>
      </c>
      <c r="J494" s="322" t="s">
        <v>363</v>
      </c>
      <c r="K494" s="35" t="s">
        <v>11</v>
      </c>
      <c r="L494" s="34"/>
      <c r="M494" s="36"/>
      <c r="N494" s="36" t="s">
        <v>1</v>
      </c>
      <c r="O494" s="36"/>
      <c r="P494" s="35" t="s">
        <v>1</v>
      </c>
      <c r="Q494" s="37"/>
    </row>
    <row r="495" spans="1:17" ht="18.75" customHeight="1" x14ac:dyDescent="0.45">
      <c r="B495" s="10" t="str">
        <f>LEFT(C495,1)</f>
        <v/>
      </c>
      <c r="C495" s="327"/>
      <c r="D495" s="322"/>
      <c r="E495" s="306"/>
      <c r="F495" s="304"/>
      <c r="G495" s="386"/>
      <c r="H495" s="339"/>
      <c r="I495" s="34" t="s">
        <v>1079</v>
      </c>
      <c r="J495" s="322"/>
      <c r="K495" s="104" t="s">
        <v>612</v>
      </c>
      <c r="L495" s="34" t="s">
        <v>1</v>
      </c>
      <c r="M495" s="36"/>
      <c r="N495" s="36"/>
      <c r="O495" s="36"/>
      <c r="P495" s="35"/>
      <c r="Q495" s="37"/>
    </row>
    <row r="496" spans="1:17" ht="18.75" customHeight="1" thickBot="1" x14ac:dyDescent="0.5">
      <c r="B496" s="10" t="str">
        <f>LEFT(C496,1)</f>
        <v/>
      </c>
      <c r="C496" s="377"/>
      <c r="D496" s="39" t="s">
        <v>37</v>
      </c>
      <c r="E496" s="307"/>
      <c r="F496" s="305"/>
      <c r="G496" s="316"/>
      <c r="H496" s="40" t="s">
        <v>37</v>
      </c>
      <c r="I496" s="41" t="s">
        <v>1078</v>
      </c>
      <c r="J496" s="39" t="s">
        <v>37</v>
      </c>
      <c r="K496" s="42" t="s">
        <v>11</v>
      </c>
      <c r="L496" s="41"/>
      <c r="M496" s="43"/>
      <c r="N496" s="43"/>
      <c r="O496" s="43"/>
      <c r="P496" s="42" t="s">
        <v>129</v>
      </c>
      <c r="Q496" s="44"/>
    </row>
    <row r="497" spans="2:17" ht="18.75" customHeight="1" x14ac:dyDescent="0.45">
      <c r="C497" s="348" t="s">
        <v>1077</v>
      </c>
      <c r="D497" s="189" t="s">
        <v>638</v>
      </c>
      <c r="E497" s="349" t="s">
        <v>664</v>
      </c>
      <c r="F497" s="324" t="s">
        <v>397</v>
      </c>
      <c r="G497" s="353" t="s">
        <v>1076</v>
      </c>
      <c r="H497" s="188" t="s">
        <v>638</v>
      </c>
      <c r="I497" s="182" t="s">
        <v>1075</v>
      </c>
      <c r="J497" s="189" t="s">
        <v>132</v>
      </c>
      <c r="K497" s="183" t="s">
        <v>244</v>
      </c>
      <c r="L497" s="182" t="s">
        <v>52</v>
      </c>
      <c r="M497" s="184"/>
      <c r="N497" s="184"/>
      <c r="O497" s="184"/>
      <c r="P497" s="183"/>
      <c r="Q497" s="185"/>
    </row>
    <row r="498" spans="2:17" ht="18.75" customHeight="1" x14ac:dyDescent="0.45">
      <c r="C498" s="351"/>
      <c r="D498" s="322" t="s">
        <v>250</v>
      </c>
      <c r="E498" s="306"/>
      <c r="F498" s="304"/>
      <c r="G498" s="350"/>
      <c r="H498" s="339" t="s">
        <v>250</v>
      </c>
      <c r="I498" s="34" t="s">
        <v>1075</v>
      </c>
      <c r="J498" s="322" t="s">
        <v>250</v>
      </c>
      <c r="K498" s="35" t="s">
        <v>244</v>
      </c>
      <c r="L498" s="34"/>
      <c r="M498" s="36" t="s">
        <v>2</v>
      </c>
      <c r="N498" s="36"/>
      <c r="O498" s="36"/>
      <c r="P498" s="35"/>
      <c r="Q498" s="37"/>
    </row>
    <row r="499" spans="2:17" ht="18.75" customHeight="1" x14ac:dyDescent="0.45">
      <c r="B499" s="10" t="str">
        <f>LEFT(C497,1)</f>
        <v>ネ</v>
      </c>
      <c r="C499" s="351"/>
      <c r="D499" s="322"/>
      <c r="E499" s="306"/>
      <c r="F499" s="304"/>
      <c r="G499" s="350"/>
      <c r="H499" s="339"/>
      <c r="I499" s="34" t="s">
        <v>1074</v>
      </c>
      <c r="J499" s="322"/>
      <c r="K499" s="35" t="s">
        <v>3</v>
      </c>
      <c r="L499" s="34"/>
      <c r="M499" s="36"/>
      <c r="N499" s="36" t="s">
        <v>1</v>
      </c>
      <c r="O499" s="36"/>
      <c r="P499" s="35"/>
      <c r="Q499" s="37"/>
    </row>
    <row r="500" spans="2:17" ht="18.75" customHeight="1" thickBot="1" x14ac:dyDescent="0.5">
      <c r="B500" s="10" t="str">
        <f>LEFT(C497,1)</f>
        <v>ネ</v>
      </c>
      <c r="C500" s="341"/>
      <c r="D500" s="323"/>
      <c r="E500" s="342"/>
      <c r="F500" s="55"/>
      <c r="G500" s="239"/>
      <c r="H500" s="91"/>
      <c r="I500" s="7" t="s">
        <v>1073</v>
      </c>
      <c r="J500" s="323"/>
      <c r="K500" s="66" t="s">
        <v>329</v>
      </c>
      <c r="L500" s="7" t="s">
        <v>1</v>
      </c>
      <c r="M500" s="67"/>
      <c r="N500" s="67"/>
      <c r="O500" s="67"/>
      <c r="P500" s="66"/>
      <c r="Q500" s="68"/>
    </row>
    <row r="501" spans="2:17" ht="18.75" customHeight="1" x14ac:dyDescent="0.45">
      <c r="B501" s="10" t="str">
        <f t="shared" ref="B501:B508" si="22">LEFT(C501,1)</f>
        <v>ネ</v>
      </c>
      <c r="C501" s="340" t="s">
        <v>1072</v>
      </c>
      <c r="D501" s="329" t="s">
        <v>1071</v>
      </c>
      <c r="E501" s="313" t="s">
        <v>248</v>
      </c>
      <c r="F501" s="314">
        <v>1169</v>
      </c>
      <c r="G501" s="315" t="s">
        <v>507</v>
      </c>
      <c r="H501" s="319" t="s">
        <v>37</v>
      </c>
      <c r="I501" s="31" t="s">
        <v>1070</v>
      </c>
      <c r="J501" s="329" t="s">
        <v>37</v>
      </c>
      <c r="K501" s="32" t="s">
        <v>6</v>
      </c>
      <c r="L501" s="31"/>
      <c r="M501" s="33"/>
      <c r="N501" s="33" t="s">
        <v>1</v>
      </c>
      <c r="O501" s="33"/>
      <c r="P501" s="32"/>
      <c r="Q501" s="14"/>
    </row>
    <row r="502" spans="2:17" ht="18.75" customHeight="1" thickBot="1" x14ac:dyDescent="0.5">
      <c r="B502" s="10" t="str">
        <f t="shared" si="22"/>
        <v/>
      </c>
      <c r="C502" s="352"/>
      <c r="D502" s="330"/>
      <c r="E502" s="307"/>
      <c r="F502" s="305"/>
      <c r="G502" s="316"/>
      <c r="H502" s="320"/>
      <c r="I502" s="41" t="s">
        <v>1069</v>
      </c>
      <c r="J502" s="330"/>
      <c r="K502" s="42" t="s">
        <v>12</v>
      </c>
      <c r="L502" s="41"/>
      <c r="M502" s="43"/>
      <c r="N502" s="43"/>
      <c r="O502" s="43"/>
      <c r="P502" s="42"/>
      <c r="Q502" s="44"/>
    </row>
    <row r="503" spans="2:17" ht="18.75" customHeight="1" thickBot="1" x14ac:dyDescent="0.5">
      <c r="C503" s="45" t="s">
        <v>2062</v>
      </c>
      <c r="D503" s="46" t="s">
        <v>621</v>
      </c>
      <c r="E503" s="47" t="s">
        <v>1048</v>
      </c>
      <c r="F503" s="48">
        <v>2329</v>
      </c>
      <c r="G503" s="61" t="s">
        <v>2063</v>
      </c>
      <c r="H503" s="49" t="s">
        <v>2084</v>
      </c>
      <c r="I503" s="300" t="s">
        <v>2061</v>
      </c>
      <c r="J503" s="301" t="s">
        <v>621</v>
      </c>
      <c r="K503" s="302" t="s">
        <v>23</v>
      </c>
      <c r="L503" s="20"/>
      <c r="M503" s="36" t="s">
        <v>1</v>
      </c>
      <c r="N503" s="47"/>
      <c r="O503" s="47"/>
      <c r="P503" s="25"/>
      <c r="Q503" s="50"/>
    </row>
    <row r="504" spans="2:17" ht="18.75" customHeight="1" x14ac:dyDescent="0.2">
      <c r="B504" s="10" t="str">
        <f t="shared" si="22"/>
        <v>ネ</v>
      </c>
      <c r="C504" s="344" t="s">
        <v>1068</v>
      </c>
      <c r="D504" s="321" t="s">
        <v>240</v>
      </c>
      <c r="E504" s="349" t="s">
        <v>54</v>
      </c>
      <c r="F504" s="324" t="s">
        <v>126</v>
      </c>
      <c r="G504" s="388" t="s">
        <v>1067</v>
      </c>
      <c r="H504" s="343" t="s">
        <v>240</v>
      </c>
      <c r="I504" s="182" t="s">
        <v>1066</v>
      </c>
      <c r="J504" s="321" t="s">
        <v>240</v>
      </c>
      <c r="K504" s="183" t="s">
        <v>244</v>
      </c>
      <c r="L504" s="225"/>
      <c r="M504" s="226"/>
      <c r="N504" s="184" t="s">
        <v>1</v>
      </c>
      <c r="O504" s="226" t="s">
        <v>1</v>
      </c>
      <c r="P504" s="235"/>
      <c r="Q504" s="227"/>
    </row>
    <row r="505" spans="2:17" ht="18.75" customHeight="1" thickBot="1" x14ac:dyDescent="0.5">
      <c r="B505" s="10" t="str">
        <f t="shared" si="22"/>
        <v/>
      </c>
      <c r="C505" s="328"/>
      <c r="D505" s="323"/>
      <c r="E505" s="342"/>
      <c r="F505" s="325"/>
      <c r="G505" s="372"/>
      <c r="H505" s="356"/>
      <c r="I505" s="7" t="s">
        <v>1065</v>
      </c>
      <c r="J505" s="323"/>
      <c r="K505" s="66" t="s">
        <v>1064</v>
      </c>
      <c r="L505" s="7"/>
      <c r="M505" s="67"/>
      <c r="N505" s="67"/>
      <c r="O505" s="67"/>
      <c r="P505" s="66" t="s">
        <v>1</v>
      </c>
      <c r="Q505" s="68"/>
    </row>
    <row r="506" spans="2:17" ht="18.75" customHeight="1" thickBot="1" x14ac:dyDescent="0.5">
      <c r="B506" s="10" t="str">
        <f t="shared" si="22"/>
        <v>ノ</v>
      </c>
      <c r="C506" s="82" t="s">
        <v>1063</v>
      </c>
      <c r="D506" s="83" t="s">
        <v>335</v>
      </c>
      <c r="E506" s="79" t="s">
        <v>68</v>
      </c>
      <c r="F506" s="48" t="s">
        <v>1062</v>
      </c>
      <c r="G506" s="61" t="s">
        <v>1061</v>
      </c>
      <c r="H506" s="84" t="s">
        <v>335</v>
      </c>
      <c r="I506" s="78" t="s">
        <v>1060</v>
      </c>
      <c r="J506" s="83" t="s">
        <v>335</v>
      </c>
      <c r="K506" s="80" t="s">
        <v>11</v>
      </c>
      <c r="L506" s="78"/>
      <c r="M506" s="79"/>
      <c r="N506" s="79"/>
      <c r="O506" s="79" t="s">
        <v>1</v>
      </c>
      <c r="P506" s="25" t="s">
        <v>1</v>
      </c>
      <c r="Q506" s="81"/>
    </row>
    <row r="507" spans="2:17" ht="18.75" customHeight="1" x14ac:dyDescent="0.45">
      <c r="B507" s="10" t="str">
        <f t="shared" si="22"/>
        <v>ノ</v>
      </c>
      <c r="C507" s="344" t="s">
        <v>1059</v>
      </c>
      <c r="D507" s="189" t="s">
        <v>777</v>
      </c>
      <c r="E507" s="349" t="s">
        <v>127</v>
      </c>
      <c r="F507" s="324" t="s">
        <v>122</v>
      </c>
      <c r="G507" s="388" t="s">
        <v>1058</v>
      </c>
      <c r="H507" s="188" t="s">
        <v>777</v>
      </c>
      <c r="I507" s="182" t="s">
        <v>1057</v>
      </c>
      <c r="J507" s="189" t="s">
        <v>777</v>
      </c>
      <c r="K507" s="235" t="s">
        <v>497</v>
      </c>
      <c r="L507" s="182"/>
      <c r="M507" s="184" t="s">
        <v>1</v>
      </c>
      <c r="N507" s="184"/>
      <c r="O507" s="184"/>
      <c r="P507" s="183"/>
      <c r="Q507" s="185"/>
    </row>
    <row r="508" spans="2:17" ht="18.75" customHeight="1" thickBot="1" x14ac:dyDescent="0.5">
      <c r="B508" s="10" t="str">
        <f t="shared" si="22"/>
        <v/>
      </c>
      <c r="C508" s="328"/>
      <c r="D508" s="90" t="s">
        <v>338</v>
      </c>
      <c r="E508" s="342"/>
      <c r="F508" s="325"/>
      <c r="G508" s="372"/>
      <c r="H508" s="91" t="s">
        <v>338</v>
      </c>
      <c r="I508" s="7" t="s">
        <v>1057</v>
      </c>
      <c r="J508" s="90" t="s">
        <v>338</v>
      </c>
      <c r="K508" s="58" t="s">
        <v>497</v>
      </c>
      <c r="L508" s="7"/>
      <c r="M508" s="67" t="s">
        <v>1</v>
      </c>
      <c r="N508" s="67"/>
      <c r="O508" s="59"/>
      <c r="P508" s="66"/>
      <c r="Q508" s="68"/>
    </row>
    <row r="509" spans="2:17" ht="18.75" customHeight="1" x14ac:dyDescent="0.45">
      <c r="C509" s="370" t="s">
        <v>1056</v>
      </c>
      <c r="D509" s="439" t="s">
        <v>777</v>
      </c>
      <c r="E509" s="308" t="s">
        <v>127</v>
      </c>
      <c r="F509" s="314" t="s">
        <v>122</v>
      </c>
      <c r="G509" s="317" t="s">
        <v>1055</v>
      </c>
      <c r="H509" s="418" t="s">
        <v>777</v>
      </c>
      <c r="I509" s="31" t="s">
        <v>1051</v>
      </c>
      <c r="J509" s="329" t="s">
        <v>777</v>
      </c>
      <c r="K509" s="54" t="s">
        <v>517</v>
      </c>
      <c r="L509" s="31"/>
      <c r="M509" s="33"/>
      <c r="N509" s="33"/>
      <c r="O509" s="64" t="s">
        <v>1</v>
      </c>
      <c r="P509" s="32"/>
      <c r="Q509" s="14"/>
    </row>
    <row r="510" spans="2:17" ht="18.75" customHeight="1" x14ac:dyDescent="0.45">
      <c r="B510" s="10" t="str">
        <f>LEFT(C509,1)</f>
        <v>ノ</v>
      </c>
      <c r="C510" s="459"/>
      <c r="D510" s="432"/>
      <c r="E510" s="309"/>
      <c r="F510" s="304"/>
      <c r="G510" s="350"/>
      <c r="H510" s="389"/>
      <c r="I510" s="34" t="s">
        <v>1054</v>
      </c>
      <c r="J510" s="322"/>
      <c r="K510" s="35" t="s">
        <v>12</v>
      </c>
      <c r="L510" s="34" t="s">
        <v>1</v>
      </c>
      <c r="M510" s="36"/>
      <c r="N510" s="36"/>
      <c r="O510" s="36"/>
      <c r="P510" s="35"/>
      <c r="Q510" s="37"/>
    </row>
    <row r="511" spans="2:17" ht="18.75" customHeight="1" x14ac:dyDescent="0.45">
      <c r="B511" s="10" t="str">
        <f>LEFT(C511,1)</f>
        <v/>
      </c>
      <c r="C511" s="459"/>
      <c r="D511" s="432"/>
      <c r="E511" s="309"/>
      <c r="F511" s="304"/>
      <c r="G511" s="350"/>
      <c r="H511" s="389"/>
      <c r="I511" s="34" t="s">
        <v>1050</v>
      </c>
      <c r="J511" s="322"/>
      <c r="K511" s="35" t="s">
        <v>176</v>
      </c>
      <c r="L511" s="34"/>
      <c r="M511" s="36"/>
      <c r="N511" s="36" t="s">
        <v>1</v>
      </c>
      <c r="O511" s="36"/>
      <c r="P511" s="35"/>
      <c r="Q511" s="37"/>
    </row>
    <row r="512" spans="2:17" ht="18.75" customHeight="1" x14ac:dyDescent="0.45">
      <c r="C512" s="459"/>
      <c r="D512" s="432" t="s">
        <v>338</v>
      </c>
      <c r="E512" s="309"/>
      <c r="F512" s="304"/>
      <c r="G512" s="350"/>
      <c r="H512" s="389" t="s">
        <v>338</v>
      </c>
      <c r="I512" s="34" t="s">
        <v>1053</v>
      </c>
      <c r="J512" s="322" t="s">
        <v>338</v>
      </c>
      <c r="K512" s="35" t="s">
        <v>1052</v>
      </c>
      <c r="L512" s="34"/>
      <c r="M512" s="36"/>
      <c r="N512" s="36"/>
      <c r="O512" s="36"/>
      <c r="P512" s="35" t="s">
        <v>1</v>
      </c>
      <c r="Q512" s="37"/>
    </row>
    <row r="513" spans="2:17" ht="18.75" customHeight="1" x14ac:dyDescent="0.45">
      <c r="B513" s="10" t="str">
        <f>LEFT(C513,1)</f>
        <v/>
      </c>
      <c r="C513" s="459"/>
      <c r="D513" s="432"/>
      <c r="E513" s="309"/>
      <c r="F513" s="304"/>
      <c r="G513" s="350"/>
      <c r="H513" s="389"/>
      <c r="I513" s="34" t="s">
        <v>1051</v>
      </c>
      <c r="J513" s="322"/>
      <c r="K513" s="35" t="s">
        <v>11</v>
      </c>
      <c r="L513" s="34" t="s">
        <v>1</v>
      </c>
      <c r="M513" s="36"/>
      <c r="N513" s="36"/>
      <c r="O513" s="36"/>
      <c r="P513" s="35"/>
      <c r="Q513" s="37"/>
    </row>
    <row r="514" spans="2:17" ht="18.75" customHeight="1" thickBot="1" x14ac:dyDescent="0.5">
      <c r="B514" s="10" t="str">
        <f>LEFT(C514,1)</f>
        <v/>
      </c>
      <c r="C514" s="371"/>
      <c r="D514" s="440"/>
      <c r="E514" s="395"/>
      <c r="F514" s="305"/>
      <c r="G514" s="318"/>
      <c r="H514" s="390"/>
      <c r="I514" s="41" t="s">
        <v>1050</v>
      </c>
      <c r="J514" s="330"/>
      <c r="K514" s="42" t="s">
        <v>176</v>
      </c>
      <c r="L514" s="41"/>
      <c r="M514" s="43"/>
      <c r="N514" s="43" t="s">
        <v>1</v>
      </c>
      <c r="O514" s="43"/>
      <c r="P514" s="42"/>
      <c r="Q514" s="44"/>
    </row>
    <row r="515" spans="2:17" ht="18.75" customHeight="1" x14ac:dyDescent="0.45">
      <c r="C515" s="448" t="s">
        <v>1049</v>
      </c>
      <c r="D515" s="394" t="s">
        <v>230</v>
      </c>
      <c r="E515" s="454" t="s">
        <v>1048</v>
      </c>
      <c r="F515" s="324" t="s">
        <v>917</v>
      </c>
      <c r="G515" s="388" t="s">
        <v>1047</v>
      </c>
      <c r="H515" s="375" t="s">
        <v>230</v>
      </c>
      <c r="I515" s="225" t="s">
        <v>1046</v>
      </c>
      <c r="J515" s="394" t="s">
        <v>230</v>
      </c>
      <c r="K515" s="235" t="s">
        <v>65</v>
      </c>
      <c r="L515" s="182" t="s">
        <v>1</v>
      </c>
      <c r="M515" s="184"/>
      <c r="N515" s="184"/>
      <c r="O515" s="184"/>
      <c r="P515" s="183" t="s">
        <v>1</v>
      </c>
      <c r="Q515" s="185"/>
    </row>
    <row r="516" spans="2:17" ht="18.75" customHeight="1" thickBot="1" x14ac:dyDescent="0.5">
      <c r="B516" s="10" t="str">
        <f>LEFT(C516,1)</f>
        <v/>
      </c>
      <c r="C516" s="451"/>
      <c r="D516" s="379"/>
      <c r="E516" s="455"/>
      <c r="F516" s="325"/>
      <c r="G516" s="372"/>
      <c r="H516" s="376"/>
      <c r="I516" s="56" t="s">
        <v>1045</v>
      </c>
      <c r="J516" s="379"/>
      <c r="K516" s="58" t="s">
        <v>1044</v>
      </c>
      <c r="L516" s="56"/>
      <c r="M516" s="59"/>
      <c r="N516" s="67" t="s">
        <v>1</v>
      </c>
      <c r="O516" s="59" t="s">
        <v>1</v>
      </c>
      <c r="P516" s="58"/>
      <c r="Q516" s="60"/>
    </row>
    <row r="517" spans="2:17" ht="18.75" customHeight="1" thickBot="1" x14ac:dyDescent="0.5">
      <c r="B517" s="10" t="str">
        <f>LEFT(C517,1)</f>
        <v>パ</v>
      </c>
      <c r="C517" s="45" t="s">
        <v>1043</v>
      </c>
      <c r="D517" s="46" t="s">
        <v>777</v>
      </c>
      <c r="E517" s="47" t="s">
        <v>151</v>
      </c>
      <c r="F517" s="48" t="s">
        <v>508</v>
      </c>
      <c r="G517" s="61" t="s">
        <v>1042</v>
      </c>
      <c r="H517" s="49" t="s">
        <v>777</v>
      </c>
      <c r="I517" s="20" t="s">
        <v>1041</v>
      </c>
      <c r="J517" s="46" t="s">
        <v>777</v>
      </c>
      <c r="K517" s="25" t="s">
        <v>1040</v>
      </c>
      <c r="L517" s="20"/>
      <c r="M517" s="47"/>
      <c r="N517" s="47"/>
      <c r="O517" s="47"/>
      <c r="P517" s="25" t="s">
        <v>1</v>
      </c>
      <c r="Q517" s="50"/>
    </row>
    <row r="518" spans="2:17" ht="18.75" customHeight="1" x14ac:dyDescent="0.45">
      <c r="B518" s="10" t="str">
        <f>LEFT(C518,1)</f>
        <v>ハ</v>
      </c>
      <c r="C518" s="344" t="s">
        <v>1039</v>
      </c>
      <c r="D518" s="321" t="s">
        <v>878</v>
      </c>
      <c r="E518" s="349" t="s">
        <v>881</v>
      </c>
      <c r="F518" s="324" t="s">
        <v>188</v>
      </c>
      <c r="G518" s="388" t="s">
        <v>1038</v>
      </c>
      <c r="H518" s="343" t="s">
        <v>878</v>
      </c>
      <c r="I518" s="182" t="s">
        <v>1037</v>
      </c>
      <c r="J518" s="321" t="s">
        <v>878</v>
      </c>
      <c r="K518" s="183" t="s">
        <v>11</v>
      </c>
      <c r="L518" s="182"/>
      <c r="M518" s="184"/>
      <c r="N518" s="184" t="s">
        <v>1</v>
      </c>
      <c r="O518" s="184"/>
      <c r="P518" s="183"/>
      <c r="Q518" s="185"/>
    </row>
    <row r="519" spans="2:17" ht="18.75" customHeight="1" x14ac:dyDescent="0.45">
      <c r="C519" s="327"/>
      <c r="D519" s="322"/>
      <c r="E519" s="306"/>
      <c r="F519" s="304"/>
      <c r="G519" s="386"/>
      <c r="H519" s="339"/>
      <c r="I519" s="34" t="s">
        <v>1036</v>
      </c>
      <c r="J519" s="322"/>
      <c r="K519" s="35" t="s">
        <v>4</v>
      </c>
      <c r="L519" s="34"/>
      <c r="M519" s="36"/>
      <c r="N519" s="36"/>
      <c r="O519" s="36"/>
      <c r="P519" s="35" t="s">
        <v>935</v>
      </c>
      <c r="Q519" s="37"/>
    </row>
    <row r="520" spans="2:17" ht="18.75" customHeight="1" thickBot="1" x14ac:dyDescent="0.5">
      <c r="B520" s="10" t="str">
        <f>LEFT(C520,1)</f>
        <v/>
      </c>
      <c r="C520" s="328"/>
      <c r="D520" s="323"/>
      <c r="E520" s="342"/>
      <c r="F520" s="325"/>
      <c r="G520" s="372"/>
      <c r="H520" s="356"/>
      <c r="I520" s="7" t="s">
        <v>1035</v>
      </c>
      <c r="J520" s="323"/>
      <c r="K520" s="66" t="s">
        <v>194</v>
      </c>
      <c r="L520" s="7"/>
      <c r="M520" s="67"/>
      <c r="N520" s="67"/>
      <c r="O520" s="67"/>
      <c r="P520" s="66"/>
      <c r="Q520" s="68"/>
    </row>
    <row r="521" spans="2:17" ht="18.75" customHeight="1" x14ac:dyDescent="0.45">
      <c r="B521" s="10" t="str">
        <f>LEFT(C521,1)</f>
        <v>パ</v>
      </c>
      <c r="C521" s="408" t="s">
        <v>1034</v>
      </c>
      <c r="D521" s="329" t="s">
        <v>335</v>
      </c>
      <c r="E521" s="313" t="s">
        <v>996</v>
      </c>
      <c r="F521" s="314" t="s">
        <v>253</v>
      </c>
      <c r="G521" s="456" t="s">
        <v>1033</v>
      </c>
      <c r="H521" s="391" t="s">
        <v>335</v>
      </c>
      <c r="I521" s="31" t="s">
        <v>1032</v>
      </c>
      <c r="J521" s="329" t="s">
        <v>335</v>
      </c>
      <c r="K521" s="32" t="s">
        <v>992</v>
      </c>
      <c r="L521" s="31"/>
      <c r="M521" s="33"/>
      <c r="N521" s="33"/>
      <c r="O521" s="33"/>
      <c r="P521" s="32" t="s">
        <v>1</v>
      </c>
      <c r="Q521" s="14"/>
    </row>
    <row r="522" spans="2:17" ht="18.75" customHeight="1" x14ac:dyDescent="0.45">
      <c r="B522" s="10" t="str">
        <f>LEFT(C522,1)</f>
        <v/>
      </c>
      <c r="C522" s="409"/>
      <c r="D522" s="322"/>
      <c r="E522" s="306"/>
      <c r="F522" s="304"/>
      <c r="G522" s="457"/>
      <c r="H522" s="392"/>
      <c r="I522" s="34" t="s">
        <v>1031</v>
      </c>
      <c r="J522" s="322"/>
      <c r="K522" s="35" t="s">
        <v>329</v>
      </c>
      <c r="L522" s="34" t="s">
        <v>1</v>
      </c>
      <c r="M522" s="36"/>
      <c r="N522" s="36"/>
      <c r="O522" s="36"/>
      <c r="P522" s="35"/>
      <c r="Q522" s="37"/>
    </row>
    <row r="523" spans="2:17" ht="18.75" customHeight="1" x14ac:dyDescent="0.45">
      <c r="B523" s="10" t="str">
        <f>LEFT(C523,1)</f>
        <v/>
      </c>
      <c r="C523" s="409"/>
      <c r="D523" s="322"/>
      <c r="E523" s="306"/>
      <c r="F523" s="304"/>
      <c r="G523" s="457"/>
      <c r="H523" s="392"/>
      <c r="I523" s="34" t="s">
        <v>1030</v>
      </c>
      <c r="J523" s="322"/>
      <c r="K523" s="35" t="s">
        <v>11</v>
      </c>
      <c r="L523" s="34"/>
      <c r="M523" s="36"/>
      <c r="N523" s="36" t="s">
        <v>1</v>
      </c>
      <c r="O523" s="36"/>
      <c r="P523" s="35"/>
      <c r="Q523" s="37"/>
    </row>
    <row r="524" spans="2:17" ht="18.75" customHeight="1" x14ac:dyDescent="0.45">
      <c r="C524" s="409"/>
      <c r="D524" s="322"/>
      <c r="E524" s="306"/>
      <c r="F524" s="304"/>
      <c r="G524" s="457"/>
      <c r="H524" s="392"/>
      <c r="I524" s="34" t="s">
        <v>1029</v>
      </c>
      <c r="J524" s="322"/>
      <c r="K524" s="35" t="s">
        <v>53</v>
      </c>
      <c r="L524" s="34"/>
      <c r="M524" s="85" t="s">
        <v>1</v>
      </c>
      <c r="N524" s="36"/>
      <c r="O524" s="86"/>
      <c r="P524" s="87"/>
      <c r="Q524" s="88"/>
    </row>
    <row r="525" spans="2:17" ht="18.75" customHeight="1" thickBot="1" x14ac:dyDescent="0.5">
      <c r="B525" s="10" t="str">
        <f>LEFT(C525,1)</f>
        <v/>
      </c>
      <c r="C525" s="410"/>
      <c r="D525" s="330"/>
      <c r="E525" s="307"/>
      <c r="F525" s="305"/>
      <c r="G525" s="458"/>
      <c r="H525" s="393"/>
      <c r="I525" s="41" t="s">
        <v>1028</v>
      </c>
      <c r="J525" s="330"/>
      <c r="K525" s="42" t="s">
        <v>30</v>
      </c>
      <c r="L525" s="41"/>
      <c r="M525" s="43"/>
      <c r="N525" s="43"/>
      <c r="O525" s="43"/>
      <c r="P525" s="42"/>
      <c r="Q525" s="44"/>
    </row>
    <row r="526" spans="2:17" ht="18.75" customHeight="1" thickBot="1" x14ac:dyDescent="0.5">
      <c r="B526" s="10" t="str">
        <f>LEFT(C526,1)</f>
        <v>バ</v>
      </c>
      <c r="C526" s="204" t="s">
        <v>1027</v>
      </c>
      <c r="D526" s="240" t="s">
        <v>621</v>
      </c>
      <c r="E526" s="240" t="s">
        <v>467</v>
      </c>
      <c r="F526" s="241" t="s">
        <v>454</v>
      </c>
      <c r="G526" s="208" t="s">
        <v>1026</v>
      </c>
      <c r="H526" s="242" t="s">
        <v>621</v>
      </c>
      <c r="I526" s="210" t="s">
        <v>1025</v>
      </c>
      <c r="J526" s="243"/>
      <c r="K526" s="211" t="s">
        <v>30</v>
      </c>
      <c r="L526" s="210"/>
      <c r="M526" s="206"/>
      <c r="N526" s="206" t="s">
        <v>1</v>
      </c>
      <c r="O526" s="206"/>
      <c r="P526" s="211"/>
      <c r="Q526" s="244"/>
    </row>
    <row r="527" spans="2:17" ht="18.75" customHeight="1" x14ac:dyDescent="0.45">
      <c r="B527" s="10" t="str">
        <f>LEFT(C527,1)</f>
        <v>パ</v>
      </c>
      <c r="C527" s="344" t="s">
        <v>1024</v>
      </c>
      <c r="D527" s="321" t="s">
        <v>311</v>
      </c>
      <c r="E527" s="349" t="s">
        <v>303</v>
      </c>
      <c r="F527" s="324" t="s">
        <v>757</v>
      </c>
      <c r="G527" s="388" t="s">
        <v>1023</v>
      </c>
      <c r="H527" s="343" t="s">
        <v>311</v>
      </c>
      <c r="I527" s="182" t="s">
        <v>1022</v>
      </c>
      <c r="J527" s="321" t="s">
        <v>311</v>
      </c>
      <c r="K527" s="183" t="s">
        <v>3</v>
      </c>
      <c r="L527" s="182"/>
      <c r="M527" s="184"/>
      <c r="N527" s="184" t="s">
        <v>1</v>
      </c>
      <c r="O527" s="184"/>
      <c r="P527" s="183"/>
      <c r="Q527" s="185"/>
    </row>
    <row r="528" spans="2:17" ht="18.75" customHeight="1" x14ac:dyDescent="0.45">
      <c r="C528" s="327"/>
      <c r="D528" s="322"/>
      <c r="E528" s="306"/>
      <c r="F528" s="304"/>
      <c r="G528" s="386"/>
      <c r="H528" s="339"/>
      <c r="I528" s="34" t="s">
        <v>1021</v>
      </c>
      <c r="J528" s="322"/>
      <c r="K528" s="35" t="s">
        <v>244</v>
      </c>
      <c r="L528" s="34"/>
      <c r="M528" s="36" t="s">
        <v>2</v>
      </c>
      <c r="N528" s="36"/>
      <c r="O528" s="36"/>
      <c r="P528" s="35"/>
      <c r="Q528" s="37"/>
    </row>
    <row r="529" spans="2:17" ht="18.75" customHeight="1" thickBot="1" x14ac:dyDescent="0.5">
      <c r="B529" s="10" t="str">
        <f>LEFT(C529,1)</f>
        <v/>
      </c>
      <c r="C529" s="328"/>
      <c r="D529" s="322"/>
      <c r="E529" s="306"/>
      <c r="F529" s="304"/>
      <c r="G529" s="386"/>
      <c r="H529" s="339"/>
      <c r="I529" s="34" t="s">
        <v>1020</v>
      </c>
      <c r="J529" s="322"/>
      <c r="K529" s="35" t="s">
        <v>6</v>
      </c>
      <c r="L529" s="34"/>
      <c r="M529" s="36"/>
      <c r="N529" s="36"/>
      <c r="O529" s="36"/>
      <c r="P529" s="35" t="s">
        <v>1</v>
      </c>
      <c r="Q529" s="37"/>
    </row>
    <row r="530" spans="2:17" ht="18.75" customHeight="1" thickBot="1" x14ac:dyDescent="0.5">
      <c r="C530" s="407" t="s">
        <v>1019</v>
      </c>
      <c r="D530" s="322" t="s">
        <v>819</v>
      </c>
      <c r="E530" s="306" t="s">
        <v>1018</v>
      </c>
      <c r="F530" s="304" t="s">
        <v>995</v>
      </c>
      <c r="G530" s="350" t="s">
        <v>1017</v>
      </c>
      <c r="H530" s="339" t="s">
        <v>819</v>
      </c>
      <c r="I530" s="34" t="s">
        <v>1016</v>
      </c>
      <c r="J530" s="322" t="s">
        <v>819</v>
      </c>
      <c r="K530" s="35" t="s">
        <v>517</v>
      </c>
      <c r="L530" s="34" t="s">
        <v>52</v>
      </c>
      <c r="M530" s="36"/>
      <c r="N530" s="36"/>
      <c r="O530" s="36"/>
      <c r="P530" s="35"/>
      <c r="Q530" s="37"/>
    </row>
    <row r="531" spans="2:17" ht="18.75" customHeight="1" thickBot="1" x14ac:dyDescent="0.5">
      <c r="C531" s="407"/>
      <c r="D531" s="322"/>
      <c r="E531" s="306"/>
      <c r="F531" s="304"/>
      <c r="G531" s="350"/>
      <c r="H531" s="339"/>
      <c r="I531" s="34" t="s">
        <v>1015</v>
      </c>
      <c r="J531" s="322"/>
      <c r="K531" s="35" t="s">
        <v>30</v>
      </c>
      <c r="L531" s="34"/>
      <c r="M531" s="36"/>
      <c r="N531" s="36"/>
      <c r="O531" s="36"/>
      <c r="P531" s="35" t="s">
        <v>1</v>
      </c>
      <c r="Q531" s="37"/>
    </row>
    <row r="532" spans="2:17" ht="18.75" customHeight="1" thickBot="1" x14ac:dyDescent="0.5">
      <c r="B532" s="10" t="str">
        <f>LEFT(C532,1)</f>
        <v>バ</v>
      </c>
      <c r="C532" s="45" t="s">
        <v>1014</v>
      </c>
      <c r="D532" s="94" t="s">
        <v>340</v>
      </c>
      <c r="E532" s="36" t="s">
        <v>340</v>
      </c>
      <c r="F532" s="245" t="s">
        <v>340</v>
      </c>
      <c r="G532" s="246" t="s">
        <v>1013</v>
      </c>
      <c r="H532" s="339"/>
      <c r="I532" s="34" t="s">
        <v>1012</v>
      </c>
      <c r="J532" s="322"/>
      <c r="K532" s="35" t="s">
        <v>3</v>
      </c>
      <c r="L532" s="34"/>
      <c r="M532" s="36" t="s">
        <v>1</v>
      </c>
      <c r="N532" s="36"/>
      <c r="O532" s="36"/>
      <c r="P532" s="35"/>
      <c r="Q532" s="37"/>
    </row>
    <row r="533" spans="2:17" ht="18.75" customHeight="1" thickBot="1" x14ac:dyDescent="0.5">
      <c r="C533" s="45" t="s">
        <v>1011</v>
      </c>
      <c r="D533" s="94" t="s">
        <v>638</v>
      </c>
      <c r="E533" s="36" t="s">
        <v>68</v>
      </c>
      <c r="F533" s="245">
        <v>2329</v>
      </c>
      <c r="G533" s="246" t="s">
        <v>1010</v>
      </c>
      <c r="H533" s="95" t="s">
        <v>638</v>
      </c>
      <c r="I533" s="34" t="s">
        <v>1009</v>
      </c>
      <c r="J533" s="94" t="s">
        <v>638</v>
      </c>
      <c r="K533" s="35" t="s">
        <v>244</v>
      </c>
      <c r="L533" s="34"/>
      <c r="M533" s="36" t="s">
        <v>2</v>
      </c>
      <c r="N533" s="36"/>
      <c r="O533" s="36"/>
      <c r="P533" s="35"/>
      <c r="Q533" s="37"/>
    </row>
    <row r="534" spans="2:17" ht="18.75" customHeight="1" x14ac:dyDescent="0.45">
      <c r="B534" s="10" t="str">
        <f>LEFT(C534,1)</f>
        <v>ハ</v>
      </c>
      <c r="C534" s="344" t="s">
        <v>1008</v>
      </c>
      <c r="D534" s="94" t="s">
        <v>1005</v>
      </c>
      <c r="E534" s="306" t="s">
        <v>127</v>
      </c>
      <c r="F534" s="304" t="s">
        <v>126</v>
      </c>
      <c r="G534" s="386" t="s">
        <v>1007</v>
      </c>
      <c r="H534" s="95" t="s">
        <v>1005</v>
      </c>
      <c r="I534" s="34" t="s">
        <v>1006</v>
      </c>
      <c r="J534" s="94" t="s">
        <v>1005</v>
      </c>
      <c r="K534" s="35" t="s">
        <v>176</v>
      </c>
      <c r="L534" s="34"/>
      <c r="M534" s="36"/>
      <c r="N534" s="36" t="s">
        <v>1</v>
      </c>
      <c r="O534" s="36"/>
      <c r="P534" s="35"/>
      <c r="Q534" s="37"/>
    </row>
    <row r="535" spans="2:17" ht="18.75" customHeight="1" thickBot="1" x14ac:dyDescent="0.5">
      <c r="B535" s="10" t="str">
        <f>LEFT(C535,1)</f>
        <v/>
      </c>
      <c r="C535" s="328"/>
      <c r="D535" s="90" t="s">
        <v>21</v>
      </c>
      <c r="E535" s="342"/>
      <c r="F535" s="325"/>
      <c r="G535" s="372"/>
      <c r="H535" s="91" t="s">
        <v>21</v>
      </c>
      <c r="I535" s="7" t="s">
        <v>1004</v>
      </c>
      <c r="J535" s="90" t="s">
        <v>21</v>
      </c>
      <c r="K535" s="66" t="s">
        <v>6</v>
      </c>
      <c r="L535" s="7" t="s">
        <v>1</v>
      </c>
      <c r="M535" s="67"/>
      <c r="N535" s="67"/>
      <c r="O535" s="67"/>
      <c r="P535" s="66"/>
      <c r="Q535" s="68"/>
    </row>
    <row r="536" spans="2:17" ht="18.75" customHeight="1" x14ac:dyDescent="0.45">
      <c r="B536" s="10" t="str">
        <f>LEFT(C536,1)</f>
        <v>バ</v>
      </c>
      <c r="C536" s="326" t="s">
        <v>1003</v>
      </c>
      <c r="D536" s="329" t="s">
        <v>109</v>
      </c>
      <c r="E536" s="313" t="s">
        <v>996</v>
      </c>
      <c r="F536" s="314" t="s">
        <v>995</v>
      </c>
      <c r="G536" s="315" t="s">
        <v>1002</v>
      </c>
      <c r="H536" s="319" t="s">
        <v>109</v>
      </c>
      <c r="I536" s="31" t="s">
        <v>1001</v>
      </c>
      <c r="J536" s="329" t="s">
        <v>109</v>
      </c>
      <c r="K536" s="32" t="s">
        <v>992</v>
      </c>
      <c r="L536" s="31"/>
      <c r="M536" s="33"/>
      <c r="N536" s="33"/>
      <c r="O536" s="33"/>
      <c r="P536" s="32" t="s">
        <v>2</v>
      </c>
      <c r="Q536" s="14"/>
    </row>
    <row r="537" spans="2:17" ht="18.75" customHeight="1" x14ac:dyDescent="0.45">
      <c r="C537" s="327"/>
      <c r="D537" s="322"/>
      <c r="E537" s="306"/>
      <c r="F537" s="304"/>
      <c r="G537" s="386"/>
      <c r="H537" s="339"/>
      <c r="I537" s="34" t="s">
        <v>1000</v>
      </c>
      <c r="J537" s="322"/>
      <c r="K537" s="35" t="s">
        <v>329</v>
      </c>
      <c r="L537" s="34" t="s">
        <v>1</v>
      </c>
      <c r="M537" s="36"/>
      <c r="N537" s="36"/>
      <c r="O537" s="36"/>
      <c r="P537" s="35"/>
      <c r="Q537" s="37"/>
    </row>
    <row r="538" spans="2:17" ht="18.75" customHeight="1" x14ac:dyDescent="0.45">
      <c r="C538" s="327"/>
      <c r="D538" s="322"/>
      <c r="E538" s="306"/>
      <c r="F538" s="304"/>
      <c r="G538" s="386"/>
      <c r="H538" s="339"/>
      <c r="I538" s="34" t="s">
        <v>2064</v>
      </c>
      <c r="J538" s="322"/>
      <c r="K538" s="35" t="s">
        <v>2085</v>
      </c>
      <c r="L538" s="34"/>
      <c r="M538" s="36" t="s">
        <v>2</v>
      </c>
      <c r="N538" s="36"/>
      <c r="O538" s="36"/>
      <c r="P538" s="35"/>
      <c r="Q538" s="37"/>
    </row>
    <row r="539" spans="2:17" ht="18.75" customHeight="1" x14ac:dyDescent="0.45">
      <c r="C539" s="327"/>
      <c r="D539" s="322"/>
      <c r="E539" s="306"/>
      <c r="F539" s="304"/>
      <c r="G539" s="386"/>
      <c r="H539" s="339"/>
      <c r="I539" s="34" t="s">
        <v>999</v>
      </c>
      <c r="J539" s="322"/>
      <c r="K539" s="35" t="s">
        <v>255</v>
      </c>
      <c r="L539" s="34"/>
      <c r="M539" s="36"/>
      <c r="N539" s="36"/>
      <c r="O539" s="36" t="s">
        <v>2</v>
      </c>
      <c r="P539" s="35"/>
      <c r="Q539" s="37"/>
    </row>
    <row r="540" spans="2:17" ht="18.75" customHeight="1" thickBot="1" x14ac:dyDescent="0.5">
      <c r="B540" s="10" t="str">
        <f t="shared" ref="B540:B545" si="23">LEFT(C540,1)</f>
        <v/>
      </c>
      <c r="C540" s="377"/>
      <c r="D540" s="330"/>
      <c r="E540" s="307"/>
      <c r="F540" s="305"/>
      <c r="G540" s="316"/>
      <c r="H540" s="320"/>
      <c r="I540" s="41" t="s">
        <v>998</v>
      </c>
      <c r="J540" s="330"/>
      <c r="K540" s="42" t="s">
        <v>176</v>
      </c>
      <c r="L540" s="41"/>
      <c r="M540" s="43"/>
      <c r="N540" s="43" t="s">
        <v>1</v>
      </c>
      <c r="O540" s="43"/>
      <c r="P540" s="42"/>
      <c r="Q540" s="44"/>
    </row>
    <row r="541" spans="2:17" ht="18.75" customHeight="1" x14ac:dyDescent="0.45">
      <c r="B541" s="10" t="str">
        <f t="shared" si="23"/>
        <v>バ</v>
      </c>
      <c r="C541" s="348" t="s">
        <v>997</v>
      </c>
      <c r="D541" s="405">
        <v>0.5</v>
      </c>
      <c r="E541" s="349" t="s">
        <v>996</v>
      </c>
      <c r="F541" s="331" t="s">
        <v>995</v>
      </c>
      <c r="G541" s="362" t="s">
        <v>994</v>
      </c>
      <c r="H541" s="471">
        <v>0.5</v>
      </c>
      <c r="I541" s="182" t="s">
        <v>993</v>
      </c>
      <c r="J541" s="247">
        <v>0.5</v>
      </c>
      <c r="K541" s="183" t="s">
        <v>992</v>
      </c>
      <c r="L541" s="182"/>
      <c r="M541" s="184"/>
      <c r="N541" s="184"/>
      <c r="O541" s="184"/>
      <c r="P541" s="183"/>
      <c r="Q541" s="185"/>
    </row>
    <row r="542" spans="2:17" ht="18.75" customHeight="1" thickBot="1" x14ac:dyDescent="0.5">
      <c r="B542" s="10" t="str">
        <f t="shared" si="23"/>
        <v/>
      </c>
      <c r="C542" s="341"/>
      <c r="D542" s="406"/>
      <c r="E542" s="342"/>
      <c r="F542" s="333"/>
      <c r="G542" s="364"/>
      <c r="H542" s="472"/>
      <c r="I542" s="7" t="s">
        <v>991</v>
      </c>
      <c r="J542" s="248">
        <v>0.5</v>
      </c>
      <c r="K542" s="66" t="s">
        <v>32</v>
      </c>
      <c r="L542" s="7" t="s">
        <v>1</v>
      </c>
      <c r="M542" s="67"/>
      <c r="N542" s="67"/>
      <c r="O542" s="67"/>
      <c r="P542" s="66"/>
      <c r="Q542" s="68"/>
    </row>
    <row r="543" spans="2:17" ht="18.75" customHeight="1" x14ac:dyDescent="0.45">
      <c r="B543" s="10" t="str">
        <f t="shared" si="23"/>
        <v>ハ</v>
      </c>
      <c r="C543" s="311" t="s">
        <v>990</v>
      </c>
      <c r="D543" s="329" t="s">
        <v>743</v>
      </c>
      <c r="E543" s="313" t="s">
        <v>345</v>
      </c>
      <c r="F543" s="314" t="s">
        <v>454</v>
      </c>
      <c r="G543" s="315" t="s">
        <v>989</v>
      </c>
      <c r="H543" s="319" t="s">
        <v>743</v>
      </c>
      <c r="I543" s="31" t="s">
        <v>988</v>
      </c>
      <c r="J543" s="329" t="s">
        <v>743</v>
      </c>
      <c r="K543" s="32" t="s">
        <v>3</v>
      </c>
      <c r="L543" s="31"/>
      <c r="M543" s="33"/>
      <c r="N543" s="33" t="s">
        <v>1</v>
      </c>
      <c r="O543" s="64"/>
      <c r="P543" s="32"/>
      <c r="Q543" s="14"/>
    </row>
    <row r="544" spans="2:17" ht="18.75" customHeight="1" x14ac:dyDescent="0.45">
      <c r="B544" s="10" t="str">
        <f t="shared" si="23"/>
        <v/>
      </c>
      <c r="C544" s="345"/>
      <c r="D544" s="322"/>
      <c r="E544" s="306"/>
      <c r="F544" s="304"/>
      <c r="G544" s="386"/>
      <c r="H544" s="339"/>
      <c r="I544" s="34" t="s">
        <v>987</v>
      </c>
      <c r="J544" s="322"/>
      <c r="K544" s="35" t="s">
        <v>11</v>
      </c>
      <c r="L544" s="34" t="s">
        <v>1</v>
      </c>
      <c r="M544" s="36"/>
      <c r="N544" s="36"/>
      <c r="O544" s="36" t="s">
        <v>2</v>
      </c>
      <c r="P544" s="35"/>
      <c r="Q544" s="37"/>
    </row>
    <row r="545" spans="1:17" ht="18.75" customHeight="1" x14ac:dyDescent="0.45">
      <c r="B545" s="10" t="str">
        <f t="shared" si="23"/>
        <v/>
      </c>
      <c r="C545" s="345"/>
      <c r="D545" s="322"/>
      <c r="E545" s="306"/>
      <c r="F545" s="304"/>
      <c r="G545" s="386"/>
      <c r="H545" s="339"/>
      <c r="I545" s="34" t="s">
        <v>986</v>
      </c>
      <c r="J545" s="322"/>
      <c r="K545" s="35" t="s">
        <v>30</v>
      </c>
      <c r="L545" s="34"/>
      <c r="M545" s="36"/>
      <c r="N545" s="36"/>
      <c r="O545" s="36"/>
      <c r="P545" s="35"/>
      <c r="Q545" s="37"/>
    </row>
    <row r="546" spans="1:17" ht="18.75" customHeight="1" x14ac:dyDescent="0.45">
      <c r="C546" s="345"/>
      <c r="D546" s="322"/>
      <c r="E546" s="306"/>
      <c r="F546" s="304"/>
      <c r="G546" s="386"/>
      <c r="H546" s="339"/>
      <c r="I546" s="34" t="s">
        <v>985</v>
      </c>
      <c r="J546" s="322"/>
      <c r="K546" s="35" t="s">
        <v>53</v>
      </c>
      <c r="L546" s="34"/>
      <c r="M546" s="85" t="s">
        <v>1</v>
      </c>
      <c r="N546" s="36"/>
      <c r="O546" s="86"/>
      <c r="P546" s="87"/>
      <c r="Q546" s="88"/>
    </row>
    <row r="547" spans="1:17" ht="18.75" customHeight="1" thickBot="1" x14ac:dyDescent="0.5">
      <c r="B547" s="10" t="str">
        <f>LEFT(C547,1)</f>
        <v/>
      </c>
      <c r="C547" s="312"/>
      <c r="D547" s="330"/>
      <c r="E547" s="307"/>
      <c r="F547" s="305"/>
      <c r="G547" s="316"/>
      <c r="H547" s="320"/>
      <c r="I547" s="41" t="s">
        <v>984</v>
      </c>
      <c r="J547" s="330"/>
      <c r="K547" s="71" t="s">
        <v>497</v>
      </c>
      <c r="L547" s="41"/>
      <c r="M547" s="43"/>
      <c r="N547" s="43"/>
      <c r="O547" s="43"/>
      <c r="P547" s="42" t="s">
        <v>1</v>
      </c>
      <c r="Q547" s="44"/>
    </row>
    <row r="548" spans="1:17" ht="19.5" customHeight="1" thickBot="1" x14ac:dyDescent="0.5">
      <c r="C548" s="204" t="s">
        <v>983</v>
      </c>
      <c r="D548" s="243" t="s">
        <v>37</v>
      </c>
      <c r="E548" s="206" t="s">
        <v>25</v>
      </c>
      <c r="F548" s="207">
        <v>1179</v>
      </c>
      <c r="G548" s="204" t="s">
        <v>982</v>
      </c>
      <c r="H548" s="242" t="s">
        <v>37</v>
      </c>
      <c r="I548" s="210" t="s">
        <v>981</v>
      </c>
      <c r="J548" s="243" t="s">
        <v>37</v>
      </c>
      <c r="K548" s="211" t="s">
        <v>25</v>
      </c>
      <c r="L548" s="210"/>
      <c r="M548" s="206"/>
      <c r="N548" s="206" t="s">
        <v>52</v>
      </c>
      <c r="O548" s="206"/>
      <c r="P548" s="211"/>
      <c r="Q548" s="244"/>
    </row>
    <row r="549" spans="1:17" ht="19.5" customHeight="1" thickBot="1" x14ac:dyDescent="0.5">
      <c r="C549" s="45" t="s">
        <v>980</v>
      </c>
      <c r="D549" s="46" t="s">
        <v>7</v>
      </c>
      <c r="E549" s="47" t="s">
        <v>979</v>
      </c>
      <c r="F549" s="48">
        <v>7213</v>
      </c>
      <c r="G549" s="45" t="s">
        <v>978</v>
      </c>
      <c r="H549" s="49" t="s">
        <v>7</v>
      </c>
      <c r="I549" s="20" t="s">
        <v>977</v>
      </c>
      <c r="J549" s="46" t="s">
        <v>976</v>
      </c>
      <c r="K549" s="25" t="s">
        <v>975</v>
      </c>
      <c r="L549" s="20" t="s">
        <v>52</v>
      </c>
      <c r="M549" s="47"/>
      <c r="N549" s="47"/>
      <c r="O549" s="47"/>
      <c r="P549" s="25"/>
      <c r="Q549" s="50"/>
    </row>
    <row r="550" spans="1:17" s="4" customFormat="1" ht="18.75" customHeight="1" x14ac:dyDescent="0.45">
      <c r="A550" s="38"/>
      <c r="B550" s="10" t="s">
        <v>974</v>
      </c>
      <c r="C550" s="347" t="s">
        <v>973</v>
      </c>
      <c r="D550" s="321" t="s">
        <v>972</v>
      </c>
      <c r="E550" s="349" t="s">
        <v>297</v>
      </c>
      <c r="F550" s="324" t="s">
        <v>971</v>
      </c>
      <c r="G550" s="388" t="s">
        <v>970</v>
      </c>
      <c r="H550" s="343" t="s">
        <v>109</v>
      </c>
      <c r="I550" s="225" t="s">
        <v>969</v>
      </c>
      <c r="J550" s="321" t="s">
        <v>109</v>
      </c>
      <c r="K550" s="235" t="s">
        <v>355</v>
      </c>
      <c r="L550" s="225"/>
      <c r="M550" s="226"/>
      <c r="N550" s="226"/>
      <c r="O550" s="226"/>
      <c r="P550" s="235" t="s">
        <v>1</v>
      </c>
      <c r="Q550" s="236"/>
    </row>
    <row r="551" spans="1:17" s="4" customFormat="1" ht="18.75" customHeight="1" x14ac:dyDescent="0.45">
      <c r="A551" s="38"/>
      <c r="B551" s="10"/>
      <c r="C551" s="345"/>
      <c r="D551" s="322"/>
      <c r="E551" s="306"/>
      <c r="F551" s="304"/>
      <c r="G551" s="386"/>
      <c r="H551" s="339"/>
      <c r="I551" s="103" t="s">
        <v>968</v>
      </c>
      <c r="J551" s="322"/>
      <c r="K551" s="104" t="s">
        <v>234</v>
      </c>
      <c r="L551" s="103"/>
      <c r="M551" s="92"/>
      <c r="N551" s="92"/>
      <c r="O551" s="92" t="s">
        <v>2</v>
      </c>
      <c r="P551" s="104"/>
      <c r="Q551" s="105"/>
    </row>
    <row r="552" spans="1:17" s="4" customFormat="1" ht="18.75" customHeight="1" thickBot="1" x14ac:dyDescent="0.5">
      <c r="A552" s="38"/>
      <c r="B552" s="10" t="str">
        <f>LEFT(C552,1)</f>
        <v/>
      </c>
      <c r="C552" s="346"/>
      <c r="D552" s="323"/>
      <c r="E552" s="342"/>
      <c r="F552" s="325"/>
      <c r="G552" s="372"/>
      <c r="H552" s="356"/>
      <c r="I552" s="7" t="s">
        <v>967</v>
      </c>
      <c r="J552" s="323"/>
      <c r="K552" s="58" t="s">
        <v>497</v>
      </c>
      <c r="L552" s="7"/>
      <c r="M552" s="67" t="s">
        <v>2</v>
      </c>
      <c r="N552" s="67" t="s">
        <v>1</v>
      </c>
      <c r="O552" s="67"/>
      <c r="P552" s="66"/>
      <c r="Q552" s="68"/>
    </row>
    <row r="553" spans="1:17" ht="18.75" customHeight="1" thickBot="1" x14ac:dyDescent="0.5">
      <c r="B553" s="10" t="str">
        <f>LEFT(C553,1)</f>
        <v>パ</v>
      </c>
      <c r="C553" s="45" t="s">
        <v>966</v>
      </c>
      <c r="D553" s="21">
        <v>0.2</v>
      </c>
      <c r="E553" s="47" t="s">
        <v>54</v>
      </c>
      <c r="F553" s="48" t="s">
        <v>965</v>
      </c>
      <c r="G553" s="61" t="s">
        <v>964</v>
      </c>
      <c r="H553" s="24">
        <v>0.2</v>
      </c>
      <c r="I553" s="20" t="s">
        <v>963</v>
      </c>
      <c r="J553" s="21">
        <v>0.2</v>
      </c>
      <c r="K553" s="25" t="s">
        <v>565</v>
      </c>
      <c r="L553" s="20"/>
      <c r="M553" s="47"/>
      <c r="N553" s="47"/>
      <c r="O553" s="47" t="s">
        <v>1</v>
      </c>
      <c r="P553" s="25" t="s">
        <v>1</v>
      </c>
      <c r="Q553" s="50"/>
    </row>
    <row r="554" spans="1:17" ht="18.75" customHeight="1" thickBot="1" x14ac:dyDescent="0.5">
      <c r="B554" s="10" t="str">
        <f>LEFT(C554,1)</f>
        <v>ビ</v>
      </c>
      <c r="C554" s="45" t="s">
        <v>962</v>
      </c>
      <c r="D554" s="46" t="s">
        <v>24</v>
      </c>
      <c r="E554" s="47" t="s">
        <v>215</v>
      </c>
      <c r="F554" s="48" t="s">
        <v>508</v>
      </c>
      <c r="G554" s="61" t="s">
        <v>961</v>
      </c>
      <c r="H554" s="49" t="s">
        <v>24</v>
      </c>
      <c r="I554" s="20" t="s">
        <v>960</v>
      </c>
      <c r="J554" s="46" t="s">
        <v>24</v>
      </c>
      <c r="K554" s="25" t="s">
        <v>11</v>
      </c>
      <c r="L554" s="20" t="s">
        <v>1</v>
      </c>
      <c r="M554" s="47"/>
      <c r="N554" s="47"/>
      <c r="O554" s="47"/>
      <c r="P554" s="25"/>
      <c r="Q554" s="50"/>
    </row>
    <row r="555" spans="1:17" ht="18.75" customHeight="1" thickBot="1" x14ac:dyDescent="0.5">
      <c r="B555" s="10" t="str">
        <f>LEFT(C555,1)</f>
        <v>ヒ</v>
      </c>
      <c r="C555" s="45" t="s">
        <v>959</v>
      </c>
      <c r="D555" s="46" t="s">
        <v>112</v>
      </c>
      <c r="E555" s="47" t="s">
        <v>711</v>
      </c>
      <c r="F555" s="48" t="s">
        <v>780</v>
      </c>
      <c r="G555" s="61" t="s">
        <v>958</v>
      </c>
      <c r="H555" s="49" t="s">
        <v>112</v>
      </c>
      <c r="I555" s="20" t="s">
        <v>957</v>
      </c>
      <c r="J555" s="46" t="s">
        <v>112</v>
      </c>
      <c r="K555" s="25" t="s">
        <v>10</v>
      </c>
      <c r="L555" s="20"/>
      <c r="M555" s="47"/>
      <c r="N555" s="47"/>
      <c r="O555" s="47"/>
      <c r="P555" s="25" t="s">
        <v>29</v>
      </c>
      <c r="Q555" s="50"/>
    </row>
    <row r="556" spans="1:17" ht="18.75" customHeight="1" x14ac:dyDescent="0.45">
      <c r="B556" s="10" t="str">
        <f>LEFT(C556,1)</f>
        <v>ビ</v>
      </c>
      <c r="C556" s="348" t="s">
        <v>956</v>
      </c>
      <c r="D556" s="321" t="s">
        <v>159</v>
      </c>
      <c r="E556" s="349" t="s">
        <v>303</v>
      </c>
      <c r="F556" s="324" t="s">
        <v>955</v>
      </c>
      <c r="G556" s="353" t="s">
        <v>954</v>
      </c>
      <c r="H556" s="343" t="s">
        <v>159</v>
      </c>
      <c r="I556" s="182" t="s">
        <v>953</v>
      </c>
      <c r="J556" s="321" t="s">
        <v>159</v>
      </c>
      <c r="K556" s="183" t="s">
        <v>3</v>
      </c>
      <c r="L556" s="182" t="s">
        <v>1</v>
      </c>
      <c r="M556" s="184"/>
      <c r="N556" s="184"/>
      <c r="O556" s="184"/>
      <c r="P556" s="183"/>
      <c r="Q556" s="185"/>
    </row>
    <row r="557" spans="1:17" ht="18.75" customHeight="1" thickBot="1" x14ac:dyDescent="0.5">
      <c r="C557" s="341"/>
      <c r="D557" s="323"/>
      <c r="E557" s="342"/>
      <c r="F557" s="325"/>
      <c r="G557" s="354"/>
      <c r="H557" s="356"/>
      <c r="I557" s="7" t="s">
        <v>952</v>
      </c>
      <c r="J557" s="323"/>
      <c r="K557" s="66" t="s">
        <v>244</v>
      </c>
      <c r="L557" s="7"/>
      <c r="M557" s="67"/>
      <c r="N557" s="67"/>
      <c r="O557" s="67" t="s">
        <v>2</v>
      </c>
      <c r="P557" s="66"/>
      <c r="Q557" s="68"/>
    </row>
    <row r="558" spans="1:17" ht="18.75" customHeight="1" thickBot="1" x14ac:dyDescent="0.5">
      <c r="B558" s="10" t="str">
        <f>LEFT(C558,1)</f>
        <v>ビ</v>
      </c>
      <c r="C558" s="82" t="s">
        <v>951</v>
      </c>
      <c r="D558" s="83" t="s">
        <v>950</v>
      </c>
      <c r="E558" s="79" t="s">
        <v>54</v>
      </c>
      <c r="F558" s="48" t="s">
        <v>949</v>
      </c>
      <c r="G558" s="61" t="s">
        <v>948</v>
      </c>
      <c r="H558" s="84" t="s">
        <v>250</v>
      </c>
      <c r="I558" s="78" t="s">
        <v>947</v>
      </c>
      <c r="J558" s="83" t="s">
        <v>250</v>
      </c>
      <c r="K558" s="25" t="s">
        <v>6</v>
      </c>
      <c r="L558" s="78"/>
      <c r="M558" s="79"/>
      <c r="N558" s="79"/>
      <c r="O558" s="79" t="s">
        <v>1</v>
      </c>
      <c r="P558" s="25" t="s">
        <v>1</v>
      </c>
      <c r="Q558" s="81"/>
    </row>
    <row r="559" spans="1:17" ht="18.75" customHeight="1" thickBot="1" x14ac:dyDescent="0.5">
      <c r="B559" s="10" t="str">
        <f>LEFT(C559,1)</f>
        <v>ピ</v>
      </c>
      <c r="C559" s="190" t="s">
        <v>946</v>
      </c>
      <c r="D559" s="191" t="s">
        <v>132</v>
      </c>
      <c r="E559" s="186" t="s">
        <v>205</v>
      </c>
      <c r="F559" s="192" t="s">
        <v>945</v>
      </c>
      <c r="G559" s="193" t="s">
        <v>944</v>
      </c>
      <c r="H559" s="194" t="s">
        <v>132</v>
      </c>
      <c r="I559" s="195" t="s">
        <v>943</v>
      </c>
      <c r="J559" s="191" t="s">
        <v>132</v>
      </c>
      <c r="K559" s="196" t="s">
        <v>942</v>
      </c>
      <c r="L559" s="195"/>
      <c r="M559" s="186"/>
      <c r="N559" s="186"/>
      <c r="O559" s="186"/>
      <c r="P559" s="196" t="s">
        <v>1</v>
      </c>
      <c r="Q559" s="249"/>
    </row>
    <row r="560" spans="1:17" ht="18.75" customHeight="1" x14ac:dyDescent="0.45">
      <c r="B560" s="10" t="str">
        <f>LEFT(C560,1)</f>
        <v>フ</v>
      </c>
      <c r="C560" s="326" t="s">
        <v>941</v>
      </c>
      <c r="D560" s="329" t="s">
        <v>207</v>
      </c>
      <c r="E560" s="313" t="s">
        <v>940</v>
      </c>
      <c r="F560" s="314" t="s">
        <v>742</v>
      </c>
      <c r="G560" s="315" t="s">
        <v>939</v>
      </c>
      <c r="H560" s="319" t="s">
        <v>207</v>
      </c>
      <c r="I560" s="31" t="s">
        <v>938</v>
      </c>
      <c r="J560" s="329" t="s">
        <v>937</v>
      </c>
      <c r="K560" s="32" t="s">
        <v>13</v>
      </c>
      <c r="L560" s="31"/>
      <c r="M560" s="33"/>
      <c r="N560" s="33"/>
      <c r="O560" s="33"/>
      <c r="P560" s="32"/>
      <c r="Q560" s="14"/>
    </row>
    <row r="561" spans="2:17" ht="18.75" customHeight="1" x14ac:dyDescent="0.45">
      <c r="C561" s="327"/>
      <c r="D561" s="322"/>
      <c r="E561" s="306"/>
      <c r="F561" s="304"/>
      <c r="G561" s="386"/>
      <c r="H561" s="339"/>
      <c r="I561" s="34" t="s">
        <v>932</v>
      </c>
      <c r="J561" s="322"/>
      <c r="K561" s="35" t="s">
        <v>936</v>
      </c>
      <c r="L561" s="34"/>
      <c r="M561" s="36"/>
      <c r="N561" s="36"/>
      <c r="O561" s="36"/>
      <c r="P561" s="35" t="s">
        <v>935</v>
      </c>
      <c r="Q561" s="37"/>
    </row>
    <row r="562" spans="2:17" ht="18.75" customHeight="1" x14ac:dyDescent="0.45">
      <c r="C562" s="327"/>
      <c r="D562" s="322" t="s">
        <v>933</v>
      </c>
      <c r="E562" s="306"/>
      <c r="F562" s="304"/>
      <c r="G562" s="386"/>
      <c r="H562" s="339" t="s">
        <v>933</v>
      </c>
      <c r="I562" s="34" t="s">
        <v>934</v>
      </c>
      <c r="J562" s="322" t="s">
        <v>933</v>
      </c>
      <c r="K562" s="35" t="s">
        <v>13</v>
      </c>
      <c r="L562" s="34"/>
      <c r="M562" s="36"/>
      <c r="N562" s="36"/>
      <c r="O562" s="36"/>
      <c r="P562" s="35"/>
      <c r="Q562" s="37"/>
    </row>
    <row r="563" spans="2:17" ht="18.75" customHeight="1" thickBot="1" x14ac:dyDescent="0.5">
      <c r="B563" s="10" t="str">
        <f>LEFT(C563,1)</f>
        <v/>
      </c>
      <c r="C563" s="377"/>
      <c r="D563" s="330"/>
      <c r="E563" s="307"/>
      <c r="F563" s="305"/>
      <c r="G563" s="316"/>
      <c r="H563" s="320"/>
      <c r="I563" s="41" t="s">
        <v>932</v>
      </c>
      <c r="J563" s="330"/>
      <c r="K563" s="42" t="s">
        <v>565</v>
      </c>
      <c r="L563" s="41"/>
      <c r="M563" s="43"/>
      <c r="N563" s="43"/>
      <c r="O563" s="43"/>
      <c r="P563" s="42" t="s">
        <v>1</v>
      </c>
      <c r="Q563" s="44"/>
    </row>
    <row r="564" spans="2:17" ht="18.75" customHeight="1" x14ac:dyDescent="0.45">
      <c r="C564" s="348" t="s">
        <v>931</v>
      </c>
      <c r="D564" s="321" t="s">
        <v>34</v>
      </c>
      <c r="E564" s="349" t="s">
        <v>127</v>
      </c>
      <c r="F564" s="324">
        <v>6179</v>
      </c>
      <c r="G564" s="353" t="s">
        <v>930</v>
      </c>
      <c r="H564" s="343" t="s">
        <v>261</v>
      </c>
      <c r="I564" s="250" t="s">
        <v>929</v>
      </c>
      <c r="J564" s="321" t="s">
        <v>34</v>
      </c>
      <c r="K564" s="251" t="s">
        <v>11</v>
      </c>
      <c r="L564" s="182"/>
      <c r="M564" s="184"/>
      <c r="N564" s="184"/>
      <c r="O564" s="184"/>
      <c r="P564" s="183"/>
      <c r="Q564" s="185"/>
    </row>
    <row r="565" spans="2:17" ht="18.75" customHeight="1" x14ac:dyDescent="0.45">
      <c r="B565" s="10" t="str">
        <f>LEFT(C564,1)</f>
        <v>ブ</v>
      </c>
      <c r="C565" s="351"/>
      <c r="D565" s="322"/>
      <c r="E565" s="306"/>
      <c r="F565" s="304"/>
      <c r="G565" s="350"/>
      <c r="H565" s="339"/>
      <c r="I565" s="252" t="s">
        <v>928</v>
      </c>
      <c r="J565" s="322"/>
      <c r="K565" s="253" t="s">
        <v>65</v>
      </c>
      <c r="L565" s="34"/>
      <c r="M565" s="36"/>
      <c r="N565" s="36"/>
      <c r="O565" s="36"/>
      <c r="P565" s="35"/>
      <c r="Q565" s="37"/>
    </row>
    <row r="566" spans="2:17" ht="18.75" customHeight="1" thickBot="1" x14ac:dyDescent="0.5">
      <c r="C566" s="341"/>
      <c r="D566" s="90" t="s">
        <v>35</v>
      </c>
      <c r="E566" s="342"/>
      <c r="F566" s="325"/>
      <c r="G566" s="354"/>
      <c r="H566" s="91" t="s">
        <v>35</v>
      </c>
      <c r="I566" s="254" t="s">
        <v>927</v>
      </c>
      <c r="J566" s="90" t="s">
        <v>35</v>
      </c>
      <c r="K566" s="144" t="s">
        <v>11</v>
      </c>
      <c r="L566" s="7"/>
      <c r="M566" s="67" t="s">
        <v>52</v>
      </c>
      <c r="N566" s="67" t="s">
        <v>0</v>
      </c>
      <c r="O566" s="67"/>
      <c r="P566" s="66"/>
      <c r="Q566" s="68"/>
    </row>
    <row r="567" spans="2:17" ht="18.75" customHeight="1" thickBot="1" x14ac:dyDescent="0.5">
      <c r="B567" s="10" t="str">
        <f>LEFT(C567,1)</f>
        <v>フ</v>
      </c>
      <c r="C567" s="45" t="s">
        <v>926</v>
      </c>
      <c r="D567" s="46" t="s">
        <v>925</v>
      </c>
      <c r="E567" s="47" t="s">
        <v>924</v>
      </c>
      <c r="F567" s="48" t="s">
        <v>917</v>
      </c>
      <c r="G567" s="61" t="s">
        <v>923</v>
      </c>
      <c r="H567" s="49" t="s">
        <v>147</v>
      </c>
      <c r="I567" s="20" t="s">
        <v>922</v>
      </c>
      <c r="J567" s="46" t="s">
        <v>147</v>
      </c>
      <c r="K567" s="25" t="s">
        <v>3</v>
      </c>
      <c r="L567" s="20"/>
      <c r="M567" s="47"/>
      <c r="N567" s="47" t="s">
        <v>1</v>
      </c>
      <c r="O567" s="47"/>
      <c r="P567" s="25" t="s">
        <v>29</v>
      </c>
      <c r="Q567" s="50"/>
    </row>
    <row r="568" spans="2:17" ht="18.75" customHeight="1" thickBot="1" x14ac:dyDescent="0.5">
      <c r="C568" s="190" t="s">
        <v>921</v>
      </c>
      <c r="D568" s="191" t="s">
        <v>490</v>
      </c>
      <c r="E568" s="186" t="s">
        <v>920</v>
      </c>
      <c r="F568" s="192">
        <v>3949</v>
      </c>
      <c r="G568" s="193" t="s">
        <v>897</v>
      </c>
      <c r="H568" s="194" t="s">
        <v>490</v>
      </c>
      <c r="I568" s="195" t="s">
        <v>919</v>
      </c>
      <c r="J568" s="191" t="s">
        <v>621</v>
      </c>
      <c r="K568" s="196" t="s">
        <v>65</v>
      </c>
      <c r="L568" s="195" t="s">
        <v>1</v>
      </c>
      <c r="M568" s="255" t="s">
        <v>1</v>
      </c>
      <c r="N568" s="186"/>
      <c r="O568" s="197"/>
      <c r="P568" s="198"/>
      <c r="Q568" s="199"/>
    </row>
    <row r="569" spans="2:17" ht="18.75" customHeight="1" x14ac:dyDescent="0.45">
      <c r="B569" s="10" t="str">
        <f>LEFT(C569,1)</f>
        <v>フ</v>
      </c>
      <c r="C569" s="340" t="s">
        <v>918</v>
      </c>
      <c r="D569" s="329" t="s">
        <v>245</v>
      </c>
      <c r="E569" s="313" t="s">
        <v>664</v>
      </c>
      <c r="F569" s="314" t="s">
        <v>917</v>
      </c>
      <c r="G569" s="317" t="s">
        <v>916</v>
      </c>
      <c r="H569" s="319" t="s">
        <v>245</v>
      </c>
      <c r="I569" s="31" t="s">
        <v>915</v>
      </c>
      <c r="J569" s="329" t="s">
        <v>245</v>
      </c>
      <c r="K569" s="32" t="s">
        <v>914</v>
      </c>
      <c r="L569" s="31"/>
      <c r="M569" s="33"/>
      <c r="N569" s="33" t="s">
        <v>1</v>
      </c>
      <c r="O569" s="33"/>
      <c r="P569" s="32"/>
      <c r="Q569" s="14"/>
    </row>
    <row r="570" spans="2:17" ht="18.75" customHeight="1" x14ac:dyDescent="0.45">
      <c r="B570" s="10" t="str">
        <f>LEFT(C570,1)</f>
        <v/>
      </c>
      <c r="C570" s="351"/>
      <c r="D570" s="322"/>
      <c r="E570" s="306"/>
      <c r="F570" s="304"/>
      <c r="G570" s="350"/>
      <c r="H570" s="339"/>
      <c r="I570" s="34" t="s">
        <v>913</v>
      </c>
      <c r="J570" s="322"/>
      <c r="K570" s="35" t="s">
        <v>643</v>
      </c>
      <c r="L570" s="34"/>
      <c r="M570" s="36"/>
      <c r="N570" s="36"/>
      <c r="O570" s="36"/>
      <c r="P570" s="35" t="s">
        <v>1</v>
      </c>
      <c r="Q570" s="37"/>
    </row>
    <row r="571" spans="2:17" ht="18.75" customHeight="1" thickBot="1" x14ac:dyDescent="0.5">
      <c r="C571" s="352"/>
      <c r="D571" s="330"/>
      <c r="E571" s="307"/>
      <c r="F571" s="305"/>
      <c r="G571" s="318"/>
      <c r="H571" s="320"/>
      <c r="I571" s="41" t="s">
        <v>912</v>
      </c>
      <c r="J571" s="330"/>
      <c r="K571" s="42" t="s">
        <v>911</v>
      </c>
      <c r="L571" s="41"/>
      <c r="M571" s="43"/>
      <c r="N571" s="43"/>
      <c r="O571" s="43" t="s">
        <v>2</v>
      </c>
      <c r="P571" s="42"/>
      <c r="Q571" s="44"/>
    </row>
    <row r="572" spans="2:17" ht="18.75" customHeight="1" x14ac:dyDescent="0.45">
      <c r="B572" s="10" t="str">
        <f t="shared" ref="B572:B584" si="24">LEFT(C572,1)</f>
        <v>フ</v>
      </c>
      <c r="C572" s="344" t="s">
        <v>910</v>
      </c>
      <c r="D572" s="321" t="s">
        <v>261</v>
      </c>
      <c r="E572" s="349" t="s">
        <v>904</v>
      </c>
      <c r="F572" s="324" t="s">
        <v>903</v>
      </c>
      <c r="G572" s="388" t="s">
        <v>909</v>
      </c>
      <c r="H572" s="343" t="s">
        <v>261</v>
      </c>
      <c r="I572" s="182" t="s">
        <v>908</v>
      </c>
      <c r="J572" s="321" t="s">
        <v>261</v>
      </c>
      <c r="K572" s="183" t="s">
        <v>3</v>
      </c>
      <c r="L572" s="182"/>
      <c r="M572" s="184" t="s">
        <v>1</v>
      </c>
      <c r="N572" s="184" t="s">
        <v>1</v>
      </c>
      <c r="O572" s="226" t="s">
        <v>1</v>
      </c>
      <c r="P572" s="183"/>
      <c r="Q572" s="185"/>
    </row>
    <row r="573" spans="2:17" ht="18.75" customHeight="1" x14ac:dyDescent="0.45">
      <c r="B573" s="10" t="str">
        <f t="shared" si="24"/>
        <v/>
      </c>
      <c r="C573" s="327"/>
      <c r="D573" s="322"/>
      <c r="E573" s="306"/>
      <c r="F573" s="304"/>
      <c r="G573" s="386"/>
      <c r="H573" s="339"/>
      <c r="I573" s="34" t="s">
        <v>907</v>
      </c>
      <c r="J573" s="322"/>
      <c r="K573" s="35" t="s">
        <v>12</v>
      </c>
      <c r="L573" s="103"/>
      <c r="M573" s="36"/>
      <c r="N573" s="36"/>
      <c r="O573" s="36"/>
      <c r="P573" s="35"/>
      <c r="Q573" s="37"/>
    </row>
    <row r="574" spans="2:17" ht="18.75" customHeight="1" thickBot="1" x14ac:dyDescent="0.5">
      <c r="B574" s="10" t="str">
        <f t="shared" si="24"/>
        <v/>
      </c>
      <c r="C574" s="328"/>
      <c r="D574" s="323"/>
      <c r="E574" s="342"/>
      <c r="F574" s="325"/>
      <c r="G574" s="372"/>
      <c r="H574" s="356"/>
      <c r="I574" s="7" t="s">
        <v>906</v>
      </c>
      <c r="J574" s="323"/>
      <c r="K574" s="66" t="s">
        <v>118</v>
      </c>
      <c r="L574" s="7"/>
      <c r="M574" s="67"/>
      <c r="N574" s="67"/>
      <c r="O574" s="67"/>
      <c r="P574" s="66" t="s">
        <v>1</v>
      </c>
      <c r="Q574" s="68"/>
    </row>
    <row r="575" spans="2:17" ht="18.75" customHeight="1" thickBot="1" x14ac:dyDescent="0.5">
      <c r="B575" s="10" t="str">
        <f t="shared" si="24"/>
        <v>フ</v>
      </c>
      <c r="C575" s="82" t="s">
        <v>905</v>
      </c>
      <c r="D575" s="83" t="s">
        <v>900</v>
      </c>
      <c r="E575" s="47" t="s">
        <v>904</v>
      </c>
      <c r="F575" s="48" t="s">
        <v>903</v>
      </c>
      <c r="G575" s="61" t="s">
        <v>902</v>
      </c>
      <c r="H575" s="84" t="s">
        <v>900</v>
      </c>
      <c r="I575" s="78" t="s">
        <v>901</v>
      </c>
      <c r="J575" s="83" t="s">
        <v>900</v>
      </c>
      <c r="K575" s="80" t="s">
        <v>100</v>
      </c>
      <c r="L575" s="78"/>
      <c r="M575" s="79"/>
      <c r="N575" s="79"/>
      <c r="O575" s="79" t="s">
        <v>1</v>
      </c>
      <c r="P575" s="80"/>
      <c r="Q575" s="81"/>
    </row>
    <row r="576" spans="2:17" ht="18.75" customHeight="1" x14ac:dyDescent="0.45">
      <c r="B576" s="10" t="str">
        <f t="shared" si="24"/>
        <v>フ</v>
      </c>
      <c r="C576" s="344" t="s">
        <v>899</v>
      </c>
      <c r="D576" s="189" t="s">
        <v>335</v>
      </c>
      <c r="E576" s="349" t="s">
        <v>898</v>
      </c>
      <c r="F576" s="324" t="s">
        <v>449</v>
      </c>
      <c r="G576" s="388" t="s">
        <v>897</v>
      </c>
      <c r="H576" s="188" t="s">
        <v>335</v>
      </c>
      <c r="I576" s="182" t="s">
        <v>67</v>
      </c>
      <c r="J576" s="189" t="s">
        <v>335</v>
      </c>
      <c r="K576" s="183" t="s">
        <v>612</v>
      </c>
      <c r="L576" s="182" t="s">
        <v>2074</v>
      </c>
      <c r="M576" s="184"/>
      <c r="N576" s="184"/>
      <c r="O576" s="230"/>
      <c r="P576" s="231" t="s">
        <v>2</v>
      </c>
      <c r="Q576" s="232"/>
    </row>
    <row r="577" spans="2:17" ht="18.75" customHeight="1" thickBot="1" x14ac:dyDescent="0.5">
      <c r="B577" s="10" t="str">
        <f t="shared" si="24"/>
        <v/>
      </c>
      <c r="C577" s="328"/>
      <c r="D577" s="90" t="s">
        <v>621</v>
      </c>
      <c r="E577" s="342"/>
      <c r="F577" s="325"/>
      <c r="G577" s="372"/>
      <c r="H577" s="91" t="s">
        <v>621</v>
      </c>
      <c r="I577" s="7" t="s">
        <v>67</v>
      </c>
      <c r="J577" s="90" t="s">
        <v>621</v>
      </c>
      <c r="K577" s="66" t="s">
        <v>612</v>
      </c>
      <c r="L577" s="7" t="s">
        <v>2074</v>
      </c>
      <c r="M577" s="67"/>
      <c r="N577" s="67"/>
      <c r="O577" s="177"/>
      <c r="P577" s="178" t="s">
        <v>2</v>
      </c>
      <c r="Q577" s="179"/>
    </row>
    <row r="578" spans="2:17" ht="18.75" customHeight="1" x14ac:dyDescent="0.45">
      <c r="B578" s="10" t="str">
        <f t="shared" si="24"/>
        <v>フ</v>
      </c>
      <c r="C578" s="326" t="s">
        <v>896</v>
      </c>
      <c r="D578" s="329" t="s">
        <v>311</v>
      </c>
      <c r="E578" s="313" t="s">
        <v>895</v>
      </c>
      <c r="F578" s="314" t="s">
        <v>397</v>
      </c>
      <c r="G578" s="315" t="s">
        <v>894</v>
      </c>
      <c r="H578" s="319" t="s">
        <v>311</v>
      </c>
      <c r="I578" s="31" t="s">
        <v>893</v>
      </c>
      <c r="J578" s="329" t="s">
        <v>311</v>
      </c>
      <c r="K578" s="32" t="s">
        <v>3</v>
      </c>
      <c r="L578" s="31"/>
      <c r="M578" s="33"/>
      <c r="N578" s="33" t="s">
        <v>1</v>
      </c>
      <c r="O578" s="33"/>
      <c r="P578" s="32"/>
      <c r="Q578" s="14"/>
    </row>
    <row r="579" spans="2:17" ht="18.75" customHeight="1" x14ac:dyDescent="0.45">
      <c r="B579" s="10" t="str">
        <f t="shared" si="24"/>
        <v/>
      </c>
      <c r="C579" s="327"/>
      <c r="D579" s="322"/>
      <c r="E579" s="306"/>
      <c r="F579" s="304"/>
      <c r="G579" s="386"/>
      <c r="H579" s="339"/>
      <c r="I579" s="34" t="s">
        <v>892</v>
      </c>
      <c r="J579" s="322"/>
      <c r="K579" s="35" t="s">
        <v>11</v>
      </c>
      <c r="L579" s="34" t="s">
        <v>1</v>
      </c>
      <c r="M579" s="36"/>
      <c r="N579" s="36"/>
      <c r="O579" s="36"/>
      <c r="P579" s="35"/>
      <c r="Q579" s="37"/>
    </row>
    <row r="580" spans="2:17" ht="18.75" customHeight="1" x14ac:dyDescent="0.45">
      <c r="B580" s="10" t="str">
        <f t="shared" si="24"/>
        <v/>
      </c>
      <c r="C580" s="327"/>
      <c r="D580" s="322"/>
      <c r="E580" s="306"/>
      <c r="F580" s="304"/>
      <c r="G580" s="386"/>
      <c r="H580" s="339"/>
      <c r="I580" s="103" t="s">
        <v>891</v>
      </c>
      <c r="J580" s="322"/>
      <c r="K580" s="35" t="s">
        <v>6</v>
      </c>
      <c r="L580" s="103"/>
      <c r="M580" s="92"/>
      <c r="N580" s="92"/>
      <c r="O580" s="92" t="s">
        <v>1</v>
      </c>
      <c r="P580" s="104"/>
      <c r="Q580" s="105"/>
    </row>
    <row r="581" spans="2:17" ht="18.75" customHeight="1" thickBot="1" x14ac:dyDescent="0.5">
      <c r="B581" s="10" t="str">
        <f t="shared" si="24"/>
        <v/>
      </c>
      <c r="C581" s="377"/>
      <c r="D581" s="330"/>
      <c r="E581" s="307"/>
      <c r="F581" s="305"/>
      <c r="G581" s="316"/>
      <c r="H581" s="320"/>
      <c r="I581" s="41" t="s">
        <v>890</v>
      </c>
      <c r="J581" s="330"/>
      <c r="K581" s="42" t="s">
        <v>12</v>
      </c>
      <c r="L581" s="41"/>
      <c r="M581" s="43" t="s">
        <v>1</v>
      </c>
      <c r="N581" s="43"/>
      <c r="O581" s="43"/>
      <c r="P581" s="42" t="s">
        <v>1</v>
      </c>
      <c r="Q581" s="44"/>
    </row>
    <row r="582" spans="2:17" ht="18.75" customHeight="1" x14ac:dyDescent="0.45">
      <c r="B582" s="10" t="str">
        <f t="shared" si="24"/>
        <v>フ</v>
      </c>
      <c r="C582" s="347" t="s">
        <v>889</v>
      </c>
      <c r="D582" s="189" t="s">
        <v>338</v>
      </c>
      <c r="E582" s="349" t="s">
        <v>248</v>
      </c>
      <c r="F582" s="324" t="s">
        <v>397</v>
      </c>
      <c r="G582" s="388" t="s">
        <v>681</v>
      </c>
      <c r="H582" s="188" t="s">
        <v>338</v>
      </c>
      <c r="I582" s="182" t="s">
        <v>888</v>
      </c>
      <c r="J582" s="189" t="s">
        <v>338</v>
      </c>
      <c r="K582" s="235" t="s">
        <v>130</v>
      </c>
      <c r="L582" s="182"/>
      <c r="M582" s="184"/>
      <c r="N582" s="184"/>
      <c r="O582" s="184"/>
      <c r="P582" s="183" t="s">
        <v>1</v>
      </c>
      <c r="Q582" s="185"/>
    </row>
    <row r="583" spans="2:17" ht="18.75" customHeight="1" x14ac:dyDescent="0.45">
      <c r="B583" s="10" t="str">
        <f t="shared" si="24"/>
        <v/>
      </c>
      <c r="C583" s="345"/>
      <c r="D583" s="322" t="s">
        <v>678</v>
      </c>
      <c r="E583" s="306"/>
      <c r="F583" s="304"/>
      <c r="G583" s="386"/>
      <c r="H583" s="339" t="s">
        <v>678</v>
      </c>
      <c r="I583" s="34" t="s">
        <v>679</v>
      </c>
      <c r="J583" s="322" t="s">
        <v>678</v>
      </c>
      <c r="K583" s="104" t="s">
        <v>11</v>
      </c>
      <c r="L583" s="103"/>
      <c r="M583" s="92"/>
      <c r="N583" s="36" t="s">
        <v>1</v>
      </c>
      <c r="O583" s="92" t="s">
        <v>1</v>
      </c>
      <c r="P583" s="104"/>
      <c r="Q583" s="105"/>
    </row>
    <row r="584" spans="2:17" ht="18.75" customHeight="1" thickBot="1" x14ac:dyDescent="0.5">
      <c r="B584" s="10" t="str">
        <f t="shared" si="24"/>
        <v/>
      </c>
      <c r="C584" s="346"/>
      <c r="D584" s="323"/>
      <c r="E584" s="342"/>
      <c r="F584" s="325"/>
      <c r="G584" s="372"/>
      <c r="H584" s="356"/>
      <c r="I584" s="7" t="s">
        <v>677</v>
      </c>
      <c r="J584" s="323"/>
      <c r="K584" s="66" t="s">
        <v>6</v>
      </c>
      <c r="L584" s="7"/>
      <c r="M584" s="67" t="s">
        <v>1</v>
      </c>
      <c r="N584" s="67"/>
      <c r="O584" s="67"/>
      <c r="P584" s="66"/>
      <c r="Q584" s="68"/>
    </row>
    <row r="585" spans="2:17" ht="18.75" customHeight="1" thickBot="1" x14ac:dyDescent="0.5">
      <c r="C585" s="82" t="s">
        <v>887</v>
      </c>
      <c r="D585" s="83" t="s">
        <v>886</v>
      </c>
      <c r="E585" s="175" t="s">
        <v>26</v>
      </c>
      <c r="F585" s="99" t="s">
        <v>885</v>
      </c>
      <c r="G585" s="61" t="s">
        <v>884</v>
      </c>
      <c r="H585" s="84" t="s">
        <v>335</v>
      </c>
      <c r="I585" s="78" t="s">
        <v>883</v>
      </c>
      <c r="J585" s="83" t="s">
        <v>335</v>
      </c>
      <c r="K585" s="25" t="s">
        <v>481</v>
      </c>
      <c r="L585" s="78"/>
      <c r="M585" s="79"/>
      <c r="N585" s="79"/>
      <c r="O585" s="79" t="s">
        <v>2</v>
      </c>
      <c r="P585" s="25" t="s">
        <v>1</v>
      </c>
      <c r="Q585" s="81"/>
    </row>
    <row r="586" spans="2:17" ht="18.75" customHeight="1" thickBot="1" x14ac:dyDescent="0.5">
      <c r="B586" s="10" t="str">
        <f>LEFT(C586,1)</f>
        <v>ブ</v>
      </c>
      <c r="C586" s="82" t="s">
        <v>882</v>
      </c>
      <c r="D586" s="83" t="s">
        <v>878</v>
      </c>
      <c r="E586" s="79" t="s">
        <v>881</v>
      </c>
      <c r="F586" s="48" t="s">
        <v>454</v>
      </c>
      <c r="G586" s="61" t="s">
        <v>880</v>
      </c>
      <c r="H586" s="84" t="s">
        <v>878</v>
      </c>
      <c r="I586" s="20" t="s">
        <v>879</v>
      </c>
      <c r="J586" s="83" t="s">
        <v>878</v>
      </c>
      <c r="K586" s="80" t="s">
        <v>3</v>
      </c>
      <c r="L586" s="20"/>
      <c r="M586" s="79"/>
      <c r="N586" s="47" t="s">
        <v>1</v>
      </c>
      <c r="O586" s="79" t="s">
        <v>1</v>
      </c>
      <c r="P586" s="25" t="s">
        <v>1</v>
      </c>
      <c r="Q586" s="81"/>
    </row>
    <row r="587" spans="2:17" ht="18.75" customHeight="1" thickBot="1" x14ac:dyDescent="0.5">
      <c r="B587" s="10" t="str">
        <f>LEFT(C587,1)</f>
        <v>フ</v>
      </c>
      <c r="C587" s="45" t="s">
        <v>877</v>
      </c>
      <c r="D587" s="46" t="s">
        <v>338</v>
      </c>
      <c r="E587" s="47" t="s">
        <v>266</v>
      </c>
      <c r="F587" s="48" t="s">
        <v>876</v>
      </c>
      <c r="G587" s="61" t="s">
        <v>875</v>
      </c>
      <c r="H587" s="49" t="s">
        <v>338</v>
      </c>
      <c r="I587" s="20" t="s">
        <v>874</v>
      </c>
      <c r="J587" s="46" t="s">
        <v>338</v>
      </c>
      <c r="K587" s="25" t="s">
        <v>481</v>
      </c>
      <c r="L587" s="20"/>
      <c r="M587" s="47"/>
      <c r="N587" s="47"/>
      <c r="O587" s="47"/>
      <c r="P587" s="25" t="s">
        <v>1</v>
      </c>
      <c r="Q587" s="50"/>
    </row>
    <row r="588" spans="2:17" ht="18.75" customHeight="1" x14ac:dyDescent="0.45">
      <c r="B588" s="10" t="str">
        <f>LEFT(C588,1)</f>
        <v>プ</v>
      </c>
      <c r="C588" s="344" t="s">
        <v>873</v>
      </c>
      <c r="D588" s="321" t="s">
        <v>250</v>
      </c>
      <c r="E588" s="349" t="s">
        <v>303</v>
      </c>
      <c r="F588" s="324" t="s">
        <v>757</v>
      </c>
      <c r="G588" s="388" t="s">
        <v>872</v>
      </c>
      <c r="H588" s="343" t="s">
        <v>250</v>
      </c>
      <c r="I588" s="182" t="s">
        <v>871</v>
      </c>
      <c r="J588" s="321" t="s">
        <v>250</v>
      </c>
      <c r="K588" s="183" t="s">
        <v>176</v>
      </c>
      <c r="L588" s="182"/>
      <c r="M588" s="184"/>
      <c r="N588" s="184" t="s">
        <v>1</v>
      </c>
      <c r="O588" s="184"/>
      <c r="P588" s="183"/>
      <c r="Q588" s="185"/>
    </row>
    <row r="589" spans="2:17" ht="18.75" customHeight="1" x14ac:dyDescent="0.45">
      <c r="B589" s="10" t="str">
        <f>LEFT(C589,1)</f>
        <v/>
      </c>
      <c r="C589" s="327"/>
      <c r="D589" s="322"/>
      <c r="E589" s="306"/>
      <c r="F589" s="304"/>
      <c r="G589" s="386"/>
      <c r="H589" s="339"/>
      <c r="I589" s="34" t="s">
        <v>870</v>
      </c>
      <c r="J589" s="322"/>
      <c r="K589" s="35" t="s">
        <v>869</v>
      </c>
      <c r="L589" s="34"/>
      <c r="M589" s="36" t="s">
        <v>1</v>
      </c>
      <c r="N589" s="36"/>
      <c r="O589" s="36"/>
      <c r="P589" s="35" t="s">
        <v>1</v>
      </c>
      <c r="Q589" s="37"/>
    </row>
    <row r="590" spans="2:17" ht="18.75" customHeight="1" x14ac:dyDescent="0.45">
      <c r="B590" s="10" t="str">
        <f>LEFT(C590,1)</f>
        <v/>
      </c>
      <c r="C590" s="327"/>
      <c r="D590" s="94" t="s">
        <v>340</v>
      </c>
      <c r="E590" s="36" t="s">
        <v>340</v>
      </c>
      <c r="F590" s="304"/>
      <c r="G590" s="386"/>
      <c r="H590" s="95" t="s">
        <v>261</v>
      </c>
      <c r="I590" s="34" t="s">
        <v>868</v>
      </c>
      <c r="J590" s="94" t="s">
        <v>34</v>
      </c>
      <c r="K590" s="35" t="s">
        <v>299</v>
      </c>
      <c r="L590" s="34"/>
      <c r="M590" s="36"/>
      <c r="N590" s="36"/>
      <c r="O590" s="36"/>
      <c r="P590" s="35"/>
      <c r="Q590" s="37"/>
    </row>
    <row r="591" spans="2:17" ht="18.75" customHeight="1" x14ac:dyDescent="0.45">
      <c r="C591" s="327"/>
      <c r="D591" s="322" t="s">
        <v>306</v>
      </c>
      <c r="E591" s="306" t="s">
        <v>303</v>
      </c>
      <c r="F591" s="304"/>
      <c r="G591" s="386"/>
      <c r="H591" s="339" t="s">
        <v>306</v>
      </c>
      <c r="I591" s="34" t="s">
        <v>867</v>
      </c>
      <c r="J591" s="322" t="s">
        <v>306</v>
      </c>
      <c r="K591" s="35" t="s">
        <v>80</v>
      </c>
      <c r="L591" s="34"/>
      <c r="M591" s="36"/>
      <c r="N591" s="36"/>
      <c r="O591" s="36"/>
      <c r="P591" s="35"/>
      <c r="Q591" s="37"/>
    </row>
    <row r="592" spans="2:17" ht="18.75" customHeight="1" x14ac:dyDescent="0.45">
      <c r="C592" s="327"/>
      <c r="D592" s="322"/>
      <c r="E592" s="306"/>
      <c r="F592" s="304"/>
      <c r="G592" s="386"/>
      <c r="H592" s="339"/>
      <c r="I592" s="34" t="s">
        <v>866</v>
      </c>
      <c r="J592" s="322"/>
      <c r="K592" s="35" t="s">
        <v>32</v>
      </c>
      <c r="L592" s="34"/>
      <c r="M592" s="36"/>
      <c r="N592" s="36"/>
      <c r="O592" s="36" t="s">
        <v>2</v>
      </c>
      <c r="P592" s="35"/>
      <c r="Q592" s="37"/>
    </row>
    <row r="593" spans="2:17" ht="18.75" customHeight="1" x14ac:dyDescent="0.45">
      <c r="C593" s="327"/>
      <c r="D593" s="322"/>
      <c r="E593" s="306"/>
      <c r="F593" s="304"/>
      <c r="G593" s="386"/>
      <c r="H593" s="339"/>
      <c r="I593" s="34" t="s">
        <v>865</v>
      </c>
      <c r="J593" s="322"/>
      <c r="K593" s="35" t="s">
        <v>23</v>
      </c>
      <c r="L593" s="34"/>
      <c r="M593" s="36"/>
      <c r="N593" s="36"/>
      <c r="O593" s="36"/>
      <c r="P593" s="35"/>
      <c r="Q593" s="37"/>
    </row>
    <row r="594" spans="2:17" ht="18.75" customHeight="1" thickBot="1" x14ac:dyDescent="0.5">
      <c r="B594" s="10" t="str">
        <f>LEFT(C594,1)</f>
        <v/>
      </c>
      <c r="C594" s="328"/>
      <c r="D594" s="323"/>
      <c r="E594" s="342"/>
      <c r="F594" s="325"/>
      <c r="G594" s="372"/>
      <c r="H594" s="356"/>
      <c r="I594" s="56" t="s">
        <v>864</v>
      </c>
      <c r="J594" s="323"/>
      <c r="K594" s="66" t="s">
        <v>6</v>
      </c>
      <c r="L594" s="7" t="s">
        <v>1</v>
      </c>
      <c r="M594" s="59" t="s">
        <v>1</v>
      </c>
      <c r="N594" s="59"/>
      <c r="O594" s="59"/>
      <c r="P594" s="66" t="s">
        <v>1</v>
      </c>
      <c r="Q594" s="60"/>
    </row>
    <row r="595" spans="2:17" ht="18.75" customHeight="1" x14ac:dyDescent="0.45">
      <c r="B595" s="10" t="str">
        <f>LEFT(C595,1)</f>
        <v>フ</v>
      </c>
      <c r="C595" s="326" t="s">
        <v>863</v>
      </c>
      <c r="D595" s="69" t="s">
        <v>308</v>
      </c>
      <c r="E595" s="313" t="s">
        <v>862</v>
      </c>
      <c r="F595" s="314" t="s">
        <v>454</v>
      </c>
      <c r="G595" s="315" t="s">
        <v>861</v>
      </c>
      <c r="H595" s="70" t="s">
        <v>308</v>
      </c>
      <c r="I595" s="31" t="s">
        <v>858</v>
      </c>
      <c r="J595" s="69" t="s">
        <v>308</v>
      </c>
      <c r="K595" s="32" t="s">
        <v>853</v>
      </c>
      <c r="L595" s="31"/>
      <c r="M595" s="33"/>
      <c r="N595" s="33"/>
      <c r="O595" s="33"/>
      <c r="P595" s="32" t="s">
        <v>29</v>
      </c>
      <c r="Q595" s="14"/>
    </row>
    <row r="596" spans="2:17" ht="18.75" customHeight="1" x14ac:dyDescent="0.45">
      <c r="B596" s="10" t="str">
        <f>LEFT(C596,1)</f>
        <v/>
      </c>
      <c r="C596" s="327"/>
      <c r="D596" s="322" t="s">
        <v>261</v>
      </c>
      <c r="E596" s="306"/>
      <c r="F596" s="304"/>
      <c r="G596" s="386"/>
      <c r="H596" s="339" t="s">
        <v>261</v>
      </c>
      <c r="I596" s="34" t="s">
        <v>858</v>
      </c>
      <c r="J596" s="322" t="s">
        <v>261</v>
      </c>
      <c r="K596" s="35" t="s">
        <v>853</v>
      </c>
      <c r="L596" s="34"/>
      <c r="M596" s="36"/>
      <c r="N596" s="36"/>
      <c r="O596" s="36"/>
      <c r="P596" s="35" t="s">
        <v>1</v>
      </c>
      <c r="Q596" s="37"/>
    </row>
    <row r="597" spans="2:17" ht="18.75" customHeight="1" x14ac:dyDescent="0.45">
      <c r="C597" s="327"/>
      <c r="D597" s="322"/>
      <c r="E597" s="306"/>
      <c r="F597" s="304"/>
      <c r="G597" s="386"/>
      <c r="H597" s="339"/>
      <c r="I597" s="34" t="s">
        <v>860</v>
      </c>
      <c r="J597" s="322"/>
      <c r="K597" s="35" t="s">
        <v>4</v>
      </c>
      <c r="L597" s="34"/>
      <c r="M597" s="36"/>
      <c r="N597" s="36"/>
      <c r="O597" s="36"/>
      <c r="P597" s="35"/>
      <c r="Q597" s="37"/>
    </row>
    <row r="598" spans="2:17" ht="18.75" customHeight="1" x14ac:dyDescent="0.45">
      <c r="B598" s="10" t="str">
        <f>LEFT(C598,1)</f>
        <v/>
      </c>
      <c r="C598" s="327"/>
      <c r="D598" s="322"/>
      <c r="E598" s="306"/>
      <c r="F598" s="304"/>
      <c r="G598" s="386"/>
      <c r="H598" s="339"/>
      <c r="I598" s="34" t="s">
        <v>859</v>
      </c>
      <c r="J598" s="322"/>
      <c r="K598" s="35" t="s">
        <v>766</v>
      </c>
      <c r="L598" s="34"/>
      <c r="M598" s="36" t="s">
        <v>1</v>
      </c>
      <c r="N598" s="36"/>
      <c r="O598" s="36"/>
      <c r="P598" s="35"/>
      <c r="Q598" s="37"/>
    </row>
    <row r="599" spans="2:17" ht="18.75" customHeight="1" thickBot="1" x14ac:dyDescent="0.5">
      <c r="B599" s="10" t="str">
        <f>LEFT(C599,1)</f>
        <v/>
      </c>
      <c r="C599" s="377"/>
      <c r="D599" s="39" t="s">
        <v>306</v>
      </c>
      <c r="E599" s="307"/>
      <c r="F599" s="305"/>
      <c r="G599" s="316"/>
      <c r="H599" s="40" t="s">
        <v>306</v>
      </c>
      <c r="I599" s="41" t="s">
        <v>858</v>
      </c>
      <c r="J599" s="39" t="s">
        <v>306</v>
      </c>
      <c r="K599" s="42" t="s">
        <v>853</v>
      </c>
      <c r="L599" s="41"/>
      <c r="M599" s="43"/>
      <c r="N599" s="43"/>
      <c r="O599" s="43"/>
      <c r="P599" s="42" t="s">
        <v>1</v>
      </c>
      <c r="Q599" s="44"/>
    </row>
    <row r="600" spans="2:17" ht="18.75" customHeight="1" x14ac:dyDescent="0.45">
      <c r="B600" s="10" t="str">
        <f>LEFT(C600,1)</f>
        <v>プ</v>
      </c>
      <c r="C600" s="347" t="s">
        <v>857</v>
      </c>
      <c r="D600" s="394" t="s">
        <v>240</v>
      </c>
      <c r="E600" s="396" t="s">
        <v>345</v>
      </c>
      <c r="F600" s="324" t="s">
        <v>706</v>
      </c>
      <c r="G600" s="388" t="s">
        <v>856</v>
      </c>
      <c r="H600" s="375" t="s">
        <v>240</v>
      </c>
      <c r="I600" s="225" t="s">
        <v>855</v>
      </c>
      <c r="J600" s="394" t="s">
        <v>240</v>
      </c>
      <c r="K600" s="235" t="s">
        <v>118</v>
      </c>
      <c r="L600" s="225"/>
      <c r="M600" s="226"/>
      <c r="N600" s="226"/>
      <c r="O600" s="226"/>
      <c r="P600" s="235" t="s">
        <v>1</v>
      </c>
      <c r="Q600" s="236"/>
    </row>
    <row r="601" spans="2:17" ht="18.75" customHeight="1" x14ac:dyDescent="0.45">
      <c r="C601" s="345"/>
      <c r="D601" s="378"/>
      <c r="E601" s="397"/>
      <c r="F601" s="304"/>
      <c r="G601" s="386"/>
      <c r="H601" s="374"/>
      <c r="I601" s="103" t="s">
        <v>854</v>
      </c>
      <c r="J601" s="378"/>
      <c r="K601" s="104" t="s">
        <v>853</v>
      </c>
      <c r="L601" s="103"/>
      <c r="M601" s="92"/>
      <c r="N601" s="92"/>
      <c r="O601" s="36" t="s">
        <v>1</v>
      </c>
      <c r="P601" s="104"/>
      <c r="Q601" s="105"/>
    </row>
    <row r="602" spans="2:17" ht="18.75" customHeight="1" thickBot="1" x14ac:dyDescent="0.5">
      <c r="B602" s="10" t="str">
        <f t="shared" ref="B602:B608" si="25">LEFT(C602,1)</f>
        <v/>
      </c>
      <c r="C602" s="346"/>
      <c r="D602" s="379"/>
      <c r="E602" s="398"/>
      <c r="F602" s="325"/>
      <c r="G602" s="372"/>
      <c r="H602" s="376"/>
      <c r="I602" s="7" t="s">
        <v>852</v>
      </c>
      <c r="J602" s="379"/>
      <c r="K602" s="66" t="s">
        <v>11</v>
      </c>
      <c r="L602" s="7" t="s">
        <v>1</v>
      </c>
      <c r="M602" s="67"/>
      <c r="N602" s="67"/>
      <c r="O602" s="67"/>
      <c r="P602" s="66"/>
      <c r="Q602" s="68"/>
    </row>
    <row r="603" spans="2:17" ht="18.75" customHeight="1" x14ac:dyDescent="0.45">
      <c r="B603" s="10" t="str">
        <f t="shared" si="25"/>
        <v>フ</v>
      </c>
      <c r="C603" s="326" t="s">
        <v>851</v>
      </c>
      <c r="D603" s="329" t="s">
        <v>177</v>
      </c>
      <c r="E603" s="313" t="s">
        <v>297</v>
      </c>
      <c r="F603" s="314" t="s">
        <v>850</v>
      </c>
      <c r="G603" s="315" t="s">
        <v>849</v>
      </c>
      <c r="H603" s="319" t="s">
        <v>177</v>
      </c>
      <c r="I603" s="31" t="s">
        <v>848</v>
      </c>
      <c r="J603" s="329" t="s">
        <v>177</v>
      </c>
      <c r="K603" s="32" t="s">
        <v>11</v>
      </c>
      <c r="L603" s="31" t="s">
        <v>1</v>
      </c>
      <c r="M603" s="33"/>
      <c r="N603" s="33"/>
      <c r="O603" s="33"/>
      <c r="P603" s="32"/>
      <c r="Q603" s="14"/>
    </row>
    <row r="604" spans="2:17" ht="18.75" customHeight="1" x14ac:dyDescent="0.45">
      <c r="B604" s="10" t="str">
        <f t="shared" si="25"/>
        <v/>
      </c>
      <c r="C604" s="327"/>
      <c r="D604" s="322"/>
      <c r="E604" s="306"/>
      <c r="F604" s="304"/>
      <c r="G604" s="386"/>
      <c r="H604" s="339"/>
      <c r="I604" s="34" t="s">
        <v>846</v>
      </c>
      <c r="J604" s="322"/>
      <c r="K604" s="104" t="s">
        <v>285</v>
      </c>
      <c r="L604" s="34"/>
      <c r="M604" s="36"/>
      <c r="N604" s="36" t="s">
        <v>1</v>
      </c>
      <c r="O604" s="36"/>
      <c r="P604" s="35" t="s">
        <v>1</v>
      </c>
      <c r="Q604" s="37"/>
    </row>
    <row r="605" spans="2:17" ht="18.75" customHeight="1" x14ac:dyDescent="0.45">
      <c r="B605" s="10" t="str">
        <f t="shared" si="25"/>
        <v/>
      </c>
      <c r="C605" s="327"/>
      <c r="D605" s="322" t="s">
        <v>256</v>
      </c>
      <c r="E605" s="306"/>
      <c r="F605" s="304"/>
      <c r="G605" s="386"/>
      <c r="H605" s="339" t="s">
        <v>256</v>
      </c>
      <c r="I605" s="34" t="s">
        <v>847</v>
      </c>
      <c r="J605" s="322" t="s">
        <v>256</v>
      </c>
      <c r="K605" s="35" t="s">
        <v>15</v>
      </c>
      <c r="L605" s="34"/>
      <c r="M605" s="36" t="s">
        <v>1</v>
      </c>
      <c r="N605" s="36"/>
      <c r="O605" s="36"/>
      <c r="P605" s="35"/>
      <c r="Q605" s="37"/>
    </row>
    <row r="606" spans="2:17" ht="18.75" customHeight="1" thickBot="1" x14ac:dyDescent="0.5">
      <c r="B606" s="10" t="str">
        <f t="shared" si="25"/>
        <v/>
      </c>
      <c r="C606" s="377"/>
      <c r="D606" s="330"/>
      <c r="E606" s="307"/>
      <c r="F606" s="305"/>
      <c r="G606" s="316"/>
      <c r="H606" s="320"/>
      <c r="I606" s="41" t="s">
        <v>846</v>
      </c>
      <c r="J606" s="330"/>
      <c r="K606" s="71" t="s">
        <v>285</v>
      </c>
      <c r="L606" s="41"/>
      <c r="M606" s="43"/>
      <c r="N606" s="43"/>
      <c r="O606" s="43"/>
      <c r="P606" s="42" t="s">
        <v>29</v>
      </c>
      <c r="Q606" s="44"/>
    </row>
    <row r="607" spans="2:17" ht="18.75" customHeight="1" x14ac:dyDescent="0.45">
      <c r="B607" s="10" t="str">
        <f t="shared" si="25"/>
        <v>プ</v>
      </c>
      <c r="C607" s="347" t="s">
        <v>845</v>
      </c>
      <c r="D607" s="321" t="s">
        <v>841</v>
      </c>
      <c r="E607" s="349" t="s">
        <v>151</v>
      </c>
      <c r="F607" s="324" t="s">
        <v>844</v>
      </c>
      <c r="G607" s="388" t="s">
        <v>843</v>
      </c>
      <c r="H607" s="343" t="s">
        <v>841</v>
      </c>
      <c r="I607" s="182" t="s">
        <v>842</v>
      </c>
      <c r="J607" s="321" t="s">
        <v>841</v>
      </c>
      <c r="K607" s="183" t="s">
        <v>3</v>
      </c>
      <c r="L607" s="182"/>
      <c r="M607" s="184"/>
      <c r="N607" s="184" t="s">
        <v>1</v>
      </c>
      <c r="O607" s="184"/>
      <c r="P607" s="183"/>
      <c r="Q607" s="185"/>
    </row>
    <row r="608" spans="2:17" ht="18.75" customHeight="1" x14ac:dyDescent="0.45">
      <c r="B608" s="10" t="str">
        <f t="shared" si="25"/>
        <v/>
      </c>
      <c r="C608" s="345"/>
      <c r="D608" s="322"/>
      <c r="E608" s="306"/>
      <c r="F608" s="304"/>
      <c r="G608" s="386"/>
      <c r="H608" s="339"/>
      <c r="I608" s="34" t="s">
        <v>840</v>
      </c>
      <c r="J608" s="322"/>
      <c r="K608" s="35" t="s">
        <v>11</v>
      </c>
      <c r="L608" s="34"/>
      <c r="M608" s="36" t="s">
        <v>1</v>
      </c>
      <c r="N608" s="36"/>
      <c r="O608" s="36"/>
      <c r="P608" s="35"/>
      <c r="Q608" s="37"/>
    </row>
    <row r="609" spans="2:17" ht="18.75" customHeight="1" x14ac:dyDescent="0.45">
      <c r="C609" s="345"/>
      <c r="D609" s="322"/>
      <c r="E609" s="306"/>
      <c r="F609" s="304"/>
      <c r="G609" s="386"/>
      <c r="H609" s="339"/>
      <c r="I609" s="34" t="s">
        <v>839</v>
      </c>
      <c r="J609" s="322"/>
      <c r="K609" s="35" t="s">
        <v>631</v>
      </c>
      <c r="L609" s="34" t="s">
        <v>1</v>
      </c>
      <c r="M609" s="36"/>
      <c r="N609" s="36"/>
      <c r="O609" s="36" t="s">
        <v>2</v>
      </c>
      <c r="P609" s="35"/>
      <c r="Q609" s="37"/>
    </row>
    <row r="610" spans="2:17" ht="18.75" customHeight="1" thickBot="1" x14ac:dyDescent="0.5">
      <c r="C610" s="346"/>
      <c r="D610" s="323"/>
      <c r="E610" s="342"/>
      <c r="F610" s="325"/>
      <c r="G610" s="372"/>
      <c r="H610" s="356"/>
      <c r="I610" s="7" t="s">
        <v>838</v>
      </c>
      <c r="J610" s="323"/>
      <c r="K610" s="66" t="s">
        <v>56</v>
      </c>
      <c r="L610" s="7"/>
      <c r="M610" s="67"/>
      <c r="N610" s="67"/>
      <c r="O610" s="67"/>
      <c r="P610" s="66" t="s">
        <v>1</v>
      </c>
      <c r="Q610" s="68"/>
    </row>
    <row r="611" spans="2:17" ht="18.75" customHeight="1" thickBot="1" x14ac:dyDescent="0.5">
      <c r="B611" s="10" t="str">
        <f>LEFT(C611,1)</f>
        <v>ブ</v>
      </c>
      <c r="C611" s="45" t="s">
        <v>837</v>
      </c>
      <c r="D611" s="46" t="s">
        <v>37</v>
      </c>
      <c r="E611" s="47" t="s">
        <v>816</v>
      </c>
      <c r="F611" s="48" t="s">
        <v>188</v>
      </c>
      <c r="G611" s="61" t="s">
        <v>836</v>
      </c>
      <c r="H611" s="49" t="s">
        <v>37</v>
      </c>
      <c r="I611" s="20" t="s">
        <v>835</v>
      </c>
      <c r="J611" s="46" t="s">
        <v>37</v>
      </c>
      <c r="K611" s="25" t="s">
        <v>56</v>
      </c>
      <c r="L611" s="20" t="s">
        <v>1</v>
      </c>
      <c r="M611" s="47" t="s">
        <v>1</v>
      </c>
      <c r="N611" s="47"/>
      <c r="O611" s="47"/>
      <c r="P611" s="25"/>
      <c r="Q611" s="50"/>
    </row>
    <row r="612" spans="2:17" ht="18.75" customHeight="1" x14ac:dyDescent="0.45">
      <c r="B612" s="10" t="str">
        <f>LEFT(C612,1)</f>
        <v>プ</v>
      </c>
      <c r="C612" s="344" t="s">
        <v>834</v>
      </c>
      <c r="D612" s="189" t="s">
        <v>363</v>
      </c>
      <c r="E612" s="396" t="s">
        <v>600</v>
      </c>
      <c r="F612" s="324" t="s">
        <v>757</v>
      </c>
      <c r="G612" s="388" t="s">
        <v>833</v>
      </c>
      <c r="H612" s="188" t="s">
        <v>363</v>
      </c>
      <c r="I612" s="182" t="s">
        <v>832</v>
      </c>
      <c r="J612" s="189" t="s">
        <v>363</v>
      </c>
      <c r="K612" s="183" t="s">
        <v>3</v>
      </c>
      <c r="L612" s="182"/>
      <c r="M612" s="184"/>
      <c r="N612" s="184" t="s">
        <v>1</v>
      </c>
      <c r="O612" s="184"/>
      <c r="P612" s="183"/>
      <c r="Q612" s="185"/>
    </row>
    <row r="613" spans="2:17" ht="18.75" customHeight="1" x14ac:dyDescent="0.45">
      <c r="C613" s="327"/>
      <c r="D613" s="322" t="s">
        <v>37</v>
      </c>
      <c r="E613" s="397"/>
      <c r="F613" s="304"/>
      <c r="G613" s="386"/>
      <c r="H613" s="339" t="s">
        <v>37</v>
      </c>
      <c r="I613" s="34" t="s">
        <v>831</v>
      </c>
      <c r="J613" s="322" t="s">
        <v>181</v>
      </c>
      <c r="K613" s="35" t="s">
        <v>3</v>
      </c>
      <c r="L613" s="34"/>
      <c r="M613" s="36" t="s">
        <v>52</v>
      </c>
      <c r="N613" s="36"/>
      <c r="O613" s="36"/>
      <c r="P613" s="35" t="s">
        <v>52</v>
      </c>
      <c r="Q613" s="37"/>
    </row>
    <row r="614" spans="2:17" ht="18.75" customHeight="1" thickBot="1" x14ac:dyDescent="0.5">
      <c r="B614" s="10" t="str">
        <f>LEFT(C614,1)</f>
        <v/>
      </c>
      <c r="C614" s="328"/>
      <c r="D614" s="323"/>
      <c r="E614" s="398"/>
      <c r="F614" s="325"/>
      <c r="G614" s="372"/>
      <c r="H614" s="356"/>
      <c r="I614" s="7" t="s">
        <v>830</v>
      </c>
      <c r="J614" s="323"/>
      <c r="K614" s="66" t="s">
        <v>244</v>
      </c>
      <c r="L614" s="7"/>
      <c r="M614" s="67"/>
      <c r="N614" s="67"/>
      <c r="O614" s="67" t="s">
        <v>2</v>
      </c>
      <c r="P614" s="66"/>
      <c r="Q614" s="68"/>
    </row>
    <row r="615" spans="2:17" ht="19.5" customHeight="1" thickBot="1" x14ac:dyDescent="0.5">
      <c r="C615" s="45" t="s">
        <v>829</v>
      </c>
      <c r="D615" s="46" t="s">
        <v>261</v>
      </c>
      <c r="E615" s="47" t="s">
        <v>828</v>
      </c>
      <c r="F615" s="48" t="s">
        <v>397</v>
      </c>
      <c r="G615" s="45" t="s">
        <v>827</v>
      </c>
      <c r="H615" s="49" t="s">
        <v>261</v>
      </c>
      <c r="I615" s="20" t="s">
        <v>826</v>
      </c>
      <c r="J615" s="46" t="s">
        <v>261</v>
      </c>
      <c r="K615" s="25" t="s">
        <v>30</v>
      </c>
      <c r="L615" s="20"/>
      <c r="M615" s="47"/>
      <c r="N615" s="47"/>
      <c r="O615" s="47"/>
      <c r="P615" s="25"/>
      <c r="Q615" s="50"/>
    </row>
    <row r="616" spans="2:17" ht="18.75" customHeight="1" x14ac:dyDescent="0.45">
      <c r="B616" s="10" t="str">
        <f t="shared" ref="B616:B625" si="26">LEFT(C616,1)</f>
        <v>プ</v>
      </c>
      <c r="C616" s="344" t="s">
        <v>825</v>
      </c>
      <c r="D616" s="189" t="s">
        <v>340</v>
      </c>
      <c r="E616" s="184" t="s">
        <v>340</v>
      </c>
      <c r="F616" s="224" t="s">
        <v>337</v>
      </c>
      <c r="G616" s="388" t="s">
        <v>824</v>
      </c>
      <c r="H616" s="188" t="s">
        <v>819</v>
      </c>
      <c r="I616" s="182" t="s">
        <v>823</v>
      </c>
      <c r="J616" s="189" t="s">
        <v>819</v>
      </c>
      <c r="K616" s="183" t="s">
        <v>11</v>
      </c>
      <c r="L616" s="182"/>
      <c r="M616" s="184" t="s">
        <v>2</v>
      </c>
      <c r="N616" s="184"/>
      <c r="O616" s="184"/>
      <c r="P616" s="183"/>
      <c r="Q616" s="185"/>
    </row>
    <row r="617" spans="2:17" ht="18.75" customHeight="1" thickBot="1" x14ac:dyDescent="0.5">
      <c r="B617" s="10" t="str">
        <f t="shared" si="26"/>
        <v/>
      </c>
      <c r="C617" s="328"/>
      <c r="D617" s="90" t="s">
        <v>340</v>
      </c>
      <c r="E617" s="67" t="str">
        <f>E616</f>
        <v>―</v>
      </c>
      <c r="F617" s="55" t="s">
        <v>337</v>
      </c>
      <c r="G617" s="372"/>
      <c r="H617" s="91" t="s">
        <v>177</v>
      </c>
      <c r="I617" s="7" t="s">
        <v>823</v>
      </c>
      <c r="J617" s="90" t="s">
        <v>177</v>
      </c>
      <c r="K617" s="66" t="s">
        <v>11</v>
      </c>
      <c r="L617" s="7"/>
      <c r="M617" s="67" t="s">
        <v>2</v>
      </c>
      <c r="N617" s="67" t="s">
        <v>1</v>
      </c>
      <c r="O617" s="59"/>
      <c r="P617" s="66"/>
      <c r="Q617" s="68"/>
    </row>
    <row r="618" spans="2:17" ht="18.75" customHeight="1" x14ac:dyDescent="0.45">
      <c r="B618" s="10" t="str">
        <f t="shared" si="26"/>
        <v>プ</v>
      </c>
      <c r="C618" s="326" t="s">
        <v>822</v>
      </c>
      <c r="D618" s="69" t="s">
        <v>24</v>
      </c>
      <c r="E618" s="313" t="s">
        <v>821</v>
      </c>
      <c r="F618" s="314" t="s">
        <v>397</v>
      </c>
      <c r="G618" s="315" t="s">
        <v>820</v>
      </c>
      <c r="H618" s="70" t="s">
        <v>819</v>
      </c>
      <c r="I618" s="31" t="s">
        <v>818</v>
      </c>
      <c r="J618" s="69" t="s">
        <v>819</v>
      </c>
      <c r="K618" s="54" t="s">
        <v>285</v>
      </c>
      <c r="L618" s="31"/>
      <c r="M618" s="33"/>
      <c r="N618" s="33"/>
      <c r="O618" s="33"/>
      <c r="P618" s="32" t="s">
        <v>29</v>
      </c>
      <c r="Q618" s="14"/>
    </row>
    <row r="619" spans="2:17" ht="18.75" customHeight="1" x14ac:dyDescent="0.45">
      <c r="B619" s="10" t="str">
        <f t="shared" si="26"/>
        <v/>
      </c>
      <c r="C619" s="327"/>
      <c r="D619" s="94" t="s">
        <v>18</v>
      </c>
      <c r="E619" s="306"/>
      <c r="F619" s="304"/>
      <c r="G619" s="386"/>
      <c r="H619" s="95" t="s">
        <v>18</v>
      </c>
      <c r="I619" s="34" t="s">
        <v>818</v>
      </c>
      <c r="J619" s="94" t="s">
        <v>18</v>
      </c>
      <c r="K619" s="104" t="s">
        <v>285</v>
      </c>
      <c r="L619" s="34"/>
      <c r="M619" s="36"/>
      <c r="N619" s="36"/>
      <c r="O619" s="36"/>
      <c r="P619" s="35" t="s">
        <v>1</v>
      </c>
      <c r="Q619" s="37"/>
    </row>
    <row r="620" spans="2:17" ht="18.75" customHeight="1" thickBot="1" x14ac:dyDescent="0.5">
      <c r="B620" s="10" t="str">
        <f t="shared" si="26"/>
        <v/>
      </c>
      <c r="C620" s="328"/>
      <c r="D620" s="39" t="s">
        <v>338</v>
      </c>
      <c r="E620" s="307"/>
      <c r="F620" s="305"/>
      <c r="G620" s="316"/>
      <c r="H620" s="40" t="s">
        <v>338</v>
      </c>
      <c r="I620" s="41" t="s">
        <v>818</v>
      </c>
      <c r="J620" s="39" t="s">
        <v>338</v>
      </c>
      <c r="K620" s="71" t="s">
        <v>285</v>
      </c>
      <c r="L620" s="41"/>
      <c r="M620" s="43"/>
      <c r="N620" s="43"/>
      <c r="O620" s="43"/>
      <c r="P620" s="42" t="s">
        <v>29</v>
      </c>
      <c r="Q620" s="44"/>
    </row>
    <row r="621" spans="2:17" ht="18.75" customHeight="1" x14ac:dyDescent="0.45">
      <c r="B621" s="10" t="str">
        <f t="shared" si="26"/>
        <v>プ</v>
      </c>
      <c r="C621" s="381" t="s">
        <v>817</v>
      </c>
      <c r="D621" s="431" t="s">
        <v>813</v>
      </c>
      <c r="E621" s="349" t="s">
        <v>816</v>
      </c>
      <c r="F621" s="324" t="s">
        <v>757</v>
      </c>
      <c r="G621" s="353" t="s">
        <v>815</v>
      </c>
      <c r="H621" s="343" t="s">
        <v>813</v>
      </c>
      <c r="I621" s="182" t="s">
        <v>814</v>
      </c>
      <c r="J621" s="321" t="s">
        <v>813</v>
      </c>
      <c r="K621" s="183" t="s">
        <v>444</v>
      </c>
      <c r="L621" s="182"/>
      <c r="M621" s="184"/>
      <c r="N621" s="184" t="s">
        <v>1</v>
      </c>
      <c r="O621" s="184"/>
      <c r="P621" s="183"/>
      <c r="Q621" s="185"/>
    </row>
    <row r="622" spans="2:17" ht="18.75" customHeight="1" x14ac:dyDescent="0.45">
      <c r="B622" s="10" t="str">
        <f t="shared" si="26"/>
        <v/>
      </c>
      <c r="C622" s="382"/>
      <c r="D622" s="432"/>
      <c r="E622" s="306"/>
      <c r="F622" s="304"/>
      <c r="G622" s="350"/>
      <c r="H622" s="339"/>
      <c r="I622" s="34" t="s">
        <v>812</v>
      </c>
      <c r="J622" s="322"/>
      <c r="K622" s="35" t="s">
        <v>410</v>
      </c>
      <c r="L622" s="34"/>
      <c r="M622" s="36"/>
      <c r="N622" s="36"/>
      <c r="O622" s="36"/>
      <c r="P622" s="35"/>
      <c r="Q622" s="37"/>
    </row>
    <row r="623" spans="2:17" ht="18.75" customHeight="1" x14ac:dyDescent="0.45">
      <c r="B623" s="10" t="str">
        <f t="shared" si="26"/>
        <v/>
      </c>
      <c r="C623" s="382"/>
      <c r="D623" s="432"/>
      <c r="E623" s="306"/>
      <c r="F623" s="304"/>
      <c r="G623" s="350"/>
      <c r="H623" s="339"/>
      <c r="I623" s="103" t="s">
        <v>811</v>
      </c>
      <c r="J623" s="322"/>
      <c r="K623" s="104" t="s">
        <v>11</v>
      </c>
      <c r="L623" s="34" t="s">
        <v>1</v>
      </c>
      <c r="M623" s="92"/>
      <c r="N623" s="92"/>
      <c r="O623" s="92" t="s">
        <v>1</v>
      </c>
      <c r="P623" s="104"/>
      <c r="Q623" s="105"/>
    </row>
    <row r="624" spans="2:17" ht="18.75" customHeight="1" x14ac:dyDescent="0.45">
      <c r="B624" s="10" t="str">
        <f t="shared" si="26"/>
        <v/>
      </c>
      <c r="C624" s="382"/>
      <c r="D624" s="432"/>
      <c r="E624" s="306"/>
      <c r="F624" s="304"/>
      <c r="G624" s="350"/>
      <c r="H624" s="339"/>
      <c r="I624" s="34" t="s">
        <v>810</v>
      </c>
      <c r="J624" s="322"/>
      <c r="K624" s="35" t="s">
        <v>30</v>
      </c>
      <c r="L624" s="34"/>
      <c r="M624" s="36" t="s">
        <v>1</v>
      </c>
      <c r="N624" s="36"/>
      <c r="O624" s="36"/>
      <c r="P624" s="35"/>
      <c r="Q624" s="37"/>
    </row>
    <row r="625" spans="2:17" ht="18.75" customHeight="1" x14ac:dyDescent="0.45">
      <c r="B625" s="10" t="str">
        <f t="shared" si="26"/>
        <v/>
      </c>
      <c r="C625" s="382"/>
      <c r="D625" s="432"/>
      <c r="E625" s="306"/>
      <c r="F625" s="304"/>
      <c r="G625" s="350"/>
      <c r="H625" s="339"/>
      <c r="I625" s="34" t="s">
        <v>809</v>
      </c>
      <c r="J625" s="322"/>
      <c r="K625" s="35" t="s">
        <v>53</v>
      </c>
      <c r="L625" s="34"/>
      <c r="M625" s="85" t="s">
        <v>1</v>
      </c>
      <c r="N625" s="36"/>
      <c r="O625" s="86"/>
      <c r="P625" s="87"/>
      <c r="Q625" s="88"/>
    </row>
    <row r="626" spans="2:17" ht="18.75" customHeight="1" x14ac:dyDescent="0.45">
      <c r="C626" s="382"/>
      <c r="D626" s="432"/>
      <c r="E626" s="306"/>
      <c r="F626" s="304"/>
      <c r="G626" s="350"/>
      <c r="H626" s="339"/>
      <c r="I626" s="34" t="s">
        <v>808</v>
      </c>
      <c r="J626" s="322"/>
      <c r="K626" s="35" t="s">
        <v>766</v>
      </c>
      <c r="L626" s="34"/>
      <c r="M626" s="36"/>
      <c r="N626" s="36"/>
      <c r="O626" s="86"/>
      <c r="P626" s="87" t="s">
        <v>2</v>
      </c>
      <c r="Q626" s="88"/>
    </row>
    <row r="627" spans="2:17" ht="18.75" customHeight="1" thickBot="1" x14ac:dyDescent="0.5">
      <c r="C627" s="383"/>
      <c r="D627" s="433"/>
      <c r="E627" s="342"/>
      <c r="F627" s="325"/>
      <c r="G627" s="354"/>
      <c r="H627" s="356"/>
      <c r="I627" s="7" t="s">
        <v>807</v>
      </c>
      <c r="J627" s="323"/>
      <c r="K627" s="66" t="s">
        <v>806</v>
      </c>
      <c r="L627" s="7"/>
      <c r="M627" s="67"/>
      <c r="N627" s="67"/>
      <c r="O627" s="67"/>
      <c r="P627" s="66"/>
      <c r="Q627" s="68"/>
    </row>
    <row r="628" spans="2:17" ht="18.75" customHeight="1" thickBot="1" x14ac:dyDescent="0.5">
      <c r="B628" s="10" t="str">
        <f t="shared" ref="B628:B645" si="27">LEFT(C628,1)</f>
        <v>プ</v>
      </c>
      <c r="C628" s="256" t="s">
        <v>805</v>
      </c>
      <c r="D628" s="46" t="s">
        <v>250</v>
      </c>
      <c r="E628" s="47" t="s">
        <v>804</v>
      </c>
      <c r="F628" s="48" t="s">
        <v>780</v>
      </c>
      <c r="G628" s="61" t="s">
        <v>803</v>
      </c>
      <c r="H628" s="49" t="s">
        <v>250</v>
      </c>
      <c r="I628" s="20" t="s">
        <v>802</v>
      </c>
      <c r="J628" s="46" t="s">
        <v>250</v>
      </c>
      <c r="K628" s="25" t="s">
        <v>15</v>
      </c>
      <c r="L628" s="20"/>
      <c r="M628" s="47" t="s">
        <v>2</v>
      </c>
      <c r="N628" s="47" t="s">
        <v>1</v>
      </c>
      <c r="O628" s="47"/>
      <c r="P628" s="25"/>
      <c r="Q628" s="50"/>
    </row>
    <row r="629" spans="2:17" ht="18.75" customHeight="1" x14ac:dyDescent="0.45">
      <c r="B629" s="10" t="str">
        <f t="shared" si="27"/>
        <v>プ</v>
      </c>
      <c r="C629" s="337" t="s">
        <v>801</v>
      </c>
      <c r="D629" s="189" t="s">
        <v>240</v>
      </c>
      <c r="E629" s="349" t="s">
        <v>467</v>
      </c>
      <c r="F629" s="324" t="s">
        <v>800</v>
      </c>
      <c r="G629" s="353" t="s">
        <v>799</v>
      </c>
      <c r="H629" s="188" t="s">
        <v>240</v>
      </c>
      <c r="I629" s="182" t="s">
        <v>798</v>
      </c>
      <c r="J629" s="189" t="s">
        <v>240</v>
      </c>
      <c r="K629" s="183" t="s">
        <v>3</v>
      </c>
      <c r="L629" s="182"/>
      <c r="M629" s="184"/>
      <c r="N629" s="184" t="s">
        <v>1</v>
      </c>
      <c r="O629" s="184"/>
      <c r="P629" s="183"/>
      <c r="Q629" s="185"/>
    </row>
    <row r="630" spans="2:17" ht="18.75" customHeight="1" x14ac:dyDescent="0.45">
      <c r="B630" s="10" t="str">
        <f t="shared" si="27"/>
        <v/>
      </c>
      <c r="C630" s="338"/>
      <c r="D630" s="322" t="s">
        <v>132</v>
      </c>
      <c r="E630" s="306"/>
      <c r="F630" s="304"/>
      <c r="G630" s="350"/>
      <c r="H630" s="339" t="s">
        <v>132</v>
      </c>
      <c r="I630" s="34" t="s">
        <v>797</v>
      </c>
      <c r="J630" s="322" t="s">
        <v>132</v>
      </c>
      <c r="K630" s="35" t="s">
        <v>30</v>
      </c>
      <c r="L630" s="34"/>
      <c r="M630" s="36"/>
      <c r="N630" s="36"/>
      <c r="O630" s="36"/>
      <c r="P630" s="35"/>
      <c r="Q630" s="37"/>
    </row>
    <row r="631" spans="2:17" ht="18.75" customHeight="1" thickBot="1" x14ac:dyDescent="0.5">
      <c r="B631" s="10" t="str">
        <f t="shared" si="27"/>
        <v/>
      </c>
      <c r="C631" s="338"/>
      <c r="D631" s="323"/>
      <c r="E631" s="342"/>
      <c r="F631" s="325"/>
      <c r="G631" s="354"/>
      <c r="H631" s="356"/>
      <c r="I631" s="7" t="s">
        <v>796</v>
      </c>
      <c r="J631" s="323"/>
      <c r="K631" s="66" t="s">
        <v>53</v>
      </c>
      <c r="L631" s="7"/>
      <c r="M631" s="238" t="s">
        <v>1</v>
      </c>
      <c r="N631" s="67"/>
      <c r="O631" s="177"/>
      <c r="P631" s="178"/>
      <c r="Q631" s="179"/>
    </row>
    <row r="632" spans="2:17" ht="18.75" customHeight="1" thickBot="1" x14ac:dyDescent="0.5">
      <c r="B632" s="10" t="str">
        <f t="shared" si="27"/>
        <v>プ</v>
      </c>
      <c r="C632" s="45" t="s">
        <v>795</v>
      </c>
      <c r="D632" s="46" t="s">
        <v>330</v>
      </c>
      <c r="E632" s="98" t="s">
        <v>266</v>
      </c>
      <c r="F632" s="48"/>
      <c r="G632" s="61" t="s">
        <v>794</v>
      </c>
      <c r="H632" s="49" t="s">
        <v>792</v>
      </c>
      <c r="I632" s="20" t="s">
        <v>793</v>
      </c>
      <c r="J632" s="46" t="s">
        <v>792</v>
      </c>
      <c r="K632" s="25" t="s">
        <v>699</v>
      </c>
      <c r="L632" s="20" t="s">
        <v>1</v>
      </c>
      <c r="M632" s="47"/>
      <c r="N632" s="47"/>
      <c r="O632" s="47"/>
      <c r="P632" s="25" t="s">
        <v>29</v>
      </c>
      <c r="Q632" s="50"/>
    </row>
    <row r="633" spans="2:17" ht="18.75" customHeight="1" x14ac:dyDescent="0.45">
      <c r="B633" s="10" t="str">
        <f t="shared" si="27"/>
        <v>ブ</v>
      </c>
      <c r="C633" s="344" t="s">
        <v>791</v>
      </c>
      <c r="D633" s="189" t="s">
        <v>159</v>
      </c>
      <c r="E633" s="349" t="s">
        <v>461</v>
      </c>
      <c r="F633" s="332" t="s">
        <v>150</v>
      </c>
      <c r="G633" s="388" t="s">
        <v>790</v>
      </c>
      <c r="H633" s="188" t="s">
        <v>159</v>
      </c>
      <c r="I633" s="182" t="s">
        <v>788</v>
      </c>
      <c r="J633" s="189" t="s">
        <v>159</v>
      </c>
      <c r="K633" s="183" t="s">
        <v>789</v>
      </c>
      <c r="L633" s="182"/>
      <c r="M633" s="184"/>
      <c r="N633" s="184"/>
      <c r="O633" s="184"/>
      <c r="P633" s="183" t="s">
        <v>29</v>
      </c>
      <c r="Q633" s="185"/>
    </row>
    <row r="634" spans="2:17" ht="18.75" customHeight="1" x14ac:dyDescent="0.45">
      <c r="B634" s="10" t="str">
        <f t="shared" si="27"/>
        <v/>
      </c>
      <c r="C634" s="327"/>
      <c r="D634" s="94" t="s">
        <v>172</v>
      </c>
      <c r="E634" s="306"/>
      <c r="F634" s="332"/>
      <c r="G634" s="386"/>
      <c r="H634" s="95" t="s">
        <v>172</v>
      </c>
      <c r="I634" s="34" t="s">
        <v>788</v>
      </c>
      <c r="J634" s="94" t="s">
        <v>172</v>
      </c>
      <c r="K634" s="35" t="s">
        <v>789</v>
      </c>
      <c r="L634" s="34" t="s">
        <v>1</v>
      </c>
      <c r="M634" s="36" t="s">
        <v>1</v>
      </c>
      <c r="N634" s="36"/>
      <c r="O634" s="36"/>
      <c r="P634" s="35" t="s">
        <v>1</v>
      </c>
      <c r="Q634" s="37"/>
    </row>
    <row r="635" spans="2:17" ht="18.75" customHeight="1" thickBot="1" x14ac:dyDescent="0.5">
      <c r="B635" s="10" t="str">
        <f t="shared" si="27"/>
        <v/>
      </c>
      <c r="C635" s="328"/>
      <c r="D635" s="90" t="s">
        <v>787</v>
      </c>
      <c r="E635" s="342"/>
      <c r="F635" s="332"/>
      <c r="G635" s="372"/>
      <c r="H635" s="91" t="s">
        <v>787</v>
      </c>
      <c r="I635" s="7" t="s">
        <v>788</v>
      </c>
      <c r="J635" s="90" t="s">
        <v>787</v>
      </c>
      <c r="K635" s="66" t="s">
        <v>786</v>
      </c>
      <c r="L635" s="7"/>
      <c r="M635" s="67"/>
      <c r="N635" s="67"/>
      <c r="O635" s="67"/>
      <c r="P635" s="66" t="s">
        <v>29</v>
      </c>
      <c r="Q635" s="68"/>
    </row>
    <row r="636" spans="2:17" ht="18.75" customHeight="1" thickBot="1" x14ac:dyDescent="0.5">
      <c r="B636" s="10" t="str">
        <f t="shared" si="27"/>
        <v>ブ</v>
      </c>
      <c r="C636" s="45" t="s">
        <v>785</v>
      </c>
      <c r="D636" s="46" t="s">
        <v>340</v>
      </c>
      <c r="E636" s="47" t="s">
        <v>340</v>
      </c>
      <c r="F636" s="99">
        <v>2149</v>
      </c>
      <c r="G636" s="61" t="s">
        <v>784</v>
      </c>
      <c r="H636" s="49" t="s">
        <v>782</v>
      </c>
      <c r="I636" s="20" t="s">
        <v>783</v>
      </c>
      <c r="J636" s="46" t="s">
        <v>782</v>
      </c>
      <c r="K636" s="25" t="s">
        <v>176</v>
      </c>
      <c r="L636" s="20"/>
      <c r="M636" s="47"/>
      <c r="N636" s="47" t="s">
        <v>1</v>
      </c>
      <c r="O636" s="79"/>
      <c r="P636" s="25"/>
      <c r="Q636" s="50"/>
    </row>
    <row r="637" spans="2:17" ht="18.75" customHeight="1" thickBot="1" x14ac:dyDescent="0.5">
      <c r="B637" s="10" t="str">
        <f t="shared" si="27"/>
        <v>プ</v>
      </c>
      <c r="C637" s="45" t="s">
        <v>781</v>
      </c>
      <c r="D637" s="46" t="s">
        <v>777</v>
      </c>
      <c r="E637" s="47" t="s">
        <v>127</v>
      </c>
      <c r="F637" s="48" t="s">
        <v>780</v>
      </c>
      <c r="G637" s="61" t="s">
        <v>779</v>
      </c>
      <c r="H637" s="49" t="s">
        <v>777</v>
      </c>
      <c r="I637" s="20" t="s">
        <v>778</v>
      </c>
      <c r="J637" s="46" t="s">
        <v>777</v>
      </c>
      <c r="K637" s="25" t="s">
        <v>10</v>
      </c>
      <c r="L637" s="20"/>
      <c r="M637" s="47"/>
      <c r="N637" s="47"/>
      <c r="O637" s="47"/>
      <c r="P637" s="25" t="s">
        <v>776</v>
      </c>
      <c r="Q637" s="50"/>
    </row>
    <row r="638" spans="2:17" ht="18.75" customHeight="1" thickBot="1" x14ac:dyDescent="0.5">
      <c r="B638" s="10" t="str">
        <f t="shared" si="27"/>
        <v>プ</v>
      </c>
      <c r="C638" s="45" t="s">
        <v>775</v>
      </c>
      <c r="D638" s="46" t="s">
        <v>772</v>
      </c>
      <c r="E638" s="47" t="s">
        <v>770</v>
      </c>
      <c r="F638" s="48" t="s">
        <v>599</v>
      </c>
      <c r="G638" s="61" t="s">
        <v>774</v>
      </c>
      <c r="H638" s="49" t="s">
        <v>772</v>
      </c>
      <c r="I638" s="20" t="s">
        <v>773</v>
      </c>
      <c r="J638" s="46" t="s">
        <v>772</v>
      </c>
      <c r="K638" s="25" t="s">
        <v>3</v>
      </c>
      <c r="L638" s="20"/>
      <c r="M638" s="47" t="s">
        <v>2</v>
      </c>
      <c r="N638" s="47" t="s">
        <v>1</v>
      </c>
      <c r="O638" s="47" t="s">
        <v>2</v>
      </c>
      <c r="P638" s="25" t="s">
        <v>1</v>
      </c>
      <c r="Q638" s="50"/>
    </row>
    <row r="639" spans="2:17" ht="18.75" customHeight="1" thickBot="1" x14ac:dyDescent="0.5">
      <c r="B639" s="10" t="str">
        <f t="shared" si="27"/>
        <v>プ</v>
      </c>
      <c r="C639" s="82" t="s">
        <v>771</v>
      </c>
      <c r="D639" s="83" t="s">
        <v>767</v>
      </c>
      <c r="E639" s="47" t="s">
        <v>770</v>
      </c>
      <c r="F639" s="48" t="s">
        <v>599</v>
      </c>
      <c r="G639" s="61" t="s">
        <v>769</v>
      </c>
      <c r="H639" s="84" t="s">
        <v>767</v>
      </c>
      <c r="I639" s="78" t="s">
        <v>768</v>
      </c>
      <c r="J639" s="83" t="s">
        <v>767</v>
      </c>
      <c r="K639" s="80" t="s">
        <v>766</v>
      </c>
      <c r="L639" s="78"/>
      <c r="M639" s="79"/>
      <c r="N639" s="79"/>
      <c r="O639" s="79" t="s">
        <v>1</v>
      </c>
      <c r="P639" s="80"/>
      <c r="Q639" s="81"/>
    </row>
    <row r="640" spans="2:17" ht="18.75" customHeight="1" x14ac:dyDescent="0.45">
      <c r="B640" s="10" t="str">
        <f t="shared" si="27"/>
        <v>フ</v>
      </c>
      <c r="C640" s="344" t="s">
        <v>765</v>
      </c>
      <c r="D640" s="321" t="s">
        <v>311</v>
      </c>
      <c r="E640" s="349" t="s">
        <v>297</v>
      </c>
      <c r="F640" s="324" t="s">
        <v>548</v>
      </c>
      <c r="G640" s="344" t="s">
        <v>340</v>
      </c>
      <c r="H640" s="343" t="s">
        <v>311</v>
      </c>
      <c r="I640" s="182" t="s">
        <v>764</v>
      </c>
      <c r="J640" s="321" t="s">
        <v>311</v>
      </c>
      <c r="K640" s="183" t="s">
        <v>3</v>
      </c>
      <c r="L640" s="182"/>
      <c r="M640" s="184"/>
      <c r="N640" s="184"/>
      <c r="O640" s="184"/>
      <c r="P640" s="183" t="s">
        <v>1</v>
      </c>
      <c r="Q640" s="185"/>
    </row>
    <row r="641" spans="1:17" ht="18.75" customHeight="1" x14ac:dyDescent="0.45">
      <c r="B641" s="10" t="str">
        <f t="shared" si="27"/>
        <v/>
      </c>
      <c r="C641" s="327"/>
      <c r="D641" s="322"/>
      <c r="E641" s="306"/>
      <c r="F641" s="304"/>
      <c r="G641" s="327"/>
      <c r="H641" s="339"/>
      <c r="I641" s="34" t="s">
        <v>763</v>
      </c>
      <c r="J641" s="322"/>
      <c r="K641" s="35" t="s">
        <v>11</v>
      </c>
      <c r="L641" s="34"/>
      <c r="M641" s="36"/>
      <c r="N641" s="36" t="s">
        <v>1</v>
      </c>
      <c r="O641" s="36"/>
      <c r="P641" s="35"/>
      <c r="Q641" s="37"/>
    </row>
    <row r="642" spans="1:17" ht="18.75" customHeight="1" thickBot="1" x14ac:dyDescent="0.5">
      <c r="B642" s="10" t="str">
        <f t="shared" si="27"/>
        <v/>
      </c>
      <c r="C642" s="328"/>
      <c r="D642" s="323"/>
      <c r="E642" s="342"/>
      <c r="F642" s="325"/>
      <c r="G642" s="328"/>
      <c r="H642" s="356"/>
      <c r="I642" s="7" t="s">
        <v>762</v>
      </c>
      <c r="J642" s="323"/>
      <c r="K642" s="66" t="s">
        <v>12</v>
      </c>
      <c r="L642" s="7"/>
      <c r="M642" s="67"/>
      <c r="N642" s="67"/>
      <c r="O642" s="67"/>
      <c r="P642" s="66"/>
      <c r="Q642" s="68"/>
    </row>
    <row r="643" spans="1:17" ht="18.75" customHeight="1" thickBot="1" x14ac:dyDescent="0.5">
      <c r="C643" s="337" t="s">
        <v>761</v>
      </c>
      <c r="D643" s="473">
        <v>0.1</v>
      </c>
      <c r="E643" s="479" t="s">
        <v>297</v>
      </c>
      <c r="F643" s="331" t="s">
        <v>548</v>
      </c>
      <c r="G643" s="362" t="s">
        <v>760</v>
      </c>
      <c r="H643" s="471">
        <v>0.1</v>
      </c>
      <c r="I643" s="303" t="s">
        <v>2065</v>
      </c>
      <c r="J643" s="473">
        <v>0.1</v>
      </c>
      <c r="K643" s="32" t="s">
        <v>244</v>
      </c>
      <c r="L643" s="31"/>
      <c r="M643" s="257" t="s">
        <v>2066</v>
      </c>
      <c r="N643" s="115"/>
      <c r="O643" s="33"/>
      <c r="P643" s="32"/>
      <c r="Q643" s="249"/>
    </row>
    <row r="644" spans="1:17" ht="18.75" customHeight="1" thickBot="1" x14ac:dyDescent="0.5">
      <c r="B644" s="10" t="str">
        <f>LEFT(C641,1)</f>
        <v/>
      </c>
      <c r="C644" s="355"/>
      <c r="D644" s="474"/>
      <c r="E644" s="480"/>
      <c r="F644" s="333"/>
      <c r="G644" s="364"/>
      <c r="H644" s="472"/>
      <c r="I644" s="210" t="s">
        <v>759</v>
      </c>
      <c r="J644" s="474"/>
      <c r="K644" s="211" t="s">
        <v>6</v>
      </c>
      <c r="L644" s="210"/>
      <c r="M644" s="206"/>
      <c r="N644" s="206"/>
      <c r="O644" s="206"/>
      <c r="P644" s="211" t="s">
        <v>1</v>
      </c>
      <c r="Q644" s="50"/>
    </row>
    <row r="645" spans="1:17" s="4" customFormat="1" ht="18.75" customHeight="1" x14ac:dyDescent="0.45">
      <c r="A645" s="38"/>
      <c r="B645" s="10" t="str">
        <f t="shared" si="27"/>
        <v>プ</v>
      </c>
      <c r="C645" s="347" t="s">
        <v>758</v>
      </c>
      <c r="D645" s="321" t="s">
        <v>754</v>
      </c>
      <c r="E645" s="349" t="s">
        <v>162</v>
      </c>
      <c r="F645" s="324" t="s">
        <v>757</v>
      </c>
      <c r="G645" s="388" t="s">
        <v>756</v>
      </c>
      <c r="H645" s="343" t="s">
        <v>754</v>
      </c>
      <c r="I645" s="182" t="s">
        <v>755</v>
      </c>
      <c r="J645" s="321" t="s">
        <v>754</v>
      </c>
      <c r="K645" s="183" t="s">
        <v>3</v>
      </c>
      <c r="L645" s="182"/>
      <c r="M645" s="184"/>
      <c r="N645" s="184" t="s">
        <v>1</v>
      </c>
      <c r="O645" s="184" t="s">
        <v>2</v>
      </c>
      <c r="P645" s="183" t="s">
        <v>1</v>
      </c>
      <c r="Q645" s="185"/>
    </row>
    <row r="646" spans="1:17" s="4" customFormat="1" ht="18.75" customHeight="1" x14ac:dyDescent="0.45">
      <c r="A646" s="38"/>
      <c r="B646" s="10"/>
      <c r="C646" s="345"/>
      <c r="D646" s="322"/>
      <c r="E646" s="306"/>
      <c r="F646" s="304"/>
      <c r="G646" s="386"/>
      <c r="H646" s="339"/>
      <c r="I646" s="34" t="s">
        <v>753</v>
      </c>
      <c r="J646" s="322"/>
      <c r="K646" s="35" t="s">
        <v>13</v>
      </c>
      <c r="L646" s="103" t="s">
        <v>52</v>
      </c>
      <c r="M646" s="36"/>
      <c r="N646" s="36"/>
      <c r="O646" s="36"/>
      <c r="P646" s="35"/>
      <c r="Q646" s="37"/>
    </row>
    <row r="647" spans="1:17" ht="18.75" customHeight="1" thickBot="1" x14ac:dyDescent="0.5">
      <c r="B647" s="10" t="str">
        <f>LEFT(C647,1)</f>
        <v/>
      </c>
      <c r="C647" s="346"/>
      <c r="D647" s="323"/>
      <c r="E647" s="342"/>
      <c r="F647" s="325"/>
      <c r="G647" s="372"/>
      <c r="H647" s="356"/>
      <c r="I647" s="7" t="s">
        <v>752</v>
      </c>
      <c r="J647" s="323"/>
      <c r="K647" s="66" t="s">
        <v>10</v>
      </c>
      <c r="L647" s="7"/>
      <c r="M647" s="67" t="s">
        <v>1</v>
      </c>
      <c r="N647" s="67"/>
      <c r="O647" s="59"/>
      <c r="P647" s="66"/>
      <c r="Q647" s="68"/>
    </row>
    <row r="648" spans="1:17" ht="18.75" customHeight="1" x14ac:dyDescent="0.45">
      <c r="B648" s="10" t="str">
        <f>LEFT(C648,1)</f>
        <v>ベ</v>
      </c>
      <c r="C648" s="340" t="s">
        <v>751</v>
      </c>
      <c r="D648" s="329" t="s">
        <v>749</v>
      </c>
      <c r="E648" s="313" t="s">
        <v>461</v>
      </c>
      <c r="F648" s="314" t="s">
        <v>742</v>
      </c>
      <c r="G648" s="317" t="s">
        <v>750</v>
      </c>
      <c r="H648" s="319" t="s">
        <v>749</v>
      </c>
      <c r="I648" s="31" t="s">
        <v>748</v>
      </c>
      <c r="J648" s="329" t="s">
        <v>749</v>
      </c>
      <c r="K648" s="32" t="s">
        <v>30</v>
      </c>
      <c r="L648" s="31"/>
      <c r="M648" s="33"/>
      <c r="N648" s="33"/>
      <c r="O648" s="33"/>
      <c r="P648" s="32"/>
      <c r="Q648" s="14"/>
    </row>
    <row r="649" spans="1:17" ht="18.75" customHeight="1" x14ac:dyDescent="0.45">
      <c r="C649" s="351"/>
      <c r="D649" s="322"/>
      <c r="E649" s="306"/>
      <c r="F649" s="304"/>
      <c r="G649" s="350"/>
      <c r="H649" s="339"/>
      <c r="I649" s="34" t="s">
        <v>746</v>
      </c>
      <c r="J649" s="322"/>
      <c r="K649" s="35" t="s">
        <v>53</v>
      </c>
      <c r="L649" s="34"/>
      <c r="M649" s="85"/>
      <c r="N649" s="36"/>
      <c r="O649" s="86"/>
      <c r="P649" s="87"/>
      <c r="Q649" s="88"/>
    </row>
    <row r="650" spans="1:17" ht="18.75" customHeight="1" x14ac:dyDescent="0.45">
      <c r="B650" s="10" t="str">
        <f>LEFT(C650,1)</f>
        <v/>
      </c>
      <c r="C650" s="351"/>
      <c r="D650" s="322" t="s">
        <v>747</v>
      </c>
      <c r="E650" s="306" t="s">
        <v>461</v>
      </c>
      <c r="F650" s="304" t="s">
        <v>742</v>
      </c>
      <c r="G650" s="350"/>
      <c r="H650" s="339" t="s">
        <v>747</v>
      </c>
      <c r="I650" s="34" t="s">
        <v>748</v>
      </c>
      <c r="J650" s="322" t="s">
        <v>747</v>
      </c>
      <c r="K650" s="35" t="s">
        <v>30</v>
      </c>
      <c r="L650" s="34"/>
      <c r="M650" s="36"/>
      <c r="N650" s="36"/>
      <c r="O650" s="36"/>
      <c r="P650" s="35"/>
      <c r="Q650" s="37"/>
    </row>
    <row r="651" spans="1:17" ht="18.75" customHeight="1" x14ac:dyDescent="0.45">
      <c r="C651" s="351"/>
      <c r="D651" s="322"/>
      <c r="E651" s="306"/>
      <c r="F651" s="304"/>
      <c r="G651" s="350"/>
      <c r="H651" s="339"/>
      <c r="I651" s="34" t="s">
        <v>746</v>
      </c>
      <c r="J651" s="322"/>
      <c r="K651" s="35" t="s">
        <v>53</v>
      </c>
      <c r="L651" s="34"/>
      <c r="M651" s="85"/>
      <c r="N651" s="36"/>
      <c r="O651" s="86"/>
      <c r="P651" s="87"/>
      <c r="Q651" s="88"/>
    </row>
    <row r="652" spans="1:17" ht="18.75" customHeight="1" x14ac:dyDescent="0.45">
      <c r="B652" s="10" t="str">
        <f>LEFT(C652,1)</f>
        <v>ベ</v>
      </c>
      <c r="C652" s="345" t="s">
        <v>745</v>
      </c>
      <c r="D652" s="455" t="s">
        <v>743</v>
      </c>
      <c r="E652" s="517" t="s">
        <v>461</v>
      </c>
      <c r="F652" s="325" t="s">
        <v>742</v>
      </c>
      <c r="G652" s="386" t="s">
        <v>744</v>
      </c>
      <c r="H652" s="376" t="s">
        <v>743</v>
      </c>
      <c r="I652" s="103" t="s">
        <v>741</v>
      </c>
      <c r="J652" s="379" t="s">
        <v>743</v>
      </c>
      <c r="K652" s="104" t="s">
        <v>3</v>
      </c>
      <c r="L652" s="103"/>
      <c r="M652" s="92"/>
      <c r="N652" s="92"/>
      <c r="O652" s="92" t="s">
        <v>1</v>
      </c>
      <c r="P652" s="104"/>
      <c r="Q652" s="105"/>
    </row>
    <row r="653" spans="1:17" ht="18.75" customHeight="1" x14ac:dyDescent="0.45">
      <c r="C653" s="345"/>
      <c r="D653" s="516"/>
      <c r="E653" s="518"/>
      <c r="F653" s="332"/>
      <c r="G653" s="386"/>
      <c r="H653" s="366"/>
      <c r="I653" s="103" t="s">
        <v>739</v>
      </c>
      <c r="J653" s="360"/>
      <c r="K653" s="104" t="s">
        <v>118</v>
      </c>
      <c r="L653" s="103"/>
      <c r="M653" s="92"/>
      <c r="N653" s="92" t="s">
        <v>1</v>
      </c>
      <c r="O653" s="92"/>
      <c r="P653" s="104" t="s">
        <v>1</v>
      </c>
      <c r="Q653" s="105"/>
    </row>
    <row r="654" spans="1:17" ht="18.75" customHeight="1" x14ac:dyDescent="0.45">
      <c r="C654" s="345"/>
      <c r="D654" s="454"/>
      <c r="E654" s="519"/>
      <c r="F654" s="324"/>
      <c r="G654" s="386"/>
      <c r="H654" s="375"/>
      <c r="I654" s="103" t="s">
        <v>2067</v>
      </c>
      <c r="J654" s="394"/>
      <c r="K654" s="104" t="s">
        <v>244</v>
      </c>
      <c r="L654" s="103"/>
      <c r="M654" s="92" t="s">
        <v>2</v>
      </c>
      <c r="N654" s="92"/>
      <c r="O654" s="92"/>
      <c r="P654" s="104"/>
      <c r="Q654" s="105"/>
    </row>
    <row r="655" spans="1:17" ht="18.75" customHeight="1" x14ac:dyDescent="0.45">
      <c r="B655" s="10" t="str">
        <f>LEFT(C655,1)</f>
        <v/>
      </c>
      <c r="C655" s="345"/>
      <c r="D655" s="378" t="s">
        <v>740</v>
      </c>
      <c r="E655" s="397" t="str">
        <f>E652</f>
        <v>武田</v>
      </c>
      <c r="F655" s="304" t="s">
        <v>742</v>
      </c>
      <c r="G655" s="386"/>
      <c r="H655" s="374" t="s">
        <v>740</v>
      </c>
      <c r="I655" s="103" t="s">
        <v>741</v>
      </c>
      <c r="J655" s="378" t="s">
        <v>740</v>
      </c>
      <c r="K655" s="104" t="s">
        <v>3</v>
      </c>
      <c r="L655" s="103"/>
      <c r="M655" s="92"/>
      <c r="N655" s="92"/>
      <c r="O655" s="92" t="s">
        <v>1</v>
      </c>
      <c r="P655" s="104"/>
      <c r="Q655" s="105"/>
    </row>
    <row r="656" spans="1:17" ht="18.75" customHeight="1" x14ac:dyDescent="0.45">
      <c r="C656" s="345"/>
      <c r="D656" s="378"/>
      <c r="E656" s="397"/>
      <c r="F656" s="304"/>
      <c r="G656" s="386"/>
      <c r="H656" s="374"/>
      <c r="I656" s="103" t="s">
        <v>739</v>
      </c>
      <c r="J656" s="378"/>
      <c r="K656" s="104" t="s">
        <v>118</v>
      </c>
      <c r="L656" s="103" t="s">
        <v>52</v>
      </c>
      <c r="M656" s="92"/>
      <c r="N656" s="92" t="s">
        <v>1</v>
      </c>
      <c r="O656" s="92"/>
      <c r="P656" s="104" t="s">
        <v>1</v>
      </c>
      <c r="Q656" s="105"/>
    </row>
    <row r="657" spans="2:17" ht="18.75" customHeight="1" x14ac:dyDescent="0.45">
      <c r="C657" s="346"/>
      <c r="D657" s="379"/>
      <c r="E657" s="398"/>
      <c r="F657" s="325"/>
      <c r="G657" s="372"/>
      <c r="H657" s="376"/>
      <c r="I657" s="103" t="s">
        <v>2067</v>
      </c>
      <c r="J657" s="379"/>
      <c r="K657" s="104" t="s">
        <v>244</v>
      </c>
      <c r="L657" s="56"/>
      <c r="M657" s="92" t="s">
        <v>1</v>
      </c>
      <c r="N657" s="59"/>
      <c r="O657" s="59"/>
      <c r="P657" s="58"/>
      <c r="Q657" s="60"/>
    </row>
    <row r="658" spans="2:17" ht="18.75" customHeight="1" thickBot="1" x14ac:dyDescent="0.5">
      <c r="B658" s="10" t="str">
        <f>LEFT(C658,1)</f>
        <v/>
      </c>
      <c r="C658" s="312"/>
      <c r="D658" s="380"/>
      <c r="E658" s="404"/>
      <c r="F658" s="305"/>
      <c r="G658" s="316"/>
      <c r="H658" s="387"/>
      <c r="I658" s="41" t="s">
        <v>738</v>
      </c>
      <c r="J658" s="380"/>
      <c r="K658" s="42" t="s">
        <v>6</v>
      </c>
      <c r="L658" s="41"/>
      <c r="M658" s="43"/>
      <c r="N658" s="43"/>
      <c r="O658" s="43"/>
      <c r="P658" s="42"/>
      <c r="Q658" s="44"/>
    </row>
    <row r="659" spans="2:17" ht="18.75" customHeight="1" x14ac:dyDescent="0.45">
      <c r="B659" s="10" t="str">
        <f>LEFT(C659,1)</f>
        <v>ベ</v>
      </c>
      <c r="C659" s="344" t="s">
        <v>737</v>
      </c>
      <c r="D659" s="321" t="s">
        <v>112</v>
      </c>
      <c r="E659" s="349" t="s">
        <v>386</v>
      </c>
      <c r="F659" s="324" t="s">
        <v>736</v>
      </c>
      <c r="G659" s="388" t="s">
        <v>735</v>
      </c>
      <c r="H659" s="343" t="s">
        <v>112</v>
      </c>
      <c r="I659" s="182" t="s">
        <v>734</v>
      </c>
      <c r="J659" s="321" t="s">
        <v>112</v>
      </c>
      <c r="K659" s="183" t="s">
        <v>11</v>
      </c>
      <c r="L659" s="182" t="s">
        <v>1</v>
      </c>
      <c r="M659" s="184"/>
      <c r="N659" s="184" t="s">
        <v>1</v>
      </c>
      <c r="O659" s="184"/>
      <c r="P659" s="183"/>
      <c r="Q659" s="185"/>
    </row>
    <row r="660" spans="2:17" ht="18.75" customHeight="1" x14ac:dyDescent="0.45">
      <c r="C660" s="327"/>
      <c r="D660" s="322"/>
      <c r="E660" s="306"/>
      <c r="F660" s="304"/>
      <c r="G660" s="386"/>
      <c r="H660" s="339"/>
      <c r="I660" s="34" t="s">
        <v>733</v>
      </c>
      <c r="J660" s="322"/>
      <c r="K660" s="35" t="s">
        <v>194</v>
      </c>
      <c r="L660" s="34"/>
      <c r="M660" s="36"/>
      <c r="N660" s="36"/>
      <c r="O660" s="36"/>
      <c r="P660" s="35"/>
      <c r="Q660" s="37"/>
    </row>
    <row r="661" spans="2:17" ht="18.75" customHeight="1" thickBot="1" x14ac:dyDescent="0.5">
      <c r="B661" s="10" t="str">
        <f>LEFT(C661,1)</f>
        <v/>
      </c>
      <c r="C661" s="328"/>
      <c r="D661" s="323"/>
      <c r="E661" s="342"/>
      <c r="F661" s="325"/>
      <c r="G661" s="372"/>
      <c r="H661" s="356"/>
      <c r="I661" s="7" t="s">
        <v>732</v>
      </c>
      <c r="J661" s="323"/>
      <c r="K661" s="66" t="s">
        <v>6</v>
      </c>
      <c r="L661" s="7"/>
      <c r="M661" s="67"/>
      <c r="N661" s="67"/>
      <c r="O661" s="67"/>
      <c r="P661" s="66"/>
      <c r="Q661" s="68"/>
    </row>
    <row r="662" spans="2:17" ht="18.75" customHeight="1" thickBot="1" x14ac:dyDescent="0.5">
      <c r="C662" s="45" t="s">
        <v>731</v>
      </c>
      <c r="D662" s="46" t="s">
        <v>728</v>
      </c>
      <c r="E662" s="47" t="s">
        <v>345</v>
      </c>
      <c r="F662" s="48">
        <v>2590</v>
      </c>
      <c r="G662" s="61" t="s">
        <v>730</v>
      </c>
      <c r="H662" s="49" t="s">
        <v>728</v>
      </c>
      <c r="I662" s="20" t="s">
        <v>729</v>
      </c>
      <c r="J662" s="46" t="s">
        <v>728</v>
      </c>
      <c r="K662" s="25" t="s">
        <v>23</v>
      </c>
      <c r="L662" s="20"/>
      <c r="M662" s="47" t="s">
        <v>2</v>
      </c>
      <c r="N662" s="47"/>
      <c r="O662" s="47"/>
      <c r="P662" s="25"/>
      <c r="Q662" s="50"/>
    </row>
    <row r="663" spans="2:17" ht="18.75" customHeight="1" thickBot="1" x14ac:dyDescent="0.5">
      <c r="B663" s="10" t="str">
        <f t="shared" ref="B663:B678" si="28">LEFT(C663,1)</f>
        <v>ベ</v>
      </c>
      <c r="C663" s="45" t="s">
        <v>727</v>
      </c>
      <c r="D663" s="46" t="s">
        <v>18</v>
      </c>
      <c r="E663" s="47" t="s">
        <v>23</v>
      </c>
      <c r="F663" s="48" t="s">
        <v>696</v>
      </c>
      <c r="G663" s="61" t="s">
        <v>701</v>
      </c>
      <c r="H663" s="49" t="s">
        <v>18</v>
      </c>
      <c r="I663" s="20" t="s">
        <v>700</v>
      </c>
      <c r="J663" s="46" t="s">
        <v>18</v>
      </c>
      <c r="K663" s="25" t="s">
        <v>699</v>
      </c>
      <c r="L663" s="20"/>
      <c r="M663" s="47"/>
      <c r="N663" s="47"/>
      <c r="O663" s="47"/>
      <c r="P663" s="25" t="s">
        <v>1</v>
      </c>
      <c r="Q663" s="50"/>
    </row>
    <row r="664" spans="2:17" ht="18.75" customHeight="1" thickBot="1" x14ac:dyDescent="0.5">
      <c r="B664" s="10" t="str">
        <f t="shared" si="28"/>
        <v>ベ</v>
      </c>
      <c r="C664" s="45" t="s">
        <v>726</v>
      </c>
      <c r="D664" s="131">
        <v>1E-3</v>
      </c>
      <c r="E664" s="47" t="s">
        <v>23</v>
      </c>
      <c r="F664" s="48" t="s">
        <v>696</v>
      </c>
      <c r="G664" s="61" t="s">
        <v>695</v>
      </c>
      <c r="H664" s="133">
        <v>1E-3</v>
      </c>
      <c r="I664" s="20" t="s">
        <v>694</v>
      </c>
      <c r="J664" s="131">
        <v>1E-3</v>
      </c>
      <c r="K664" s="25" t="s">
        <v>372</v>
      </c>
      <c r="L664" s="20"/>
      <c r="M664" s="47"/>
      <c r="N664" s="47"/>
      <c r="O664" s="47"/>
      <c r="P664" s="25" t="s">
        <v>1</v>
      </c>
      <c r="Q664" s="50"/>
    </row>
    <row r="665" spans="2:17" ht="18.75" customHeight="1" thickBot="1" x14ac:dyDescent="0.5">
      <c r="B665" s="10" t="str">
        <f t="shared" si="28"/>
        <v>ペ</v>
      </c>
      <c r="C665" s="82" t="s">
        <v>725</v>
      </c>
      <c r="D665" s="46" t="s">
        <v>250</v>
      </c>
      <c r="E665" s="47" t="s">
        <v>215</v>
      </c>
      <c r="F665" s="48" t="s">
        <v>122</v>
      </c>
      <c r="G665" s="61" t="s">
        <v>724</v>
      </c>
      <c r="H665" s="49" t="s">
        <v>250</v>
      </c>
      <c r="I665" s="20" t="s">
        <v>723</v>
      </c>
      <c r="J665" s="46" t="s">
        <v>250</v>
      </c>
      <c r="K665" s="25" t="s">
        <v>11</v>
      </c>
      <c r="L665" s="20"/>
      <c r="M665" s="47"/>
      <c r="N665" s="47" t="s">
        <v>1</v>
      </c>
      <c r="O665" s="79"/>
      <c r="P665" s="25"/>
      <c r="Q665" s="50"/>
    </row>
    <row r="666" spans="2:17" ht="18.75" customHeight="1" thickBot="1" x14ac:dyDescent="0.5">
      <c r="B666" s="10" t="str">
        <f t="shared" si="28"/>
        <v>ペ</v>
      </c>
      <c r="C666" s="45" t="s">
        <v>722</v>
      </c>
      <c r="D666" s="46" t="s">
        <v>230</v>
      </c>
      <c r="E666" s="47" t="s">
        <v>345</v>
      </c>
      <c r="F666" s="48" t="s">
        <v>150</v>
      </c>
      <c r="G666" s="61" t="s">
        <v>721</v>
      </c>
      <c r="H666" s="49" t="s">
        <v>230</v>
      </c>
      <c r="I666" s="20" t="s">
        <v>720</v>
      </c>
      <c r="J666" s="46" t="s">
        <v>230</v>
      </c>
      <c r="K666" s="25" t="s">
        <v>6</v>
      </c>
      <c r="L666" s="20"/>
      <c r="M666" s="47"/>
      <c r="N666" s="47" t="s">
        <v>1</v>
      </c>
      <c r="O666" s="47"/>
      <c r="P666" s="25"/>
      <c r="Q666" s="50"/>
    </row>
    <row r="667" spans="2:17" ht="18.75" customHeight="1" thickBot="1" x14ac:dyDescent="0.5">
      <c r="B667" s="10" t="str">
        <f t="shared" si="28"/>
        <v>ヘ</v>
      </c>
      <c r="C667" s="45" t="s">
        <v>719</v>
      </c>
      <c r="D667" s="46" t="s">
        <v>207</v>
      </c>
      <c r="E667" s="47" t="s">
        <v>271</v>
      </c>
      <c r="F667" s="48" t="s">
        <v>122</v>
      </c>
      <c r="G667" s="61" t="s">
        <v>718</v>
      </c>
      <c r="H667" s="49" t="s">
        <v>207</v>
      </c>
      <c r="I667" s="20" t="s">
        <v>717</v>
      </c>
      <c r="J667" s="46" t="s">
        <v>207</v>
      </c>
      <c r="K667" s="25" t="s">
        <v>3</v>
      </c>
      <c r="L667" s="20"/>
      <c r="M667" s="47" t="s">
        <v>1</v>
      </c>
      <c r="N667" s="47"/>
      <c r="O667" s="47"/>
      <c r="P667" s="25" t="s">
        <v>1</v>
      </c>
      <c r="Q667" s="50"/>
    </row>
    <row r="668" spans="2:17" ht="18.75" customHeight="1" thickBot="1" x14ac:dyDescent="0.5">
      <c r="B668" s="10" t="str">
        <f t="shared" si="28"/>
        <v>ヘ</v>
      </c>
      <c r="C668" s="45" t="s">
        <v>716</v>
      </c>
      <c r="D668" s="46" t="s">
        <v>37</v>
      </c>
      <c r="E668" s="47" t="s">
        <v>271</v>
      </c>
      <c r="F668" s="48" t="s">
        <v>122</v>
      </c>
      <c r="G668" s="61" t="s">
        <v>715</v>
      </c>
      <c r="H668" s="49" t="s">
        <v>713</v>
      </c>
      <c r="I668" s="20" t="s">
        <v>714</v>
      </c>
      <c r="J668" s="46" t="s">
        <v>713</v>
      </c>
      <c r="K668" s="25" t="s">
        <v>3</v>
      </c>
      <c r="L668" s="20" t="s">
        <v>1</v>
      </c>
      <c r="M668" s="47" t="s">
        <v>1</v>
      </c>
      <c r="N668" s="47" t="s">
        <v>1</v>
      </c>
      <c r="O668" s="79" t="s">
        <v>1</v>
      </c>
      <c r="P668" s="25" t="s">
        <v>1</v>
      </c>
      <c r="Q668" s="50"/>
    </row>
    <row r="669" spans="2:17" ht="18.75" customHeight="1" thickBot="1" x14ac:dyDescent="0.5">
      <c r="B669" s="10" t="str">
        <f t="shared" si="28"/>
        <v>ペ</v>
      </c>
      <c r="C669" s="45" t="s">
        <v>712</v>
      </c>
      <c r="D669" s="46" t="s">
        <v>708</v>
      </c>
      <c r="E669" s="47" t="s">
        <v>711</v>
      </c>
      <c r="F669" s="48" t="s">
        <v>508</v>
      </c>
      <c r="G669" s="61" t="s">
        <v>710</v>
      </c>
      <c r="H669" s="49" t="s">
        <v>708</v>
      </c>
      <c r="I669" s="20" t="s">
        <v>709</v>
      </c>
      <c r="J669" s="46" t="s">
        <v>708</v>
      </c>
      <c r="K669" s="25" t="s">
        <v>3</v>
      </c>
      <c r="L669" s="20"/>
      <c r="M669" s="47"/>
      <c r="N669" s="47"/>
      <c r="O669" s="47"/>
      <c r="P669" s="25" t="s">
        <v>29</v>
      </c>
      <c r="Q669" s="50"/>
    </row>
    <row r="670" spans="2:17" ht="18.75" customHeight="1" thickBot="1" x14ac:dyDescent="0.5">
      <c r="B670" s="10" t="str">
        <f t="shared" si="28"/>
        <v>ペ</v>
      </c>
      <c r="C670" s="45" t="s">
        <v>707</v>
      </c>
      <c r="D670" s="46" t="s">
        <v>703</v>
      </c>
      <c r="E670" s="47" t="s">
        <v>559</v>
      </c>
      <c r="F670" s="48" t="s">
        <v>706</v>
      </c>
      <c r="G670" s="61" t="s">
        <v>705</v>
      </c>
      <c r="H670" s="49" t="s">
        <v>703</v>
      </c>
      <c r="I670" s="20" t="s">
        <v>704</v>
      </c>
      <c r="J670" s="46" t="s">
        <v>703</v>
      </c>
      <c r="K670" s="25" t="s">
        <v>15</v>
      </c>
      <c r="L670" s="20"/>
      <c r="M670" s="47"/>
      <c r="N670" s="47" t="s">
        <v>1</v>
      </c>
      <c r="O670" s="47"/>
      <c r="P670" s="25"/>
      <c r="Q670" s="50"/>
    </row>
    <row r="671" spans="2:17" ht="18.75" customHeight="1" thickBot="1" x14ac:dyDescent="0.5">
      <c r="B671" s="10" t="str">
        <f t="shared" si="28"/>
        <v>ホ</v>
      </c>
      <c r="C671" s="45" t="s">
        <v>702</v>
      </c>
      <c r="D671" s="46" t="s">
        <v>18</v>
      </c>
      <c r="E671" s="47" t="s">
        <v>697</v>
      </c>
      <c r="F671" s="48" t="s">
        <v>696</v>
      </c>
      <c r="G671" s="61" t="s">
        <v>701</v>
      </c>
      <c r="H671" s="49" t="s">
        <v>18</v>
      </c>
      <c r="I671" s="20" t="s">
        <v>700</v>
      </c>
      <c r="J671" s="46" t="s">
        <v>18</v>
      </c>
      <c r="K671" s="25" t="s">
        <v>699</v>
      </c>
      <c r="L671" s="20"/>
      <c r="M671" s="47"/>
      <c r="N671" s="47"/>
      <c r="O671" s="47"/>
      <c r="P671" s="25" t="s">
        <v>1</v>
      </c>
      <c r="Q671" s="50"/>
    </row>
    <row r="672" spans="2:17" ht="18.75" customHeight="1" thickBot="1" x14ac:dyDescent="0.5">
      <c r="B672" s="10" t="str">
        <f t="shared" si="28"/>
        <v>ホ</v>
      </c>
      <c r="C672" s="45" t="s">
        <v>698</v>
      </c>
      <c r="D672" s="131">
        <v>1E-3</v>
      </c>
      <c r="E672" s="47" t="s">
        <v>697</v>
      </c>
      <c r="F672" s="48" t="s">
        <v>696</v>
      </c>
      <c r="G672" s="61" t="s">
        <v>695</v>
      </c>
      <c r="H672" s="133">
        <v>1E-3</v>
      </c>
      <c r="I672" s="20" t="s">
        <v>694</v>
      </c>
      <c r="J672" s="131">
        <v>1E-3</v>
      </c>
      <c r="K672" s="25" t="s">
        <v>372</v>
      </c>
      <c r="L672" s="20"/>
      <c r="M672" s="47"/>
      <c r="N672" s="47"/>
      <c r="O672" s="47"/>
      <c r="P672" s="25" t="s">
        <v>1</v>
      </c>
      <c r="Q672" s="50"/>
    </row>
    <row r="673" spans="1:17" ht="18.75" customHeight="1" thickBot="1" x14ac:dyDescent="0.5">
      <c r="B673" s="10" t="str">
        <f t="shared" si="28"/>
        <v>ホ</v>
      </c>
      <c r="C673" s="45" t="s">
        <v>693</v>
      </c>
      <c r="D673" s="46" t="s">
        <v>109</v>
      </c>
      <c r="E673" s="47" t="s">
        <v>543</v>
      </c>
      <c r="F673" s="48" t="s">
        <v>690</v>
      </c>
      <c r="G673" s="45" t="s">
        <v>340</v>
      </c>
      <c r="H673" s="49" t="s">
        <v>109</v>
      </c>
      <c r="I673" s="20" t="s">
        <v>692</v>
      </c>
      <c r="J673" s="46" t="s">
        <v>109</v>
      </c>
      <c r="K673" s="25" t="s">
        <v>6</v>
      </c>
      <c r="L673" s="20"/>
      <c r="M673" s="47" t="s">
        <v>1</v>
      </c>
      <c r="N673" s="47"/>
      <c r="O673" s="47"/>
      <c r="P673" s="25"/>
      <c r="Q673" s="50"/>
    </row>
    <row r="674" spans="1:17" ht="18.75" customHeight="1" thickBot="1" x14ac:dyDescent="0.5">
      <c r="B674" s="10" t="str">
        <f t="shared" si="28"/>
        <v>ホ</v>
      </c>
      <c r="C674" s="45" t="s">
        <v>691</v>
      </c>
      <c r="D674" s="21">
        <v>0.4</v>
      </c>
      <c r="E674" s="47" t="s">
        <v>543</v>
      </c>
      <c r="F674" s="48" t="s">
        <v>690</v>
      </c>
      <c r="G674" s="45" t="s">
        <v>340</v>
      </c>
      <c r="H674" s="24">
        <v>0.4</v>
      </c>
      <c r="I674" s="20" t="s">
        <v>689</v>
      </c>
      <c r="J674" s="21">
        <v>0.4</v>
      </c>
      <c r="K674" s="25" t="s">
        <v>6</v>
      </c>
      <c r="L674" s="20"/>
      <c r="M674" s="47"/>
      <c r="N674" s="47"/>
      <c r="O674" s="47"/>
      <c r="P674" s="25" t="s">
        <v>1</v>
      </c>
      <c r="Q674" s="50"/>
    </row>
    <row r="675" spans="1:17" ht="18.75" customHeight="1" thickBot="1" x14ac:dyDescent="0.5">
      <c r="B675" s="10" t="str">
        <f t="shared" si="28"/>
        <v>ホ</v>
      </c>
      <c r="C675" s="45" t="s">
        <v>688</v>
      </c>
      <c r="D675" s="21" t="s">
        <v>684</v>
      </c>
      <c r="E675" s="47" t="s">
        <v>687</v>
      </c>
      <c r="F675" s="48" t="s">
        <v>369</v>
      </c>
      <c r="G675" s="45" t="s">
        <v>686</v>
      </c>
      <c r="H675" s="24" t="s">
        <v>684</v>
      </c>
      <c r="I675" s="20" t="s">
        <v>685</v>
      </c>
      <c r="J675" s="21" t="s">
        <v>684</v>
      </c>
      <c r="K675" s="25" t="s">
        <v>683</v>
      </c>
      <c r="L675" s="20"/>
      <c r="M675" s="47" t="s">
        <v>2</v>
      </c>
      <c r="N675" s="47"/>
      <c r="O675" s="47"/>
      <c r="P675" s="25"/>
      <c r="Q675" s="50"/>
    </row>
    <row r="676" spans="1:17" ht="18.75" customHeight="1" x14ac:dyDescent="0.45">
      <c r="B676" s="10" t="str">
        <f t="shared" si="28"/>
        <v>ボ</v>
      </c>
      <c r="C676" s="347" t="s">
        <v>682</v>
      </c>
      <c r="D676" s="189" t="s">
        <v>338</v>
      </c>
      <c r="E676" s="349" t="s">
        <v>438</v>
      </c>
      <c r="F676" s="324" t="s">
        <v>397</v>
      </c>
      <c r="G676" s="388" t="s">
        <v>681</v>
      </c>
      <c r="H676" s="188" t="s">
        <v>338</v>
      </c>
      <c r="I676" s="182" t="s">
        <v>680</v>
      </c>
      <c r="J676" s="189" t="s">
        <v>338</v>
      </c>
      <c r="K676" s="235" t="s">
        <v>130</v>
      </c>
      <c r="L676" s="182"/>
      <c r="M676" s="184"/>
      <c r="N676" s="184"/>
      <c r="O676" s="184"/>
      <c r="P676" s="183" t="s">
        <v>1</v>
      </c>
      <c r="Q676" s="185"/>
    </row>
    <row r="677" spans="1:17" ht="18.75" customHeight="1" x14ac:dyDescent="0.45">
      <c r="B677" s="10" t="str">
        <f t="shared" si="28"/>
        <v/>
      </c>
      <c r="C677" s="345"/>
      <c r="D677" s="322" t="s">
        <v>678</v>
      </c>
      <c r="E677" s="306"/>
      <c r="F677" s="304"/>
      <c r="G677" s="386"/>
      <c r="H677" s="339" t="s">
        <v>678</v>
      </c>
      <c r="I677" s="34" t="s">
        <v>679</v>
      </c>
      <c r="J677" s="322" t="s">
        <v>678</v>
      </c>
      <c r="K677" s="104" t="s">
        <v>11</v>
      </c>
      <c r="L677" s="103"/>
      <c r="M677" s="92"/>
      <c r="N677" s="36" t="s">
        <v>1</v>
      </c>
      <c r="O677" s="92" t="s">
        <v>1</v>
      </c>
      <c r="P677" s="104"/>
      <c r="Q677" s="105"/>
    </row>
    <row r="678" spans="1:17" ht="18.75" customHeight="1" thickBot="1" x14ac:dyDescent="0.5">
      <c r="B678" s="10" t="str">
        <f t="shared" si="28"/>
        <v/>
      </c>
      <c r="C678" s="346"/>
      <c r="D678" s="323"/>
      <c r="E678" s="342"/>
      <c r="F678" s="325"/>
      <c r="G678" s="372"/>
      <c r="H678" s="356"/>
      <c r="I678" s="7" t="s">
        <v>677</v>
      </c>
      <c r="J678" s="323"/>
      <c r="K678" s="66" t="s">
        <v>6</v>
      </c>
      <c r="L678" s="7"/>
      <c r="M678" s="67" t="s">
        <v>1</v>
      </c>
      <c r="N678" s="67"/>
      <c r="O678" s="67"/>
      <c r="P678" s="66"/>
      <c r="Q678" s="68"/>
    </row>
    <row r="679" spans="1:17" ht="19.5" customHeight="1" thickBot="1" x14ac:dyDescent="0.5">
      <c r="C679" s="45" t="s">
        <v>676</v>
      </c>
      <c r="D679" s="46" t="s">
        <v>674</v>
      </c>
      <c r="E679" s="47" t="s">
        <v>303</v>
      </c>
      <c r="F679" s="48" t="s">
        <v>454</v>
      </c>
      <c r="G679" s="45" t="s">
        <v>453</v>
      </c>
      <c r="H679" s="49" t="s">
        <v>674</v>
      </c>
      <c r="I679" s="20" t="s">
        <v>675</v>
      </c>
      <c r="J679" s="46" t="s">
        <v>674</v>
      </c>
      <c r="K679" s="25" t="s">
        <v>3</v>
      </c>
      <c r="L679" s="20"/>
      <c r="M679" s="47"/>
      <c r="N679" s="47"/>
      <c r="O679" s="47"/>
      <c r="P679" s="25"/>
      <c r="Q679" s="50"/>
    </row>
    <row r="680" spans="1:17" ht="19.5" customHeight="1" thickBot="1" x14ac:dyDescent="0.5">
      <c r="C680" s="45" t="s">
        <v>673</v>
      </c>
      <c r="D680" s="46" t="s">
        <v>256</v>
      </c>
      <c r="E680" s="47" t="s">
        <v>672</v>
      </c>
      <c r="F680" s="48">
        <v>4419</v>
      </c>
      <c r="G680" s="45" t="s">
        <v>671</v>
      </c>
      <c r="H680" s="49" t="s">
        <v>256</v>
      </c>
      <c r="I680" s="20" t="s">
        <v>670</v>
      </c>
      <c r="J680" s="46" t="s">
        <v>256</v>
      </c>
      <c r="K680" s="25" t="s">
        <v>118</v>
      </c>
      <c r="L680" s="20" t="s">
        <v>52</v>
      </c>
      <c r="M680" s="47"/>
      <c r="N680" s="47"/>
      <c r="O680" s="47"/>
      <c r="P680" s="25"/>
      <c r="Q680" s="50"/>
    </row>
    <row r="681" spans="1:17" s="4" customFormat="1" ht="18.75" customHeight="1" x14ac:dyDescent="0.45">
      <c r="A681" s="38"/>
      <c r="B681" s="10" t="str">
        <f t="shared" ref="B681:B686" si="29">LEFT(C681,1)</f>
        <v>ホ</v>
      </c>
      <c r="C681" s="344" t="s">
        <v>669</v>
      </c>
      <c r="D681" s="189" t="s">
        <v>256</v>
      </c>
      <c r="E681" s="349" t="s">
        <v>668</v>
      </c>
      <c r="F681" s="324" t="s">
        <v>126</v>
      </c>
      <c r="G681" s="388" t="s">
        <v>667</v>
      </c>
      <c r="H681" s="188" t="s">
        <v>256</v>
      </c>
      <c r="I681" s="182" t="s">
        <v>666</v>
      </c>
      <c r="J681" s="189" t="s">
        <v>256</v>
      </c>
      <c r="K681" s="183" t="s">
        <v>25</v>
      </c>
      <c r="L681" s="182"/>
      <c r="M681" s="184" t="s">
        <v>1</v>
      </c>
      <c r="N681" s="184"/>
      <c r="O681" s="184"/>
      <c r="P681" s="183" t="s">
        <v>1</v>
      </c>
      <c r="Q681" s="185"/>
    </row>
    <row r="682" spans="1:17" s="4" customFormat="1" ht="18.75" customHeight="1" x14ac:dyDescent="0.45">
      <c r="A682" s="38"/>
      <c r="B682" s="10" t="str">
        <f t="shared" si="29"/>
        <v/>
      </c>
      <c r="C682" s="327"/>
      <c r="D682" s="94" t="s">
        <v>338</v>
      </c>
      <c r="E682" s="306"/>
      <c r="F682" s="304"/>
      <c r="G682" s="386"/>
      <c r="H682" s="95" t="s">
        <v>338</v>
      </c>
      <c r="I682" s="34" t="s">
        <v>666</v>
      </c>
      <c r="J682" s="94" t="s">
        <v>338</v>
      </c>
      <c r="K682" s="35" t="s">
        <v>25</v>
      </c>
      <c r="L682" s="34" t="s">
        <v>1</v>
      </c>
      <c r="M682" s="36"/>
      <c r="N682" s="36"/>
      <c r="O682" s="36"/>
      <c r="P682" s="35" t="s">
        <v>29</v>
      </c>
      <c r="Q682" s="37"/>
    </row>
    <row r="683" spans="1:17" ht="18.75" customHeight="1" x14ac:dyDescent="0.45">
      <c r="B683" s="10" t="str">
        <f t="shared" si="29"/>
        <v>ボ</v>
      </c>
      <c r="C683" s="327" t="s">
        <v>665</v>
      </c>
      <c r="D683" s="322" t="s">
        <v>308</v>
      </c>
      <c r="E683" s="306" t="s">
        <v>664</v>
      </c>
      <c r="F683" s="304" t="s">
        <v>658</v>
      </c>
      <c r="G683" s="386" t="s">
        <v>663</v>
      </c>
      <c r="H683" s="339" t="s">
        <v>308</v>
      </c>
      <c r="I683" s="34" t="s">
        <v>662</v>
      </c>
      <c r="J683" s="322" t="s">
        <v>308</v>
      </c>
      <c r="K683" s="35" t="s">
        <v>11</v>
      </c>
      <c r="L683" s="34" t="s">
        <v>1</v>
      </c>
      <c r="M683" s="36" t="s">
        <v>1</v>
      </c>
      <c r="N683" s="36" t="s">
        <v>1</v>
      </c>
      <c r="O683" s="36"/>
      <c r="P683" s="35"/>
      <c r="Q683" s="37"/>
    </row>
    <row r="684" spans="1:17" ht="18.75" customHeight="1" thickBot="1" x14ac:dyDescent="0.5">
      <c r="B684" s="10" t="str">
        <f t="shared" si="29"/>
        <v/>
      </c>
      <c r="C684" s="328"/>
      <c r="D684" s="323"/>
      <c r="E684" s="342"/>
      <c r="F684" s="325"/>
      <c r="G684" s="372"/>
      <c r="H684" s="356"/>
      <c r="I684" s="7" t="s">
        <v>661</v>
      </c>
      <c r="J684" s="323"/>
      <c r="K684" s="66" t="s">
        <v>199</v>
      </c>
      <c r="L684" s="7"/>
      <c r="M684" s="67"/>
      <c r="N684" s="67"/>
      <c r="O684" s="67"/>
      <c r="P684" s="66" t="s">
        <v>1</v>
      </c>
      <c r="Q684" s="37"/>
    </row>
    <row r="685" spans="1:17" ht="18.75" customHeight="1" thickBot="1" x14ac:dyDescent="0.5">
      <c r="B685" s="10" t="str">
        <f t="shared" si="29"/>
        <v>ボ</v>
      </c>
      <c r="C685" s="258" t="s">
        <v>660</v>
      </c>
      <c r="D685" s="259" t="s">
        <v>655</v>
      </c>
      <c r="E685" s="260" t="s">
        <v>659</v>
      </c>
      <c r="F685" s="192" t="s">
        <v>658</v>
      </c>
      <c r="G685" s="193" t="s">
        <v>657</v>
      </c>
      <c r="H685" s="261" t="s">
        <v>655</v>
      </c>
      <c r="I685" s="262" t="s">
        <v>656</v>
      </c>
      <c r="J685" s="259" t="s">
        <v>655</v>
      </c>
      <c r="K685" s="263" t="s">
        <v>244</v>
      </c>
      <c r="L685" s="262"/>
      <c r="M685" s="260"/>
      <c r="N685" s="186" t="s">
        <v>1</v>
      </c>
      <c r="O685" s="260"/>
      <c r="P685" s="196" t="s">
        <v>29</v>
      </c>
      <c r="Q685" s="60"/>
    </row>
    <row r="686" spans="1:17" ht="18.75" customHeight="1" x14ac:dyDescent="0.45">
      <c r="B686" s="10" t="str">
        <f t="shared" si="29"/>
        <v>マ</v>
      </c>
      <c r="C686" s="340" t="s">
        <v>654</v>
      </c>
      <c r="D686" s="329" t="s">
        <v>338</v>
      </c>
      <c r="E686" s="313" t="s">
        <v>345</v>
      </c>
      <c r="F686" s="314" t="s">
        <v>653</v>
      </c>
      <c r="G686" s="317" t="s">
        <v>652</v>
      </c>
      <c r="H686" s="319" t="s">
        <v>338</v>
      </c>
      <c r="I686" s="31" t="s">
        <v>651</v>
      </c>
      <c r="J686" s="329" t="s">
        <v>338</v>
      </c>
      <c r="K686" s="32" t="s">
        <v>30</v>
      </c>
      <c r="L686" s="31"/>
      <c r="M686" s="33"/>
      <c r="N686" s="33"/>
      <c r="O686" s="33"/>
      <c r="P686" s="32"/>
      <c r="Q686" s="14"/>
    </row>
    <row r="687" spans="1:17" ht="18.75" customHeight="1" x14ac:dyDescent="0.45">
      <c r="C687" s="351"/>
      <c r="D687" s="322"/>
      <c r="E687" s="306"/>
      <c r="F687" s="304"/>
      <c r="G687" s="350"/>
      <c r="H687" s="339"/>
      <c r="I687" s="34" t="s">
        <v>650</v>
      </c>
      <c r="J687" s="322"/>
      <c r="K687" s="35" t="s">
        <v>23</v>
      </c>
      <c r="L687" s="34"/>
      <c r="M687" s="85" t="s">
        <v>1</v>
      </c>
      <c r="N687" s="36"/>
      <c r="O687" s="86"/>
      <c r="P687" s="87"/>
      <c r="Q687" s="88"/>
    </row>
    <row r="688" spans="1:17" ht="18.75" customHeight="1" x14ac:dyDescent="0.45">
      <c r="B688" s="10" t="str">
        <f>LEFT(C688,1)</f>
        <v>マ</v>
      </c>
      <c r="C688" s="327" t="s">
        <v>649</v>
      </c>
      <c r="D688" s="432" t="s">
        <v>340</v>
      </c>
      <c r="E688" s="306" t="s">
        <v>340</v>
      </c>
      <c r="F688" s="304"/>
      <c r="G688" s="386" t="s">
        <v>648</v>
      </c>
      <c r="H688" s="339" t="s">
        <v>338</v>
      </c>
      <c r="I688" s="103" t="s">
        <v>647</v>
      </c>
      <c r="J688" s="322" t="s">
        <v>338</v>
      </c>
      <c r="K688" s="35" t="s">
        <v>643</v>
      </c>
      <c r="L688" s="34"/>
      <c r="M688" s="36"/>
      <c r="N688" s="36"/>
      <c r="O688" s="36"/>
      <c r="P688" s="35" t="s">
        <v>29</v>
      </c>
      <c r="Q688" s="37"/>
    </row>
    <row r="689" spans="1:17" ht="18.75" customHeight="1" x14ac:dyDescent="0.45">
      <c r="B689" s="10" t="str">
        <f>LEFT(C689,1)</f>
        <v/>
      </c>
      <c r="C689" s="327"/>
      <c r="D689" s="432"/>
      <c r="E689" s="306"/>
      <c r="F689" s="304"/>
      <c r="G689" s="386"/>
      <c r="H689" s="339"/>
      <c r="I689" s="103" t="s">
        <v>646</v>
      </c>
      <c r="J689" s="322"/>
      <c r="K689" s="104" t="s">
        <v>11</v>
      </c>
      <c r="L689" s="34" t="s">
        <v>1</v>
      </c>
      <c r="M689" s="92"/>
      <c r="N689" s="92"/>
      <c r="O689" s="92" t="s">
        <v>1</v>
      </c>
      <c r="P689" s="104"/>
      <c r="Q689" s="105"/>
    </row>
    <row r="690" spans="1:17" ht="18.75" customHeight="1" x14ac:dyDescent="0.45">
      <c r="B690" s="10" t="str">
        <f>LEFT(C690,1)</f>
        <v/>
      </c>
      <c r="C690" s="327"/>
      <c r="D690" s="432"/>
      <c r="E690" s="306"/>
      <c r="F690" s="304"/>
      <c r="G690" s="386"/>
      <c r="H690" s="339"/>
      <c r="I690" s="34" t="s">
        <v>645</v>
      </c>
      <c r="J690" s="322"/>
      <c r="K690" s="35" t="s">
        <v>176</v>
      </c>
      <c r="L690" s="34"/>
      <c r="M690" s="36"/>
      <c r="N690" s="36" t="s">
        <v>1</v>
      </c>
      <c r="O690" s="36"/>
      <c r="P690" s="35"/>
      <c r="Q690" s="37"/>
    </row>
    <row r="691" spans="1:17" ht="18.75" customHeight="1" thickBot="1" x14ac:dyDescent="0.5">
      <c r="B691" s="10" t="str">
        <f>LEFT(C691,1)</f>
        <v/>
      </c>
      <c r="C691" s="377"/>
      <c r="D691" s="124" t="s">
        <v>340</v>
      </c>
      <c r="E691" s="43" t="s">
        <v>340</v>
      </c>
      <c r="F691" s="305"/>
      <c r="G691" s="316"/>
      <c r="H691" s="40" t="s">
        <v>132</v>
      </c>
      <c r="I691" s="41" t="s">
        <v>644</v>
      </c>
      <c r="J691" s="39" t="s">
        <v>132</v>
      </c>
      <c r="K691" s="42" t="s">
        <v>643</v>
      </c>
      <c r="L691" s="41"/>
      <c r="M691" s="43"/>
      <c r="N691" s="43"/>
      <c r="O691" s="43"/>
      <c r="P691" s="42" t="s">
        <v>1</v>
      </c>
      <c r="Q691" s="44"/>
    </row>
    <row r="692" spans="1:17" ht="18.75" customHeight="1" x14ac:dyDescent="0.45">
      <c r="C692" s="348" t="s">
        <v>642</v>
      </c>
      <c r="D692" s="321" t="s">
        <v>638</v>
      </c>
      <c r="E692" s="349" t="s">
        <v>68</v>
      </c>
      <c r="F692" s="224">
        <v>2160</v>
      </c>
      <c r="G692" s="264" t="s">
        <v>640</v>
      </c>
      <c r="H692" s="188" t="s">
        <v>638</v>
      </c>
      <c r="I692" s="182" t="s">
        <v>641</v>
      </c>
      <c r="J692" s="189" t="s">
        <v>638</v>
      </c>
      <c r="K692" s="183" t="s">
        <v>127</v>
      </c>
      <c r="L692" s="182"/>
      <c r="M692" s="184"/>
      <c r="N692" s="184"/>
      <c r="O692" s="184"/>
      <c r="P692" s="183"/>
      <c r="Q692" s="185"/>
    </row>
    <row r="693" spans="1:17" ht="18.75" customHeight="1" thickBot="1" x14ac:dyDescent="0.5">
      <c r="C693" s="352"/>
      <c r="D693" s="330"/>
      <c r="E693" s="307"/>
      <c r="F693" s="265">
        <v>2160</v>
      </c>
      <c r="G693" s="266" t="s">
        <v>640</v>
      </c>
      <c r="H693" s="40" t="s">
        <v>638</v>
      </c>
      <c r="I693" s="41" t="s">
        <v>639</v>
      </c>
      <c r="J693" s="39" t="s">
        <v>638</v>
      </c>
      <c r="K693" s="42" t="s">
        <v>53</v>
      </c>
      <c r="L693" s="41"/>
      <c r="M693" s="43"/>
      <c r="N693" s="43"/>
      <c r="O693" s="43"/>
      <c r="P693" s="42"/>
      <c r="Q693" s="44"/>
    </row>
    <row r="694" spans="1:17" ht="18.75" customHeight="1" x14ac:dyDescent="0.45">
      <c r="B694" s="10" t="str">
        <f>LEFT(C694,1)</f>
        <v>ミ</v>
      </c>
      <c r="C694" s="347" t="s">
        <v>637</v>
      </c>
      <c r="D694" s="394" t="s">
        <v>363</v>
      </c>
      <c r="E694" s="396" t="s">
        <v>68</v>
      </c>
      <c r="F694" s="324" t="s">
        <v>636</v>
      </c>
      <c r="G694" s="388" t="s">
        <v>635</v>
      </c>
      <c r="H694" s="375" t="s">
        <v>363</v>
      </c>
      <c r="I694" s="225" t="s">
        <v>634</v>
      </c>
      <c r="J694" s="394" t="s">
        <v>363</v>
      </c>
      <c r="K694" s="235" t="s">
        <v>118</v>
      </c>
      <c r="L694" s="225"/>
      <c r="M694" s="226"/>
      <c r="N694" s="226"/>
      <c r="O694" s="226"/>
      <c r="P694" s="235"/>
      <c r="Q694" s="236"/>
    </row>
    <row r="695" spans="1:17" ht="18.75" customHeight="1" x14ac:dyDescent="0.45">
      <c r="B695" s="10" t="str">
        <f>LEFT(C695,1)</f>
        <v/>
      </c>
      <c r="C695" s="345"/>
      <c r="D695" s="378"/>
      <c r="E695" s="397"/>
      <c r="F695" s="304"/>
      <c r="G695" s="386"/>
      <c r="H695" s="374"/>
      <c r="I695" s="34" t="s">
        <v>633</v>
      </c>
      <c r="J695" s="378"/>
      <c r="K695" s="35" t="s">
        <v>11</v>
      </c>
      <c r="L695" s="34" t="s">
        <v>1</v>
      </c>
      <c r="M695" s="36" t="s">
        <v>2</v>
      </c>
      <c r="N695" s="36"/>
      <c r="O695" s="36"/>
      <c r="P695" s="35"/>
      <c r="Q695" s="37"/>
    </row>
    <row r="696" spans="1:17" ht="18.75" customHeight="1" x14ac:dyDescent="0.45">
      <c r="C696" s="345"/>
      <c r="D696" s="378"/>
      <c r="E696" s="397"/>
      <c r="F696" s="304"/>
      <c r="G696" s="386"/>
      <c r="H696" s="374"/>
      <c r="I696" s="34" t="s">
        <v>632</v>
      </c>
      <c r="J696" s="378"/>
      <c r="K696" s="35" t="s">
        <v>631</v>
      </c>
      <c r="L696" s="34"/>
      <c r="M696" s="36"/>
      <c r="N696" s="36"/>
      <c r="O696" s="36" t="s">
        <v>2</v>
      </c>
      <c r="P696" s="35"/>
      <c r="Q696" s="37"/>
    </row>
    <row r="697" spans="1:17" ht="18.75" customHeight="1" x14ac:dyDescent="0.45">
      <c r="B697" s="10" t="str">
        <f t="shared" ref="B697:B705" si="30">LEFT(C697,1)</f>
        <v/>
      </c>
      <c r="C697" s="345"/>
      <c r="D697" s="378"/>
      <c r="E697" s="397"/>
      <c r="F697" s="304"/>
      <c r="G697" s="386"/>
      <c r="H697" s="374"/>
      <c r="I697" s="34" t="s">
        <v>630</v>
      </c>
      <c r="J697" s="378"/>
      <c r="K697" s="104" t="s">
        <v>285</v>
      </c>
      <c r="L697" s="34"/>
      <c r="M697" s="36"/>
      <c r="N697" s="36" t="s">
        <v>1</v>
      </c>
      <c r="O697" s="36"/>
      <c r="P697" s="35"/>
      <c r="Q697" s="37"/>
    </row>
    <row r="698" spans="1:17" s="4" customFormat="1" ht="18.75" customHeight="1" x14ac:dyDescent="0.45">
      <c r="A698" s="38"/>
      <c r="B698" s="10" t="str">
        <f t="shared" si="30"/>
        <v/>
      </c>
      <c r="C698" s="345"/>
      <c r="D698" s="378"/>
      <c r="E698" s="397"/>
      <c r="F698" s="304"/>
      <c r="G698" s="386"/>
      <c r="H698" s="374"/>
      <c r="I698" s="34" t="s">
        <v>629</v>
      </c>
      <c r="J698" s="378"/>
      <c r="K698" s="35" t="s">
        <v>628</v>
      </c>
      <c r="L698" s="34"/>
      <c r="M698" s="36"/>
      <c r="N698" s="36"/>
      <c r="O698" s="36"/>
      <c r="P698" s="35"/>
      <c r="Q698" s="37"/>
    </row>
    <row r="699" spans="1:17" ht="18.75" customHeight="1" thickBot="1" x14ac:dyDescent="0.5">
      <c r="B699" s="10" t="str">
        <f t="shared" si="30"/>
        <v/>
      </c>
      <c r="C699" s="346"/>
      <c r="D699" s="379"/>
      <c r="E699" s="398"/>
      <c r="F699" s="325"/>
      <c r="G699" s="372"/>
      <c r="H699" s="376"/>
      <c r="I699" s="7" t="s">
        <v>627</v>
      </c>
      <c r="J699" s="379"/>
      <c r="K699" s="66" t="s">
        <v>25</v>
      </c>
      <c r="L699" s="7"/>
      <c r="M699" s="67"/>
      <c r="N699" s="67"/>
      <c r="O699" s="67"/>
      <c r="P699" s="66"/>
      <c r="Q699" s="37"/>
    </row>
    <row r="700" spans="1:17" ht="18.75" customHeight="1" thickBot="1" x14ac:dyDescent="0.5">
      <c r="B700" s="10" t="str">
        <f t="shared" si="30"/>
        <v>ミ</v>
      </c>
      <c r="C700" s="45" t="s">
        <v>626</v>
      </c>
      <c r="D700" s="46" t="s">
        <v>615</v>
      </c>
      <c r="E700" s="47" t="s">
        <v>215</v>
      </c>
      <c r="F700" s="48" t="s">
        <v>150</v>
      </c>
      <c r="G700" s="61" t="s">
        <v>625</v>
      </c>
      <c r="H700" s="49" t="s">
        <v>615</v>
      </c>
      <c r="I700" s="20" t="s">
        <v>624</v>
      </c>
      <c r="J700" s="46" t="s">
        <v>615</v>
      </c>
      <c r="K700" s="80" t="s">
        <v>612</v>
      </c>
      <c r="L700" s="20"/>
      <c r="M700" s="47"/>
      <c r="N700" s="47"/>
      <c r="O700" s="120" t="s">
        <v>2</v>
      </c>
      <c r="P700" s="121"/>
      <c r="Q700" s="88"/>
    </row>
    <row r="701" spans="1:17" ht="18.75" customHeight="1" x14ac:dyDescent="0.45">
      <c r="B701" s="10" t="str">
        <f t="shared" si="30"/>
        <v>ミ</v>
      </c>
      <c r="C701" s="344" t="s">
        <v>623</v>
      </c>
      <c r="D701" s="189" t="s">
        <v>621</v>
      </c>
      <c r="E701" s="349" t="s">
        <v>215</v>
      </c>
      <c r="F701" s="331" t="s">
        <v>150</v>
      </c>
      <c r="G701" s="388" t="s">
        <v>622</v>
      </c>
      <c r="H701" s="188" t="s">
        <v>621</v>
      </c>
      <c r="I701" s="182" t="s">
        <v>620</v>
      </c>
      <c r="J701" s="189" t="s">
        <v>621</v>
      </c>
      <c r="K701" s="235" t="s">
        <v>612</v>
      </c>
      <c r="L701" s="182"/>
      <c r="M701" s="184"/>
      <c r="N701" s="184"/>
      <c r="O701" s="184"/>
      <c r="P701" s="183" t="s">
        <v>29</v>
      </c>
      <c r="Q701" s="37"/>
    </row>
    <row r="702" spans="1:17" ht="18.75" customHeight="1" thickBot="1" x14ac:dyDescent="0.5">
      <c r="B702" s="10" t="str">
        <f t="shared" si="30"/>
        <v/>
      </c>
      <c r="C702" s="328"/>
      <c r="D702" s="90" t="s">
        <v>119</v>
      </c>
      <c r="E702" s="342"/>
      <c r="F702" s="332"/>
      <c r="G702" s="372"/>
      <c r="H702" s="91" t="s">
        <v>119</v>
      </c>
      <c r="I702" s="7" t="s">
        <v>620</v>
      </c>
      <c r="J702" s="90" t="s">
        <v>119</v>
      </c>
      <c r="K702" s="58" t="s">
        <v>612</v>
      </c>
      <c r="L702" s="7" t="s">
        <v>1</v>
      </c>
      <c r="M702" s="67"/>
      <c r="N702" s="67" t="s">
        <v>1</v>
      </c>
      <c r="O702" s="67" t="s">
        <v>2</v>
      </c>
      <c r="P702" s="66" t="s">
        <v>1</v>
      </c>
      <c r="Q702" s="68"/>
    </row>
    <row r="703" spans="1:17" ht="18.75" customHeight="1" thickBot="1" x14ac:dyDescent="0.5">
      <c r="B703" s="10" t="str">
        <f t="shared" si="30"/>
        <v>ミ</v>
      </c>
      <c r="C703" s="45" t="s">
        <v>619</v>
      </c>
      <c r="D703" s="46" t="s">
        <v>340</v>
      </c>
      <c r="E703" s="47" t="s">
        <v>340</v>
      </c>
      <c r="F703" s="48">
        <v>2149</v>
      </c>
      <c r="G703" s="61" t="s">
        <v>618</v>
      </c>
      <c r="H703" s="49" t="s">
        <v>119</v>
      </c>
      <c r="I703" s="20" t="s">
        <v>617</v>
      </c>
      <c r="J703" s="46" t="s">
        <v>119</v>
      </c>
      <c r="K703" s="25" t="s">
        <v>11</v>
      </c>
      <c r="L703" s="20"/>
      <c r="M703" s="47" t="s">
        <v>1</v>
      </c>
      <c r="N703" s="47"/>
      <c r="O703" s="47"/>
      <c r="P703" s="25"/>
      <c r="Q703" s="50"/>
    </row>
    <row r="704" spans="1:17" ht="18.75" customHeight="1" thickBot="1" x14ac:dyDescent="0.5">
      <c r="B704" s="10" t="str">
        <f t="shared" si="30"/>
        <v>ミ</v>
      </c>
      <c r="C704" s="45" t="s">
        <v>616</v>
      </c>
      <c r="D704" s="46" t="s">
        <v>615</v>
      </c>
      <c r="E704" s="47" t="s">
        <v>215</v>
      </c>
      <c r="F704" s="48" t="s">
        <v>150</v>
      </c>
      <c r="G704" s="61" t="s">
        <v>614</v>
      </c>
      <c r="H704" s="49" t="s">
        <v>69</v>
      </c>
      <c r="I704" s="20" t="s">
        <v>613</v>
      </c>
      <c r="J704" s="46" t="s">
        <v>69</v>
      </c>
      <c r="K704" s="80" t="s">
        <v>612</v>
      </c>
      <c r="L704" s="20"/>
      <c r="M704" s="47"/>
      <c r="N704" s="47" t="s">
        <v>1</v>
      </c>
      <c r="O704" s="47"/>
      <c r="P704" s="25"/>
      <c r="Q704" s="50"/>
    </row>
    <row r="705" spans="2:17" ht="18.75" customHeight="1" x14ac:dyDescent="0.45">
      <c r="B705" s="10" t="str">
        <f t="shared" si="30"/>
        <v>ミ</v>
      </c>
      <c r="C705" s="311" t="s">
        <v>611</v>
      </c>
      <c r="D705" s="416" t="s">
        <v>363</v>
      </c>
      <c r="E705" s="403" t="s">
        <v>127</v>
      </c>
      <c r="F705" s="314" t="s">
        <v>610</v>
      </c>
      <c r="G705" s="315" t="s">
        <v>609</v>
      </c>
      <c r="H705" s="373" t="s">
        <v>363</v>
      </c>
      <c r="I705" s="52" t="s">
        <v>608</v>
      </c>
      <c r="J705" s="416" t="s">
        <v>363</v>
      </c>
      <c r="K705" s="54" t="s">
        <v>3</v>
      </c>
      <c r="L705" s="52"/>
      <c r="M705" s="64" t="s">
        <v>2</v>
      </c>
      <c r="N705" s="64"/>
      <c r="O705" s="64" t="s">
        <v>1</v>
      </c>
      <c r="P705" s="54"/>
      <c r="Q705" s="65"/>
    </row>
    <row r="706" spans="2:17" ht="18.75" customHeight="1" x14ac:dyDescent="0.45">
      <c r="C706" s="345"/>
      <c r="D706" s="378"/>
      <c r="E706" s="397"/>
      <c r="F706" s="304"/>
      <c r="G706" s="386"/>
      <c r="H706" s="374"/>
      <c r="I706" s="103" t="s">
        <v>607</v>
      </c>
      <c r="J706" s="378"/>
      <c r="K706" s="104" t="s">
        <v>13</v>
      </c>
      <c r="L706" s="103"/>
      <c r="M706" s="92"/>
      <c r="N706" s="92"/>
      <c r="O706" s="92"/>
      <c r="P706" s="35" t="s">
        <v>29</v>
      </c>
      <c r="Q706" s="105"/>
    </row>
    <row r="707" spans="2:17" ht="18.75" customHeight="1" x14ac:dyDescent="0.45">
      <c r="B707" s="10" t="str">
        <f t="shared" ref="B707:B712" si="31">LEFT(C707,1)</f>
        <v/>
      </c>
      <c r="C707" s="345"/>
      <c r="D707" s="147" t="s">
        <v>340</v>
      </c>
      <c r="E707" s="92" t="s">
        <v>340</v>
      </c>
      <c r="F707" s="304"/>
      <c r="G707" s="386"/>
      <c r="H707" s="95" t="s">
        <v>37</v>
      </c>
      <c r="I707" s="34" t="s">
        <v>606</v>
      </c>
      <c r="J707" s="94" t="s">
        <v>37</v>
      </c>
      <c r="K707" s="35" t="s">
        <v>11</v>
      </c>
      <c r="L707" s="34" t="s">
        <v>1</v>
      </c>
      <c r="M707" s="36"/>
      <c r="N707" s="36"/>
      <c r="O707" s="36"/>
      <c r="P707" s="35"/>
      <c r="Q707" s="37"/>
    </row>
    <row r="708" spans="2:17" ht="18.75" customHeight="1" thickBot="1" x14ac:dyDescent="0.25">
      <c r="B708" s="10" t="str">
        <f t="shared" si="31"/>
        <v>ミ</v>
      </c>
      <c r="C708" s="254" t="s">
        <v>605</v>
      </c>
      <c r="D708" s="90" t="s">
        <v>311</v>
      </c>
      <c r="E708" s="67" t="s">
        <v>127</v>
      </c>
      <c r="F708" s="325"/>
      <c r="G708" s="267" t="s">
        <v>604</v>
      </c>
      <c r="H708" s="91" t="s">
        <v>311</v>
      </c>
      <c r="I708" s="7" t="s">
        <v>603</v>
      </c>
      <c r="J708" s="90" t="s">
        <v>311</v>
      </c>
      <c r="K708" s="66" t="s">
        <v>6</v>
      </c>
      <c r="L708" s="56"/>
      <c r="M708" s="67"/>
      <c r="N708" s="67" t="s">
        <v>1</v>
      </c>
      <c r="O708" s="59" t="s">
        <v>1</v>
      </c>
      <c r="P708" s="66" t="s">
        <v>1</v>
      </c>
      <c r="Q708" s="268"/>
    </row>
    <row r="709" spans="2:17" ht="18.75" customHeight="1" thickBot="1" x14ac:dyDescent="0.5">
      <c r="B709" s="10" t="str">
        <f t="shared" si="31"/>
        <v>ム</v>
      </c>
      <c r="C709" s="45" t="s">
        <v>602</v>
      </c>
      <c r="D709" s="46" t="s">
        <v>579</v>
      </c>
      <c r="E709" s="47" t="s">
        <v>303</v>
      </c>
      <c r="F709" s="48" t="s">
        <v>573</v>
      </c>
      <c r="G709" s="61" t="s">
        <v>582</v>
      </c>
      <c r="H709" s="49" t="s">
        <v>579</v>
      </c>
      <c r="I709" s="20" t="s">
        <v>581</v>
      </c>
      <c r="J709" s="46" t="s">
        <v>579</v>
      </c>
      <c r="K709" s="25" t="s">
        <v>3</v>
      </c>
      <c r="L709" s="20"/>
      <c r="M709" s="47"/>
      <c r="N709" s="47" t="s">
        <v>1</v>
      </c>
      <c r="O709" s="47"/>
      <c r="P709" s="25" t="s">
        <v>1</v>
      </c>
      <c r="Q709" s="50"/>
    </row>
    <row r="710" spans="2:17" ht="18.75" customHeight="1" x14ac:dyDescent="0.45">
      <c r="B710" s="10" t="str">
        <f t="shared" si="31"/>
        <v>ム</v>
      </c>
      <c r="C710" s="326" t="s">
        <v>601</v>
      </c>
      <c r="D710" s="329" t="s">
        <v>37</v>
      </c>
      <c r="E710" s="313" t="s">
        <v>600</v>
      </c>
      <c r="F710" s="314" t="s">
        <v>599</v>
      </c>
      <c r="G710" s="315" t="s">
        <v>598</v>
      </c>
      <c r="H710" s="319" t="s">
        <v>37</v>
      </c>
      <c r="I710" s="31" t="s">
        <v>597</v>
      </c>
      <c r="J710" s="329" t="s">
        <v>37</v>
      </c>
      <c r="K710" s="32" t="s">
        <v>596</v>
      </c>
      <c r="L710" s="31" t="s">
        <v>1</v>
      </c>
      <c r="M710" s="33" t="s">
        <v>1</v>
      </c>
      <c r="N710" s="33" t="s">
        <v>1</v>
      </c>
      <c r="O710" s="33" t="s">
        <v>2</v>
      </c>
      <c r="P710" s="32" t="s">
        <v>1</v>
      </c>
      <c r="Q710" s="14"/>
    </row>
    <row r="711" spans="2:17" ht="18.75" customHeight="1" thickBot="1" x14ac:dyDescent="0.5">
      <c r="B711" s="10" t="str">
        <f t="shared" si="31"/>
        <v/>
      </c>
      <c r="C711" s="377"/>
      <c r="D711" s="330"/>
      <c r="E711" s="307"/>
      <c r="F711" s="305"/>
      <c r="G711" s="316"/>
      <c r="H711" s="320"/>
      <c r="I711" s="41" t="s">
        <v>595</v>
      </c>
      <c r="J711" s="330"/>
      <c r="K711" s="42" t="s">
        <v>30</v>
      </c>
      <c r="L711" s="41"/>
      <c r="M711" s="43"/>
      <c r="N711" s="43"/>
      <c r="O711" s="43"/>
      <c r="P711" s="42"/>
      <c r="Q711" s="44"/>
    </row>
    <row r="712" spans="2:17" ht="18.75" customHeight="1" x14ac:dyDescent="0.45">
      <c r="B712" s="10" t="str">
        <f t="shared" si="31"/>
        <v>ム</v>
      </c>
      <c r="C712" s="357" t="s">
        <v>594</v>
      </c>
      <c r="D712" s="308" t="s">
        <v>591</v>
      </c>
      <c r="E712" s="313" t="s">
        <v>438</v>
      </c>
      <c r="F712" s="314" t="s">
        <v>573</v>
      </c>
      <c r="G712" s="317" t="s">
        <v>593</v>
      </c>
      <c r="H712" s="319" t="s">
        <v>591</v>
      </c>
      <c r="I712" s="31" t="s">
        <v>592</v>
      </c>
      <c r="J712" s="329" t="s">
        <v>591</v>
      </c>
      <c r="K712" s="32" t="s">
        <v>3</v>
      </c>
      <c r="L712" s="31"/>
      <c r="M712" s="33"/>
      <c r="N712" s="33" t="s">
        <v>1</v>
      </c>
      <c r="O712" s="33"/>
      <c r="P712" s="32"/>
      <c r="Q712" s="14"/>
    </row>
    <row r="713" spans="2:17" ht="18.75" customHeight="1" x14ac:dyDescent="0.45">
      <c r="C713" s="384"/>
      <c r="D713" s="309"/>
      <c r="E713" s="306"/>
      <c r="F713" s="304"/>
      <c r="G713" s="350"/>
      <c r="H713" s="339"/>
      <c r="I713" s="34" t="s">
        <v>590</v>
      </c>
      <c r="J713" s="322"/>
      <c r="K713" s="35" t="s">
        <v>589</v>
      </c>
      <c r="L713" s="34"/>
      <c r="M713" s="36"/>
      <c r="N713" s="36"/>
      <c r="O713" s="36" t="s">
        <v>2</v>
      </c>
      <c r="P713" s="35"/>
      <c r="Q713" s="37"/>
    </row>
    <row r="714" spans="2:17" ht="18.75" customHeight="1" x14ac:dyDescent="0.45">
      <c r="B714" s="10" t="str">
        <f>LEFT(C714,1)</f>
        <v/>
      </c>
      <c r="C714" s="384"/>
      <c r="D714" s="309"/>
      <c r="E714" s="306"/>
      <c r="F714" s="304"/>
      <c r="G714" s="350"/>
      <c r="H714" s="339"/>
      <c r="I714" s="34" t="s">
        <v>588</v>
      </c>
      <c r="J714" s="322"/>
      <c r="K714" s="35" t="s">
        <v>11</v>
      </c>
      <c r="L714" s="34" t="s">
        <v>1</v>
      </c>
      <c r="M714" s="36"/>
      <c r="N714" s="36"/>
      <c r="O714" s="36"/>
      <c r="P714" s="35"/>
      <c r="Q714" s="37"/>
    </row>
    <row r="715" spans="2:17" ht="18.75" customHeight="1" x14ac:dyDescent="0.45">
      <c r="C715" s="384"/>
      <c r="D715" s="309"/>
      <c r="E715" s="306"/>
      <c r="F715" s="304"/>
      <c r="G715" s="350"/>
      <c r="H715" s="339"/>
      <c r="I715" s="34" t="s">
        <v>587</v>
      </c>
      <c r="J715" s="322"/>
      <c r="K715" s="35" t="s">
        <v>586</v>
      </c>
      <c r="L715" s="34"/>
      <c r="M715" s="36"/>
      <c r="N715" s="36"/>
      <c r="O715" s="36"/>
      <c r="P715" s="35" t="s">
        <v>349</v>
      </c>
      <c r="Q715" s="37"/>
    </row>
    <row r="716" spans="2:17" ht="18.75" customHeight="1" thickBot="1" x14ac:dyDescent="0.5">
      <c r="B716" s="10" t="str">
        <f>LEFT(C716,1)</f>
        <v/>
      </c>
      <c r="C716" s="358"/>
      <c r="D716" s="395"/>
      <c r="E716" s="307"/>
      <c r="F716" s="305"/>
      <c r="G716" s="318"/>
      <c r="H716" s="320"/>
      <c r="I716" s="72" t="s">
        <v>585</v>
      </c>
      <c r="J716" s="330"/>
      <c r="K716" s="71" t="s">
        <v>584</v>
      </c>
      <c r="L716" s="72"/>
      <c r="M716" s="73"/>
      <c r="N716" s="73"/>
      <c r="O716" s="73"/>
      <c r="P716" s="71"/>
      <c r="Q716" s="74"/>
    </row>
    <row r="717" spans="2:17" ht="18.75" customHeight="1" x14ac:dyDescent="0.45">
      <c r="B717" s="10" t="str">
        <f>LEFT(C717,1)</f>
        <v>ム</v>
      </c>
      <c r="C717" s="326" t="s">
        <v>583</v>
      </c>
      <c r="D717" s="329" t="s">
        <v>579</v>
      </c>
      <c r="E717" s="313" t="s">
        <v>438</v>
      </c>
      <c r="F717" s="314" t="s">
        <v>573</v>
      </c>
      <c r="G717" s="315" t="s">
        <v>582</v>
      </c>
      <c r="H717" s="70" t="s">
        <v>579</v>
      </c>
      <c r="I717" s="31" t="s">
        <v>581</v>
      </c>
      <c r="J717" s="69" t="s">
        <v>579</v>
      </c>
      <c r="K717" s="32" t="s">
        <v>3</v>
      </c>
      <c r="L717" s="31"/>
      <c r="M717" s="33"/>
      <c r="N717" s="33" t="s">
        <v>1</v>
      </c>
      <c r="O717" s="33"/>
      <c r="P717" s="32" t="s">
        <v>1</v>
      </c>
      <c r="Q717" s="14"/>
    </row>
    <row r="718" spans="2:17" ht="18.75" customHeight="1" thickBot="1" x14ac:dyDescent="0.5">
      <c r="B718" s="10" t="str">
        <f>LEFT(C718,1)</f>
        <v/>
      </c>
      <c r="C718" s="377"/>
      <c r="D718" s="330"/>
      <c r="E718" s="307"/>
      <c r="F718" s="305"/>
      <c r="G718" s="316"/>
      <c r="H718" s="40" t="s">
        <v>579</v>
      </c>
      <c r="I718" s="41" t="s">
        <v>580</v>
      </c>
      <c r="J718" s="39" t="s">
        <v>579</v>
      </c>
      <c r="K718" s="42" t="s">
        <v>3</v>
      </c>
      <c r="L718" s="41"/>
      <c r="M718" s="43" t="s">
        <v>1</v>
      </c>
      <c r="N718" s="43"/>
      <c r="O718" s="43"/>
      <c r="P718" s="42"/>
      <c r="Q718" s="44"/>
    </row>
    <row r="719" spans="2:17" ht="18.75" customHeight="1" x14ac:dyDescent="0.45">
      <c r="B719" s="10" t="str">
        <f>LEFT(C719,1)</f>
        <v>小</v>
      </c>
      <c r="C719" s="340" t="s">
        <v>578</v>
      </c>
      <c r="D719" s="427">
        <v>3.0000000000000001E-3</v>
      </c>
      <c r="E719" s="313" t="s">
        <v>438</v>
      </c>
      <c r="F719" s="314" t="s">
        <v>573</v>
      </c>
      <c r="G719" s="317" t="s">
        <v>577</v>
      </c>
      <c r="H719" s="461">
        <v>3.0000000000000001E-3</v>
      </c>
      <c r="I719" s="31" t="s">
        <v>576</v>
      </c>
      <c r="J719" s="427">
        <v>3.0000000000000001E-3</v>
      </c>
      <c r="K719" s="32" t="s">
        <v>118</v>
      </c>
      <c r="L719" s="31"/>
      <c r="M719" s="33"/>
      <c r="N719" s="33"/>
      <c r="O719" s="33" t="s">
        <v>1</v>
      </c>
      <c r="P719" s="32"/>
      <c r="Q719" s="14"/>
    </row>
    <row r="720" spans="2:17" ht="18.75" customHeight="1" thickBot="1" x14ac:dyDescent="0.5">
      <c r="C720" s="352"/>
      <c r="D720" s="428"/>
      <c r="E720" s="307"/>
      <c r="F720" s="305"/>
      <c r="G720" s="318"/>
      <c r="H720" s="462"/>
      <c r="I720" s="41" t="s">
        <v>575</v>
      </c>
      <c r="J720" s="428"/>
      <c r="K720" s="42" t="s">
        <v>255</v>
      </c>
      <c r="L720" s="41" t="s">
        <v>52</v>
      </c>
      <c r="M720" s="43"/>
      <c r="N720" s="43"/>
      <c r="O720" s="43"/>
      <c r="P720" s="42" t="s">
        <v>129</v>
      </c>
      <c r="Q720" s="44"/>
    </row>
    <row r="721" spans="1:17" ht="18.75" customHeight="1" x14ac:dyDescent="0.45">
      <c r="B721" s="10" t="str">
        <f>LEFT(C721,1)</f>
        <v>小</v>
      </c>
      <c r="C721" s="326" t="s">
        <v>574</v>
      </c>
      <c r="D721" s="427">
        <v>1.4999999999999999E-2</v>
      </c>
      <c r="E721" s="313" t="s">
        <v>438</v>
      </c>
      <c r="F721" s="314" t="s">
        <v>573</v>
      </c>
      <c r="G721" s="315" t="s">
        <v>572</v>
      </c>
      <c r="H721" s="461">
        <v>1.4999999999999999E-2</v>
      </c>
      <c r="I721" s="31" t="s">
        <v>571</v>
      </c>
      <c r="J721" s="427">
        <v>1.4999999999999999E-2</v>
      </c>
      <c r="K721" s="32" t="s">
        <v>372</v>
      </c>
      <c r="L721" s="31"/>
      <c r="M721" s="33"/>
      <c r="N721" s="33"/>
      <c r="O721" s="33"/>
      <c r="P721" s="32" t="s">
        <v>1</v>
      </c>
      <c r="Q721" s="14"/>
    </row>
    <row r="722" spans="1:17" s="3" customFormat="1" ht="18.75" customHeight="1" thickBot="1" x14ac:dyDescent="0.25">
      <c r="A722" s="93"/>
      <c r="B722" s="10" t="str">
        <f>LEFT(C722,1)</f>
        <v/>
      </c>
      <c r="C722" s="377"/>
      <c r="D722" s="428"/>
      <c r="E722" s="307"/>
      <c r="F722" s="305"/>
      <c r="G722" s="316"/>
      <c r="H722" s="462"/>
      <c r="I722" s="41" t="s">
        <v>570</v>
      </c>
      <c r="J722" s="428"/>
      <c r="K722" s="42" t="s">
        <v>26</v>
      </c>
      <c r="L722" s="41" t="s">
        <v>52</v>
      </c>
      <c r="M722" s="43" t="s">
        <v>1</v>
      </c>
      <c r="N722" s="43"/>
      <c r="O722" s="43" t="s">
        <v>2</v>
      </c>
      <c r="P722" s="42"/>
      <c r="Q722" s="44"/>
    </row>
    <row r="723" spans="1:17" ht="18.75" customHeight="1" x14ac:dyDescent="0.45">
      <c r="B723" s="10" t="str">
        <f>LEFT(C723,1)</f>
        <v>ム</v>
      </c>
      <c r="C723" s="326" t="s">
        <v>569</v>
      </c>
      <c r="D723" s="69" t="s">
        <v>518</v>
      </c>
      <c r="E723" s="313" t="s">
        <v>559</v>
      </c>
      <c r="F723" s="314" t="s">
        <v>558</v>
      </c>
      <c r="G723" s="315" t="s">
        <v>568</v>
      </c>
      <c r="H723" s="70" t="s">
        <v>518</v>
      </c>
      <c r="I723" s="31" t="s">
        <v>567</v>
      </c>
      <c r="J723" s="69" t="s">
        <v>518</v>
      </c>
      <c r="K723" s="32" t="s">
        <v>4</v>
      </c>
      <c r="L723" s="31"/>
      <c r="M723" s="33"/>
      <c r="N723" s="33"/>
      <c r="O723" s="33"/>
      <c r="P723" s="32" t="s">
        <v>29</v>
      </c>
      <c r="Q723" s="14"/>
    </row>
    <row r="724" spans="1:17" ht="18.75" customHeight="1" x14ac:dyDescent="0.45">
      <c r="B724" s="10" t="str">
        <f>LEFT(C724,1)</f>
        <v/>
      </c>
      <c r="C724" s="327"/>
      <c r="D724" s="322" t="s">
        <v>109</v>
      </c>
      <c r="E724" s="306"/>
      <c r="F724" s="304"/>
      <c r="G724" s="386"/>
      <c r="H724" s="339" t="s">
        <v>109</v>
      </c>
      <c r="I724" s="34" t="s">
        <v>566</v>
      </c>
      <c r="J724" s="322" t="s">
        <v>109</v>
      </c>
      <c r="K724" s="35" t="s">
        <v>565</v>
      </c>
      <c r="L724" s="34"/>
      <c r="M724" s="36"/>
      <c r="N724" s="36"/>
      <c r="O724" s="36"/>
      <c r="P724" s="35" t="s">
        <v>1</v>
      </c>
      <c r="Q724" s="37"/>
    </row>
    <row r="725" spans="1:17" ht="18.75" customHeight="1" thickBot="1" x14ac:dyDescent="0.5">
      <c r="B725" s="10" t="str">
        <f>LEFT(C725,1)</f>
        <v/>
      </c>
      <c r="C725" s="377"/>
      <c r="D725" s="330"/>
      <c r="E725" s="307"/>
      <c r="F725" s="305"/>
      <c r="G725" s="316"/>
      <c r="H725" s="320"/>
      <c r="I725" s="41" t="s">
        <v>564</v>
      </c>
      <c r="J725" s="330"/>
      <c r="K725" s="42" t="s">
        <v>11</v>
      </c>
      <c r="L725" s="41" t="s">
        <v>1</v>
      </c>
      <c r="M725" s="43" t="s">
        <v>1</v>
      </c>
      <c r="N725" s="43" t="s">
        <v>1</v>
      </c>
      <c r="O725" s="73" t="s">
        <v>1</v>
      </c>
      <c r="P725" s="42"/>
      <c r="Q725" s="44"/>
    </row>
    <row r="726" spans="1:17" ht="18.75" customHeight="1" thickBot="1" x14ac:dyDescent="0.5">
      <c r="C726" s="45" t="s">
        <v>563</v>
      </c>
      <c r="D726" s="21">
        <v>0.05</v>
      </c>
      <c r="E726" s="47" t="s">
        <v>559</v>
      </c>
      <c r="F726" s="48">
        <v>2233</v>
      </c>
      <c r="G726" s="61" t="s">
        <v>562</v>
      </c>
      <c r="H726" s="24">
        <v>0.05</v>
      </c>
      <c r="I726" s="20" t="s">
        <v>561</v>
      </c>
      <c r="J726" s="21">
        <v>0.05</v>
      </c>
      <c r="K726" s="25" t="s">
        <v>244</v>
      </c>
      <c r="L726" s="20" t="s">
        <v>52</v>
      </c>
      <c r="M726" s="47" t="s">
        <v>2</v>
      </c>
      <c r="N726" s="47"/>
      <c r="O726" s="79"/>
      <c r="P726" s="25"/>
      <c r="Q726" s="50"/>
    </row>
    <row r="727" spans="1:17" ht="18.75" customHeight="1" x14ac:dyDescent="0.45">
      <c r="B727" s="10" t="str">
        <f t="shared" ref="B727:B732" si="32">LEFT(C727,1)</f>
        <v>ム</v>
      </c>
      <c r="C727" s="311" t="s">
        <v>560</v>
      </c>
      <c r="D727" s="368">
        <v>0.5</v>
      </c>
      <c r="E727" s="313" t="s">
        <v>559</v>
      </c>
      <c r="F727" s="314" t="s">
        <v>558</v>
      </c>
      <c r="G727" s="315" t="s">
        <v>557</v>
      </c>
      <c r="H727" s="399">
        <v>0.5</v>
      </c>
      <c r="I727" s="52" t="s">
        <v>556</v>
      </c>
      <c r="J727" s="368">
        <v>0.5</v>
      </c>
      <c r="K727" s="54" t="s">
        <v>372</v>
      </c>
      <c r="L727" s="52"/>
      <c r="M727" s="64"/>
      <c r="N727" s="64"/>
      <c r="O727" s="64" t="s">
        <v>1</v>
      </c>
      <c r="P727" s="32" t="s">
        <v>1</v>
      </c>
      <c r="Q727" s="65"/>
    </row>
    <row r="728" spans="1:17" ht="18.75" customHeight="1" x14ac:dyDescent="0.45">
      <c r="B728" s="10" t="str">
        <f t="shared" si="32"/>
        <v/>
      </c>
      <c r="C728" s="345"/>
      <c r="D728" s="402"/>
      <c r="E728" s="306"/>
      <c r="F728" s="304"/>
      <c r="G728" s="386"/>
      <c r="H728" s="400"/>
      <c r="I728" s="34" t="s">
        <v>555</v>
      </c>
      <c r="J728" s="402"/>
      <c r="K728" s="35" t="s">
        <v>56</v>
      </c>
      <c r="L728" s="34"/>
      <c r="M728" s="36"/>
      <c r="N728" s="36"/>
      <c r="O728" s="36"/>
      <c r="P728" s="35"/>
      <c r="Q728" s="37"/>
    </row>
    <row r="729" spans="1:17" ht="18.75" customHeight="1" x14ac:dyDescent="0.45">
      <c r="B729" s="10" t="str">
        <f t="shared" si="32"/>
        <v/>
      </c>
      <c r="C729" s="345"/>
      <c r="D729" s="402"/>
      <c r="E729" s="306"/>
      <c r="F729" s="304"/>
      <c r="G729" s="386"/>
      <c r="H729" s="400"/>
      <c r="I729" s="34" t="s">
        <v>554</v>
      </c>
      <c r="J729" s="402"/>
      <c r="K729" s="35" t="s">
        <v>13</v>
      </c>
      <c r="L729" s="34" t="s">
        <v>1</v>
      </c>
      <c r="M729" s="36"/>
      <c r="N729" s="36"/>
      <c r="O729" s="36"/>
      <c r="P729" s="35"/>
      <c r="Q729" s="37"/>
    </row>
    <row r="730" spans="1:17" ht="18.75" customHeight="1" thickBot="1" x14ac:dyDescent="0.5">
      <c r="B730" s="10" t="str">
        <f t="shared" si="32"/>
        <v/>
      </c>
      <c r="C730" s="312"/>
      <c r="D730" s="369"/>
      <c r="E730" s="307"/>
      <c r="F730" s="305"/>
      <c r="G730" s="316"/>
      <c r="H730" s="401"/>
      <c r="I730" s="41" t="s">
        <v>553</v>
      </c>
      <c r="J730" s="369"/>
      <c r="K730" s="42" t="s">
        <v>11</v>
      </c>
      <c r="L730" s="41"/>
      <c r="M730" s="43"/>
      <c r="N730" s="43" t="s">
        <v>1</v>
      </c>
      <c r="O730" s="43"/>
      <c r="P730" s="42"/>
      <c r="Q730" s="44"/>
    </row>
    <row r="731" spans="1:17" ht="18.75" customHeight="1" thickBot="1" x14ac:dyDescent="0.5">
      <c r="B731" s="10" t="str">
        <f t="shared" si="32"/>
        <v>メ</v>
      </c>
      <c r="C731" s="45" t="s">
        <v>552</v>
      </c>
      <c r="D731" s="46" t="s">
        <v>37</v>
      </c>
      <c r="E731" s="47" t="s">
        <v>543</v>
      </c>
      <c r="F731" s="48" t="s">
        <v>548</v>
      </c>
      <c r="G731" s="61" t="s">
        <v>551</v>
      </c>
      <c r="H731" s="49" t="s">
        <v>37</v>
      </c>
      <c r="I731" s="20" t="s">
        <v>550</v>
      </c>
      <c r="J731" s="46" t="s">
        <v>37</v>
      </c>
      <c r="K731" s="25" t="s">
        <v>3</v>
      </c>
      <c r="L731" s="20"/>
      <c r="M731" s="47"/>
      <c r="N731" s="47"/>
      <c r="O731" s="79" t="s">
        <v>1</v>
      </c>
      <c r="P731" s="25"/>
      <c r="Q731" s="50"/>
    </row>
    <row r="732" spans="1:17" ht="18.75" customHeight="1" x14ac:dyDescent="0.45">
      <c r="B732" s="10" t="str">
        <f t="shared" si="32"/>
        <v>メ</v>
      </c>
      <c r="C732" s="340" t="s">
        <v>549</v>
      </c>
      <c r="D732" s="368">
        <v>0.1</v>
      </c>
      <c r="E732" s="313" t="s">
        <v>543</v>
      </c>
      <c r="F732" s="370" t="s">
        <v>548</v>
      </c>
      <c r="G732" s="317" t="s">
        <v>547</v>
      </c>
      <c r="H732" s="399">
        <v>0.1</v>
      </c>
      <c r="I732" s="31" t="s">
        <v>546</v>
      </c>
      <c r="J732" s="368">
        <v>0.1</v>
      </c>
      <c r="K732" s="32" t="s">
        <v>3</v>
      </c>
      <c r="L732" s="31"/>
      <c r="M732" s="33"/>
      <c r="N732" s="33"/>
      <c r="O732" s="64"/>
      <c r="P732" s="32"/>
      <c r="Q732" s="14"/>
    </row>
    <row r="733" spans="1:17" ht="18.75" customHeight="1" thickBot="1" x14ac:dyDescent="0.5">
      <c r="C733" s="352"/>
      <c r="D733" s="369"/>
      <c r="E733" s="307"/>
      <c r="F733" s="371"/>
      <c r="G733" s="318"/>
      <c r="H733" s="401"/>
      <c r="I733" s="41" t="s">
        <v>545</v>
      </c>
      <c r="J733" s="369"/>
      <c r="K733" s="42" t="s">
        <v>222</v>
      </c>
      <c r="L733" s="41"/>
      <c r="M733" s="43"/>
      <c r="N733" s="43"/>
      <c r="O733" s="73" t="s">
        <v>2</v>
      </c>
      <c r="P733" s="42"/>
      <c r="Q733" s="44"/>
    </row>
    <row r="734" spans="1:17" ht="18.75" customHeight="1" x14ac:dyDescent="0.2">
      <c r="B734" s="10" t="str">
        <f t="shared" ref="B734:B740" si="33">LEFT(C734,1)</f>
        <v>メ</v>
      </c>
      <c r="C734" s="326" t="s">
        <v>544</v>
      </c>
      <c r="D734" s="329" t="s">
        <v>177</v>
      </c>
      <c r="E734" s="313" t="s">
        <v>543</v>
      </c>
      <c r="F734" s="314" t="s">
        <v>126</v>
      </c>
      <c r="G734" s="315" t="s">
        <v>542</v>
      </c>
      <c r="H734" s="319" t="s">
        <v>177</v>
      </c>
      <c r="I734" s="31" t="s">
        <v>541</v>
      </c>
      <c r="J734" s="329" t="s">
        <v>177</v>
      </c>
      <c r="K734" s="32" t="s">
        <v>194</v>
      </c>
      <c r="L734" s="52"/>
      <c r="M734" s="33" t="s">
        <v>1</v>
      </c>
      <c r="N734" s="64"/>
      <c r="O734" s="64" t="s">
        <v>1</v>
      </c>
      <c r="P734" s="32" t="s">
        <v>1</v>
      </c>
      <c r="Q734" s="96"/>
    </row>
    <row r="735" spans="1:17" ht="18.75" customHeight="1" x14ac:dyDescent="0.45">
      <c r="B735" s="10" t="str">
        <f t="shared" si="33"/>
        <v/>
      </c>
      <c r="C735" s="327"/>
      <c r="D735" s="322"/>
      <c r="E735" s="306"/>
      <c r="F735" s="304"/>
      <c r="G735" s="386"/>
      <c r="H735" s="339"/>
      <c r="I735" s="34" t="s">
        <v>540</v>
      </c>
      <c r="J735" s="322"/>
      <c r="K735" s="35" t="s">
        <v>11</v>
      </c>
      <c r="L735" s="34" t="s">
        <v>1</v>
      </c>
      <c r="M735" s="36"/>
      <c r="N735" s="36"/>
      <c r="O735" s="36"/>
      <c r="P735" s="35"/>
      <c r="Q735" s="37"/>
    </row>
    <row r="736" spans="1:17" ht="18.75" customHeight="1" thickBot="1" x14ac:dyDescent="0.5">
      <c r="B736" s="10" t="str">
        <f t="shared" si="33"/>
        <v/>
      </c>
      <c r="C736" s="377"/>
      <c r="D736" s="39" t="s">
        <v>153</v>
      </c>
      <c r="E736" s="307"/>
      <c r="F736" s="305"/>
      <c r="G736" s="316"/>
      <c r="H736" s="40" t="s">
        <v>153</v>
      </c>
      <c r="I736" s="41" t="s">
        <v>539</v>
      </c>
      <c r="J736" s="39" t="s">
        <v>153</v>
      </c>
      <c r="K736" s="42" t="s">
        <v>3</v>
      </c>
      <c r="L736" s="41"/>
      <c r="M736" s="43"/>
      <c r="N736" s="43" t="s">
        <v>1</v>
      </c>
      <c r="O736" s="43"/>
      <c r="P736" s="42"/>
      <c r="Q736" s="44"/>
    </row>
    <row r="737" spans="2:17" ht="18.75" customHeight="1" x14ac:dyDescent="0.45">
      <c r="B737" s="10" t="str">
        <f t="shared" si="33"/>
        <v>メ</v>
      </c>
      <c r="C737" s="311" t="s">
        <v>538</v>
      </c>
      <c r="D737" s="69" t="s">
        <v>536</v>
      </c>
      <c r="E737" s="313" t="s">
        <v>271</v>
      </c>
      <c r="F737" s="51" t="s">
        <v>535</v>
      </c>
      <c r="G737" s="315" t="s">
        <v>537</v>
      </c>
      <c r="H737" s="70" t="s">
        <v>536</v>
      </c>
      <c r="I737" s="31" t="s">
        <v>534</v>
      </c>
      <c r="J737" s="69" t="s">
        <v>536</v>
      </c>
      <c r="K737" s="32" t="s">
        <v>11</v>
      </c>
      <c r="L737" s="31" t="s">
        <v>1</v>
      </c>
      <c r="M737" s="33"/>
      <c r="N737" s="33" t="s">
        <v>1</v>
      </c>
      <c r="O737" s="33"/>
      <c r="P737" s="32"/>
      <c r="Q737" s="14"/>
    </row>
    <row r="738" spans="2:17" ht="18.75" customHeight="1" x14ac:dyDescent="0.45">
      <c r="B738" s="10" t="str">
        <f t="shared" si="33"/>
        <v/>
      </c>
      <c r="C738" s="345"/>
      <c r="D738" s="322" t="s">
        <v>245</v>
      </c>
      <c r="E738" s="306"/>
      <c r="F738" s="304" t="s">
        <v>535</v>
      </c>
      <c r="G738" s="386"/>
      <c r="H738" s="339" t="s">
        <v>245</v>
      </c>
      <c r="I738" s="34" t="s">
        <v>534</v>
      </c>
      <c r="J738" s="322" t="s">
        <v>245</v>
      </c>
      <c r="K738" s="35" t="s">
        <v>11</v>
      </c>
      <c r="L738" s="34" t="s">
        <v>1</v>
      </c>
      <c r="M738" s="36" t="s">
        <v>1</v>
      </c>
      <c r="N738" s="36" t="s">
        <v>1</v>
      </c>
      <c r="O738" s="36"/>
      <c r="P738" s="35"/>
      <c r="Q738" s="37"/>
    </row>
    <row r="739" spans="2:17" ht="18.75" customHeight="1" thickBot="1" x14ac:dyDescent="0.5">
      <c r="B739" s="10" t="str">
        <f t="shared" si="33"/>
        <v/>
      </c>
      <c r="C739" s="312"/>
      <c r="D739" s="330"/>
      <c r="E739" s="307"/>
      <c r="F739" s="305"/>
      <c r="G739" s="316"/>
      <c r="H739" s="320"/>
      <c r="I739" s="72" t="s">
        <v>533</v>
      </c>
      <c r="J739" s="330"/>
      <c r="K739" s="42" t="s">
        <v>6</v>
      </c>
      <c r="L739" s="72"/>
      <c r="M739" s="73"/>
      <c r="N739" s="73"/>
      <c r="O739" s="73" t="s">
        <v>1</v>
      </c>
      <c r="P739" s="71"/>
      <c r="Q739" s="74"/>
    </row>
    <row r="740" spans="2:17" ht="18.75" customHeight="1" x14ac:dyDescent="0.45">
      <c r="B740" s="10" t="str">
        <f t="shared" si="33"/>
        <v>メ</v>
      </c>
      <c r="C740" s="311" t="s">
        <v>532</v>
      </c>
      <c r="D740" s="329" t="s">
        <v>363</v>
      </c>
      <c r="E740" s="313" t="s">
        <v>215</v>
      </c>
      <c r="F740" s="314" t="s">
        <v>360</v>
      </c>
      <c r="G740" s="315" t="s">
        <v>531</v>
      </c>
      <c r="H740" s="319" t="s">
        <v>363</v>
      </c>
      <c r="I740" s="31" t="s">
        <v>528</v>
      </c>
      <c r="J740" s="329" t="s">
        <v>363</v>
      </c>
      <c r="K740" s="32" t="s">
        <v>3</v>
      </c>
      <c r="L740" s="31" t="s">
        <v>1</v>
      </c>
      <c r="M740" s="33"/>
      <c r="N740" s="33" t="s">
        <v>1</v>
      </c>
      <c r="O740" s="33"/>
      <c r="P740" s="32"/>
      <c r="Q740" s="14"/>
    </row>
    <row r="741" spans="2:17" ht="18.75" customHeight="1" x14ac:dyDescent="0.45">
      <c r="C741" s="345"/>
      <c r="D741" s="322"/>
      <c r="E741" s="306"/>
      <c r="F741" s="304"/>
      <c r="G741" s="386"/>
      <c r="H741" s="339"/>
      <c r="I741" s="34" t="s">
        <v>530</v>
      </c>
      <c r="J741" s="322"/>
      <c r="K741" s="35" t="s">
        <v>529</v>
      </c>
      <c r="L741" s="34"/>
      <c r="M741" s="36"/>
      <c r="N741" s="36"/>
      <c r="O741" s="36"/>
      <c r="P741" s="35"/>
      <c r="Q741" s="37"/>
    </row>
    <row r="742" spans="2:17" ht="18.75" customHeight="1" x14ac:dyDescent="0.45">
      <c r="B742" s="10" t="str">
        <f>LEFT(C742,1)</f>
        <v/>
      </c>
      <c r="C742" s="345"/>
      <c r="D742" s="322" t="s">
        <v>311</v>
      </c>
      <c r="E742" s="306"/>
      <c r="F742" s="304" t="s">
        <v>360</v>
      </c>
      <c r="G742" s="386"/>
      <c r="H742" s="339" t="s">
        <v>311</v>
      </c>
      <c r="I742" s="34" t="s">
        <v>528</v>
      </c>
      <c r="J742" s="322" t="s">
        <v>311</v>
      </c>
      <c r="K742" s="35" t="s">
        <v>3</v>
      </c>
      <c r="L742" s="34"/>
      <c r="M742" s="36"/>
      <c r="N742" s="36" t="s">
        <v>1</v>
      </c>
      <c r="O742" s="36"/>
      <c r="P742" s="35"/>
      <c r="Q742" s="37"/>
    </row>
    <row r="743" spans="2:17" ht="18.75" customHeight="1" thickBot="1" x14ac:dyDescent="0.5">
      <c r="B743" s="10" t="str">
        <f>LEFT(C743,1)</f>
        <v/>
      </c>
      <c r="C743" s="312"/>
      <c r="D743" s="330"/>
      <c r="E743" s="307"/>
      <c r="F743" s="305"/>
      <c r="G743" s="316"/>
      <c r="H743" s="320"/>
      <c r="I743" s="41" t="s">
        <v>527</v>
      </c>
      <c r="J743" s="330"/>
      <c r="K743" s="71" t="s">
        <v>12</v>
      </c>
      <c r="L743" s="72"/>
      <c r="M743" s="73"/>
      <c r="N743" s="73"/>
      <c r="O743" s="73"/>
      <c r="P743" s="71"/>
      <c r="Q743" s="74"/>
    </row>
    <row r="744" spans="2:17" ht="18.75" customHeight="1" thickBot="1" x14ac:dyDescent="0.5">
      <c r="B744" s="10" t="str">
        <f>LEFT(C744,1)</f>
        <v>メ</v>
      </c>
      <c r="C744" s="45" t="s">
        <v>526</v>
      </c>
      <c r="D744" s="46" t="s">
        <v>324</v>
      </c>
      <c r="E744" s="47" t="s">
        <v>297</v>
      </c>
      <c r="F744" s="48" t="s">
        <v>525</v>
      </c>
      <c r="G744" s="61" t="s">
        <v>524</v>
      </c>
      <c r="H744" s="49" t="s">
        <v>324</v>
      </c>
      <c r="I744" s="20" t="s">
        <v>523</v>
      </c>
      <c r="J744" s="46" t="s">
        <v>324</v>
      </c>
      <c r="K744" s="25" t="s">
        <v>12</v>
      </c>
      <c r="L744" s="20"/>
      <c r="M744" s="47" t="s">
        <v>1</v>
      </c>
      <c r="N744" s="47"/>
      <c r="O744" s="47"/>
      <c r="P744" s="25"/>
      <c r="Q744" s="50"/>
    </row>
    <row r="745" spans="2:17" ht="18.75" customHeight="1" x14ac:dyDescent="0.45">
      <c r="C745" s="340" t="s">
        <v>522</v>
      </c>
      <c r="D745" s="329" t="s">
        <v>518</v>
      </c>
      <c r="E745" s="308" t="s">
        <v>162</v>
      </c>
      <c r="F745" s="314" t="s">
        <v>521</v>
      </c>
      <c r="G745" s="317" t="s">
        <v>520</v>
      </c>
      <c r="H745" s="319" t="s">
        <v>518</v>
      </c>
      <c r="I745" s="31" t="s">
        <v>519</v>
      </c>
      <c r="J745" s="329" t="s">
        <v>518</v>
      </c>
      <c r="K745" s="32" t="s">
        <v>517</v>
      </c>
      <c r="L745" s="31"/>
      <c r="M745" s="33"/>
      <c r="N745" s="33"/>
      <c r="O745" s="33" t="s">
        <v>1</v>
      </c>
      <c r="P745" s="32"/>
      <c r="Q745" s="14"/>
    </row>
    <row r="746" spans="2:17" ht="18.75" customHeight="1" x14ac:dyDescent="0.45">
      <c r="C746" s="351"/>
      <c r="D746" s="322"/>
      <c r="E746" s="309"/>
      <c r="F746" s="304"/>
      <c r="G746" s="350"/>
      <c r="H746" s="339"/>
      <c r="I746" s="34" t="s">
        <v>516</v>
      </c>
      <c r="J746" s="322"/>
      <c r="K746" s="35" t="s">
        <v>65</v>
      </c>
      <c r="L746" s="34"/>
      <c r="M746" s="36"/>
      <c r="N746" s="36"/>
      <c r="O746" s="36"/>
      <c r="P746" s="35" t="s">
        <v>2</v>
      </c>
      <c r="Q746" s="37"/>
    </row>
    <row r="747" spans="2:17" ht="18.75" customHeight="1" x14ac:dyDescent="0.45">
      <c r="B747" s="10" t="str">
        <f>LEFT(C745,1)</f>
        <v>メ</v>
      </c>
      <c r="C747" s="351"/>
      <c r="D747" s="322"/>
      <c r="E747" s="309"/>
      <c r="F747" s="304"/>
      <c r="G747" s="350"/>
      <c r="H747" s="339"/>
      <c r="I747" s="34" t="s">
        <v>515</v>
      </c>
      <c r="J747" s="322"/>
      <c r="K747" s="35" t="s">
        <v>514</v>
      </c>
      <c r="L747" s="34"/>
      <c r="M747" s="36" t="s">
        <v>1</v>
      </c>
      <c r="N747" s="36"/>
      <c r="O747" s="36"/>
      <c r="P747" s="35"/>
      <c r="Q747" s="37"/>
    </row>
    <row r="748" spans="2:17" ht="18.75" customHeight="1" x14ac:dyDescent="0.2">
      <c r="C748" s="351"/>
      <c r="D748" s="322" t="s">
        <v>512</v>
      </c>
      <c r="E748" s="309"/>
      <c r="F748" s="304"/>
      <c r="G748" s="350"/>
      <c r="H748" s="339" t="s">
        <v>512</v>
      </c>
      <c r="I748" s="34" t="s">
        <v>513</v>
      </c>
      <c r="J748" s="322" t="s">
        <v>512</v>
      </c>
      <c r="K748" s="35" t="s">
        <v>244</v>
      </c>
      <c r="L748" s="103"/>
      <c r="M748" s="92"/>
      <c r="N748" s="92"/>
      <c r="O748" s="92"/>
      <c r="P748" s="104"/>
      <c r="Q748" s="137"/>
    </row>
    <row r="749" spans="2:17" ht="18.75" customHeight="1" thickBot="1" x14ac:dyDescent="0.25">
      <c r="B749" s="10" t="str">
        <f t="shared" ref="B749:B755" si="34">LEFT(C749,1)</f>
        <v/>
      </c>
      <c r="C749" s="352"/>
      <c r="D749" s="330"/>
      <c r="E749" s="395"/>
      <c r="F749" s="305"/>
      <c r="G749" s="318"/>
      <c r="H749" s="320"/>
      <c r="I749" s="41" t="s">
        <v>511</v>
      </c>
      <c r="J749" s="330"/>
      <c r="K749" s="42" t="s">
        <v>65</v>
      </c>
      <c r="L749" s="72"/>
      <c r="M749" s="73"/>
      <c r="N749" s="73"/>
      <c r="O749" s="73"/>
      <c r="P749" s="71" t="s">
        <v>510</v>
      </c>
      <c r="Q749" s="237"/>
    </row>
    <row r="750" spans="2:17" ht="18.75" customHeight="1" x14ac:dyDescent="0.45">
      <c r="B750" s="10" t="str">
        <f t="shared" si="34"/>
        <v>メ</v>
      </c>
      <c r="C750" s="340" t="s">
        <v>509</v>
      </c>
      <c r="D750" s="329">
        <v>100</v>
      </c>
      <c r="E750" s="313" t="s">
        <v>248</v>
      </c>
      <c r="F750" s="314" t="s">
        <v>508</v>
      </c>
      <c r="G750" s="317" t="s">
        <v>507</v>
      </c>
      <c r="H750" s="319" t="s">
        <v>37</v>
      </c>
      <c r="I750" s="31" t="s">
        <v>506</v>
      </c>
      <c r="J750" s="329" t="s">
        <v>37</v>
      </c>
      <c r="K750" s="32" t="s">
        <v>6</v>
      </c>
      <c r="L750" s="31"/>
      <c r="M750" s="33"/>
      <c r="N750" s="33" t="s">
        <v>1</v>
      </c>
      <c r="O750" s="33"/>
      <c r="P750" s="32"/>
      <c r="Q750" s="14"/>
    </row>
    <row r="751" spans="2:17" ht="18.75" customHeight="1" thickBot="1" x14ac:dyDescent="0.5">
      <c r="B751" s="10" t="str">
        <f t="shared" si="34"/>
        <v/>
      </c>
      <c r="C751" s="352"/>
      <c r="D751" s="330"/>
      <c r="E751" s="307"/>
      <c r="F751" s="305"/>
      <c r="G751" s="318"/>
      <c r="H751" s="320"/>
      <c r="I751" s="41" t="s">
        <v>505</v>
      </c>
      <c r="J751" s="330"/>
      <c r="K751" s="42" t="s">
        <v>12</v>
      </c>
      <c r="L751" s="41"/>
      <c r="M751" s="43"/>
      <c r="N751" s="43"/>
      <c r="O751" s="43"/>
      <c r="P751" s="42"/>
      <c r="Q751" s="44"/>
    </row>
    <row r="752" spans="2:17" ht="18.75" customHeight="1" x14ac:dyDescent="0.45">
      <c r="B752" s="10" t="str">
        <f t="shared" si="34"/>
        <v>メ</v>
      </c>
      <c r="C752" s="340" t="s">
        <v>504</v>
      </c>
      <c r="D752" s="69" t="s">
        <v>338</v>
      </c>
      <c r="E752" s="313" t="s">
        <v>54</v>
      </c>
      <c r="F752" s="483" t="s">
        <v>168</v>
      </c>
      <c r="G752" s="317" t="s">
        <v>503</v>
      </c>
      <c r="H752" s="70" t="s">
        <v>338</v>
      </c>
      <c r="I752" s="31" t="s">
        <v>502</v>
      </c>
      <c r="J752" s="69" t="s">
        <v>338</v>
      </c>
      <c r="K752" s="32" t="s">
        <v>30</v>
      </c>
      <c r="L752" s="31"/>
      <c r="M752" s="33"/>
      <c r="N752" s="33"/>
      <c r="O752" s="33"/>
      <c r="P752" s="32"/>
      <c r="Q752" s="14"/>
    </row>
    <row r="753" spans="2:17" ht="18.75" customHeight="1" x14ac:dyDescent="0.45">
      <c r="B753" s="10" t="str">
        <f t="shared" si="34"/>
        <v/>
      </c>
      <c r="C753" s="351"/>
      <c r="D753" s="378" t="s">
        <v>335</v>
      </c>
      <c r="E753" s="306"/>
      <c r="F753" s="484"/>
      <c r="G753" s="350"/>
      <c r="H753" s="374" t="s">
        <v>335</v>
      </c>
      <c r="I753" s="34" t="s">
        <v>501</v>
      </c>
      <c r="J753" s="378" t="s">
        <v>335</v>
      </c>
      <c r="K753" s="104" t="s">
        <v>3</v>
      </c>
      <c r="L753" s="103"/>
      <c r="M753" s="92"/>
      <c r="N753" s="92"/>
      <c r="O753" s="92" t="s">
        <v>1</v>
      </c>
      <c r="P753" s="104"/>
      <c r="Q753" s="105"/>
    </row>
    <row r="754" spans="2:17" ht="18.75" customHeight="1" x14ac:dyDescent="0.45">
      <c r="B754" s="10" t="str">
        <f t="shared" si="34"/>
        <v/>
      </c>
      <c r="C754" s="351"/>
      <c r="D754" s="378"/>
      <c r="E754" s="306"/>
      <c r="F754" s="484"/>
      <c r="G754" s="350"/>
      <c r="H754" s="374"/>
      <c r="I754" s="34" t="s">
        <v>500</v>
      </c>
      <c r="J754" s="378"/>
      <c r="K754" s="35" t="s">
        <v>410</v>
      </c>
      <c r="L754" s="34"/>
      <c r="M754" s="36"/>
      <c r="N754" s="36"/>
      <c r="O754" s="36"/>
      <c r="P754" s="35" t="s">
        <v>1</v>
      </c>
      <c r="Q754" s="37"/>
    </row>
    <row r="755" spans="2:17" ht="18.75" customHeight="1" x14ac:dyDescent="0.45">
      <c r="B755" s="10" t="str">
        <f t="shared" si="34"/>
        <v/>
      </c>
      <c r="C755" s="351"/>
      <c r="D755" s="378"/>
      <c r="E755" s="306"/>
      <c r="F755" s="484"/>
      <c r="G755" s="350"/>
      <c r="H755" s="374"/>
      <c r="I755" s="34" t="s">
        <v>499</v>
      </c>
      <c r="J755" s="378"/>
      <c r="K755" s="35" t="s">
        <v>28</v>
      </c>
      <c r="L755" s="34"/>
      <c r="M755" s="36"/>
      <c r="N755" s="36" t="s">
        <v>1</v>
      </c>
      <c r="O755" s="36"/>
      <c r="P755" s="35"/>
      <c r="Q755" s="37"/>
    </row>
    <row r="756" spans="2:17" ht="18.75" customHeight="1" thickBot="1" x14ac:dyDescent="0.5">
      <c r="C756" s="352"/>
      <c r="D756" s="380"/>
      <c r="E756" s="307"/>
      <c r="F756" s="485"/>
      <c r="G756" s="318"/>
      <c r="H756" s="387"/>
      <c r="I756" s="41" t="s">
        <v>498</v>
      </c>
      <c r="J756" s="380"/>
      <c r="K756" s="42" t="s">
        <v>497</v>
      </c>
      <c r="L756" s="41"/>
      <c r="M756" s="152" t="s">
        <v>1</v>
      </c>
      <c r="N756" s="43"/>
      <c r="O756" s="166"/>
      <c r="P756" s="167"/>
      <c r="Q756" s="168"/>
    </row>
    <row r="757" spans="2:17" ht="18.75" customHeight="1" x14ac:dyDescent="0.45">
      <c r="C757" s="340" t="s">
        <v>496</v>
      </c>
      <c r="D757" s="53" t="s">
        <v>492</v>
      </c>
      <c r="E757" s="313" t="s">
        <v>495</v>
      </c>
      <c r="F757" s="314">
        <v>1190</v>
      </c>
      <c r="G757" s="317" t="s">
        <v>494</v>
      </c>
      <c r="H757" s="145" t="s">
        <v>338</v>
      </c>
      <c r="I757" s="31" t="s">
        <v>493</v>
      </c>
      <c r="J757" s="53" t="s">
        <v>492</v>
      </c>
      <c r="K757" s="32" t="s">
        <v>65</v>
      </c>
      <c r="L757" s="31" t="s">
        <v>52</v>
      </c>
      <c r="M757" s="33"/>
      <c r="N757" s="116"/>
      <c r="O757" s="116"/>
      <c r="P757" s="117"/>
      <c r="Q757" s="118"/>
    </row>
    <row r="758" spans="2:17" ht="18.75" customHeight="1" thickBot="1" x14ac:dyDescent="0.5">
      <c r="C758" s="352"/>
      <c r="D758" s="141" t="s">
        <v>490</v>
      </c>
      <c r="E758" s="307"/>
      <c r="F758" s="305"/>
      <c r="G758" s="318"/>
      <c r="H758" s="142" t="s">
        <v>490</v>
      </c>
      <c r="I758" s="41" t="s">
        <v>491</v>
      </c>
      <c r="J758" s="141" t="s">
        <v>490</v>
      </c>
      <c r="K758" s="42" t="s">
        <v>65</v>
      </c>
      <c r="L758" s="41"/>
      <c r="M758" s="43" t="s">
        <v>2</v>
      </c>
      <c r="N758" s="166"/>
      <c r="O758" s="166"/>
      <c r="P758" s="167"/>
      <c r="Q758" s="168"/>
    </row>
    <row r="759" spans="2:17" ht="18.75" customHeight="1" x14ac:dyDescent="0.45">
      <c r="B759" s="10" t="str">
        <f>LEFT(C759,1)</f>
        <v>メ</v>
      </c>
      <c r="C759" s="340" t="s">
        <v>489</v>
      </c>
      <c r="D759" s="329" t="s">
        <v>485</v>
      </c>
      <c r="E759" s="313" t="s">
        <v>68</v>
      </c>
      <c r="F759" s="483" t="s">
        <v>488</v>
      </c>
      <c r="G759" s="317" t="s">
        <v>487</v>
      </c>
      <c r="H759" s="319" t="s">
        <v>485</v>
      </c>
      <c r="I759" s="31" t="s">
        <v>486</v>
      </c>
      <c r="J759" s="329" t="s">
        <v>485</v>
      </c>
      <c r="K759" s="32" t="s">
        <v>15</v>
      </c>
      <c r="L759" s="31"/>
      <c r="M759" s="33"/>
      <c r="N759" s="33" t="s">
        <v>1</v>
      </c>
      <c r="O759" s="33"/>
      <c r="P759" s="32"/>
      <c r="Q759" s="14"/>
    </row>
    <row r="760" spans="2:17" ht="18.75" customHeight="1" x14ac:dyDescent="0.45">
      <c r="C760" s="351"/>
      <c r="D760" s="322"/>
      <c r="E760" s="306"/>
      <c r="F760" s="484"/>
      <c r="G760" s="350"/>
      <c r="H760" s="339"/>
      <c r="I760" s="34" t="s">
        <v>484</v>
      </c>
      <c r="J760" s="322"/>
      <c r="K760" s="35" t="s">
        <v>483</v>
      </c>
      <c r="L760" s="34"/>
      <c r="M760" s="36"/>
      <c r="N760" s="36"/>
      <c r="O760" s="36"/>
      <c r="P760" s="35" t="s">
        <v>2</v>
      </c>
      <c r="Q760" s="37"/>
    </row>
    <row r="761" spans="2:17" ht="18.75" customHeight="1" x14ac:dyDescent="0.45">
      <c r="C761" s="351"/>
      <c r="D761" s="322"/>
      <c r="E761" s="306"/>
      <c r="F761" s="484"/>
      <c r="G761" s="350"/>
      <c r="H761" s="339"/>
      <c r="I761" s="34" t="s">
        <v>482</v>
      </c>
      <c r="J761" s="322"/>
      <c r="K761" s="35" t="s">
        <v>481</v>
      </c>
      <c r="L761" s="34"/>
      <c r="M761" s="36" t="s">
        <v>2</v>
      </c>
      <c r="N761" s="36"/>
      <c r="O761" s="36"/>
      <c r="P761" s="35"/>
      <c r="Q761" s="37"/>
    </row>
    <row r="762" spans="2:17" ht="18.75" customHeight="1" x14ac:dyDescent="0.45">
      <c r="C762" s="351"/>
      <c r="D762" s="322"/>
      <c r="E762" s="306"/>
      <c r="F762" s="484"/>
      <c r="G762" s="350"/>
      <c r="H762" s="339"/>
      <c r="I762" s="34" t="s">
        <v>480</v>
      </c>
      <c r="J762" s="322"/>
      <c r="K762" s="35" t="s">
        <v>244</v>
      </c>
      <c r="L762" s="34"/>
      <c r="M762" s="36"/>
      <c r="N762" s="36"/>
      <c r="O762" s="36"/>
      <c r="P762" s="35"/>
      <c r="Q762" s="37"/>
    </row>
    <row r="763" spans="2:17" ht="18.75" customHeight="1" thickBot="1" x14ac:dyDescent="0.5">
      <c r="C763" s="352"/>
      <c r="D763" s="330"/>
      <c r="E763" s="307"/>
      <c r="F763" s="485"/>
      <c r="G763" s="318"/>
      <c r="H763" s="320"/>
      <c r="I763" s="41" t="s">
        <v>479</v>
      </c>
      <c r="J763" s="330"/>
      <c r="K763" s="42" t="s">
        <v>244</v>
      </c>
      <c r="L763" s="41" t="s">
        <v>52</v>
      </c>
      <c r="M763" s="43"/>
      <c r="N763" s="43"/>
      <c r="O763" s="43" t="s">
        <v>2</v>
      </c>
      <c r="P763" s="42"/>
      <c r="Q763" s="44"/>
    </row>
    <row r="764" spans="2:17" ht="18.75" customHeight="1" x14ac:dyDescent="0.45">
      <c r="B764" s="10" t="str">
        <f>LEFT(C764,1)</f>
        <v>モ</v>
      </c>
      <c r="C764" s="311" t="s">
        <v>478</v>
      </c>
      <c r="D764" s="329" t="s">
        <v>335</v>
      </c>
      <c r="E764" s="313" t="s">
        <v>215</v>
      </c>
      <c r="F764" s="314" t="s">
        <v>188</v>
      </c>
      <c r="G764" s="315" t="s">
        <v>477</v>
      </c>
      <c r="H764" s="319" t="s">
        <v>335</v>
      </c>
      <c r="I764" s="31" t="s">
        <v>476</v>
      </c>
      <c r="J764" s="329" t="s">
        <v>335</v>
      </c>
      <c r="K764" s="32" t="s">
        <v>176</v>
      </c>
      <c r="L764" s="31"/>
      <c r="M764" s="33"/>
      <c r="N764" s="33" t="s">
        <v>1</v>
      </c>
      <c r="O764" s="33"/>
      <c r="P764" s="32"/>
      <c r="Q764" s="14"/>
    </row>
    <row r="765" spans="2:17" ht="18.75" customHeight="1" thickBot="1" x14ac:dyDescent="0.5">
      <c r="B765" s="10" t="str">
        <f>LEFT(C765,1)</f>
        <v/>
      </c>
      <c r="C765" s="312"/>
      <c r="D765" s="330"/>
      <c r="E765" s="307"/>
      <c r="F765" s="305"/>
      <c r="G765" s="316"/>
      <c r="H765" s="320"/>
      <c r="I765" s="72" t="s">
        <v>475</v>
      </c>
      <c r="J765" s="330"/>
      <c r="K765" s="71" t="s">
        <v>285</v>
      </c>
      <c r="L765" s="41"/>
      <c r="M765" s="73"/>
      <c r="N765" s="73"/>
      <c r="O765" s="73" t="s">
        <v>1</v>
      </c>
      <c r="P765" s="71"/>
      <c r="Q765" s="74"/>
    </row>
    <row r="766" spans="2:17" ht="18.75" customHeight="1" x14ac:dyDescent="0.45">
      <c r="B766" s="10" t="str">
        <f>LEFT(C766,1)</f>
        <v>モ</v>
      </c>
      <c r="C766" s="340" t="s">
        <v>474</v>
      </c>
      <c r="D766" s="368">
        <v>0.65</v>
      </c>
      <c r="E766" s="463" t="s">
        <v>205</v>
      </c>
      <c r="F766" s="314" t="s">
        <v>397</v>
      </c>
      <c r="G766" s="317" t="s">
        <v>473</v>
      </c>
      <c r="H766" s="399">
        <v>0.65</v>
      </c>
      <c r="I766" s="31" t="s">
        <v>472</v>
      </c>
      <c r="J766" s="101">
        <v>0.65</v>
      </c>
      <c r="K766" s="32" t="s">
        <v>22</v>
      </c>
      <c r="L766" s="31"/>
      <c r="M766" s="33"/>
      <c r="N766" s="33" t="s">
        <v>1</v>
      </c>
      <c r="O766" s="33" t="s">
        <v>1</v>
      </c>
      <c r="P766" s="32"/>
      <c r="Q766" s="14"/>
    </row>
    <row r="767" spans="2:17" ht="18.75" customHeight="1" thickBot="1" x14ac:dyDescent="0.5">
      <c r="C767" s="341"/>
      <c r="D767" s="406"/>
      <c r="E767" s="464"/>
      <c r="F767" s="325"/>
      <c r="G767" s="354"/>
      <c r="H767" s="467"/>
      <c r="I767" s="7" t="s">
        <v>471</v>
      </c>
      <c r="J767" s="248" t="s">
        <v>470</v>
      </c>
      <c r="K767" s="66" t="s">
        <v>469</v>
      </c>
      <c r="L767" s="7" t="s">
        <v>52</v>
      </c>
      <c r="M767" s="67" t="s">
        <v>1</v>
      </c>
      <c r="N767" s="67"/>
      <c r="O767" s="67"/>
      <c r="P767" s="66"/>
      <c r="Q767" s="68"/>
    </row>
    <row r="768" spans="2:17" ht="18.75" customHeight="1" thickBot="1" x14ac:dyDescent="0.5">
      <c r="B768" s="10" t="str">
        <f>LEFT(C768,1)</f>
        <v>ユ</v>
      </c>
      <c r="C768" s="45" t="s">
        <v>468</v>
      </c>
      <c r="D768" s="46" t="s">
        <v>308</v>
      </c>
      <c r="E768" s="47" t="s">
        <v>467</v>
      </c>
      <c r="F768" s="48" t="s">
        <v>466</v>
      </c>
      <c r="G768" s="61" t="s">
        <v>465</v>
      </c>
      <c r="H768" s="49" t="s">
        <v>308</v>
      </c>
      <c r="I768" s="20" t="s">
        <v>464</v>
      </c>
      <c r="J768" s="46" t="s">
        <v>308</v>
      </c>
      <c r="K768" s="25" t="s">
        <v>463</v>
      </c>
      <c r="L768" s="20"/>
      <c r="M768" s="47"/>
      <c r="N768" s="47"/>
      <c r="O768" s="47"/>
      <c r="P768" s="25"/>
      <c r="Q768" s="50"/>
    </row>
    <row r="769" spans="1:17" ht="18.75" customHeight="1" thickBot="1" x14ac:dyDescent="0.5">
      <c r="B769" s="10" t="str">
        <f>LEFT(C769,1)</f>
        <v>ユ</v>
      </c>
      <c r="C769" s="82" t="s">
        <v>462</v>
      </c>
      <c r="D769" s="83" t="s">
        <v>177</v>
      </c>
      <c r="E769" s="79" t="s">
        <v>461</v>
      </c>
      <c r="F769" s="48" t="s">
        <v>126</v>
      </c>
      <c r="G769" s="61" t="s">
        <v>460</v>
      </c>
      <c r="H769" s="84" t="s">
        <v>177</v>
      </c>
      <c r="I769" s="78" t="s">
        <v>459</v>
      </c>
      <c r="J769" s="83" t="s">
        <v>177</v>
      </c>
      <c r="K769" s="25" t="s">
        <v>6</v>
      </c>
      <c r="L769" s="78"/>
      <c r="M769" s="79"/>
      <c r="N769" s="79"/>
      <c r="O769" s="79" t="s">
        <v>1</v>
      </c>
      <c r="P769" s="80"/>
      <c r="Q769" s="81"/>
    </row>
    <row r="770" spans="1:17" s="3" customFormat="1" ht="18.75" customHeight="1" thickBot="1" x14ac:dyDescent="0.25">
      <c r="A770" s="93"/>
      <c r="B770" s="10" t="str">
        <f>LEFT(C770,1)</f>
        <v>ユ</v>
      </c>
      <c r="C770" s="45" t="s">
        <v>458</v>
      </c>
      <c r="D770" s="46" t="s">
        <v>112</v>
      </c>
      <c r="E770" s="47" t="s">
        <v>68</v>
      </c>
      <c r="F770" s="48" t="s">
        <v>369</v>
      </c>
      <c r="G770" s="61" t="s">
        <v>457</v>
      </c>
      <c r="H770" s="49" t="s">
        <v>112</v>
      </c>
      <c r="I770" s="20" t="s">
        <v>456</v>
      </c>
      <c r="J770" s="46" t="s">
        <v>112</v>
      </c>
      <c r="K770" s="25" t="s">
        <v>3</v>
      </c>
      <c r="L770" s="20"/>
      <c r="M770" s="47" t="s">
        <v>1</v>
      </c>
      <c r="N770" s="47" t="s">
        <v>1</v>
      </c>
      <c r="O770" s="47"/>
      <c r="P770" s="25"/>
      <c r="Q770" s="50"/>
    </row>
    <row r="771" spans="1:17" ht="19.5" customHeight="1" thickBot="1" x14ac:dyDescent="0.5">
      <c r="C771" s="45" t="s">
        <v>455</v>
      </c>
      <c r="D771" s="46" t="s">
        <v>268</v>
      </c>
      <c r="E771" s="47" t="s">
        <v>386</v>
      </c>
      <c r="F771" s="48" t="s">
        <v>454</v>
      </c>
      <c r="G771" s="45" t="s">
        <v>453</v>
      </c>
      <c r="H771" s="49" t="s">
        <v>268</v>
      </c>
      <c r="I771" s="20" t="s">
        <v>452</v>
      </c>
      <c r="J771" s="46" t="s">
        <v>268</v>
      </c>
      <c r="K771" s="25" t="s">
        <v>451</v>
      </c>
      <c r="L771" s="20"/>
      <c r="M771" s="47" t="s">
        <v>1</v>
      </c>
      <c r="N771" s="47" t="s">
        <v>52</v>
      </c>
      <c r="O771" s="47" t="s">
        <v>2</v>
      </c>
      <c r="P771" s="25" t="s">
        <v>1</v>
      </c>
      <c r="Q771" s="50"/>
    </row>
    <row r="772" spans="1:17" s="3" customFormat="1" ht="18.75" customHeight="1" x14ac:dyDescent="0.2">
      <c r="A772" s="93"/>
      <c r="B772" s="10" t="str">
        <f>LEFT(C772,1)</f>
        <v>ユ</v>
      </c>
      <c r="C772" s="347" t="s">
        <v>450</v>
      </c>
      <c r="D772" s="189" t="s">
        <v>308</v>
      </c>
      <c r="E772" s="349" t="s">
        <v>226</v>
      </c>
      <c r="F772" s="324" t="s">
        <v>449</v>
      </c>
      <c r="G772" s="388" t="s">
        <v>448</v>
      </c>
      <c r="H772" s="188" t="s">
        <v>308</v>
      </c>
      <c r="I772" s="182" t="s">
        <v>447</v>
      </c>
      <c r="J772" s="189" t="s">
        <v>308</v>
      </c>
      <c r="K772" s="183" t="s">
        <v>6</v>
      </c>
      <c r="L772" s="182"/>
      <c r="M772" s="184"/>
      <c r="N772" s="184"/>
      <c r="O772" s="184"/>
      <c r="P772" s="183" t="s">
        <v>1</v>
      </c>
      <c r="Q772" s="185"/>
    </row>
    <row r="773" spans="1:17" s="3" customFormat="1" ht="18.75" customHeight="1" x14ac:dyDescent="0.2">
      <c r="A773" s="93"/>
      <c r="B773" s="10" t="str">
        <f>LEFT(C773,1)</f>
        <v/>
      </c>
      <c r="C773" s="345"/>
      <c r="D773" s="322" t="s">
        <v>363</v>
      </c>
      <c r="E773" s="306"/>
      <c r="F773" s="304"/>
      <c r="G773" s="386"/>
      <c r="H773" s="339" t="s">
        <v>363</v>
      </c>
      <c r="I773" s="34" t="s">
        <v>446</v>
      </c>
      <c r="J773" s="322" t="s">
        <v>363</v>
      </c>
      <c r="K773" s="35" t="s">
        <v>11</v>
      </c>
      <c r="L773" s="34"/>
      <c r="M773" s="36"/>
      <c r="N773" s="36" t="s">
        <v>1</v>
      </c>
      <c r="O773" s="36"/>
      <c r="P773" s="35"/>
      <c r="Q773" s="37"/>
    </row>
    <row r="774" spans="1:17" s="3" customFormat="1" ht="18.75" customHeight="1" thickBot="1" x14ac:dyDescent="0.25">
      <c r="A774" s="93"/>
      <c r="B774" s="10" t="str">
        <f>LEFT(C774,1)</f>
        <v/>
      </c>
      <c r="C774" s="346"/>
      <c r="D774" s="323"/>
      <c r="E774" s="342"/>
      <c r="F774" s="325"/>
      <c r="G774" s="372"/>
      <c r="H774" s="356"/>
      <c r="I774" s="56" t="s">
        <v>445</v>
      </c>
      <c r="J774" s="323"/>
      <c r="K774" s="58" t="s">
        <v>444</v>
      </c>
      <c r="L774" s="56"/>
      <c r="M774" s="59"/>
      <c r="N774" s="59"/>
      <c r="O774" s="59" t="s">
        <v>1</v>
      </c>
      <c r="P774" s="58"/>
      <c r="Q774" s="60"/>
    </row>
    <row r="775" spans="1:17" ht="19.5" customHeight="1" thickBot="1" x14ac:dyDescent="0.5">
      <c r="C775" s="20" t="s">
        <v>443</v>
      </c>
      <c r="D775" s="22" t="s">
        <v>340</v>
      </c>
      <c r="E775" s="47" t="s">
        <v>442</v>
      </c>
      <c r="F775" s="48">
        <v>2229</v>
      </c>
      <c r="G775" s="20" t="s">
        <v>340</v>
      </c>
      <c r="H775" s="49" t="s">
        <v>340</v>
      </c>
      <c r="I775" s="20" t="s">
        <v>441</v>
      </c>
      <c r="J775" s="46" t="s">
        <v>340</v>
      </c>
      <c r="K775" s="25" t="s">
        <v>440</v>
      </c>
      <c r="L775" s="20" t="s">
        <v>52</v>
      </c>
      <c r="M775" s="47"/>
      <c r="N775" s="47" t="s">
        <v>52</v>
      </c>
      <c r="O775" s="47" t="s">
        <v>52</v>
      </c>
      <c r="P775" s="25"/>
      <c r="Q775" s="50"/>
    </row>
    <row r="776" spans="1:17" s="3" customFormat="1" ht="18.75" customHeight="1" x14ac:dyDescent="0.2">
      <c r="A776" s="93"/>
      <c r="B776" s="10" t="str">
        <f>LEFT(C776,1)</f>
        <v>ラ</v>
      </c>
      <c r="C776" s="337" t="s">
        <v>439</v>
      </c>
      <c r="D776" s="488">
        <v>7.4999999999999997E-3</v>
      </c>
      <c r="E776" s="491" t="s">
        <v>438</v>
      </c>
      <c r="F776" s="331" t="s">
        <v>437</v>
      </c>
      <c r="G776" s="362" t="s">
        <v>436</v>
      </c>
      <c r="H776" s="494">
        <v>7.4999999999999997E-3</v>
      </c>
      <c r="I776" s="182" t="s">
        <v>435</v>
      </c>
      <c r="J776" s="488">
        <v>7.4999999999999997E-3</v>
      </c>
      <c r="K776" s="183" t="s">
        <v>12</v>
      </c>
      <c r="L776" s="182"/>
      <c r="M776" s="184" t="s">
        <v>1</v>
      </c>
      <c r="N776" s="184" t="s">
        <v>1</v>
      </c>
      <c r="O776" s="184" t="s">
        <v>2</v>
      </c>
      <c r="P776" s="183" t="s">
        <v>1</v>
      </c>
      <c r="Q776" s="185"/>
    </row>
    <row r="777" spans="1:17" s="3" customFormat="1" ht="18.75" customHeight="1" x14ac:dyDescent="0.2">
      <c r="A777" s="93"/>
      <c r="B777" s="10"/>
      <c r="C777" s="338"/>
      <c r="D777" s="489"/>
      <c r="E777" s="492"/>
      <c r="F777" s="332"/>
      <c r="G777" s="363"/>
      <c r="H777" s="495"/>
      <c r="I777" s="7" t="s">
        <v>434</v>
      </c>
      <c r="J777" s="489"/>
      <c r="K777" s="66" t="s">
        <v>13</v>
      </c>
      <c r="L777" s="7"/>
      <c r="M777" s="67"/>
      <c r="N777" s="67"/>
      <c r="O777" s="67"/>
      <c r="P777" s="66"/>
      <c r="Q777" s="68"/>
    </row>
    <row r="778" spans="1:17" s="3" customFormat="1" ht="18.75" customHeight="1" thickBot="1" x14ac:dyDescent="0.25">
      <c r="A778" s="93"/>
      <c r="B778" s="10"/>
      <c r="C778" s="355"/>
      <c r="D778" s="490"/>
      <c r="E778" s="493"/>
      <c r="F778" s="333"/>
      <c r="G778" s="364"/>
      <c r="H778" s="496"/>
      <c r="I778" s="41" t="s">
        <v>2078</v>
      </c>
      <c r="J778" s="490"/>
      <c r="K778" s="42" t="s">
        <v>2086</v>
      </c>
      <c r="L778" s="41" t="s">
        <v>1</v>
      </c>
      <c r="M778" s="43"/>
      <c r="N778" s="43"/>
      <c r="O778" s="43"/>
      <c r="P778" s="42"/>
      <c r="Q778" s="44"/>
    </row>
    <row r="779" spans="1:17" s="3" customFormat="1" ht="18.75" customHeight="1" x14ac:dyDescent="0.2">
      <c r="A779" s="93"/>
      <c r="B779" s="10"/>
      <c r="C779" s="340" t="s">
        <v>433</v>
      </c>
      <c r="D779" s="269" t="s">
        <v>132</v>
      </c>
      <c r="E779" s="313" t="s">
        <v>303</v>
      </c>
      <c r="F779" s="314" t="s">
        <v>270</v>
      </c>
      <c r="G779" s="317" t="s">
        <v>432</v>
      </c>
      <c r="H779" s="270" t="s">
        <v>132</v>
      </c>
      <c r="I779" s="31" t="s">
        <v>431</v>
      </c>
      <c r="J779" s="269" t="s">
        <v>132</v>
      </c>
      <c r="K779" s="32" t="s">
        <v>33</v>
      </c>
      <c r="L779" s="31"/>
      <c r="M779" s="33"/>
      <c r="N779" s="33"/>
      <c r="O779" s="33" t="s">
        <v>2</v>
      </c>
      <c r="P779" s="32"/>
      <c r="Q779" s="14"/>
    </row>
    <row r="780" spans="1:17" s="3" customFormat="1" ht="18.75" customHeight="1" x14ac:dyDescent="0.2">
      <c r="A780" s="93"/>
      <c r="B780" s="10" t="str">
        <f>LEFT(C779,1)</f>
        <v>ラ</v>
      </c>
      <c r="C780" s="351"/>
      <c r="D780" s="322" t="s">
        <v>230</v>
      </c>
      <c r="E780" s="306"/>
      <c r="F780" s="304"/>
      <c r="G780" s="350"/>
      <c r="H780" s="339" t="s">
        <v>230</v>
      </c>
      <c r="I780" s="34" t="s">
        <v>429</v>
      </c>
      <c r="J780" s="322" t="s">
        <v>230</v>
      </c>
      <c r="K780" s="104" t="s">
        <v>118</v>
      </c>
      <c r="L780" s="34"/>
      <c r="M780" s="36"/>
      <c r="N780" s="36" t="s">
        <v>1</v>
      </c>
      <c r="O780" s="92"/>
      <c r="P780" s="35"/>
      <c r="Q780" s="37"/>
    </row>
    <row r="781" spans="1:17" s="3" customFormat="1" ht="18.75" customHeight="1" x14ac:dyDescent="0.2">
      <c r="A781" s="93"/>
      <c r="B781" s="10" t="str">
        <f>LEFT(C779,1)</f>
        <v>ラ</v>
      </c>
      <c r="C781" s="351"/>
      <c r="D781" s="322"/>
      <c r="E781" s="306"/>
      <c r="F781" s="304"/>
      <c r="G781" s="350"/>
      <c r="H781" s="339"/>
      <c r="I781" s="34" t="s">
        <v>430</v>
      </c>
      <c r="J781" s="322"/>
      <c r="K781" s="104" t="s">
        <v>13</v>
      </c>
      <c r="L781" s="34" t="s">
        <v>1</v>
      </c>
      <c r="M781" s="36"/>
      <c r="N781" s="36"/>
      <c r="O781" s="92" t="s">
        <v>2</v>
      </c>
      <c r="P781" s="35"/>
      <c r="Q781" s="37"/>
    </row>
    <row r="782" spans="1:17" s="3" customFormat="1" ht="18.75" customHeight="1" x14ac:dyDescent="0.2">
      <c r="A782" s="93"/>
      <c r="B782" s="10" t="str">
        <f t="shared" ref="B782:B787" si="35">LEFT(C782,1)</f>
        <v/>
      </c>
      <c r="C782" s="351"/>
      <c r="D782" s="322"/>
      <c r="E782" s="306"/>
      <c r="F782" s="304"/>
      <c r="G782" s="350"/>
      <c r="H782" s="339"/>
      <c r="I782" s="34" t="s">
        <v>427</v>
      </c>
      <c r="J782" s="322"/>
      <c r="K782" s="35" t="s">
        <v>12</v>
      </c>
      <c r="L782" s="34"/>
      <c r="M782" s="36" t="s">
        <v>1</v>
      </c>
      <c r="N782" s="36"/>
      <c r="O782" s="36"/>
      <c r="P782" s="35" t="s">
        <v>2</v>
      </c>
      <c r="Q782" s="37"/>
    </row>
    <row r="783" spans="1:17" s="3" customFormat="1" ht="18.75" customHeight="1" x14ac:dyDescent="0.2">
      <c r="A783" s="93"/>
      <c r="B783" s="10" t="str">
        <f t="shared" si="35"/>
        <v/>
      </c>
      <c r="C783" s="351"/>
      <c r="D783" s="322" t="s">
        <v>119</v>
      </c>
      <c r="E783" s="306"/>
      <c r="F783" s="304"/>
      <c r="G783" s="350"/>
      <c r="H783" s="339" t="s">
        <v>119</v>
      </c>
      <c r="I783" s="34" t="s">
        <v>429</v>
      </c>
      <c r="J783" s="322" t="s">
        <v>119</v>
      </c>
      <c r="K783" s="35" t="s">
        <v>118</v>
      </c>
      <c r="L783" s="34"/>
      <c r="M783" s="36"/>
      <c r="N783" s="36" t="s">
        <v>1</v>
      </c>
      <c r="O783" s="92"/>
      <c r="P783" s="35"/>
      <c r="Q783" s="37"/>
    </row>
    <row r="784" spans="1:17" s="3" customFormat="1" ht="18.75" customHeight="1" x14ac:dyDescent="0.2">
      <c r="A784" s="93"/>
      <c r="B784" s="10" t="str">
        <f t="shared" si="35"/>
        <v/>
      </c>
      <c r="C784" s="351"/>
      <c r="D784" s="322"/>
      <c r="E784" s="306"/>
      <c r="F784" s="304"/>
      <c r="G784" s="350"/>
      <c r="H784" s="339"/>
      <c r="I784" s="34" t="s">
        <v>428</v>
      </c>
      <c r="J784" s="322"/>
      <c r="K784" s="35" t="s">
        <v>11</v>
      </c>
      <c r="L784" s="34" t="s">
        <v>1</v>
      </c>
      <c r="M784" s="36"/>
      <c r="N784" s="36"/>
      <c r="O784" s="36"/>
      <c r="P784" s="35"/>
      <c r="Q784" s="37"/>
    </row>
    <row r="785" spans="1:17" s="3" customFormat="1" ht="18.75" customHeight="1" x14ac:dyDescent="0.2">
      <c r="A785" s="93"/>
      <c r="B785" s="10" t="str">
        <f t="shared" si="35"/>
        <v/>
      </c>
      <c r="C785" s="351"/>
      <c r="D785" s="322"/>
      <c r="E785" s="306"/>
      <c r="F785" s="304"/>
      <c r="G785" s="350"/>
      <c r="H785" s="339"/>
      <c r="I785" s="34" t="s">
        <v>427</v>
      </c>
      <c r="J785" s="322"/>
      <c r="K785" s="35" t="s">
        <v>12</v>
      </c>
      <c r="L785" s="34"/>
      <c r="M785" s="36" t="s">
        <v>1</v>
      </c>
      <c r="N785" s="36"/>
      <c r="O785" s="36"/>
      <c r="P785" s="35"/>
      <c r="Q785" s="37"/>
    </row>
    <row r="786" spans="1:17" s="3" customFormat="1" ht="18.75" customHeight="1" thickBot="1" x14ac:dyDescent="0.25">
      <c r="A786" s="93"/>
      <c r="B786" s="10" t="str">
        <f t="shared" si="35"/>
        <v/>
      </c>
      <c r="C786" s="352"/>
      <c r="D786" s="330"/>
      <c r="E786" s="307"/>
      <c r="F786" s="305"/>
      <c r="G786" s="318"/>
      <c r="H786" s="320"/>
      <c r="I786" s="41" t="s">
        <v>426</v>
      </c>
      <c r="J786" s="330"/>
      <c r="K786" s="71" t="s">
        <v>285</v>
      </c>
      <c r="L786" s="41"/>
      <c r="M786" s="43"/>
      <c r="N786" s="43"/>
      <c r="O786" s="43"/>
      <c r="P786" s="42" t="s">
        <v>1</v>
      </c>
      <c r="Q786" s="44"/>
    </row>
    <row r="787" spans="1:17" s="3" customFormat="1" ht="18.75" customHeight="1" thickBot="1" x14ac:dyDescent="0.25">
      <c r="A787" s="93"/>
      <c r="B787" s="10" t="str">
        <f t="shared" si="35"/>
        <v>ラ</v>
      </c>
      <c r="C787" s="82" t="s">
        <v>425</v>
      </c>
      <c r="D787" s="83" t="s">
        <v>422</v>
      </c>
      <c r="E787" s="79" t="s">
        <v>303</v>
      </c>
      <c r="F787" s="48" t="s">
        <v>270</v>
      </c>
      <c r="G787" s="61" t="s">
        <v>424</v>
      </c>
      <c r="H787" s="84" t="s">
        <v>422</v>
      </c>
      <c r="I787" s="78" t="s">
        <v>423</v>
      </c>
      <c r="J787" s="83" t="s">
        <v>422</v>
      </c>
      <c r="K787" s="25" t="s">
        <v>176</v>
      </c>
      <c r="L787" s="20" t="s">
        <v>1</v>
      </c>
      <c r="M787" s="79"/>
      <c r="N787" s="47" t="s">
        <v>1</v>
      </c>
      <c r="O787" s="79" t="s">
        <v>1</v>
      </c>
      <c r="P787" s="25" t="s">
        <v>1</v>
      </c>
      <c r="Q787" s="81"/>
    </row>
    <row r="788" spans="1:17" s="3" customFormat="1" ht="18.75" customHeight="1" x14ac:dyDescent="0.2">
      <c r="A788" s="93"/>
      <c r="B788" s="10"/>
      <c r="C788" s="448" t="s">
        <v>421</v>
      </c>
      <c r="D788" s="394" t="s">
        <v>417</v>
      </c>
      <c r="E788" s="396" t="s">
        <v>205</v>
      </c>
      <c r="F788" s="324" t="s">
        <v>420</v>
      </c>
      <c r="G788" s="353" t="s">
        <v>419</v>
      </c>
      <c r="H788" s="375" t="s">
        <v>417</v>
      </c>
      <c r="I788" s="225" t="s">
        <v>418</v>
      </c>
      <c r="J788" s="394" t="s">
        <v>417</v>
      </c>
      <c r="K788" s="183" t="s">
        <v>171</v>
      </c>
      <c r="L788" s="225"/>
      <c r="M788" s="226" t="s">
        <v>1</v>
      </c>
      <c r="N788" s="226"/>
      <c r="O788" s="271"/>
      <c r="P788" s="272"/>
      <c r="Q788" s="273"/>
    </row>
    <row r="789" spans="1:17" s="3" customFormat="1" ht="18.75" customHeight="1" x14ac:dyDescent="0.2">
      <c r="A789" s="93"/>
      <c r="B789" s="10" t="str">
        <f>LEFT(C788,1)</f>
        <v>ラ</v>
      </c>
      <c r="C789" s="384"/>
      <c r="D789" s="378"/>
      <c r="E789" s="397"/>
      <c r="F789" s="304"/>
      <c r="G789" s="350"/>
      <c r="H789" s="374"/>
      <c r="I789" s="103" t="s">
        <v>416</v>
      </c>
      <c r="J789" s="378"/>
      <c r="K789" s="104" t="s">
        <v>118</v>
      </c>
      <c r="L789" s="34"/>
      <c r="M789" s="36"/>
      <c r="N789" s="92"/>
      <c r="O789" s="92"/>
      <c r="P789" s="35" t="s">
        <v>1</v>
      </c>
      <c r="Q789" s="105"/>
    </row>
    <row r="790" spans="1:17" s="3" customFormat="1" ht="18.75" customHeight="1" thickBot="1" x14ac:dyDescent="0.25">
      <c r="A790" s="93"/>
      <c r="B790" s="10" t="str">
        <f t="shared" ref="B790:B806" si="36">LEFT(C790,1)</f>
        <v/>
      </c>
      <c r="C790" s="451"/>
      <c r="D790" s="379"/>
      <c r="E790" s="398"/>
      <c r="F790" s="325"/>
      <c r="G790" s="354"/>
      <c r="H790" s="376"/>
      <c r="I790" s="56" t="s">
        <v>415</v>
      </c>
      <c r="J790" s="379"/>
      <c r="K790" s="58" t="s">
        <v>13</v>
      </c>
      <c r="L790" s="7" t="s">
        <v>1</v>
      </c>
      <c r="M790" s="67"/>
      <c r="N790" s="59"/>
      <c r="O790" s="59" t="s">
        <v>2</v>
      </c>
      <c r="P790" s="66"/>
      <c r="Q790" s="60"/>
    </row>
    <row r="791" spans="1:17" s="3" customFormat="1" ht="18.75" customHeight="1" x14ac:dyDescent="0.2">
      <c r="A791" s="93"/>
      <c r="B791" s="10" t="str">
        <f t="shared" si="36"/>
        <v>ラ</v>
      </c>
      <c r="C791" s="357" t="s">
        <v>414</v>
      </c>
      <c r="D791" s="416" t="s">
        <v>288</v>
      </c>
      <c r="E791" s="403" t="s">
        <v>151</v>
      </c>
      <c r="F791" s="331" t="s">
        <v>413</v>
      </c>
      <c r="G791" s="362" t="s">
        <v>412</v>
      </c>
      <c r="H791" s="365" t="s">
        <v>288</v>
      </c>
      <c r="I791" s="52" t="s">
        <v>411</v>
      </c>
      <c r="J791" s="359" t="s">
        <v>288</v>
      </c>
      <c r="K791" s="32" t="s">
        <v>410</v>
      </c>
      <c r="L791" s="52"/>
      <c r="M791" s="64"/>
      <c r="N791" s="64"/>
      <c r="O791" s="64" t="s">
        <v>1</v>
      </c>
      <c r="P791" s="54"/>
      <c r="Q791" s="65"/>
    </row>
    <row r="792" spans="1:17" s="3" customFormat="1" ht="18.75" customHeight="1" x14ac:dyDescent="0.2">
      <c r="A792" s="93"/>
      <c r="B792" s="10" t="str">
        <f t="shared" si="36"/>
        <v/>
      </c>
      <c r="C792" s="384"/>
      <c r="D792" s="378"/>
      <c r="E792" s="397"/>
      <c r="F792" s="332"/>
      <c r="G792" s="363"/>
      <c r="H792" s="366"/>
      <c r="I792" s="103" t="s">
        <v>409</v>
      </c>
      <c r="J792" s="360"/>
      <c r="K792" s="35" t="s">
        <v>127</v>
      </c>
      <c r="L792" s="34"/>
      <c r="M792" s="36"/>
      <c r="N792" s="36"/>
      <c r="O792" s="36"/>
      <c r="P792" s="35" t="s">
        <v>1</v>
      </c>
      <c r="Q792" s="37"/>
    </row>
    <row r="793" spans="1:17" s="3" customFormat="1" ht="18.75" customHeight="1" x14ac:dyDescent="0.2">
      <c r="A793" s="93"/>
      <c r="B793" s="10" t="str">
        <f t="shared" si="36"/>
        <v/>
      </c>
      <c r="C793" s="384"/>
      <c r="D793" s="378"/>
      <c r="E793" s="397"/>
      <c r="F793" s="332"/>
      <c r="G793" s="363"/>
      <c r="H793" s="366"/>
      <c r="I793" s="34" t="s">
        <v>408</v>
      </c>
      <c r="J793" s="360"/>
      <c r="K793" s="104" t="s">
        <v>285</v>
      </c>
      <c r="L793" s="34"/>
      <c r="M793" s="36"/>
      <c r="N793" s="36" t="s">
        <v>1</v>
      </c>
      <c r="O793" s="36"/>
      <c r="P793" s="35"/>
      <c r="Q793" s="37"/>
    </row>
    <row r="794" spans="1:17" s="3" customFormat="1" ht="18.75" customHeight="1" thickBot="1" x14ac:dyDescent="0.25">
      <c r="A794" s="93"/>
      <c r="B794" s="10" t="str">
        <f t="shared" si="36"/>
        <v/>
      </c>
      <c r="C794" s="358"/>
      <c r="D794" s="380"/>
      <c r="E794" s="404"/>
      <c r="F794" s="333"/>
      <c r="G794" s="364"/>
      <c r="H794" s="367"/>
      <c r="I794" s="41" t="s">
        <v>407</v>
      </c>
      <c r="J794" s="361"/>
      <c r="K794" s="71" t="s">
        <v>32</v>
      </c>
      <c r="L794" s="41" t="s">
        <v>52</v>
      </c>
      <c r="M794" s="43"/>
      <c r="N794" s="43"/>
      <c r="O794" s="43"/>
      <c r="P794" s="42"/>
      <c r="Q794" s="44"/>
    </row>
    <row r="795" spans="1:17" s="3" customFormat="1" ht="18.75" customHeight="1" x14ac:dyDescent="0.2">
      <c r="A795" s="93"/>
      <c r="B795" s="10" t="str">
        <f t="shared" si="36"/>
        <v>リ</v>
      </c>
      <c r="C795" s="347" t="s">
        <v>406</v>
      </c>
      <c r="D795" s="321" t="s">
        <v>338</v>
      </c>
      <c r="E795" s="349" t="s">
        <v>271</v>
      </c>
      <c r="F795" s="324" t="s">
        <v>253</v>
      </c>
      <c r="G795" s="388" t="s">
        <v>405</v>
      </c>
      <c r="H795" s="343" t="s">
        <v>338</v>
      </c>
      <c r="I795" s="225" t="s">
        <v>404</v>
      </c>
      <c r="J795" s="321" t="s">
        <v>338</v>
      </c>
      <c r="K795" s="183" t="s">
        <v>100</v>
      </c>
      <c r="L795" s="182"/>
      <c r="M795" s="184"/>
      <c r="N795" s="184"/>
      <c r="O795" s="184"/>
      <c r="P795" s="183" t="s">
        <v>1</v>
      </c>
      <c r="Q795" s="185"/>
    </row>
    <row r="796" spans="1:17" s="3" customFormat="1" ht="18.75" customHeight="1" thickBot="1" x14ac:dyDescent="0.25">
      <c r="A796" s="93"/>
      <c r="B796" s="10" t="str">
        <f t="shared" si="36"/>
        <v/>
      </c>
      <c r="C796" s="346"/>
      <c r="D796" s="323"/>
      <c r="E796" s="342"/>
      <c r="F796" s="325"/>
      <c r="G796" s="372"/>
      <c r="H796" s="356"/>
      <c r="I796" s="56" t="s">
        <v>403</v>
      </c>
      <c r="J796" s="323"/>
      <c r="K796" s="58" t="s">
        <v>11</v>
      </c>
      <c r="L796" s="56" t="s">
        <v>52</v>
      </c>
      <c r="M796" s="59"/>
      <c r="N796" s="59"/>
      <c r="O796" s="59" t="s">
        <v>1</v>
      </c>
      <c r="P796" s="58"/>
      <c r="Q796" s="60"/>
    </row>
    <row r="797" spans="1:17" s="3" customFormat="1" ht="18.75" customHeight="1" thickBot="1" x14ac:dyDescent="0.25">
      <c r="A797" s="93"/>
      <c r="B797" s="10" t="str">
        <f t="shared" si="36"/>
        <v>リ</v>
      </c>
      <c r="C797" s="82" t="s">
        <v>402</v>
      </c>
      <c r="D797" s="83" t="s">
        <v>311</v>
      </c>
      <c r="E797" s="79" t="s">
        <v>292</v>
      </c>
      <c r="F797" s="48" t="s">
        <v>253</v>
      </c>
      <c r="G797" s="61" t="s">
        <v>401</v>
      </c>
      <c r="H797" s="84" t="s">
        <v>311</v>
      </c>
      <c r="I797" s="78" t="s">
        <v>400</v>
      </c>
      <c r="J797" s="83" t="s">
        <v>311</v>
      </c>
      <c r="K797" s="274" t="s">
        <v>399</v>
      </c>
      <c r="L797" s="78"/>
      <c r="M797" s="79"/>
      <c r="N797" s="79"/>
      <c r="O797" s="79"/>
      <c r="P797" s="80"/>
      <c r="Q797" s="81"/>
    </row>
    <row r="798" spans="1:17" s="3" customFormat="1" ht="18.75" customHeight="1" x14ac:dyDescent="0.2">
      <c r="A798" s="93"/>
      <c r="B798" s="10" t="str">
        <f t="shared" si="36"/>
        <v>リ</v>
      </c>
      <c r="C798" s="326" t="s">
        <v>398</v>
      </c>
      <c r="D798" s="329" t="s">
        <v>256</v>
      </c>
      <c r="E798" s="313" t="s">
        <v>127</v>
      </c>
      <c r="F798" s="314" t="s">
        <v>397</v>
      </c>
      <c r="G798" s="315" t="s">
        <v>396</v>
      </c>
      <c r="H798" s="319" t="s">
        <v>256</v>
      </c>
      <c r="I798" s="31" t="s">
        <v>395</v>
      </c>
      <c r="J798" s="329" t="s">
        <v>256</v>
      </c>
      <c r="K798" s="32" t="s">
        <v>394</v>
      </c>
      <c r="L798" s="31"/>
      <c r="M798" s="33"/>
      <c r="N798" s="33"/>
      <c r="O798" s="33"/>
      <c r="P798" s="32" t="s">
        <v>1</v>
      </c>
      <c r="Q798" s="14"/>
    </row>
    <row r="799" spans="1:17" s="4" customFormat="1" ht="18.75" customHeight="1" x14ac:dyDescent="0.45">
      <c r="A799" s="38"/>
      <c r="B799" s="10" t="str">
        <f t="shared" si="36"/>
        <v/>
      </c>
      <c r="C799" s="327"/>
      <c r="D799" s="322"/>
      <c r="E799" s="306"/>
      <c r="F799" s="304"/>
      <c r="G799" s="386"/>
      <c r="H799" s="339"/>
      <c r="I799" s="34" t="s">
        <v>393</v>
      </c>
      <c r="J799" s="322"/>
      <c r="K799" s="35" t="s">
        <v>11</v>
      </c>
      <c r="L799" s="34" t="s">
        <v>1</v>
      </c>
      <c r="M799" s="36"/>
      <c r="N799" s="36"/>
      <c r="O799" s="36"/>
      <c r="P799" s="35"/>
      <c r="Q799" s="37"/>
    </row>
    <row r="800" spans="1:17" s="3" customFormat="1" ht="18.75" customHeight="1" thickBot="1" x14ac:dyDescent="0.25">
      <c r="A800" s="93"/>
      <c r="B800" s="10" t="str">
        <f t="shared" si="36"/>
        <v/>
      </c>
      <c r="C800" s="377"/>
      <c r="D800" s="330"/>
      <c r="E800" s="307"/>
      <c r="F800" s="305"/>
      <c r="G800" s="316"/>
      <c r="H800" s="320"/>
      <c r="I800" s="41" t="s">
        <v>392</v>
      </c>
      <c r="J800" s="330"/>
      <c r="K800" s="42" t="s">
        <v>11</v>
      </c>
      <c r="L800" s="41"/>
      <c r="M800" s="43" t="s">
        <v>1</v>
      </c>
      <c r="N800" s="43"/>
      <c r="O800" s="43"/>
      <c r="P800" s="42"/>
      <c r="Q800" s="44"/>
    </row>
    <row r="801" spans="1:17" s="3" customFormat="1" ht="18.75" customHeight="1" x14ac:dyDescent="0.2">
      <c r="A801" s="93"/>
      <c r="B801" s="10" t="str">
        <f t="shared" si="36"/>
        <v>リ</v>
      </c>
      <c r="C801" s="344" t="s">
        <v>391</v>
      </c>
      <c r="D801" s="321" t="s">
        <v>311</v>
      </c>
      <c r="E801" s="349" t="s">
        <v>386</v>
      </c>
      <c r="F801" s="324" t="s">
        <v>385</v>
      </c>
      <c r="G801" s="388" t="s">
        <v>390</v>
      </c>
      <c r="H801" s="343" t="s">
        <v>311</v>
      </c>
      <c r="I801" s="182" t="s">
        <v>389</v>
      </c>
      <c r="J801" s="321" t="s">
        <v>311</v>
      </c>
      <c r="K801" s="183" t="s">
        <v>15</v>
      </c>
      <c r="L801" s="182"/>
      <c r="M801" s="184" t="s">
        <v>1</v>
      </c>
      <c r="N801" s="184" t="s">
        <v>1</v>
      </c>
      <c r="O801" s="184"/>
      <c r="P801" s="183"/>
      <c r="Q801" s="185"/>
    </row>
    <row r="802" spans="1:17" s="3" customFormat="1" ht="18.75" customHeight="1" thickBot="1" x14ac:dyDescent="0.25">
      <c r="A802" s="93"/>
      <c r="B802" s="10" t="str">
        <f t="shared" si="36"/>
        <v/>
      </c>
      <c r="C802" s="328"/>
      <c r="D802" s="323"/>
      <c r="E802" s="342"/>
      <c r="F802" s="325"/>
      <c r="G802" s="372"/>
      <c r="H802" s="356"/>
      <c r="I802" s="7" t="s">
        <v>388</v>
      </c>
      <c r="J802" s="323"/>
      <c r="K802" s="58" t="s">
        <v>12</v>
      </c>
      <c r="L802" s="7"/>
      <c r="M802" s="67"/>
      <c r="N802" s="67"/>
      <c r="O802" s="67"/>
      <c r="P802" s="66" t="s">
        <v>1</v>
      </c>
      <c r="Q802" s="68"/>
    </row>
    <row r="803" spans="1:17" s="3" customFormat="1" ht="18.75" customHeight="1" thickBot="1" x14ac:dyDescent="0.25">
      <c r="A803" s="93"/>
      <c r="B803" s="10" t="str">
        <f t="shared" si="36"/>
        <v>リ</v>
      </c>
      <c r="C803" s="82" t="s">
        <v>387</v>
      </c>
      <c r="D803" s="21">
        <v>0.05</v>
      </c>
      <c r="E803" s="228" t="s">
        <v>386</v>
      </c>
      <c r="F803" s="48" t="s">
        <v>385</v>
      </c>
      <c r="G803" s="61" t="s">
        <v>384</v>
      </c>
      <c r="H803" s="24">
        <v>0.05</v>
      </c>
      <c r="I803" s="78" t="s">
        <v>383</v>
      </c>
      <c r="J803" s="21">
        <v>0.05</v>
      </c>
      <c r="K803" s="80" t="s">
        <v>12</v>
      </c>
      <c r="L803" s="20"/>
      <c r="M803" s="47"/>
      <c r="N803" s="47"/>
      <c r="O803" s="79"/>
      <c r="P803" s="25" t="s">
        <v>1</v>
      </c>
      <c r="Q803" s="50"/>
    </row>
    <row r="804" spans="1:17" s="3" customFormat="1" ht="18.75" customHeight="1" x14ac:dyDescent="0.2">
      <c r="A804" s="93"/>
      <c r="B804" s="10" t="str">
        <f t="shared" si="36"/>
        <v>リ</v>
      </c>
      <c r="C804" s="326" t="s">
        <v>382</v>
      </c>
      <c r="D804" s="308" t="s">
        <v>18</v>
      </c>
      <c r="E804" s="313" t="s">
        <v>141</v>
      </c>
      <c r="F804" s="314" t="s">
        <v>253</v>
      </c>
      <c r="G804" s="315" t="s">
        <v>381</v>
      </c>
      <c r="H804" s="418" t="s">
        <v>18</v>
      </c>
      <c r="I804" s="31" t="s">
        <v>376</v>
      </c>
      <c r="J804" s="308" t="s">
        <v>18</v>
      </c>
      <c r="K804" s="32" t="s">
        <v>25</v>
      </c>
      <c r="L804" s="31" t="s">
        <v>1</v>
      </c>
      <c r="M804" s="33" t="s">
        <v>1</v>
      </c>
      <c r="N804" s="33"/>
      <c r="O804" s="33"/>
      <c r="P804" s="32"/>
      <c r="Q804" s="14"/>
    </row>
    <row r="805" spans="1:17" s="3" customFormat="1" ht="18.75" customHeight="1" x14ac:dyDescent="0.2">
      <c r="A805" s="93"/>
      <c r="B805" s="10" t="str">
        <f t="shared" si="36"/>
        <v/>
      </c>
      <c r="C805" s="327"/>
      <c r="D805" s="309"/>
      <c r="E805" s="306"/>
      <c r="F805" s="304"/>
      <c r="G805" s="386"/>
      <c r="H805" s="389"/>
      <c r="I805" s="34" t="s">
        <v>380</v>
      </c>
      <c r="J805" s="309"/>
      <c r="K805" s="35" t="s">
        <v>372</v>
      </c>
      <c r="L805" s="34"/>
      <c r="M805" s="36"/>
      <c r="N805" s="36" t="s">
        <v>1</v>
      </c>
      <c r="O805" s="36"/>
      <c r="P805" s="35"/>
      <c r="Q805" s="37"/>
    </row>
    <row r="806" spans="1:17" s="3" customFormat="1" ht="18.75" customHeight="1" x14ac:dyDescent="0.2">
      <c r="A806" s="93"/>
      <c r="B806" s="10" t="str">
        <f t="shared" si="36"/>
        <v/>
      </c>
      <c r="C806" s="327"/>
      <c r="D806" s="309"/>
      <c r="E806" s="306"/>
      <c r="F806" s="304"/>
      <c r="G806" s="386"/>
      <c r="H806" s="389"/>
      <c r="I806" s="34" t="s">
        <v>379</v>
      </c>
      <c r="J806" s="309"/>
      <c r="K806" s="35" t="s">
        <v>3</v>
      </c>
      <c r="L806" s="34"/>
      <c r="M806" s="36"/>
      <c r="N806" s="36"/>
      <c r="O806" s="36"/>
      <c r="P806" s="35" t="s">
        <v>1</v>
      </c>
      <c r="Q806" s="37"/>
    </row>
    <row r="807" spans="1:17" s="3" customFormat="1" ht="18.75" customHeight="1" x14ac:dyDescent="0.2">
      <c r="A807" s="93"/>
      <c r="B807" s="10"/>
      <c r="C807" s="327"/>
      <c r="D807" s="309"/>
      <c r="E807" s="306"/>
      <c r="F807" s="304"/>
      <c r="G807" s="386"/>
      <c r="H807" s="389"/>
      <c r="I807" s="34" t="s">
        <v>378</v>
      </c>
      <c r="J807" s="309"/>
      <c r="K807" s="35" t="s">
        <v>377</v>
      </c>
      <c r="L807" s="34"/>
      <c r="M807" s="36"/>
      <c r="N807" s="36"/>
      <c r="O807" s="36" t="s">
        <v>1</v>
      </c>
      <c r="P807" s="35"/>
      <c r="Q807" s="37"/>
    </row>
    <row r="808" spans="1:17" s="3" customFormat="1" ht="18.75" customHeight="1" thickBot="1" x14ac:dyDescent="0.25">
      <c r="A808" s="93"/>
      <c r="B808" s="10" t="str">
        <f t="shared" ref="B808:B817" si="37">LEFT(C808,1)</f>
        <v/>
      </c>
      <c r="C808" s="377"/>
      <c r="D808" s="39" t="s">
        <v>256</v>
      </c>
      <c r="E808" s="307"/>
      <c r="F808" s="305"/>
      <c r="G808" s="316"/>
      <c r="H808" s="40" t="s">
        <v>256</v>
      </c>
      <c r="I808" s="41" t="s">
        <v>376</v>
      </c>
      <c r="J808" s="39" t="s">
        <v>256</v>
      </c>
      <c r="K808" s="42" t="s">
        <v>25</v>
      </c>
      <c r="L808" s="41"/>
      <c r="M808" s="43"/>
      <c r="N808" s="43"/>
      <c r="O808" s="43"/>
      <c r="P808" s="42"/>
      <c r="Q808" s="44"/>
    </row>
    <row r="809" spans="1:17" s="3" customFormat="1" ht="18.75" customHeight="1" x14ac:dyDescent="0.2">
      <c r="A809" s="93"/>
      <c r="B809" s="10" t="str">
        <f t="shared" si="37"/>
        <v>リ</v>
      </c>
      <c r="C809" s="344" t="s">
        <v>375</v>
      </c>
      <c r="D809" s="425">
        <v>1E-3</v>
      </c>
      <c r="E809" s="486" t="s">
        <v>141</v>
      </c>
      <c r="F809" s="324" t="s">
        <v>253</v>
      </c>
      <c r="G809" s="388" t="s">
        <v>374</v>
      </c>
      <c r="H809" s="481">
        <v>1E-3</v>
      </c>
      <c r="I809" s="182" t="s">
        <v>373</v>
      </c>
      <c r="J809" s="425">
        <v>1E-3</v>
      </c>
      <c r="K809" s="183" t="s">
        <v>372</v>
      </c>
      <c r="L809" s="182"/>
      <c r="M809" s="184" t="s">
        <v>1</v>
      </c>
      <c r="N809" s="184"/>
      <c r="O809" s="184"/>
      <c r="P809" s="183"/>
      <c r="Q809" s="185"/>
    </row>
    <row r="810" spans="1:17" s="3" customFormat="1" ht="18.75" customHeight="1" thickBot="1" x14ac:dyDescent="0.25">
      <c r="A810" s="93"/>
      <c r="B810" s="10" t="str">
        <f t="shared" si="37"/>
        <v/>
      </c>
      <c r="C810" s="328"/>
      <c r="D810" s="426"/>
      <c r="E810" s="487"/>
      <c r="F810" s="325"/>
      <c r="G810" s="372"/>
      <c r="H810" s="482"/>
      <c r="I810" s="7" t="s">
        <v>371</v>
      </c>
      <c r="J810" s="426"/>
      <c r="K810" s="66" t="s">
        <v>217</v>
      </c>
      <c r="L810" s="7" t="s">
        <v>52</v>
      </c>
      <c r="M810" s="67"/>
      <c r="N810" s="67" t="s">
        <v>1</v>
      </c>
      <c r="O810" s="67" t="s">
        <v>1</v>
      </c>
      <c r="P810" s="66"/>
      <c r="Q810" s="68"/>
    </row>
    <row r="811" spans="1:17" s="3" customFormat="1" ht="18.75" customHeight="1" thickBot="1" x14ac:dyDescent="0.25">
      <c r="A811" s="93"/>
      <c r="B811" s="10" t="str">
        <f t="shared" si="37"/>
        <v>リ</v>
      </c>
      <c r="C811" s="82" t="s">
        <v>370</v>
      </c>
      <c r="D811" s="83" t="s">
        <v>335</v>
      </c>
      <c r="E811" s="79" t="s">
        <v>162</v>
      </c>
      <c r="F811" s="48" t="s">
        <v>369</v>
      </c>
      <c r="G811" s="61" t="s">
        <v>368</v>
      </c>
      <c r="H811" s="84" t="s">
        <v>335</v>
      </c>
      <c r="I811" s="78" t="s">
        <v>367</v>
      </c>
      <c r="J811" s="83" t="s">
        <v>335</v>
      </c>
      <c r="K811" s="25" t="s">
        <v>6</v>
      </c>
      <c r="L811" s="78"/>
      <c r="M811" s="79"/>
      <c r="N811" s="79"/>
      <c r="O811" s="79" t="s">
        <v>1</v>
      </c>
      <c r="P811" s="25" t="s">
        <v>1</v>
      </c>
      <c r="Q811" s="81"/>
    </row>
    <row r="812" spans="1:17" s="3" customFormat="1" ht="18.75" customHeight="1" x14ac:dyDescent="0.2">
      <c r="A812" s="93"/>
      <c r="B812" s="10" t="str">
        <f t="shared" si="37"/>
        <v>リ</v>
      </c>
      <c r="C812" s="326" t="s">
        <v>366</v>
      </c>
      <c r="D812" s="69" t="s">
        <v>363</v>
      </c>
      <c r="E812" s="313" t="s">
        <v>303</v>
      </c>
      <c r="F812" s="51" t="s">
        <v>360</v>
      </c>
      <c r="G812" s="315" t="s">
        <v>365</v>
      </c>
      <c r="H812" s="70" t="s">
        <v>363</v>
      </c>
      <c r="I812" s="31" t="s">
        <v>364</v>
      </c>
      <c r="J812" s="69" t="s">
        <v>363</v>
      </c>
      <c r="K812" s="32" t="s">
        <v>30</v>
      </c>
      <c r="L812" s="31"/>
      <c r="M812" s="33"/>
      <c r="N812" s="33" t="s">
        <v>1</v>
      </c>
      <c r="O812" s="64" t="s">
        <v>1</v>
      </c>
      <c r="P812" s="32" t="s">
        <v>2</v>
      </c>
      <c r="Q812" s="14"/>
    </row>
    <row r="813" spans="1:17" s="3" customFormat="1" ht="18.75" customHeight="1" thickBot="1" x14ac:dyDescent="0.25">
      <c r="A813" s="93"/>
      <c r="B813" s="10" t="str">
        <f t="shared" si="37"/>
        <v/>
      </c>
      <c r="C813" s="377"/>
      <c r="D813" s="39" t="s">
        <v>37</v>
      </c>
      <c r="E813" s="307"/>
      <c r="F813" s="265" t="s">
        <v>360</v>
      </c>
      <c r="G813" s="316"/>
      <c r="H813" s="40" t="s">
        <v>37</v>
      </c>
      <c r="I813" s="41" t="s">
        <v>362</v>
      </c>
      <c r="J813" s="39" t="s">
        <v>37</v>
      </c>
      <c r="K813" s="42" t="s">
        <v>30</v>
      </c>
      <c r="L813" s="41"/>
      <c r="M813" s="43"/>
      <c r="N813" s="43"/>
      <c r="O813" s="43"/>
      <c r="P813" s="42" t="s">
        <v>1</v>
      </c>
      <c r="Q813" s="44"/>
    </row>
    <row r="814" spans="1:17" s="3" customFormat="1" ht="18.75" customHeight="1" x14ac:dyDescent="0.2">
      <c r="A814" s="93"/>
      <c r="B814" s="10" t="str">
        <f t="shared" si="37"/>
        <v>リ</v>
      </c>
      <c r="C814" s="344" t="s">
        <v>361</v>
      </c>
      <c r="D814" s="321" t="s">
        <v>357</v>
      </c>
      <c r="E814" s="349" t="s">
        <v>303</v>
      </c>
      <c r="F814" s="324" t="s">
        <v>360</v>
      </c>
      <c r="G814" s="388" t="s">
        <v>359</v>
      </c>
      <c r="H814" s="343" t="s">
        <v>357</v>
      </c>
      <c r="I814" s="182" t="s">
        <v>358</v>
      </c>
      <c r="J814" s="321" t="s">
        <v>357</v>
      </c>
      <c r="K814" s="183" t="s">
        <v>11</v>
      </c>
      <c r="L814" s="182"/>
      <c r="M814" s="184"/>
      <c r="N814" s="184" t="s">
        <v>1</v>
      </c>
      <c r="O814" s="184"/>
      <c r="P814" s="183"/>
      <c r="Q814" s="185"/>
    </row>
    <row r="815" spans="1:17" s="3" customFormat="1" ht="18.75" customHeight="1" x14ac:dyDescent="0.2">
      <c r="A815" s="93"/>
      <c r="B815" s="10" t="str">
        <f t="shared" si="37"/>
        <v/>
      </c>
      <c r="C815" s="327"/>
      <c r="D815" s="322"/>
      <c r="E815" s="306"/>
      <c r="F815" s="304"/>
      <c r="G815" s="386"/>
      <c r="H815" s="339"/>
      <c r="I815" s="34" t="s">
        <v>356</v>
      </c>
      <c r="J815" s="322"/>
      <c r="K815" s="35" t="s">
        <v>355</v>
      </c>
      <c r="L815" s="103"/>
      <c r="M815" s="92"/>
      <c r="N815" s="92"/>
      <c r="O815" s="92"/>
      <c r="P815" s="104"/>
      <c r="Q815" s="137"/>
    </row>
    <row r="816" spans="1:17" s="3" customFormat="1" ht="18.75" customHeight="1" thickBot="1" x14ac:dyDescent="0.25">
      <c r="A816" s="93"/>
      <c r="B816" s="10" t="str">
        <f t="shared" si="37"/>
        <v/>
      </c>
      <c r="C816" s="328"/>
      <c r="D816" s="323"/>
      <c r="E816" s="342"/>
      <c r="F816" s="325"/>
      <c r="G816" s="372"/>
      <c r="H816" s="356"/>
      <c r="I816" s="7" t="s">
        <v>354</v>
      </c>
      <c r="J816" s="323"/>
      <c r="K816" s="66" t="s">
        <v>6</v>
      </c>
      <c r="L816" s="7"/>
      <c r="M816" s="67"/>
      <c r="N816" s="67"/>
      <c r="O816" s="67"/>
      <c r="P816" s="66" t="s">
        <v>29</v>
      </c>
      <c r="Q816" s="68"/>
    </row>
    <row r="817" spans="1:17" s="3" customFormat="1" ht="18.75" customHeight="1" x14ac:dyDescent="0.2">
      <c r="A817" s="93"/>
      <c r="B817" s="10" t="str">
        <f t="shared" si="37"/>
        <v>リ</v>
      </c>
      <c r="C817" s="326" t="s">
        <v>353</v>
      </c>
      <c r="D817" s="69" t="s">
        <v>177</v>
      </c>
      <c r="E817" s="313" t="s">
        <v>9</v>
      </c>
      <c r="F817" s="314" t="s">
        <v>168</v>
      </c>
      <c r="G817" s="315" t="s">
        <v>352</v>
      </c>
      <c r="H817" s="70" t="s">
        <v>177</v>
      </c>
      <c r="I817" s="31" t="s">
        <v>347</v>
      </c>
      <c r="J817" s="69" t="s">
        <v>177</v>
      </c>
      <c r="K817" s="32" t="s">
        <v>11</v>
      </c>
      <c r="L817" s="31"/>
      <c r="M817" s="33"/>
      <c r="N817" s="33" t="s">
        <v>1</v>
      </c>
      <c r="O817" s="33"/>
      <c r="P817" s="32"/>
      <c r="Q817" s="14"/>
    </row>
    <row r="818" spans="1:17" s="3" customFormat="1" ht="18.75" customHeight="1" x14ac:dyDescent="0.2">
      <c r="A818" s="93"/>
      <c r="B818" s="10"/>
      <c r="C818" s="327"/>
      <c r="D818" s="322" t="s">
        <v>153</v>
      </c>
      <c r="E818" s="306"/>
      <c r="F818" s="304"/>
      <c r="G818" s="386"/>
      <c r="H818" s="339" t="s">
        <v>256</v>
      </c>
      <c r="I818" s="34" t="s">
        <v>351</v>
      </c>
      <c r="J818" s="322" t="s">
        <v>256</v>
      </c>
      <c r="K818" s="35" t="s">
        <v>350</v>
      </c>
      <c r="L818" s="34"/>
      <c r="M818" s="36"/>
      <c r="N818" s="36"/>
      <c r="O818" s="36"/>
      <c r="P818" s="35" t="s">
        <v>349</v>
      </c>
      <c r="Q818" s="37"/>
    </row>
    <row r="819" spans="1:17" s="3" customFormat="1" ht="18.75" customHeight="1" x14ac:dyDescent="0.2">
      <c r="A819" s="93"/>
      <c r="B819" s="10"/>
      <c r="C819" s="327"/>
      <c r="D819" s="322"/>
      <c r="E819" s="306"/>
      <c r="F819" s="304"/>
      <c r="G819" s="386"/>
      <c r="H819" s="339"/>
      <c r="I819" s="34" t="s">
        <v>348</v>
      </c>
      <c r="J819" s="322"/>
      <c r="K819" s="35" t="s">
        <v>222</v>
      </c>
      <c r="L819" s="34" t="s">
        <v>52</v>
      </c>
      <c r="M819" s="36"/>
      <c r="N819" s="36"/>
      <c r="O819" s="36"/>
      <c r="P819" s="35"/>
      <c r="Q819" s="37"/>
    </row>
    <row r="820" spans="1:17" s="3" customFormat="1" ht="18.75" customHeight="1" thickBot="1" x14ac:dyDescent="0.25">
      <c r="A820" s="93"/>
      <c r="B820" s="10" t="str">
        <f>LEFT(C820,1)</f>
        <v/>
      </c>
      <c r="C820" s="377"/>
      <c r="D820" s="330"/>
      <c r="E820" s="307"/>
      <c r="F820" s="305"/>
      <c r="G820" s="316"/>
      <c r="H820" s="320"/>
      <c r="I820" s="41" t="s">
        <v>347</v>
      </c>
      <c r="J820" s="330"/>
      <c r="K820" s="42" t="s">
        <v>11</v>
      </c>
      <c r="L820" s="41"/>
      <c r="M820" s="43" t="s">
        <v>1</v>
      </c>
      <c r="N820" s="43"/>
      <c r="O820" s="43"/>
      <c r="P820" s="42"/>
      <c r="Q820" s="44"/>
    </row>
    <row r="821" spans="1:17" s="3" customFormat="1" ht="18.75" customHeight="1" x14ac:dyDescent="0.2">
      <c r="A821" s="93"/>
      <c r="B821" s="10" t="str">
        <f>LEFT(C821,1)</f>
        <v>リ</v>
      </c>
      <c r="C821" s="326" t="s">
        <v>346</v>
      </c>
      <c r="D821" s="329" t="s">
        <v>338</v>
      </c>
      <c r="E821" s="313" t="s">
        <v>345</v>
      </c>
      <c r="F821" s="314" t="s">
        <v>168</v>
      </c>
      <c r="G821" s="315" t="s">
        <v>344</v>
      </c>
      <c r="H821" s="319" t="s">
        <v>338</v>
      </c>
      <c r="I821" s="31" t="s">
        <v>342</v>
      </c>
      <c r="J821" s="329" t="s">
        <v>338</v>
      </c>
      <c r="K821" s="32" t="s">
        <v>3</v>
      </c>
      <c r="L821" s="31"/>
      <c r="M821" s="33"/>
      <c r="N821" s="33"/>
      <c r="O821" s="33"/>
      <c r="P821" s="32"/>
      <c r="Q821" s="14"/>
    </row>
    <row r="822" spans="1:17" s="3" customFormat="1" ht="18.75" customHeight="1" x14ac:dyDescent="0.2">
      <c r="A822" s="93"/>
      <c r="B822" s="10"/>
      <c r="C822" s="327"/>
      <c r="D822" s="322"/>
      <c r="E822" s="306"/>
      <c r="F822" s="304"/>
      <c r="G822" s="386"/>
      <c r="H822" s="339"/>
      <c r="I822" s="34" t="s">
        <v>343</v>
      </c>
      <c r="J822" s="322"/>
      <c r="K822" s="35" t="s">
        <v>244</v>
      </c>
      <c r="L822" s="34"/>
      <c r="M822" s="36"/>
      <c r="N822" s="36"/>
      <c r="O822" s="36"/>
      <c r="P822" s="35"/>
      <c r="Q822" s="37"/>
    </row>
    <row r="823" spans="1:17" s="3" customFormat="1" ht="18.75" customHeight="1" thickBot="1" x14ac:dyDescent="0.25">
      <c r="A823" s="93"/>
      <c r="B823" s="10" t="str">
        <f>LEFT(C823,1)</f>
        <v/>
      </c>
      <c r="C823" s="377"/>
      <c r="D823" s="39" t="s">
        <v>132</v>
      </c>
      <c r="E823" s="307"/>
      <c r="F823" s="265" t="s">
        <v>168</v>
      </c>
      <c r="G823" s="316"/>
      <c r="H823" s="40" t="s">
        <v>132</v>
      </c>
      <c r="I823" s="41" t="s">
        <v>342</v>
      </c>
      <c r="J823" s="39" t="s">
        <v>132</v>
      </c>
      <c r="K823" s="42" t="s">
        <v>3</v>
      </c>
      <c r="L823" s="41"/>
      <c r="M823" s="43" t="s">
        <v>1</v>
      </c>
      <c r="N823" s="43"/>
      <c r="O823" s="43"/>
      <c r="P823" s="42"/>
      <c r="Q823" s="44"/>
    </row>
    <row r="824" spans="1:17" s="3" customFormat="1" ht="18.75" customHeight="1" x14ac:dyDescent="0.2">
      <c r="A824" s="93"/>
      <c r="B824" s="10" t="str">
        <f>LEFT(C824,1)</f>
        <v>リ</v>
      </c>
      <c r="C824" s="344" t="s">
        <v>341</v>
      </c>
      <c r="D824" s="189" t="s">
        <v>340</v>
      </c>
      <c r="E824" s="184" t="s">
        <v>340</v>
      </c>
      <c r="F824" s="224" t="s">
        <v>337</v>
      </c>
      <c r="G824" s="388" t="s">
        <v>339</v>
      </c>
      <c r="H824" s="188" t="s">
        <v>338</v>
      </c>
      <c r="I824" s="182" t="s">
        <v>336</v>
      </c>
      <c r="J824" s="189" t="s">
        <v>338</v>
      </c>
      <c r="K824" s="183" t="s">
        <v>11</v>
      </c>
      <c r="L824" s="182"/>
      <c r="M824" s="184"/>
      <c r="N824" s="184"/>
      <c r="O824" s="184"/>
      <c r="P824" s="183" t="s">
        <v>1</v>
      </c>
      <c r="Q824" s="185"/>
    </row>
    <row r="825" spans="1:17" s="3" customFormat="1" ht="18.75" customHeight="1" thickBot="1" x14ac:dyDescent="0.25">
      <c r="A825" s="93"/>
      <c r="B825" s="10" t="str">
        <f>LEFT(C825,1)</f>
        <v/>
      </c>
      <c r="C825" s="328"/>
      <c r="D825" s="90" t="str">
        <f>D824</f>
        <v>―</v>
      </c>
      <c r="E825" s="67" t="str">
        <f>E824</f>
        <v>―</v>
      </c>
      <c r="F825" s="55" t="s">
        <v>337</v>
      </c>
      <c r="G825" s="372"/>
      <c r="H825" s="91" t="s">
        <v>335</v>
      </c>
      <c r="I825" s="7" t="s">
        <v>336</v>
      </c>
      <c r="J825" s="90" t="s">
        <v>335</v>
      </c>
      <c r="K825" s="66" t="s">
        <v>11</v>
      </c>
      <c r="L825" s="7" t="s">
        <v>1</v>
      </c>
      <c r="M825" s="67"/>
      <c r="N825" s="67" t="s">
        <v>1</v>
      </c>
      <c r="O825" s="59" t="s">
        <v>1</v>
      </c>
      <c r="P825" s="66" t="s">
        <v>1</v>
      </c>
      <c r="Q825" s="68"/>
    </row>
    <row r="826" spans="1:17" s="3" customFormat="1" ht="18.75" customHeight="1" thickBot="1" x14ac:dyDescent="0.25">
      <c r="A826" s="93"/>
      <c r="B826" s="10" t="str">
        <f>LEFT(C826,1)</f>
        <v>リ</v>
      </c>
      <c r="C826" s="45" t="s">
        <v>334</v>
      </c>
      <c r="D826" s="46" t="s">
        <v>330</v>
      </c>
      <c r="E826" s="47" t="s">
        <v>54</v>
      </c>
      <c r="F826" s="48" t="s">
        <v>333</v>
      </c>
      <c r="G826" s="61" t="s">
        <v>332</v>
      </c>
      <c r="H826" s="49" t="s">
        <v>330</v>
      </c>
      <c r="I826" s="20" t="s">
        <v>331</v>
      </c>
      <c r="J826" s="46" t="s">
        <v>330</v>
      </c>
      <c r="K826" s="80" t="s">
        <v>329</v>
      </c>
      <c r="L826" s="20"/>
      <c r="M826" s="47" t="s">
        <v>1</v>
      </c>
      <c r="N826" s="47" t="s">
        <v>1</v>
      </c>
      <c r="O826" s="79" t="s">
        <v>1</v>
      </c>
      <c r="P826" s="25" t="s">
        <v>1</v>
      </c>
      <c r="Q826" s="50"/>
    </row>
    <row r="827" spans="1:17" ht="19.5" customHeight="1" x14ac:dyDescent="0.45">
      <c r="C827" s="344" t="s">
        <v>328</v>
      </c>
      <c r="D827" s="321" t="s">
        <v>324</v>
      </c>
      <c r="E827" s="349" t="s">
        <v>327</v>
      </c>
      <c r="F827" s="324">
        <v>1179</v>
      </c>
      <c r="G827" s="344" t="s">
        <v>326</v>
      </c>
      <c r="H827" s="343" t="s">
        <v>324</v>
      </c>
      <c r="I827" s="182" t="s">
        <v>325</v>
      </c>
      <c r="J827" s="321" t="s">
        <v>324</v>
      </c>
      <c r="K827" s="183" t="s">
        <v>16</v>
      </c>
      <c r="L827" s="182"/>
      <c r="M827" s="184"/>
      <c r="N827" s="184"/>
      <c r="O827" s="184"/>
      <c r="P827" s="183" t="s">
        <v>52</v>
      </c>
      <c r="Q827" s="185"/>
    </row>
    <row r="828" spans="1:17" ht="19.5" customHeight="1" thickBot="1" x14ac:dyDescent="0.5">
      <c r="C828" s="328"/>
      <c r="D828" s="323"/>
      <c r="E828" s="342"/>
      <c r="F828" s="325"/>
      <c r="G828" s="328"/>
      <c r="H828" s="356"/>
      <c r="I828" s="7" t="s">
        <v>323</v>
      </c>
      <c r="J828" s="323"/>
      <c r="K828" s="66" t="s">
        <v>322</v>
      </c>
      <c r="L828" s="7"/>
      <c r="M828" s="67" t="s">
        <v>1</v>
      </c>
      <c r="N828" s="67" t="s">
        <v>52</v>
      </c>
      <c r="O828" s="67"/>
      <c r="P828" s="66"/>
      <c r="Q828" s="68"/>
    </row>
    <row r="829" spans="1:17" s="3" customFormat="1" ht="18.75" customHeight="1" x14ac:dyDescent="0.2">
      <c r="A829" s="93"/>
      <c r="B829" s="10" t="str">
        <f>LEFT(C829,1)</f>
        <v>リ</v>
      </c>
      <c r="C829" s="311" t="s">
        <v>321</v>
      </c>
      <c r="D829" s="416" t="s">
        <v>240</v>
      </c>
      <c r="E829" s="403" t="s">
        <v>248</v>
      </c>
      <c r="F829" s="314" t="s">
        <v>168</v>
      </c>
      <c r="G829" s="315" t="s">
        <v>320</v>
      </c>
      <c r="H829" s="373" t="s">
        <v>240</v>
      </c>
      <c r="I829" s="52" t="s">
        <v>319</v>
      </c>
      <c r="J829" s="416" t="s">
        <v>240</v>
      </c>
      <c r="K829" s="32" t="s">
        <v>11</v>
      </c>
      <c r="L829" s="52" t="s">
        <v>52</v>
      </c>
      <c r="M829" s="64"/>
      <c r="N829" s="64"/>
      <c r="O829" s="64"/>
      <c r="P829" s="54"/>
      <c r="Q829" s="65"/>
    </row>
    <row r="830" spans="1:17" s="3" customFormat="1" ht="18.75" customHeight="1" x14ac:dyDescent="0.2">
      <c r="A830" s="93"/>
      <c r="B830" s="10" t="str">
        <f>LEFT(C830,1)</f>
        <v/>
      </c>
      <c r="C830" s="345"/>
      <c r="D830" s="378"/>
      <c r="E830" s="397"/>
      <c r="F830" s="304"/>
      <c r="G830" s="386"/>
      <c r="H830" s="374"/>
      <c r="I830" s="34" t="s">
        <v>318</v>
      </c>
      <c r="J830" s="378"/>
      <c r="K830" s="104" t="s">
        <v>130</v>
      </c>
      <c r="L830" s="34"/>
      <c r="M830" s="36"/>
      <c r="N830" s="36"/>
      <c r="O830" s="36"/>
      <c r="P830" s="35" t="s">
        <v>29</v>
      </c>
      <c r="Q830" s="37"/>
    </row>
    <row r="831" spans="1:17" s="3" customFormat="1" ht="18.75" customHeight="1" x14ac:dyDescent="0.2">
      <c r="A831" s="93"/>
      <c r="B831" s="10"/>
      <c r="C831" s="345"/>
      <c r="D831" s="378"/>
      <c r="E831" s="397"/>
      <c r="F831" s="304"/>
      <c r="G831" s="386"/>
      <c r="H831" s="374"/>
      <c r="I831" s="34" t="s">
        <v>317</v>
      </c>
      <c r="J831" s="378"/>
      <c r="K831" s="104" t="s">
        <v>176</v>
      </c>
      <c r="L831" s="34"/>
      <c r="M831" s="36"/>
      <c r="N831" s="36" t="s">
        <v>52</v>
      </c>
      <c r="O831" s="36"/>
      <c r="P831" s="35"/>
      <c r="Q831" s="37"/>
    </row>
    <row r="832" spans="1:17" s="3" customFormat="1" ht="18.75" customHeight="1" thickBot="1" x14ac:dyDescent="0.25">
      <c r="A832" s="93"/>
      <c r="B832" s="10" t="str">
        <f>LEFT(C832,1)</f>
        <v/>
      </c>
      <c r="C832" s="312"/>
      <c r="D832" s="380"/>
      <c r="E832" s="404"/>
      <c r="F832" s="305"/>
      <c r="G832" s="316"/>
      <c r="H832" s="387"/>
      <c r="I832" s="41" t="s">
        <v>316</v>
      </c>
      <c r="J832" s="380"/>
      <c r="K832" s="42" t="s">
        <v>222</v>
      </c>
      <c r="L832" s="41"/>
      <c r="M832" s="43"/>
      <c r="N832" s="43"/>
      <c r="O832" s="43"/>
      <c r="P832" s="42"/>
      <c r="Q832" s="44"/>
    </row>
    <row r="833" spans="1:17" s="3" customFormat="1" ht="18.75" customHeight="1" thickBot="1" x14ac:dyDescent="0.25">
      <c r="A833" s="93"/>
      <c r="B833" s="10" t="str">
        <f>LEFT(C833,1)</f>
        <v>リ</v>
      </c>
      <c r="C833" s="82" t="s">
        <v>315</v>
      </c>
      <c r="D833" s="46" t="s">
        <v>311</v>
      </c>
      <c r="E833" s="47" t="s">
        <v>111</v>
      </c>
      <c r="F833" s="48" t="s">
        <v>314</v>
      </c>
      <c r="G833" s="61" t="s">
        <v>313</v>
      </c>
      <c r="H833" s="49" t="s">
        <v>311</v>
      </c>
      <c r="I833" s="20" t="s">
        <v>312</v>
      </c>
      <c r="J833" s="46" t="s">
        <v>311</v>
      </c>
      <c r="K833" s="25" t="s">
        <v>11</v>
      </c>
      <c r="L833" s="20"/>
      <c r="M833" s="47"/>
      <c r="N833" s="47" t="s">
        <v>1</v>
      </c>
      <c r="O833" s="79" t="s">
        <v>1</v>
      </c>
      <c r="P833" s="25"/>
      <c r="Q833" s="50"/>
    </row>
    <row r="834" spans="1:17" s="3" customFormat="1" ht="18.75" customHeight="1" x14ac:dyDescent="0.2">
      <c r="A834" s="93"/>
      <c r="B834" s="10"/>
      <c r="C834" s="448" t="s">
        <v>310</v>
      </c>
      <c r="D834" s="321" t="s">
        <v>308</v>
      </c>
      <c r="E834" s="349" t="s">
        <v>127</v>
      </c>
      <c r="F834" s="324">
        <v>1190</v>
      </c>
      <c r="G834" s="353" t="s">
        <v>309</v>
      </c>
      <c r="H834" s="343" t="s">
        <v>308</v>
      </c>
      <c r="I834" s="182" t="s">
        <v>307</v>
      </c>
      <c r="J834" s="321" t="s">
        <v>308</v>
      </c>
      <c r="K834" s="183" t="s">
        <v>127</v>
      </c>
      <c r="L834" s="182" t="s">
        <v>52</v>
      </c>
      <c r="M834" s="184"/>
      <c r="N834" s="184"/>
      <c r="O834" s="226"/>
      <c r="P834" s="183"/>
      <c r="Q834" s="185"/>
    </row>
    <row r="835" spans="1:17" s="3" customFormat="1" ht="18.75" customHeight="1" x14ac:dyDescent="0.2">
      <c r="A835" s="93"/>
      <c r="B835" s="10"/>
      <c r="C835" s="384"/>
      <c r="D835" s="322"/>
      <c r="E835" s="306"/>
      <c r="F835" s="304"/>
      <c r="G835" s="350"/>
      <c r="H835" s="339"/>
      <c r="I835" s="34" t="s">
        <v>305</v>
      </c>
      <c r="J835" s="322"/>
      <c r="K835" s="35" t="s">
        <v>65</v>
      </c>
      <c r="L835" s="34"/>
      <c r="M835" s="36" t="s">
        <v>2</v>
      </c>
      <c r="N835" s="36"/>
      <c r="O835" s="92"/>
      <c r="P835" s="35"/>
      <c r="Q835" s="37"/>
    </row>
    <row r="836" spans="1:17" s="3" customFormat="1" ht="18.75" customHeight="1" x14ac:dyDescent="0.2">
      <c r="A836" s="93"/>
      <c r="B836" s="10"/>
      <c r="C836" s="384"/>
      <c r="D836" s="322" t="s">
        <v>306</v>
      </c>
      <c r="E836" s="306"/>
      <c r="F836" s="304"/>
      <c r="G836" s="350"/>
      <c r="H836" s="339" t="s">
        <v>306</v>
      </c>
      <c r="I836" s="34" t="s">
        <v>307</v>
      </c>
      <c r="J836" s="322" t="s">
        <v>306</v>
      </c>
      <c r="K836" s="35" t="s">
        <v>127</v>
      </c>
      <c r="L836" s="34" t="s">
        <v>52</v>
      </c>
      <c r="M836" s="36"/>
      <c r="N836" s="36"/>
      <c r="O836" s="92"/>
      <c r="P836" s="35"/>
      <c r="Q836" s="37"/>
    </row>
    <row r="837" spans="1:17" s="3" customFormat="1" ht="18.75" customHeight="1" thickBot="1" x14ac:dyDescent="0.25">
      <c r="A837" s="93"/>
      <c r="B837" s="10"/>
      <c r="C837" s="451"/>
      <c r="D837" s="323"/>
      <c r="E837" s="342"/>
      <c r="F837" s="325"/>
      <c r="G837" s="354"/>
      <c r="H837" s="356"/>
      <c r="I837" s="7" t="s">
        <v>305</v>
      </c>
      <c r="J837" s="323"/>
      <c r="K837" s="66" t="s">
        <v>65</v>
      </c>
      <c r="L837" s="7"/>
      <c r="M837" s="67" t="s">
        <v>2</v>
      </c>
      <c r="N837" s="67"/>
      <c r="O837" s="59"/>
      <c r="P837" s="66"/>
      <c r="Q837" s="68"/>
    </row>
    <row r="838" spans="1:17" s="3" customFormat="1" ht="18.75" customHeight="1" thickBot="1" x14ac:dyDescent="0.25">
      <c r="A838" s="93"/>
      <c r="B838" s="10"/>
      <c r="C838" s="82" t="s">
        <v>304</v>
      </c>
      <c r="D838" s="46" t="s">
        <v>261</v>
      </c>
      <c r="E838" s="47" t="s">
        <v>303</v>
      </c>
      <c r="F838" s="48">
        <v>1190</v>
      </c>
      <c r="G838" s="61" t="s">
        <v>302</v>
      </c>
      <c r="H838" s="49" t="s">
        <v>261</v>
      </c>
      <c r="I838" s="20" t="s">
        <v>301</v>
      </c>
      <c r="J838" s="46" t="s">
        <v>300</v>
      </c>
      <c r="K838" s="25" t="s">
        <v>299</v>
      </c>
      <c r="L838" s="20" t="s">
        <v>52</v>
      </c>
      <c r="M838" s="47"/>
      <c r="N838" s="275" t="s">
        <v>2</v>
      </c>
      <c r="O838" s="275"/>
      <c r="P838" s="276"/>
      <c r="Q838" s="277"/>
    </row>
    <row r="839" spans="1:17" s="3" customFormat="1" ht="18.75" customHeight="1" thickBot="1" x14ac:dyDescent="0.25">
      <c r="A839" s="93"/>
      <c r="B839" s="10" t="str">
        <f>LEFT(C839,1)</f>
        <v>リ</v>
      </c>
      <c r="C839" s="45" t="s">
        <v>298</v>
      </c>
      <c r="D839" s="46" t="s">
        <v>24</v>
      </c>
      <c r="E839" s="47" t="s">
        <v>297</v>
      </c>
      <c r="F839" s="48" t="s">
        <v>296</v>
      </c>
      <c r="G839" s="61" t="s">
        <v>295</v>
      </c>
      <c r="H839" s="49" t="s">
        <v>24</v>
      </c>
      <c r="I839" s="20" t="s">
        <v>294</v>
      </c>
      <c r="J839" s="46" t="s">
        <v>24</v>
      </c>
      <c r="K839" s="25" t="s">
        <v>3</v>
      </c>
      <c r="L839" s="20" t="s">
        <v>1</v>
      </c>
      <c r="M839" s="47" t="s">
        <v>1</v>
      </c>
      <c r="N839" s="47"/>
      <c r="O839" s="47"/>
      <c r="P839" s="25"/>
      <c r="Q839" s="50"/>
    </row>
    <row r="840" spans="1:17" s="3" customFormat="1" ht="18.75" customHeight="1" x14ac:dyDescent="0.2">
      <c r="A840" s="93"/>
      <c r="B840" s="10" t="str">
        <f>LEFT(C840,1)</f>
        <v>リ</v>
      </c>
      <c r="C840" s="347" t="s">
        <v>293</v>
      </c>
      <c r="D840" s="394" t="s">
        <v>288</v>
      </c>
      <c r="E840" s="396" t="s">
        <v>292</v>
      </c>
      <c r="F840" s="324" t="s">
        <v>291</v>
      </c>
      <c r="G840" s="388" t="s">
        <v>290</v>
      </c>
      <c r="H840" s="375" t="s">
        <v>288</v>
      </c>
      <c r="I840" s="225" t="s">
        <v>289</v>
      </c>
      <c r="J840" s="394" t="s">
        <v>288</v>
      </c>
      <c r="K840" s="235" t="s">
        <v>287</v>
      </c>
      <c r="L840" s="225"/>
      <c r="M840" s="226"/>
      <c r="N840" s="226"/>
      <c r="O840" s="226" t="s">
        <v>1</v>
      </c>
      <c r="P840" s="235"/>
      <c r="Q840" s="236"/>
    </row>
    <row r="841" spans="1:17" s="3" customFormat="1" ht="18.75" customHeight="1" thickBot="1" x14ac:dyDescent="0.25">
      <c r="A841" s="93"/>
      <c r="B841" s="10" t="str">
        <f>LEFT(C841,1)</f>
        <v/>
      </c>
      <c r="C841" s="346"/>
      <c r="D841" s="379"/>
      <c r="E841" s="398"/>
      <c r="F841" s="325"/>
      <c r="G841" s="372"/>
      <c r="H841" s="376"/>
      <c r="I841" s="56" t="s">
        <v>286</v>
      </c>
      <c r="J841" s="379"/>
      <c r="K841" s="58" t="s">
        <v>285</v>
      </c>
      <c r="L841" s="7"/>
      <c r="M841" s="67"/>
      <c r="N841" s="67"/>
      <c r="O841" s="67"/>
      <c r="P841" s="66" t="s">
        <v>1</v>
      </c>
      <c r="Q841" s="68"/>
    </row>
    <row r="842" spans="1:17" s="3" customFormat="1" ht="18.75" customHeight="1" thickBot="1" x14ac:dyDescent="0.25">
      <c r="A842" s="93"/>
      <c r="B842" s="10" t="str">
        <f>LEFT(C842,1)</f>
        <v>ル</v>
      </c>
      <c r="C842" s="82" t="s">
        <v>284</v>
      </c>
      <c r="D842" s="83" t="s">
        <v>268</v>
      </c>
      <c r="E842" s="79" t="s">
        <v>162</v>
      </c>
      <c r="F842" s="48" t="s">
        <v>253</v>
      </c>
      <c r="G842" s="61" t="s">
        <v>283</v>
      </c>
      <c r="H842" s="84" t="s">
        <v>268</v>
      </c>
      <c r="I842" s="78" t="s">
        <v>282</v>
      </c>
      <c r="J842" s="83" t="s">
        <v>268</v>
      </c>
      <c r="K842" s="25" t="s">
        <v>25</v>
      </c>
      <c r="L842" s="78"/>
      <c r="M842" s="79"/>
      <c r="N842" s="79"/>
      <c r="O842" s="79" t="s">
        <v>1</v>
      </c>
      <c r="P842" s="80"/>
      <c r="Q842" s="81"/>
    </row>
    <row r="843" spans="1:17" s="3" customFormat="1" ht="18.75" customHeight="1" thickBot="1" x14ac:dyDescent="0.25">
      <c r="A843" s="93"/>
      <c r="B843" s="10" t="str">
        <f>LEFT(C843,1)</f>
        <v>ル</v>
      </c>
      <c r="C843" s="45" t="s">
        <v>281</v>
      </c>
      <c r="D843" s="46" t="s">
        <v>132</v>
      </c>
      <c r="E843" s="47" t="s">
        <v>151</v>
      </c>
      <c r="F843" s="48" t="s">
        <v>253</v>
      </c>
      <c r="G843" s="61" t="s">
        <v>280</v>
      </c>
      <c r="H843" s="49" t="s">
        <v>132</v>
      </c>
      <c r="I843" s="20" t="s">
        <v>279</v>
      </c>
      <c r="J843" s="46" t="s">
        <v>132</v>
      </c>
      <c r="K843" s="25" t="s">
        <v>25</v>
      </c>
      <c r="L843" s="20"/>
      <c r="M843" s="47"/>
      <c r="N843" s="47"/>
      <c r="O843" s="47"/>
      <c r="P843" s="25" t="s">
        <v>29</v>
      </c>
      <c r="Q843" s="50"/>
    </row>
    <row r="844" spans="1:17" s="3" customFormat="1" ht="18.75" customHeight="1" x14ac:dyDescent="0.2">
      <c r="A844" s="93"/>
      <c r="B844" s="10"/>
      <c r="C844" s="348" t="s">
        <v>278</v>
      </c>
      <c r="D844" s="321" t="s">
        <v>18</v>
      </c>
      <c r="E844" s="349" t="s">
        <v>68</v>
      </c>
      <c r="F844" s="324">
        <v>1129</v>
      </c>
      <c r="G844" s="353" t="s">
        <v>277</v>
      </c>
      <c r="H844" s="343" t="s">
        <v>18</v>
      </c>
      <c r="I844" s="182" t="s">
        <v>276</v>
      </c>
      <c r="J844" s="321" t="s">
        <v>18</v>
      </c>
      <c r="K844" s="183" t="s">
        <v>65</v>
      </c>
      <c r="L844" s="182"/>
      <c r="M844" s="184" t="s">
        <v>2</v>
      </c>
      <c r="N844" s="271"/>
      <c r="O844" s="271"/>
      <c r="P844" s="272"/>
      <c r="Q844" s="273"/>
    </row>
    <row r="845" spans="1:17" s="3" customFormat="1" ht="18.75" customHeight="1" x14ac:dyDescent="0.2">
      <c r="A845" s="93"/>
      <c r="B845" s="10"/>
      <c r="C845" s="351"/>
      <c r="D845" s="322"/>
      <c r="E845" s="306"/>
      <c r="F845" s="304"/>
      <c r="G845" s="350"/>
      <c r="H845" s="339"/>
      <c r="I845" s="34" t="s">
        <v>275</v>
      </c>
      <c r="J845" s="322"/>
      <c r="K845" s="35" t="s">
        <v>273</v>
      </c>
      <c r="L845" s="278"/>
      <c r="M845" s="279"/>
      <c r="N845" s="279"/>
      <c r="O845" s="279"/>
      <c r="P845" s="280" t="s">
        <v>2</v>
      </c>
      <c r="Q845" s="281"/>
    </row>
    <row r="846" spans="1:17" s="3" customFormat="1" ht="18.75" customHeight="1" thickBot="1" x14ac:dyDescent="0.25">
      <c r="A846" s="93"/>
      <c r="B846" s="10"/>
      <c r="C846" s="341"/>
      <c r="D846" s="90" t="s">
        <v>256</v>
      </c>
      <c r="E846" s="342"/>
      <c r="F846" s="325"/>
      <c r="G846" s="354"/>
      <c r="H846" s="91" t="s">
        <v>256</v>
      </c>
      <c r="I846" s="7" t="s">
        <v>274</v>
      </c>
      <c r="J846" s="90" t="s">
        <v>256</v>
      </c>
      <c r="K846" s="66" t="s">
        <v>273</v>
      </c>
      <c r="L846" s="282"/>
      <c r="M846" s="283"/>
      <c r="N846" s="283"/>
      <c r="O846" s="283"/>
      <c r="P846" s="284" t="s">
        <v>2</v>
      </c>
      <c r="Q846" s="285"/>
    </row>
    <row r="847" spans="1:17" s="3" customFormat="1" ht="18.75" customHeight="1" x14ac:dyDescent="0.2">
      <c r="A847" s="93"/>
      <c r="B847" s="10" t="str">
        <f>LEFT(C847,1)</f>
        <v>ル</v>
      </c>
      <c r="C847" s="326" t="s">
        <v>272</v>
      </c>
      <c r="D847" s="69" t="s">
        <v>268</v>
      </c>
      <c r="E847" s="313" t="s">
        <v>271</v>
      </c>
      <c r="F847" s="314" t="s">
        <v>270</v>
      </c>
      <c r="G847" s="449" t="s">
        <v>269</v>
      </c>
      <c r="H847" s="70" t="s">
        <v>268</v>
      </c>
      <c r="I847" s="31" t="s">
        <v>267</v>
      </c>
      <c r="J847" s="69" t="s">
        <v>268</v>
      </c>
      <c r="K847" s="32" t="s">
        <v>266</v>
      </c>
      <c r="L847" s="31" t="s">
        <v>1</v>
      </c>
      <c r="M847" s="33"/>
      <c r="N847" s="33" t="s">
        <v>1</v>
      </c>
      <c r="O847" s="33"/>
      <c r="P847" s="32"/>
      <c r="Q847" s="14"/>
    </row>
    <row r="848" spans="1:17" s="3" customFormat="1" ht="18.75" customHeight="1" thickBot="1" x14ac:dyDescent="0.25">
      <c r="A848" s="93"/>
      <c r="B848" s="10" t="str">
        <f>LEFT(C848,1)</f>
        <v/>
      </c>
      <c r="C848" s="377"/>
      <c r="D848" s="39" t="s">
        <v>172</v>
      </c>
      <c r="E848" s="307"/>
      <c r="F848" s="305"/>
      <c r="G848" s="450"/>
      <c r="H848" s="40" t="s">
        <v>172</v>
      </c>
      <c r="I848" s="41" t="s">
        <v>267</v>
      </c>
      <c r="J848" s="39" t="s">
        <v>172</v>
      </c>
      <c r="K848" s="42" t="s">
        <v>266</v>
      </c>
      <c r="L848" s="41"/>
      <c r="M848" s="43"/>
      <c r="N848" s="43"/>
      <c r="O848" s="43"/>
      <c r="P848" s="42" t="s">
        <v>1</v>
      </c>
      <c r="Q848" s="44"/>
    </row>
    <row r="849" spans="1:17" s="3" customFormat="1" ht="18.75" customHeight="1" x14ac:dyDescent="0.2">
      <c r="A849" s="93"/>
      <c r="B849" s="10" t="str">
        <f>LEFT(C849,1)</f>
        <v>ル</v>
      </c>
      <c r="C849" s="348" t="s">
        <v>265</v>
      </c>
      <c r="D849" s="189" t="s">
        <v>250</v>
      </c>
      <c r="E849" s="349" t="s">
        <v>264</v>
      </c>
      <c r="F849" s="324" t="s">
        <v>253</v>
      </c>
      <c r="G849" s="353" t="s">
        <v>263</v>
      </c>
      <c r="H849" s="188" t="s">
        <v>250</v>
      </c>
      <c r="I849" s="182" t="s">
        <v>262</v>
      </c>
      <c r="J849" s="189" t="s">
        <v>250</v>
      </c>
      <c r="K849" s="183" t="s">
        <v>176</v>
      </c>
      <c r="L849" s="182" t="s">
        <v>52</v>
      </c>
      <c r="M849" s="184"/>
      <c r="N849" s="184" t="s">
        <v>1</v>
      </c>
      <c r="O849" s="184"/>
      <c r="P849" s="183" t="s">
        <v>29</v>
      </c>
      <c r="Q849" s="185"/>
    </row>
    <row r="850" spans="1:17" s="3" customFormat="1" ht="18.75" customHeight="1" thickBot="1" x14ac:dyDescent="0.25">
      <c r="A850" s="93"/>
      <c r="B850" s="10" t="str">
        <f>LEFT(C850,1)</f>
        <v/>
      </c>
      <c r="C850" s="341"/>
      <c r="D850" s="90" t="s">
        <v>261</v>
      </c>
      <c r="E850" s="342"/>
      <c r="F850" s="325"/>
      <c r="G850" s="354"/>
      <c r="H850" s="91" t="s">
        <v>261</v>
      </c>
      <c r="I850" s="7" t="s">
        <v>262</v>
      </c>
      <c r="J850" s="90" t="s">
        <v>261</v>
      </c>
      <c r="K850" s="66" t="s">
        <v>176</v>
      </c>
      <c r="L850" s="7"/>
      <c r="M850" s="67"/>
      <c r="N850" s="67"/>
      <c r="O850" s="67"/>
      <c r="P850" s="66" t="s">
        <v>29</v>
      </c>
      <c r="Q850" s="68"/>
    </row>
    <row r="851" spans="1:17" s="6" customFormat="1" ht="18.75" customHeight="1" thickBot="1" x14ac:dyDescent="0.25">
      <c r="A851" s="286"/>
      <c r="B851" s="287"/>
      <c r="C851" s="20" t="s">
        <v>2087</v>
      </c>
      <c r="D851" s="46" t="s">
        <v>132</v>
      </c>
      <c r="E851" s="47" t="s">
        <v>5</v>
      </c>
      <c r="F851" s="48">
        <v>1179</v>
      </c>
      <c r="G851" s="160" t="s">
        <v>2068</v>
      </c>
      <c r="H851" s="49" t="s">
        <v>132</v>
      </c>
      <c r="I851" s="20" t="s">
        <v>2069</v>
      </c>
      <c r="J851" s="46" t="s">
        <v>132</v>
      </c>
      <c r="K851" s="25" t="s">
        <v>65</v>
      </c>
      <c r="L851" s="20"/>
      <c r="M851" s="47" t="s">
        <v>1</v>
      </c>
      <c r="N851" s="47"/>
      <c r="O851" s="47"/>
      <c r="P851" s="25"/>
      <c r="Q851" s="50"/>
    </row>
    <row r="852" spans="1:17" ht="19.5" customHeight="1" thickBot="1" x14ac:dyDescent="0.5">
      <c r="C852" s="204" t="s">
        <v>260</v>
      </c>
      <c r="D852" s="243" t="s">
        <v>256</v>
      </c>
      <c r="E852" s="206" t="s">
        <v>259</v>
      </c>
      <c r="F852" s="207">
        <v>1169</v>
      </c>
      <c r="G852" s="204" t="s">
        <v>258</v>
      </c>
      <c r="H852" s="242" t="s">
        <v>256</v>
      </c>
      <c r="I852" s="210" t="s">
        <v>257</v>
      </c>
      <c r="J852" s="243" t="s">
        <v>256</v>
      </c>
      <c r="K852" s="211" t="s">
        <v>255</v>
      </c>
      <c r="L852" s="210"/>
      <c r="M852" s="206"/>
      <c r="N852" s="206" t="s">
        <v>52</v>
      </c>
      <c r="O852" s="206"/>
      <c r="P852" s="211"/>
      <c r="Q852" s="244"/>
    </row>
    <row r="853" spans="1:17" s="3" customFormat="1" ht="18.75" customHeight="1" thickBot="1" x14ac:dyDescent="0.25">
      <c r="A853" s="93"/>
      <c r="B853" s="10" t="str">
        <f>LEFT(C853,1)</f>
        <v>レ</v>
      </c>
      <c r="C853" s="82" t="s">
        <v>254</v>
      </c>
      <c r="D853" s="83" t="s">
        <v>250</v>
      </c>
      <c r="E853" s="79" t="s">
        <v>248</v>
      </c>
      <c r="F853" s="48" t="s">
        <v>253</v>
      </c>
      <c r="G853" s="61" t="s">
        <v>252</v>
      </c>
      <c r="H853" s="84" t="s">
        <v>250</v>
      </c>
      <c r="I853" s="78" t="s">
        <v>251</v>
      </c>
      <c r="J853" s="83" t="s">
        <v>250</v>
      </c>
      <c r="K853" s="25" t="s">
        <v>25</v>
      </c>
      <c r="L853" s="78" t="s">
        <v>52</v>
      </c>
      <c r="M853" s="79" t="s">
        <v>2</v>
      </c>
      <c r="N853" s="47" t="s">
        <v>1</v>
      </c>
      <c r="O853" s="79" t="s">
        <v>1</v>
      </c>
      <c r="P853" s="80"/>
      <c r="Q853" s="81"/>
    </row>
    <row r="854" spans="1:17" s="3" customFormat="1" ht="18.75" customHeight="1" x14ac:dyDescent="0.2">
      <c r="A854" s="93"/>
      <c r="B854" s="10"/>
      <c r="C854" s="448" t="s">
        <v>249</v>
      </c>
      <c r="D854" s="454" t="s">
        <v>245</v>
      </c>
      <c r="E854" s="396" t="s">
        <v>248</v>
      </c>
      <c r="F854" s="324" t="s">
        <v>135</v>
      </c>
      <c r="G854" s="353" t="s">
        <v>247</v>
      </c>
      <c r="H854" s="375" t="s">
        <v>245</v>
      </c>
      <c r="I854" s="225" t="s">
        <v>246</v>
      </c>
      <c r="J854" s="394" t="s">
        <v>245</v>
      </c>
      <c r="K854" s="183" t="s">
        <v>244</v>
      </c>
      <c r="L854" s="225"/>
      <c r="M854" s="226" t="s">
        <v>2</v>
      </c>
      <c r="N854" s="184"/>
      <c r="O854" s="226"/>
      <c r="P854" s="235"/>
      <c r="Q854" s="236"/>
    </row>
    <row r="855" spans="1:17" s="3" customFormat="1" ht="18.75" customHeight="1" x14ac:dyDescent="0.2">
      <c r="A855" s="93"/>
      <c r="B855" s="10" t="str">
        <f>LEFT(C854,1)</f>
        <v>レ</v>
      </c>
      <c r="C855" s="384"/>
      <c r="D855" s="460"/>
      <c r="E855" s="397"/>
      <c r="F855" s="304"/>
      <c r="G855" s="350"/>
      <c r="H855" s="374"/>
      <c r="I855" s="103" t="s">
        <v>243</v>
      </c>
      <c r="J855" s="378"/>
      <c r="K855" s="35" t="s">
        <v>176</v>
      </c>
      <c r="L855" s="103"/>
      <c r="M855" s="92"/>
      <c r="N855" s="92"/>
      <c r="O855" s="92" t="s">
        <v>1</v>
      </c>
      <c r="P855" s="104"/>
      <c r="Q855" s="105"/>
    </row>
    <row r="856" spans="1:17" s="3" customFormat="1" ht="18.75" customHeight="1" x14ac:dyDescent="0.2">
      <c r="A856" s="93"/>
      <c r="B856" s="10" t="str">
        <f>LEFT(C856,1)</f>
        <v/>
      </c>
      <c r="C856" s="384"/>
      <c r="D856" s="460"/>
      <c r="E856" s="397"/>
      <c r="F856" s="304"/>
      <c r="G856" s="350"/>
      <c r="H856" s="374"/>
      <c r="I856" s="103" t="s">
        <v>236</v>
      </c>
      <c r="J856" s="378"/>
      <c r="K856" s="35" t="s">
        <v>3</v>
      </c>
      <c r="L856" s="34"/>
      <c r="M856" s="36"/>
      <c r="N856" s="36" t="s">
        <v>1</v>
      </c>
      <c r="O856" s="36"/>
      <c r="P856" s="35"/>
      <c r="Q856" s="37"/>
    </row>
    <row r="857" spans="1:17" s="3" customFormat="1" ht="18.75" customHeight="1" x14ac:dyDescent="0.2">
      <c r="A857" s="93"/>
      <c r="B857" s="10"/>
      <c r="C857" s="384"/>
      <c r="D857" s="460"/>
      <c r="E857" s="397"/>
      <c r="F857" s="304"/>
      <c r="G857" s="350"/>
      <c r="H857" s="374"/>
      <c r="I857" s="103" t="s">
        <v>242</v>
      </c>
      <c r="J857" s="378"/>
      <c r="K857" s="35" t="s">
        <v>13</v>
      </c>
      <c r="L857" s="34"/>
      <c r="M857" s="36"/>
      <c r="N857" s="36"/>
      <c r="O857" s="36"/>
      <c r="P857" s="35"/>
      <c r="Q857" s="37"/>
    </row>
    <row r="858" spans="1:17" s="3" customFormat="1" ht="18.75" customHeight="1" x14ac:dyDescent="0.2">
      <c r="A858" s="93"/>
      <c r="B858" s="10" t="str">
        <f>LEFT(C858,1)</f>
        <v/>
      </c>
      <c r="C858" s="384"/>
      <c r="D858" s="460" t="s">
        <v>240</v>
      </c>
      <c r="E858" s="397"/>
      <c r="F858" s="304"/>
      <c r="G858" s="350"/>
      <c r="H858" s="374" t="s">
        <v>240</v>
      </c>
      <c r="I858" s="103" t="s">
        <v>241</v>
      </c>
      <c r="J858" s="378" t="s">
        <v>240</v>
      </c>
      <c r="K858" s="35" t="s">
        <v>3</v>
      </c>
      <c r="L858" s="34" t="s">
        <v>1</v>
      </c>
      <c r="M858" s="36"/>
      <c r="N858" s="36"/>
      <c r="O858" s="36"/>
      <c r="P858" s="35"/>
      <c r="Q858" s="37"/>
    </row>
    <row r="859" spans="1:17" s="3" customFormat="1" ht="18.75" customHeight="1" x14ac:dyDescent="0.2">
      <c r="A859" s="93"/>
      <c r="B859" s="10"/>
      <c r="C859" s="384"/>
      <c r="D859" s="460"/>
      <c r="E859" s="397"/>
      <c r="F859" s="304"/>
      <c r="G859" s="350"/>
      <c r="H859" s="374"/>
      <c r="I859" s="103" t="s">
        <v>239</v>
      </c>
      <c r="J859" s="378"/>
      <c r="K859" s="35" t="s">
        <v>127</v>
      </c>
      <c r="L859" s="34"/>
      <c r="M859" s="36"/>
      <c r="N859" s="36"/>
      <c r="O859" s="36"/>
      <c r="P859" s="35"/>
      <c r="Q859" s="37"/>
    </row>
    <row r="860" spans="1:17" s="3" customFormat="1" ht="18.75" customHeight="1" x14ac:dyDescent="0.2">
      <c r="A860" s="93"/>
      <c r="B860" s="10"/>
      <c r="C860" s="384"/>
      <c r="D860" s="460"/>
      <c r="E860" s="397"/>
      <c r="F860" s="304"/>
      <c r="G860" s="350"/>
      <c r="H860" s="374"/>
      <c r="I860" s="103" t="s">
        <v>238</v>
      </c>
      <c r="J860" s="378"/>
      <c r="K860" s="35" t="s">
        <v>234</v>
      </c>
      <c r="L860" s="34"/>
      <c r="M860" s="36"/>
      <c r="N860" s="36"/>
      <c r="O860" s="36" t="s">
        <v>2</v>
      </c>
      <c r="P860" s="35"/>
      <c r="Q860" s="37"/>
    </row>
    <row r="861" spans="1:17" s="3" customFormat="1" ht="18.75" customHeight="1" x14ac:dyDescent="0.2">
      <c r="A861" s="93"/>
      <c r="B861" s="10" t="str">
        <f>LEFT(C861,1)</f>
        <v/>
      </c>
      <c r="C861" s="384"/>
      <c r="D861" s="460"/>
      <c r="E861" s="397"/>
      <c r="F861" s="304"/>
      <c r="G861" s="350"/>
      <c r="H861" s="374"/>
      <c r="I861" s="103" t="s">
        <v>237</v>
      </c>
      <c r="J861" s="378"/>
      <c r="K861" s="35" t="s">
        <v>176</v>
      </c>
      <c r="L861" s="103"/>
      <c r="M861" s="92"/>
      <c r="N861" s="92"/>
      <c r="O861" s="92"/>
      <c r="P861" s="35" t="s">
        <v>1</v>
      </c>
      <c r="Q861" s="105"/>
    </row>
    <row r="862" spans="1:17" s="3" customFormat="1" ht="18.75" customHeight="1" thickBot="1" x14ac:dyDescent="0.25">
      <c r="A862" s="93"/>
      <c r="B862" s="10" t="str">
        <f>LEFT(C862,1)</f>
        <v/>
      </c>
      <c r="C862" s="451"/>
      <c r="D862" s="455"/>
      <c r="E862" s="398"/>
      <c r="F862" s="325"/>
      <c r="G862" s="354"/>
      <c r="H862" s="376"/>
      <c r="I862" s="56" t="s">
        <v>236</v>
      </c>
      <c r="J862" s="379"/>
      <c r="K862" s="66" t="s">
        <v>3</v>
      </c>
      <c r="L862" s="7"/>
      <c r="M862" s="67"/>
      <c r="N862" s="67" t="s">
        <v>1</v>
      </c>
      <c r="O862" s="67"/>
      <c r="P862" s="66"/>
      <c r="Q862" s="68"/>
    </row>
    <row r="863" spans="1:17" s="3" customFormat="1" ht="18.75" customHeight="1" thickBot="1" x14ac:dyDescent="0.25">
      <c r="A863" s="93"/>
      <c r="B863" s="10" t="str">
        <f>LEFT(C863,1)</f>
        <v>レ</v>
      </c>
      <c r="C863" s="82" t="s">
        <v>235</v>
      </c>
      <c r="D863" s="83" t="s">
        <v>230</v>
      </c>
      <c r="E863" s="79" t="s">
        <v>234</v>
      </c>
      <c r="F863" s="48" t="s">
        <v>233</v>
      </c>
      <c r="G863" s="61" t="s">
        <v>232</v>
      </c>
      <c r="H863" s="84" t="s">
        <v>230</v>
      </c>
      <c r="I863" s="78" t="s">
        <v>231</v>
      </c>
      <c r="J863" s="83" t="s">
        <v>230</v>
      </c>
      <c r="K863" s="25" t="s">
        <v>229</v>
      </c>
      <c r="L863" s="78"/>
      <c r="M863" s="79"/>
      <c r="N863" s="79"/>
      <c r="O863" s="275"/>
      <c r="P863" s="276" t="s">
        <v>2</v>
      </c>
      <c r="Q863" s="277"/>
    </row>
    <row r="864" spans="1:17" s="3" customFormat="1" ht="18.75" customHeight="1" x14ac:dyDescent="0.2">
      <c r="A864" s="93"/>
      <c r="B864" s="10"/>
      <c r="C864" s="508" t="s">
        <v>228</v>
      </c>
      <c r="D864" s="359" t="s">
        <v>227</v>
      </c>
      <c r="E864" s="510" t="s">
        <v>226</v>
      </c>
      <c r="F864" s="331">
        <v>1190</v>
      </c>
      <c r="G864" s="362" t="s">
        <v>225</v>
      </c>
      <c r="H864" s="365" t="s">
        <v>223</v>
      </c>
      <c r="I864" s="52" t="s">
        <v>2070</v>
      </c>
      <c r="J864" s="359" t="s">
        <v>223</v>
      </c>
      <c r="K864" s="32" t="s">
        <v>1554</v>
      </c>
      <c r="L864" s="52"/>
      <c r="M864" s="64" t="s">
        <v>1</v>
      </c>
      <c r="N864" s="64"/>
      <c r="O864" s="169"/>
      <c r="P864" s="170"/>
      <c r="Q864" s="171"/>
    </row>
    <row r="865" spans="1:17" s="3" customFormat="1" ht="18.75" customHeight="1" thickBot="1" x14ac:dyDescent="0.25">
      <c r="A865" s="93"/>
      <c r="B865" s="10" t="str">
        <f>LEFT(C862,1)</f>
        <v/>
      </c>
      <c r="C865" s="509"/>
      <c r="D865" s="361"/>
      <c r="E865" s="511"/>
      <c r="F865" s="333"/>
      <c r="G865" s="364"/>
      <c r="H865" s="367"/>
      <c r="I865" s="212" t="s">
        <v>224</v>
      </c>
      <c r="J865" s="361"/>
      <c r="K865" s="211" t="s">
        <v>222</v>
      </c>
      <c r="L865" s="210" t="s">
        <v>52</v>
      </c>
      <c r="M865" s="206"/>
      <c r="N865" s="206"/>
      <c r="O865" s="206"/>
      <c r="P865" s="211"/>
      <c r="Q865" s="244"/>
    </row>
    <row r="866" spans="1:17" s="3" customFormat="1" ht="18.75" customHeight="1" thickBot="1" x14ac:dyDescent="0.25">
      <c r="A866" s="93"/>
      <c r="B866" s="10" t="str">
        <f t="shared" ref="B866:B880" si="38">LEFT(C866,1)</f>
        <v>レ</v>
      </c>
      <c r="C866" s="78" t="s">
        <v>221</v>
      </c>
      <c r="D866" s="83" t="s">
        <v>218</v>
      </c>
      <c r="E866" s="79" t="s">
        <v>215</v>
      </c>
      <c r="F866" s="48" t="s">
        <v>126</v>
      </c>
      <c r="G866" s="160" t="s">
        <v>220</v>
      </c>
      <c r="H866" s="84" t="s">
        <v>218</v>
      </c>
      <c r="I866" s="78" t="s">
        <v>219</v>
      </c>
      <c r="J866" s="83" t="s">
        <v>218</v>
      </c>
      <c r="K866" s="80" t="s">
        <v>217</v>
      </c>
      <c r="L866" s="78"/>
      <c r="M866" s="79"/>
      <c r="N866" s="79"/>
      <c r="O866" s="79" t="s">
        <v>1</v>
      </c>
      <c r="P866" s="80"/>
      <c r="Q866" s="81"/>
    </row>
    <row r="867" spans="1:17" s="3" customFormat="1" ht="18.75" customHeight="1" x14ac:dyDescent="0.2">
      <c r="A867" s="93"/>
      <c r="B867" s="10" t="str">
        <f t="shared" si="38"/>
        <v>レ</v>
      </c>
      <c r="C867" s="344" t="s">
        <v>216</v>
      </c>
      <c r="D867" s="321" t="s">
        <v>21</v>
      </c>
      <c r="E867" s="349" t="s">
        <v>215</v>
      </c>
      <c r="F867" s="324" t="s">
        <v>126</v>
      </c>
      <c r="G867" s="388" t="s">
        <v>214</v>
      </c>
      <c r="H867" s="375" t="s">
        <v>21</v>
      </c>
      <c r="I867" s="182" t="s">
        <v>213</v>
      </c>
      <c r="J867" s="394" t="s">
        <v>21</v>
      </c>
      <c r="K867" s="183" t="s">
        <v>176</v>
      </c>
      <c r="L867" s="182"/>
      <c r="M867" s="184"/>
      <c r="N867" s="184" t="s">
        <v>1</v>
      </c>
      <c r="O867" s="184"/>
      <c r="P867" s="183"/>
      <c r="Q867" s="185"/>
    </row>
    <row r="868" spans="1:17" s="3" customFormat="1" ht="18.75" customHeight="1" x14ac:dyDescent="0.2">
      <c r="A868" s="93"/>
      <c r="B868" s="10" t="str">
        <f t="shared" si="38"/>
        <v/>
      </c>
      <c r="C868" s="327"/>
      <c r="D868" s="322"/>
      <c r="E868" s="306"/>
      <c r="F868" s="304"/>
      <c r="G868" s="386"/>
      <c r="H868" s="374"/>
      <c r="I868" s="34" t="s">
        <v>212</v>
      </c>
      <c r="J868" s="378"/>
      <c r="K868" s="35" t="s">
        <v>15</v>
      </c>
      <c r="L868" s="34" t="s">
        <v>1</v>
      </c>
      <c r="M868" s="36" t="s">
        <v>1</v>
      </c>
      <c r="N868" s="36"/>
      <c r="O868" s="36"/>
      <c r="P868" s="35"/>
      <c r="Q868" s="37"/>
    </row>
    <row r="869" spans="1:17" s="3" customFormat="1" ht="18.75" customHeight="1" thickBot="1" x14ac:dyDescent="0.25">
      <c r="A869" s="93"/>
      <c r="B869" s="10" t="str">
        <f t="shared" si="38"/>
        <v/>
      </c>
      <c r="C869" s="328"/>
      <c r="D869" s="323"/>
      <c r="E869" s="342"/>
      <c r="F869" s="325"/>
      <c r="G869" s="372"/>
      <c r="H869" s="376"/>
      <c r="I869" s="7" t="s">
        <v>211</v>
      </c>
      <c r="J869" s="379"/>
      <c r="K869" s="66" t="s">
        <v>36</v>
      </c>
      <c r="L869" s="7"/>
      <c r="M869" s="67"/>
      <c r="N869" s="67"/>
      <c r="O869" s="67"/>
      <c r="P869" s="66" t="s">
        <v>1</v>
      </c>
      <c r="Q869" s="68"/>
    </row>
    <row r="870" spans="1:17" s="3" customFormat="1" ht="18.75" customHeight="1" thickBot="1" x14ac:dyDescent="0.25">
      <c r="A870" s="93"/>
      <c r="B870" s="10" t="str">
        <f t="shared" si="38"/>
        <v>ロ</v>
      </c>
      <c r="C870" s="45" t="s">
        <v>210</v>
      </c>
      <c r="D870" s="46" t="s">
        <v>207</v>
      </c>
      <c r="E870" s="47" t="s">
        <v>151</v>
      </c>
      <c r="F870" s="48" t="s">
        <v>168</v>
      </c>
      <c r="G870" s="61" t="s">
        <v>209</v>
      </c>
      <c r="H870" s="49" t="s">
        <v>207</v>
      </c>
      <c r="I870" s="20" t="s">
        <v>208</v>
      </c>
      <c r="J870" s="46" t="s">
        <v>207</v>
      </c>
      <c r="K870" s="25" t="s">
        <v>3</v>
      </c>
      <c r="L870" s="20"/>
      <c r="M870" s="47"/>
      <c r="N870" s="47"/>
      <c r="O870" s="47"/>
      <c r="P870" s="25" t="s">
        <v>29</v>
      </c>
      <c r="Q870" s="50"/>
    </row>
    <row r="871" spans="1:17" s="3" customFormat="1" ht="18.75" customHeight="1" x14ac:dyDescent="0.2">
      <c r="A871" s="93"/>
      <c r="B871" s="10" t="str">
        <f t="shared" si="38"/>
        <v>ロ</v>
      </c>
      <c r="C871" s="344" t="s">
        <v>206</v>
      </c>
      <c r="D871" s="321" t="s">
        <v>201</v>
      </c>
      <c r="E871" s="349" t="s">
        <v>205</v>
      </c>
      <c r="F871" s="324" t="s">
        <v>204</v>
      </c>
      <c r="G871" s="388" t="s">
        <v>203</v>
      </c>
      <c r="H871" s="343" t="s">
        <v>201</v>
      </c>
      <c r="I871" s="182" t="s">
        <v>202</v>
      </c>
      <c r="J871" s="321" t="s">
        <v>201</v>
      </c>
      <c r="K871" s="183" t="s">
        <v>3</v>
      </c>
      <c r="L871" s="182"/>
      <c r="M871" s="184" t="s">
        <v>1</v>
      </c>
      <c r="N871" s="184"/>
      <c r="O871" s="184"/>
      <c r="P871" s="183"/>
      <c r="Q871" s="185"/>
    </row>
    <row r="872" spans="1:17" s="3" customFormat="1" ht="18.75" customHeight="1" x14ac:dyDescent="0.2">
      <c r="A872" s="93"/>
      <c r="B872" s="10" t="str">
        <f t="shared" si="38"/>
        <v/>
      </c>
      <c r="C872" s="327"/>
      <c r="D872" s="322"/>
      <c r="E872" s="306"/>
      <c r="F872" s="304"/>
      <c r="G872" s="386"/>
      <c r="H872" s="339"/>
      <c r="I872" s="34" t="s">
        <v>200</v>
      </c>
      <c r="J872" s="322"/>
      <c r="K872" s="35" t="s">
        <v>199</v>
      </c>
      <c r="L872" s="34"/>
      <c r="M872" s="36"/>
      <c r="N872" s="36"/>
      <c r="O872" s="36"/>
      <c r="P872" s="35" t="s">
        <v>1</v>
      </c>
      <c r="Q872" s="37"/>
    </row>
    <row r="873" spans="1:17" s="3" customFormat="1" ht="18.75" customHeight="1" x14ac:dyDescent="0.2">
      <c r="A873" s="93"/>
      <c r="B873" s="10" t="str">
        <f t="shared" si="38"/>
        <v>ロ</v>
      </c>
      <c r="C873" s="327" t="s">
        <v>198</v>
      </c>
      <c r="D873" s="322" t="s">
        <v>195</v>
      </c>
      <c r="E873" s="306" t="s">
        <v>54</v>
      </c>
      <c r="F873" s="304" t="s">
        <v>188</v>
      </c>
      <c r="G873" s="386" t="s">
        <v>197</v>
      </c>
      <c r="H873" s="339" t="s">
        <v>195</v>
      </c>
      <c r="I873" s="34" t="s">
        <v>196</v>
      </c>
      <c r="J873" s="322" t="s">
        <v>195</v>
      </c>
      <c r="K873" s="35" t="s">
        <v>194</v>
      </c>
      <c r="L873" s="103"/>
      <c r="M873" s="92"/>
      <c r="N873" s="92"/>
      <c r="O873" s="92" t="s">
        <v>1</v>
      </c>
      <c r="P873" s="104"/>
      <c r="Q873" s="137"/>
    </row>
    <row r="874" spans="1:17" s="3" customFormat="1" ht="18.75" customHeight="1" x14ac:dyDescent="0.2">
      <c r="A874" s="93"/>
      <c r="B874" s="10" t="str">
        <f t="shared" si="38"/>
        <v/>
      </c>
      <c r="C874" s="327"/>
      <c r="D874" s="322"/>
      <c r="E874" s="306"/>
      <c r="F874" s="304"/>
      <c r="G874" s="386"/>
      <c r="H874" s="339"/>
      <c r="I874" s="34" t="s">
        <v>193</v>
      </c>
      <c r="J874" s="322"/>
      <c r="K874" s="35" t="s">
        <v>6</v>
      </c>
      <c r="L874" s="34" t="s">
        <v>1</v>
      </c>
      <c r="M874" s="36"/>
      <c r="N874" s="36"/>
      <c r="O874" s="36"/>
      <c r="P874" s="35"/>
      <c r="Q874" s="37"/>
    </row>
    <row r="875" spans="1:17" s="3" customFormat="1" ht="18.75" customHeight="1" x14ac:dyDescent="0.2">
      <c r="A875" s="93"/>
      <c r="B875" s="10" t="str">
        <f t="shared" si="38"/>
        <v/>
      </c>
      <c r="C875" s="327"/>
      <c r="D875" s="322"/>
      <c r="E875" s="306"/>
      <c r="F875" s="304"/>
      <c r="G875" s="386"/>
      <c r="H875" s="339"/>
      <c r="I875" s="34" t="s">
        <v>192</v>
      </c>
      <c r="J875" s="322"/>
      <c r="K875" s="35" t="s">
        <v>176</v>
      </c>
      <c r="L875" s="34"/>
      <c r="M875" s="36" t="s">
        <v>1</v>
      </c>
      <c r="N875" s="36" t="s">
        <v>1</v>
      </c>
      <c r="O875" s="36"/>
      <c r="P875" s="35"/>
      <c r="Q875" s="37"/>
    </row>
    <row r="876" spans="1:17" s="3" customFormat="1" ht="18.75" customHeight="1" thickBot="1" x14ac:dyDescent="0.25">
      <c r="A876" s="93"/>
      <c r="B876" s="10" t="str">
        <f t="shared" si="38"/>
        <v/>
      </c>
      <c r="C876" s="328"/>
      <c r="D876" s="323"/>
      <c r="E876" s="342"/>
      <c r="F876" s="325"/>
      <c r="G876" s="372"/>
      <c r="H876" s="356"/>
      <c r="I876" s="7" t="s">
        <v>191</v>
      </c>
      <c r="J876" s="323"/>
      <c r="K876" s="66" t="s">
        <v>190</v>
      </c>
      <c r="L876" s="7"/>
      <c r="M876" s="67"/>
      <c r="N876" s="67"/>
      <c r="O876" s="67"/>
      <c r="P876" s="66" t="s">
        <v>1</v>
      </c>
      <c r="Q876" s="68"/>
    </row>
    <row r="877" spans="1:17" s="3" customFormat="1" ht="18.75" customHeight="1" thickBot="1" x14ac:dyDescent="0.25">
      <c r="A877" s="93"/>
      <c r="B877" s="10" t="str">
        <f t="shared" si="38"/>
        <v>ロ</v>
      </c>
      <c r="C877" s="45" t="s">
        <v>189</v>
      </c>
      <c r="D877" s="21">
        <v>0.1</v>
      </c>
      <c r="E877" s="228" t="s">
        <v>54</v>
      </c>
      <c r="F877" s="48" t="s">
        <v>188</v>
      </c>
      <c r="G877" s="61" t="s">
        <v>187</v>
      </c>
      <c r="H877" s="24">
        <v>0.1</v>
      </c>
      <c r="I877" s="20" t="s">
        <v>186</v>
      </c>
      <c r="J877" s="21">
        <v>0.1</v>
      </c>
      <c r="K877" s="25" t="s">
        <v>3</v>
      </c>
      <c r="L877" s="20" t="s">
        <v>1</v>
      </c>
      <c r="M877" s="47"/>
      <c r="N877" s="47"/>
      <c r="O877" s="47"/>
      <c r="P877" s="25"/>
      <c r="Q877" s="50"/>
    </row>
    <row r="878" spans="1:17" s="3" customFormat="1" ht="18.75" customHeight="1" thickBot="1" x14ac:dyDescent="0.25">
      <c r="A878" s="93"/>
      <c r="B878" s="10" t="str">
        <f t="shared" si="38"/>
        <v>ロ</v>
      </c>
      <c r="C878" s="45" t="s">
        <v>185</v>
      </c>
      <c r="D878" s="46" t="s">
        <v>181</v>
      </c>
      <c r="E878" s="47" t="s">
        <v>184</v>
      </c>
      <c r="F878" s="48" t="s">
        <v>122</v>
      </c>
      <c r="G878" s="61" t="s">
        <v>183</v>
      </c>
      <c r="H878" s="49" t="s">
        <v>181</v>
      </c>
      <c r="I878" s="20" t="s">
        <v>182</v>
      </c>
      <c r="J878" s="46" t="s">
        <v>181</v>
      </c>
      <c r="K878" s="25" t="s">
        <v>11</v>
      </c>
      <c r="L878" s="20"/>
      <c r="M878" s="47"/>
      <c r="N878" s="47" t="s">
        <v>52</v>
      </c>
      <c r="O878" s="47"/>
      <c r="P878" s="25"/>
      <c r="Q878" s="50"/>
    </row>
    <row r="879" spans="1:17" s="3" customFormat="1" ht="18.75" customHeight="1" thickBot="1" x14ac:dyDescent="0.25">
      <c r="A879" s="93"/>
      <c r="B879" s="10" t="str">
        <f t="shared" si="38"/>
        <v>ロ</v>
      </c>
      <c r="C879" s="45" t="s">
        <v>180</v>
      </c>
      <c r="D879" s="46" t="s">
        <v>177</v>
      </c>
      <c r="E879" s="47" t="s">
        <v>13</v>
      </c>
      <c r="F879" s="48" t="s">
        <v>140</v>
      </c>
      <c r="G879" s="61" t="s">
        <v>179</v>
      </c>
      <c r="H879" s="49" t="s">
        <v>177</v>
      </c>
      <c r="I879" s="20" t="s">
        <v>178</v>
      </c>
      <c r="J879" s="46" t="s">
        <v>177</v>
      </c>
      <c r="K879" s="25" t="s">
        <v>176</v>
      </c>
      <c r="L879" s="20"/>
      <c r="M879" s="47"/>
      <c r="N879" s="47" t="s">
        <v>1</v>
      </c>
      <c r="O879" s="47"/>
      <c r="P879" s="25" t="s">
        <v>1</v>
      </c>
      <c r="Q879" s="50"/>
    </row>
    <row r="880" spans="1:17" s="3" customFormat="1" ht="18.75" customHeight="1" thickBot="1" x14ac:dyDescent="0.25">
      <c r="A880" s="93"/>
      <c r="B880" s="10" t="str">
        <f t="shared" si="38"/>
        <v>ロ</v>
      </c>
      <c r="C880" s="45" t="s">
        <v>175</v>
      </c>
      <c r="D880" s="46" t="s">
        <v>172</v>
      </c>
      <c r="E880" s="47" t="s">
        <v>169</v>
      </c>
      <c r="F880" s="48">
        <v>1190</v>
      </c>
      <c r="G880" s="61" t="s">
        <v>174</v>
      </c>
      <c r="H880" s="49" t="s">
        <v>172</v>
      </c>
      <c r="I880" s="20" t="s">
        <v>173</v>
      </c>
      <c r="J880" s="46" t="s">
        <v>172</v>
      </c>
      <c r="K880" s="25" t="s">
        <v>171</v>
      </c>
      <c r="L880" s="20"/>
      <c r="M880" s="119" t="s">
        <v>2</v>
      </c>
      <c r="N880" s="47"/>
      <c r="O880" s="275" t="s">
        <v>2</v>
      </c>
      <c r="P880" s="276" t="s">
        <v>2</v>
      </c>
      <c r="Q880" s="277"/>
    </row>
    <row r="881" spans="1:18" ht="19.5" customHeight="1" thickBot="1" x14ac:dyDescent="0.5">
      <c r="C881" s="45" t="s">
        <v>170</v>
      </c>
      <c r="D881" s="46" t="s">
        <v>165</v>
      </c>
      <c r="E881" s="47" t="s">
        <v>169</v>
      </c>
      <c r="F881" s="48" t="s">
        <v>168</v>
      </c>
      <c r="G881" s="45" t="s">
        <v>167</v>
      </c>
      <c r="H881" s="49" t="s">
        <v>165</v>
      </c>
      <c r="I881" s="20" t="s">
        <v>166</v>
      </c>
      <c r="J881" s="46" t="s">
        <v>165</v>
      </c>
      <c r="K881" s="25" t="s">
        <v>164</v>
      </c>
      <c r="L881" s="20"/>
      <c r="M881" s="47"/>
      <c r="N881" s="47"/>
      <c r="O881" s="120"/>
      <c r="P881" s="121" t="s">
        <v>2</v>
      </c>
      <c r="Q881" s="122"/>
    </row>
    <row r="882" spans="1:18" ht="19.5" customHeight="1" thickBot="1" x14ac:dyDescent="0.5">
      <c r="C882" s="45" t="s">
        <v>163</v>
      </c>
      <c r="D882" s="46" t="s">
        <v>159</v>
      </c>
      <c r="E882" s="47" t="s">
        <v>162</v>
      </c>
      <c r="F882" s="48">
        <v>1179</v>
      </c>
      <c r="G882" s="45" t="s">
        <v>161</v>
      </c>
      <c r="H882" s="49" t="s">
        <v>159</v>
      </c>
      <c r="I882" s="20" t="s">
        <v>160</v>
      </c>
      <c r="J882" s="46" t="s">
        <v>159</v>
      </c>
      <c r="K882" s="25" t="s">
        <v>158</v>
      </c>
      <c r="L882" s="20" t="s">
        <v>1</v>
      </c>
      <c r="M882" s="47"/>
      <c r="N882" s="47"/>
      <c r="O882" s="47"/>
      <c r="P882" s="25"/>
      <c r="Q882" s="50"/>
    </row>
    <row r="883" spans="1:18" s="3" customFormat="1" ht="18.75" customHeight="1" x14ac:dyDescent="0.2">
      <c r="A883" s="93"/>
      <c r="B883" s="10" t="str">
        <f t="shared" ref="B883:B894" si="39">LEFT(C883,1)</f>
        <v>ロ</v>
      </c>
      <c r="C883" s="347" t="s">
        <v>157</v>
      </c>
      <c r="D883" s="189" t="s">
        <v>18</v>
      </c>
      <c r="E883" s="349" t="s">
        <v>68</v>
      </c>
      <c r="F883" s="324" t="s">
        <v>126</v>
      </c>
      <c r="G883" s="388" t="s">
        <v>156</v>
      </c>
      <c r="H883" s="188" t="s">
        <v>18</v>
      </c>
      <c r="I883" s="182" t="s">
        <v>155</v>
      </c>
      <c r="J883" s="189" t="s">
        <v>18</v>
      </c>
      <c r="K883" s="183" t="s">
        <v>25</v>
      </c>
      <c r="L883" s="182"/>
      <c r="M883" s="184" t="s">
        <v>1</v>
      </c>
      <c r="N883" s="184" t="s">
        <v>1</v>
      </c>
      <c r="O883" s="184"/>
      <c r="P883" s="183" t="s">
        <v>1</v>
      </c>
      <c r="Q883" s="185"/>
    </row>
    <row r="884" spans="1:18" s="3" customFormat="1" ht="18.75" customHeight="1" thickBot="1" x14ac:dyDescent="0.25">
      <c r="A884" s="93"/>
      <c r="B884" s="10" t="str">
        <f t="shared" si="39"/>
        <v/>
      </c>
      <c r="C884" s="346"/>
      <c r="D884" s="57" t="s">
        <v>153</v>
      </c>
      <c r="E884" s="342"/>
      <c r="F884" s="325"/>
      <c r="G884" s="372"/>
      <c r="H884" s="216" t="s">
        <v>153</v>
      </c>
      <c r="I884" s="56" t="s">
        <v>154</v>
      </c>
      <c r="J884" s="57" t="s">
        <v>153</v>
      </c>
      <c r="K884" s="66" t="s">
        <v>25</v>
      </c>
      <c r="L884" s="56"/>
      <c r="M884" s="59"/>
      <c r="N884" s="59"/>
      <c r="O884" s="59" t="s">
        <v>1</v>
      </c>
      <c r="P884" s="58"/>
      <c r="Q884" s="60"/>
    </row>
    <row r="885" spans="1:18" ht="18.75" customHeight="1" thickBot="1" x14ac:dyDescent="0.5">
      <c r="B885" s="10" t="str">
        <f t="shared" si="39"/>
        <v>ロ</v>
      </c>
      <c r="C885" s="45" t="s">
        <v>152</v>
      </c>
      <c r="D885" s="46" t="s">
        <v>147</v>
      </c>
      <c r="E885" s="47" t="s">
        <v>151</v>
      </c>
      <c r="F885" s="48" t="s">
        <v>150</v>
      </c>
      <c r="G885" s="61" t="s">
        <v>149</v>
      </c>
      <c r="H885" s="49" t="s">
        <v>147</v>
      </c>
      <c r="I885" s="20" t="s">
        <v>148</v>
      </c>
      <c r="J885" s="46" t="s">
        <v>147</v>
      </c>
      <c r="K885" s="25" t="s">
        <v>3</v>
      </c>
      <c r="L885" s="20"/>
      <c r="M885" s="47"/>
      <c r="N885" s="47"/>
      <c r="O885" s="47"/>
      <c r="P885" s="25" t="s">
        <v>129</v>
      </c>
      <c r="Q885" s="50"/>
    </row>
    <row r="886" spans="1:18" s="3" customFormat="1" ht="18.75" customHeight="1" x14ac:dyDescent="0.2">
      <c r="A886" s="93"/>
      <c r="B886" s="10" t="str">
        <f t="shared" si="39"/>
        <v>ロ</v>
      </c>
      <c r="C886" s="348" t="s">
        <v>146</v>
      </c>
      <c r="D886" s="321" t="s">
        <v>18</v>
      </c>
      <c r="E886" s="349" t="s">
        <v>141</v>
      </c>
      <c r="F886" s="331" t="s">
        <v>140</v>
      </c>
      <c r="G886" s="506" t="s">
        <v>144</v>
      </c>
      <c r="H886" s="188" t="s">
        <v>18</v>
      </c>
      <c r="I886" s="182" t="s">
        <v>145</v>
      </c>
      <c r="J886" s="189" t="s">
        <v>18</v>
      </c>
      <c r="K886" s="183" t="s">
        <v>15</v>
      </c>
      <c r="L886" s="182"/>
      <c r="M886" s="184"/>
      <c r="N886" s="184"/>
      <c r="O886" s="226"/>
      <c r="P886" s="183"/>
      <c r="Q886" s="185"/>
    </row>
    <row r="887" spans="1:18" s="3" customFormat="1" ht="18.75" customHeight="1" thickBot="1" x14ac:dyDescent="0.25">
      <c r="A887" s="93"/>
      <c r="B887" s="10" t="str">
        <f t="shared" si="39"/>
        <v/>
      </c>
      <c r="C887" s="341"/>
      <c r="D887" s="323"/>
      <c r="E887" s="342"/>
      <c r="F887" s="333"/>
      <c r="G887" s="507"/>
      <c r="H887" s="91" t="s">
        <v>18</v>
      </c>
      <c r="I887" s="7" t="s">
        <v>143</v>
      </c>
      <c r="J887" s="90" t="s">
        <v>18</v>
      </c>
      <c r="K887" s="66" t="s">
        <v>15</v>
      </c>
      <c r="L887" s="7" t="s">
        <v>1</v>
      </c>
      <c r="M887" s="67" t="s">
        <v>2</v>
      </c>
      <c r="N887" s="67"/>
      <c r="O887" s="59" t="s">
        <v>2</v>
      </c>
      <c r="P887" s="66"/>
      <c r="Q887" s="68"/>
    </row>
    <row r="888" spans="1:18" s="3" customFormat="1" ht="18.75" customHeight="1" x14ac:dyDescent="0.2">
      <c r="A888" s="93"/>
      <c r="B888" s="10" t="str">
        <f t="shared" si="39"/>
        <v>ロ</v>
      </c>
      <c r="C888" s="500" t="s">
        <v>142</v>
      </c>
      <c r="D888" s="502">
        <v>5.0000000000000001E-4</v>
      </c>
      <c r="E888" s="504" t="s">
        <v>141</v>
      </c>
      <c r="F888" s="331" t="s">
        <v>140</v>
      </c>
      <c r="G888" s="506" t="s">
        <v>139</v>
      </c>
      <c r="H888" s="504">
        <v>5.0000000000000001E-4</v>
      </c>
      <c r="I888" s="195" t="s">
        <v>138</v>
      </c>
      <c r="J888" s="288">
        <v>5.0000000000000001E-4</v>
      </c>
      <c r="K888" s="196" t="s">
        <v>56</v>
      </c>
      <c r="L888" s="195"/>
      <c r="M888" s="186"/>
      <c r="N888" s="186"/>
      <c r="O888" s="186"/>
      <c r="P888" s="196"/>
      <c r="Q888" s="249"/>
    </row>
    <row r="889" spans="1:18" s="3" customFormat="1" ht="18.75" customHeight="1" thickBot="1" x14ac:dyDescent="0.25">
      <c r="A889" s="93"/>
      <c r="B889" s="10" t="str">
        <f t="shared" ref="B889" si="40">LEFT(C889,1)</f>
        <v/>
      </c>
      <c r="C889" s="501"/>
      <c r="D889" s="503"/>
      <c r="E889" s="505"/>
      <c r="F889" s="333"/>
      <c r="G889" s="507"/>
      <c r="H889" s="505"/>
      <c r="I889" s="41" t="s">
        <v>2079</v>
      </c>
      <c r="J889" s="289">
        <v>5.0000000000000001E-4</v>
      </c>
      <c r="K889" s="42" t="s">
        <v>56</v>
      </c>
      <c r="L889" s="41" t="s">
        <v>1</v>
      </c>
      <c r="M889" s="43"/>
      <c r="N889" s="43"/>
      <c r="O889" s="43"/>
      <c r="P889" s="42"/>
      <c r="Q889" s="44"/>
      <c r="R889" s="8"/>
    </row>
    <row r="890" spans="1:18" ht="18.75" customHeight="1" x14ac:dyDescent="0.45">
      <c r="B890" s="10" t="str">
        <f t="shared" si="39"/>
        <v>ロ</v>
      </c>
      <c r="C890" s="344" t="s">
        <v>137</v>
      </c>
      <c r="D890" s="321" t="s">
        <v>132</v>
      </c>
      <c r="E890" s="349" t="s">
        <v>136</v>
      </c>
      <c r="F890" s="324" t="s">
        <v>135</v>
      </c>
      <c r="G890" s="388" t="s">
        <v>134</v>
      </c>
      <c r="H890" s="343" t="s">
        <v>132</v>
      </c>
      <c r="I890" s="182" t="s">
        <v>133</v>
      </c>
      <c r="J890" s="321" t="s">
        <v>132</v>
      </c>
      <c r="K890" s="183" t="s">
        <v>11</v>
      </c>
      <c r="L890" s="182" t="s">
        <v>1</v>
      </c>
      <c r="M890" s="184"/>
      <c r="N890" s="184"/>
      <c r="O890" s="184"/>
      <c r="P890" s="183"/>
      <c r="Q890" s="185"/>
    </row>
    <row r="891" spans="1:18" ht="18.75" customHeight="1" thickBot="1" x14ac:dyDescent="0.5">
      <c r="B891" s="10" t="str">
        <f t="shared" si="39"/>
        <v/>
      </c>
      <c r="C891" s="328"/>
      <c r="D891" s="323"/>
      <c r="E891" s="342"/>
      <c r="F891" s="325"/>
      <c r="G891" s="372"/>
      <c r="H891" s="356"/>
      <c r="I891" s="7" t="s">
        <v>131</v>
      </c>
      <c r="J891" s="323"/>
      <c r="K891" s="58" t="s">
        <v>130</v>
      </c>
      <c r="L891" s="7"/>
      <c r="M891" s="67"/>
      <c r="N891" s="67"/>
      <c r="O891" s="67"/>
      <c r="P891" s="66" t="s">
        <v>129</v>
      </c>
      <c r="Q891" s="68"/>
    </row>
    <row r="892" spans="1:18" s="3" customFormat="1" ht="18.75" customHeight="1" thickBot="1" x14ac:dyDescent="0.25">
      <c r="A892" s="93"/>
      <c r="B892" s="10" t="str">
        <f t="shared" si="39"/>
        <v>ワ</v>
      </c>
      <c r="C892" s="45" t="s">
        <v>128</v>
      </c>
      <c r="D892" s="46" t="s">
        <v>24</v>
      </c>
      <c r="E892" s="47" t="s">
        <v>127</v>
      </c>
      <c r="F892" s="48" t="s">
        <v>126</v>
      </c>
      <c r="G892" s="61" t="s">
        <v>125</v>
      </c>
      <c r="H892" s="49" t="s">
        <v>24</v>
      </c>
      <c r="I892" s="20" t="s">
        <v>124</v>
      </c>
      <c r="J892" s="46" t="s">
        <v>24</v>
      </c>
      <c r="K892" s="25" t="s">
        <v>3</v>
      </c>
      <c r="L892" s="20" t="s">
        <v>1</v>
      </c>
      <c r="M892" s="47"/>
      <c r="N892" s="47"/>
      <c r="O892" s="47" t="s">
        <v>2</v>
      </c>
      <c r="P892" s="25" t="s">
        <v>1</v>
      </c>
      <c r="Q892" s="50"/>
    </row>
    <row r="893" spans="1:18" s="3" customFormat="1" ht="18.75" customHeight="1" x14ac:dyDescent="0.2">
      <c r="A893" s="93"/>
      <c r="B893" s="10" t="str">
        <f t="shared" si="39"/>
        <v>ワ</v>
      </c>
      <c r="C893" s="347" t="s">
        <v>123</v>
      </c>
      <c r="D893" s="394" t="s">
        <v>119</v>
      </c>
      <c r="E893" s="396" t="s">
        <v>68</v>
      </c>
      <c r="F893" s="324" t="s">
        <v>122</v>
      </c>
      <c r="G893" s="388" t="s">
        <v>121</v>
      </c>
      <c r="H893" s="375" t="s">
        <v>119</v>
      </c>
      <c r="I893" s="225" t="s">
        <v>120</v>
      </c>
      <c r="J893" s="394" t="s">
        <v>119</v>
      </c>
      <c r="K893" s="235" t="s">
        <v>118</v>
      </c>
      <c r="L893" s="225"/>
      <c r="M893" s="226"/>
      <c r="N893" s="226"/>
      <c r="O893" s="226"/>
      <c r="P893" s="183" t="s">
        <v>1</v>
      </c>
      <c r="Q893" s="236"/>
    </row>
    <row r="894" spans="1:18" s="3" customFormat="1" ht="18.75" customHeight="1" x14ac:dyDescent="0.2">
      <c r="A894" s="93"/>
      <c r="B894" s="10" t="str">
        <f t="shared" si="39"/>
        <v/>
      </c>
      <c r="C894" s="345"/>
      <c r="D894" s="378"/>
      <c r="E894" s="397"/>
      <c r="F894" s="304"/>
      <c r="G894" s="386"/>
      <c r="H894" s="374"/>
      <c r="I894" s="34" t="s">
        <v>117</v>
      </c>
      <c r="J894" s="378"/>
      <c r="K894" s="35" t="s">
        <v>12</v>
      </c>
      <c r="L894" s="34" t="s">
        <v>1</v>
      </c>
      <c r="M894" s="36"/>
      <c r="N894" s="36"/>
      <c r="O894" s="36"/>
      <c r="P894" s="35"/>
      <c r="Q894" s="37"/>
    </row>
    <row r="895" spans="1:18" s="4" customFormat="1" ht="18.75" customHeight="1" x14ac:dyDescent="0.45">
      <c r="A895" s="38"/>
      <c r="B895" s="10"/>
      <c r="C895" s="252" t="s">
        <v>7</v>
      </c>
      <c r="D895" s="94" t="s">
        <v>7</v>
      </c>
      <c r="E895" s="36" t="s">
        <v>7</v>
      </c>
      <c r="F895" s="290">
        <v>1141</v>
      </c>
      <c r="G895" s="246" t="s">
        <v>116</v>
      </c>
      <c r="H895" s="291">
        <v>0.5</v>
      </c>
      <c r="I895" s="34" t="s">
        <v>115</v>
      </c>
      <c r="J895" s="292">
        <v>0.5</v>
      </c>
      <c r="K895" s="104" t="s">
        <v>111</v>
      </c>
      <c r="L895" s="34" t="s">
        <v>52</v>
      </c>
      <c r="M895" s="36" t="s">
        <v>1</v>
      </c>
      <c r="N895" s="36"/>
      <c r="O895" s="36"/>
      <c r="P895" s="35"/>
      <c r="Q895" s="37"/>
    </row>
    <row r="896" spans="1:18" s="4" customFormat="1" ht="18.75" customHeight="1" x14ac:dyDescent="0.45">
      <c r="A896" s="38"/>
      <c r="B896" s="10"/>
      <c r="C896" s="351" t="s">
        <v>7</v>
      </c>
      <c r="D896" s="322" t="s">
        <v>7</v>
      </c>
      <c r="E896" s="306" t="s">
        <v>7</v>
      </c>
      <c r="F896" s="304">
        <v>1141</v>
      </c>
      <c r="G896" s="351" t="s">
        <v>114</v>
      </c>
      <c r="H896" s="95" t="s">
        <v>112</v>
      </c>
      <c r="I896" s="34" t="s">
        <v>113</v>
      </c>
      <c r="J896" s="94" t="s">
        <v>112</v>
      </c>
      <c r="K896" s="104" t="s">
        <v>111</v>
      </c>
      <c r="L896" s="34" t="s">
        <v>52</v>
      </c>
      <c r="M896" s="36" t="s">
        <v>1</v>
      </c>
      <c r="N896" s="36"/>
      <c r="O896" s="36"/>
      <c r="P896" s="35"/>
      <c r="Q896" s="37"/>
    </row>
    <row r="897" spans="1:17" ht="19.5" customHeight="1" x14ac:dyDescent="0.45">
      <c r="B897" s="10" t="str">
        <f t="shared" ref="B897:B920" si="41">LEFT(C897,1)</f>
        <v/>
      </c>
      <c r="C897" s="351"/>
      <c r="D897" s="322"/>
      <c r="E897" s="306"/>
      <c r="F897" s="304"/>
      <c r="G897" s="351"/>
      <c r="H897" s="95" t="s">
        <v>109</v>
      </c>
      <c r="I897" s="34" t="s">
        <v>110</v>
      </c>
      <c r="J897" s="94" t="s">
        <v>109</v>
      </c>
      <c r="K897" s="35" t="s">
        <v>108</v>
      </c>
      <c r="L897" s="34" t="s">
        <v>52</v>
      </c>
      <c r="M897" s="36"/>
      <c r="N897" s="36"/>
      <c r="O897" s="36" t="s">
        <v>2066</v>
      </c>
      <c r="P897" s="35"/>
      <c r="Q897" s="37"/>
    </row>
    <row r="898" spans="1:17" s="3" customFormat="1" ht="18.75" customHeight="1" x14ac:dyDescent="0.2">
      <c r="A898" s="93"/>
      <c r="B898" s="10" t="str">
        <f t="shared" si="41"/>
        <v>-</v>
      </c>
      <c r="C898" s="252" t="s">
        <v>7</v>
      </c>
      <c r="D898" s="94" t="s">
        <v>7</v>
      </c>
      <c r="E898" s="36" t="s">
        <v>7</v>
      </c>
      <c r="F898" s="290">
        <v>3222</v>
      </c>
      <c r="G898" s="246" t="s">
        <v>107</v>
      </c>
      <c r="H898" s="291">
        <v>0.05</v>
      </c>
      <c r="I898" s="34" t="s">
        <v>106</v>
      </c>
      <c r="J898" s="292">
        <v>0.05</v>
      </c>
      <c r="K898" s="35" t="s">
        <v>105</v>
      </c>
      <c r="L898" s="34" t="s">
        <v>52</v>
      </c>
      <c r="M898" s="36"/>
      <c r="N898" s="36"/>
      <c r="O898" s="36" t="s">
        <v>2066</v>
      </c>
      <c r="P898" s="35"/>
      <c r="Q898" s="37"/>
    </row>
    <row r="899" spans="1:17" s="3" customFormat="1" ht="18.75" customHeight="1" x14ac:dyDescent="0.2">
      <c r="A899" s="93"/>
      <c r="B899" s="10" t="str">
        <f t="shared" si="41"/>
        <v>-</v>
      </c>
      <c r="C899" s="252" t="s">
        <v>7</v>
      </c>
      <c r="D899" s="94" t="s">
        <v>7</v>
      </c>
      <c r="E899" s="36" t="s">
        <v>7</v>
      </c>
      <c r="F899" s="290" t="s">
        <v>7</v>
      </c>
      <c r="G899" s="246" t="s">
        <v>7</v>
      </c>
      <c r="H899" s="291" t="s">
        <v>7</v>
      </c>
      <c r="I899" s="34" t="s">
        <v>104</v>
      </c>
      <c r="J899" s="292" t="s">
        <v>69</v>
      </c>
      <c r="K899" s="35" t="s">
        <v>103</v>
      </c>
      <c r="L899" s="34" t="s">
        <v>52</v>
      </c>
      <c r="M899" s="36" t="s">
        <v>1</v>
      </c>
      <c r="N899" s="36"/>
      <c r="O899" s="36"/>
      <c r="P899" s="35"/>
      <c r="Q899" s="37"/>
    </row>
    <row r="900" spans="1:17" s="3" customFormat="1" ht="18.75" customHeight="1" x14ac:dyDescent="0.2">
      <c r="A900" s="93"/>
      <c r="B900" s="10" t="str">
        <f t="shared" si="41"/>
        <v>-</v>
      </c>
      <c r="C900" s="252" t="s">
        <v>7</v>
      </c>
      <c r="D900" s="94" t="s">
        <v>7</v>
      </c>
      <c r="E900" s="36" t="s">
        <v>7</v>
      </c>
      <c r="F900" s="290" t="s">
        <v>7</v>
      </c>
      <c r="G900" s="246" t="s">
        <v>102</v>
      </c>
      <c r="H900" s="291" t="s">
        <v>7</v>
      </c>
      <c r="I900" s="34" t="s">
        <v>101</v>
      </c>
      <c r="J900" s="292" t="s">
        <v>72</v>
      </c>
      <c r="K900" s="35" t="s">
        <v>100</v>
      </c>
      <c r="L900" s="34" t="s">
        <v>52</v>
      </c>
      <c r="M900" s="36"/>
      <c r="N900" s="36"/>
      <c r="O900" s="36"/>
      <c r="P900" s="35"/>
      <c r="Q900" s="37"/>
    </row>
    <row r="901" spans="1:17" s="3" customFormat="1" ht="18.75" customHeight="1" x14ac:dyDescent="0.2">
      <c r="A901" s="93"/>
      <c r="B901" s="10" t="str">
        <f t="shared" si="41"/>
        <v>-</v>
      </c>
      <c r="C901" s="252" t="s">
        <v>7</v>
      </c>
      <c r="D901" s="94" t="s">
        <v>7</v>
      </c>
      <c r="E901" s="36" t="s">
        <v>7</v>
      </c>
      <c r="F901" s="290" t="s">
        <v>7</v>
      </c>
      <c r="G901" s="246" t="s">
        <v>99</v>
      </c>
      <c r="H901" s="291" t="s">
        <v>98</v>
      </c>
      <c r="I901" s="34" t="s">
        <v>97</v>
      </c>
      <c r="J901" s="292" t="s">
        <v>96</v>
      </c>
      <c r="K901" s="35" t="s">
        <v>95</v>
      </c>
      <c r="L901" s="34" t="s">
        <v>52</v>
      </c>
      <c r="M901" s="36"/>
      <c r="N901" s="36"/>
      <c r="O901" s="36"/>
      <c r="P901" s="35"/>
      <c r="Q901" s="37"/>
    </row>
    <row r="902" spans="1:17" s="3" customFormat="1" ht="18.75" customHeight="1" x14ac:dyDescent="0.2">
      <c r="A902" s="93"/>
      <c r="B902" s="10"/>
      <c r="C902" s="252"/>
      <c r="D902" s="94"/>
      <c r="E902" s="36"/>
      <c r="F902" s="290"/>
      <c r="G902" s="246" t="s">
        <v>2071</v>
      </c>
      <c r="H902" s="291" t="s">
        <v>98</v>
      </c>
      <c r="I902" s="34" t="s">
        <v>2072</v>
      </c>
      <c r="J902" s="292" t="s">
        <v>96</v>
      </c>
      <c r="K902" s="35" t="s">
        <v>95</v>
      </c>
      <c r="L902" s="34"/>
      <c r="M902" s="36" t="s">
        <v>1</v>
      </c>
      <c r="N902" s="36"/>
      <c r="O902" s="36"/>
      <c r="P902" s="35"/>
      <c r="Q902" s="37"/>
    </row>
    <row r="903" spans="1:17" s="3" customFormat="1" ht="18.75" customHeight="1" x14ac:dyDescent="0.2">
      <c r="A903" s="93"/>
      <c r="B903" s="10" t="str">
        <f t="shared" si="41"/>
        <v>-</v>
      </c>
      <c r="C903" s="252" t="s">
        <v>7</v>
      </c>
      <c r="D903" s="94" t="s">
        <v>7</v>
      </c>
      <c r="E903" s="36" t="s">
        <v>7</v>
      </c>
      <c r="F903" s="290" t="s">
        <v>7</v>
      </c>
      <c r="G903" s="246" t="s">
        <v>94</v>
      </c>
      <c r="H903" s="291" t="s">
        <v>93</v>
      </c>
      <c r="I903" s="34" t="s">
        <v>92</v>
      </c>
      <c r="J903" s="292" t="s">
        <v>91</v>
      </c>
      <c r="K903" s="35" t="s">
        <v>3</v>
      </c>
      <c r="L903" s="34"/>
      <c r="M903" s="36"/>
      <c r="N903" s="36"/>
      <c r="O903" s="36"/>
      <c r="P903" s="35"/>
      <c r="Q903" s="37"/>
    </row>
    <row r="904" spans="1:17" s="3" customFormat="1" ht="18.75" customHeight="1" x14ac:dyDescent="0.2">
      <c r="A904" s="93"/>
      <c r="B904" s="10" t="str">
        <f t="shared" si="41"/>
        <v>-</v>
      </c>
      <c r="C904" s="252" t="s">
        <v>7</v>
      </c>
      <c r="D904" s="94" t="s">
        <v>7</v>
      </c>
      <c r="E904" s="36" t="s">
        <v>7</v>
      </c>
      <c r="F904" s="290" t="s">
        <v>7</v>
      </c>
      <c r="G904" s="246" t="s">
        <v>90</v>
      </c>
      <c r="H904" s="291" t="s">
        <v>7</v>
      </c>
      <c r="I904" s="34" t="s">
        <v>89</v>
      </c>
      <c r="J904" s="292" t="s">
        <v>88</v>
      </c>
      <c r="K904" s="35" t="s">
        <v>26</v>
      </c>
      <c r="L904" s="34" t="s">
        <v>52</v>
      </c>
      <c r="M904" s="36"/>
      <c r="N904" s="36"/>
      <c r="O904" s="36"/>
      <c r="P904" s="35"/>
      <c r="Q904" s="37"/>
    </row>
    <row r="905" spans="1:17" s="3" customFormat="1" ht="18.75" customHeight="1" x14ac:dyDescent="0.2">
      <c r="A905" s="93"/>
      <c r="B905" s="10" t="str">
        <f t="shared" si="41"/>
        <v>-</v>
      </c>
      <c r="C905" s="34" t="s">
        <v>7</v>
      </c>
      <c r="D905" s="94" t="s">
        <v>7</v>
      </c>
      <c r="E905" s="36" t="s">
        <v>7</v>
      </c>
      <c r="F905" s="290" t="s">
        <v>7</v>
      </c>
      <c r="G905" s="293" t="s">
        <v>86</v>
      </c>
      <c r="H905" s="291" t="s">
        <v>7</v>
      </c>
      <c r="I905" s="34" t="s">
        <v>85</v>
      </c>
      <c r="J905" s="292" t="s">
        <v>87</v>
      </c>
      <c r="K905" s="35" t="s">
        <v>19</v>
      </c>
      <c r="L905" s="34" t="s">
        <v>52</v>
      </c>
      <c r="M905" s="36"/>
      <c r="N905" s="36"/>
      <c r="O905" s="36"/>
      <c r="P905" s="35"/>
      <c r="Q905" s="37"/>
    </row>
    <row r="906" spans="1:17" s="3" customFormat="1" ht="18.75" customHeight="1" x14ac:dyDescent="0.2">
      <c r="A906" s="93"/>
      <c r="B906" s="10" t="str">
        <f t="shared" si="41"/>
        <v>-</v>
      </c>
      <c r="C906" s="34" t="s">
        <v>7</v>
      </c>
      <c r="D906" s="94" t="s">
        <v>7</v>
      </c>
      <c r="E906" s="36" t="s">
        <v>7</v>
      </c>
      <c r="F906" s="290" t="s">
        <v>7</v>
      </c>
      <c r="G906" s="293" t="s">
        <v>86</v>
      </c>
      <c r="H906" s="291" t="s">
        <v>7</v>
      </c>
      <c r="I906" s="34" t="s">
        <v>85</v>
      </c>
      <c r="J906" s="292" t="s">
        <v>84</v>
      </c>
      <c r="K906" s="35" t="s">
        <v>19</v>
      </c>
      <c r="L906" s="34" t="s">
        <v>52</v>
      </c>
      <c r="M906" s="36"/>
      <c r="N906" s="36"/>
      <c r="O906" s="36"/>
      <c r="P906" s="35"/>
      <c r="Q906" s="37"/>
    </row>
    <row r="907" spans="1:17" s="3" customFormat="1" ht="18.75" customHeight="1" x14ac:dyDescent="0.2">
      <c r="A907" s="93"/>
      <c r="B907" s="10" t="str">
        <f t="shared" si="41"/>
        <v/>
      </c>
      <c r="C907" s="34"/>
      <c r="D907" s="94" t="s">
        <v>7</v>
      </c>
      <c r="E907" s="36" t="s">
        <v>7</v>
      </c>
      <c r="F907" s="290"/>
      <c r="G907" s="293"/>
      <c r="H907" s="291"/>
      <c r="I907" s="34" t="s">
        <v>83</v>
      </c>
      <c r="J907" s="292" t="s">
        <v>82</v>
      </c>
      <c r="K907" s="35" t="s">
        <v>23</v>
      </c>
      <c r="L907" s="34" t="s">
        <v>52</v>
      </c>
      <c r="M907" s="36"/>
      <c r="N907" s="36"/>
      <c r="O907" s="36"/>
      <c r="P907" s="35"/>
      <c r="Q907" s="37"/>
    </row>
    <row r="908" spans="1:17" s="3" customFormat="1" ht="18.75" customHeight="1" x14ac:dyDescent="0.2">
      <c r="A908" s="93"/>
      <c r="B908" s="10" t="str">
        <f t="shared" si="41"/>
        <v/>
      </c>
      <c r="C908" s="34"/>
      <c r="D908" s="94" t="s">
        <v>7</v>
      </c>
      <c r="E908" s="36" t="s">
        <v>7</v>
      </c>
      <c r="F908" s="290"/>
      <c r="G908" s="293"/>
      <c r="H908" s="291"/>
      <c r="I908" s="34" t="s">
        <v>81</v>
      </c>
      <c r="J908" s="292">
        <v>0.01</v>
      </c>
      <c r="K908" s="35" t="s">
        <v>80</v>
      </c>
      <c r="L908" s="34" t="s">
        <v>52</v>
      </c>
      <c r="M908" s="36"/>
      <c r="N908" s="36"/>
      <c r="O908" s="36"/>
      <c r="P908" s="35"/>
      <c r="Q908" s="37"/>
    </row>
    <row r="909" spans="1:17" s="3" customFormat="1" ht="18.75" customHeight="1" x14ac:dyDescent="0.2">
      <c r="A909" s="93"/>
      <c r="B909" s="10" t="str">
        <f t="shared" si="41"/>
        <v/>
      </c>
      <c r="C909" s="34"/>
      <c r="D909" s="94" t="s">
        <v>7</v>
      </c>
      <c r="E909" s="36" t="s">
        <v>7</v>
      </c>
      <c r="F909" s="290"/>
      <c r="G909" s="293"/>
      <c r="H909" s="291"/>
      <c r="I909" s="34" t="s">
        <v>79</v>
      </c>
      <c r="J909" s="292" t="s">
        <v>78</v>
      </c>
      <c r="K909" s="35" t="s">
        <v>77</v>
      </c>
      <c r="L909" s="34"/>
      <c r="M909" s="36"/>
      <c r="N909" s="36"/>
      <c r="O909" s="36"/>
      <c r="P909" s="35"/>
      <c r="Q909" s="37"/>
    </row>
    <row r="910" spans="1:17" s="3" customFormat="1" ht="18.75" customHeight="1" x14ac:dyDescent="0.2">
      <c r="A910" s="93"/>
      <c r="B910" s="10" t="str">
        <f t="shared" si="41"/>
        <v/>
      </c>
      <c r="C910" s="34"/>
      <c r="D910" s="94" t="s">
        <v>7</v>
      </c>
      <c r="E910" s="36" t="s">
        <v>7</v>
      </c>
      <c r="F910" s="290"/>
      <c r="G910" s="293"/>
      <c r="H910" s="291"/>
      <c r="I910" s="34" t="s">
        <v>76</v>
      </c>
      <c r="J910" s="294">
        <v>4.0000000000000002E-4</v>
      </c>
      <c r="K910" s="35" t="s">
        <v>75</v>
      </c>
      <c r="L910" s="34"/>
      <c r="M910" s="36"/>
      <c r="N910" s="36"/>
      <c r="O910" s="36"/>
      <c r="P910" s="35"/>
      <c r="Q910" s="37"/>
    </row>
    <row r="911" spans="1:17" s="3" customFormat="1" ht="18.75" customHeight="1" x14ac:dyDescent="0.2">
      <c r="A911" s="93"/>
      <c r="B911" s="10" t="str">
        <f t="shared" si="41"/>
        <v/>
      </c>
      <c r="C911" s="34"/>
      <c r="D911" s="94" t="s">
        <v>7</v>
      </c>
      <c r="E911" s="36" t="s">
        <v>7</v>
      </c>
      <c r="F911" s="290"/>
      <c r="G911" s="293"/>
      <c r="H911" s="291"/>
      <c r="I911" s="34" t="s">
        <v>74</v>
      </c>
      <c r="J911" s="292">
        <v>0.01</v>
      </c>
      <c r="K911" s="35" t="s">
        <v>55</v>
      </c>
      <c r="L911" s="34"/>
      <c r="M911" s="36"/>
      <c r="N911" s="36"/>
      <c r="O911" s="36"/>
      <c r="P911" s="35"/>
      <c r="Q911" s="37"/>
    </row>
    <row r="912" spans="1:17" s="3" customFormat="1" ht="18.75" customHeight="1" x14ac:dyDescent="0.2">
      <c r="A912" s="93"/>
      <c r="B912" s="10" t="str">
        <f t="shared" si="41"/>
        <v/>
      </c>
      <c r="C912" s="34"/>
      <c r="D912" s="94" t="s">
        <v>7</v>
      </c>
      <c r="E912" s="36" t="s">
        <v>7</v>
      </c>
      <c r="F912" s="290"/>
      <c r="G912" s="293"/>
      <c r="H912" s="291"/>
      <c r="I912" s="34" t="s">
        <v>73</v>
      </c>
      <c r="J912" s="292" t="s">
        <v>72</v>
      </c>
      <c r="K912" s="35" t="s">
        <v>71</v>
      </c>
      <c r="L912" s="34" t="s">
        <v>52</v>
      </c>
      <c r="M912" s="36"/>
      <c r="N912" s="36"/>
      <c r="O912" s="36" t="s">
        <v>2066</v>
      </c>
      <c r="P912" s="35"/>
      <c r="Q912" s="37"/>
    </row>
    <row r="913" spans="1:17" s="3" customFormat="1" ht="18.75" customHeight="1" x14ac:dyDescent="0.2">
      <c r="A913" s="93"/>
      <c r="B913" s="10" t="str">
        <f t="shared" si="41"/>
        <v/>
      </c>
      <c r="C913" s="34"/>
      <c r="D913" s="94" t="s">
        <v>7</v>
      </c>
      <c r="E913" s="36" t="s">
        <v>7</v>
      </c>
      <c r="F913" s="290"/>
      <c r="G913" s="293"/>
      <c r="H913" s="291"/>
      <c r="I913" s="34" t="s">
        <v>70</v>
      </c>
      <c r="J913" s="292" t="s">
        <v>69</v>
      </c>
      <c r="K913" s="35" t="s">
        <v>68</v>
      </c>
      <c r="L913" s="34" t="s">
        <v>52</v>
      </c>
      <c r="M913" s="36"/>
      <c r="N913" s="36"/>
      <c r="O913" s="36"/>
      <c r="P913" s="35"/>
      <c r="Q913" s="37"/>
    </row>
    <row r="914" spans="1:17" s="3" customFormat="1" ht="18.75" customHeight="1" x14ac:dyDescent="0.2">
      <c r="A914" s="93"/>
      <c r="B914" s="10" t="str">
        <f t="shared" si="41"/>
        <v/>
      </c>
      <c r="C914" s="34"/>
      <c r="D914" s="94" t="s">
        <v>7</v>
      </c>
      <c r="E914" s="36" t="s">
        <v>7</v>
      </c>
      <c r="F914" s="290"/>
      <c r="G914" s="293"/>
      <c r="H914" s="291"/>
      <c r="I914" s="34" t="s">
        <v>67</v>
      </c>
      <c r="J914" s="292" t="s">
        <v>66</v>
      </c>
      <c r="K914" s="35" t="s">
        <v>65</v>
      </c>
      <c r="L914" s="34"/>
      <c r="M914" s="36"/>
      <c r="N914" s="36"/>
      <c r="O914" s="36"/>
      <c r="P914" s="35"/>
      <c r="Q914" s="37"/>
    </row>
    <row r="915" spans="1:17" s="3" customFormat="1" ht="18.75" customHeight="1" x14ac:dyDescent="0.2">
      <c r="A915" s="93"/>
      <c r="B915" s="10" t="str">
        <f t="shared" si="41"/>
        <v/>
      </c>
      <c r="C915" s="34"/>
      <c r="D915" s="94" t="s">
        <v>7</v>
      </c>
      <c r="E915" s="36" t="s">
        <v>7</v>
      </c>
      <c r="F915" s="290"/>
      <c r="G915" s="293"/>
      <c r="H915" s="291"/>
      <c r="I915" s="34" t="s">
        <v>64</v>
      </c>
      <c r="J915" s="292" t="s">
        <v>63</v>
      </c>
      <c r="K915" s="35" t="s">
        <v>53</v>
      </c>
      <c r="L915" s="34" t="s">
        <v>52</v>
      </c>
      <c r="M915" s="36"/>
      <c r="N915" s="36"/>
      <c r="O915" s="36"/>
      <c r="P915" s="35"/>
      <c r="Q915" s="37"/>
    </row>
    <row r="916" spans="1:17" s="3" customFormat="1" ht="18.75" customHeight="1" x14ac:dyDescent="0.2">
      <c r="A916" s="93"/>
      <c r="B916" s="10" t="str">
        <f t="shared" si="41"/>
        <v/>
      </c>
      <c r="C916" s="34"/>
      <c r="D916" s="94" t="s">
        <v>7</v>
      </c>
      <c r="E916" s="36" t="s">
        <v>7</v>
      </c>
      <c r="F916" s="290"/>
      <c r="G916" s="293"/>
      <c r="H916" s="291"/>
      <c r="I916" s="34" t="s">
        <v>62</v>
      </c>
      <c r="J916" s="295">
        <v>1E-3</v>
      </c>
      <c r="K916" s="35" t="s">
        <v>59</v>
      </c>
      <c r="L916" s="34" t="s">
        <v>52</v>
      </c>
      <c r="M916" s="36"/>
      <c r="N916" s="36"/>
      <c r="O916" s="36"/>
      <c r="P916" s="35"/>
      <c r="Q916" s="37"/>
    </row>
    <row r="917" spans="1:17" s="3" customFormat="1" ht="18.75" customHeight="1" x14ac:dyDescent="0.2">
      <c r="A917" s="93"/>
      <c r="B917" s="10" t="str">
        <f t="shared" si="41"/>
        <v/>
      </c>
      <c r="C917" s="34"/>
      <c r="D917" s="94" t="s">
        <v>7</v>
      </c>
      <c r="E917" s="36" t="s">
        <v>7</v>
      </c>
      <c r="F917" s="290"/>
      <c r="G917" s="293"/>
      <c r="H917" s="291"/>
      <c r="I917" s="34" t="s">
        <v>61</v>
      </c>
      <c r="J917" s="292" t="s">
        <v>60</v>
      </c>
      <c r="K917" s="35" t="s">
        <v>59</v>
      </c>
      <c r="L917" s="34" t="s">
        <v>52</v>
      </c>
      <c r="M917" s="36"/>
      <c r="N917" s="36"/>
      <c r="O917" s="36" t="s">
        <v>2066</v>
      </c>
      <c r="P917" s="35"/>
      <c r="Q917" s="37"/>
    </row>
    <row r="918" spans="1:17" s="3" customFormat="1" ht="18.75" customHeight="1" x14ac:dyDescent="0.2">
      <c r="A918" s="93"/>
      <c r="B918" s="10" t="str">
        <f t="shared" si="41"/>
        <v/>
      </c>
      <c r="C918" s="34"/>
      <c r="D918" s="94" t="s">
        <v>7</v>
      </c>
      <c r="E918" s="36" t="s">
        <v>7</v>
      </c>
      <c r="F918" s="290"/>
      <c r="G918" s="293"/>
      <c r="H918" s="291"/>
      <c r="I918" s="34" t="s">
        <v>58</v>
      </c>
      <c r="J918" s="292" t="s">
        <v>57</v>
      </c>
      <c r="K918" s="35" t="s">
        <v>56</v>
      </c>
      <c r="L918" s="34"/>
      <c r="M918" s="36"/>
      <c r="N918" s="36"/>
      <c r="O918" s="36"/>
      <c r="P918" s="35"/>
      <c r="Q918" s="37"/>
    </row>
    <row r="919" spans="1:17" s="3" customFormat="1" ht="18.75" customHeight="1" thickBot="1" x14ac:dyDescent="0.25">
      <c r="A919" s="93"/>
      <c r="B919" s="10"/>
      <c r="C919" s="7"/>
      <c r="D919" s="90"/>
      <c r="E919" s="67"/>
      <c r="F919" s="55"/>
      <c r="G919" s="239"/>
      <c r="H919" s="296"/>
      <c r="I919" s="7" t="s">
        <v>2080</v>
      </c>
      <c r="J919" s="289">
        <v>5.0000000000000001E-4</v>
      </c>
      <c r="K919" s="66" t="s">
        <v>55</v>
      </c>
      <c r="L919" s="7" t="s">
        <v>2074</v>
      </c>
      <c r="M919" s="67"/>
      <c r="N919" s="67"/>
      <c r="O919" s="67"/>
      <c r="P919" s="66"/>
      <c r="Q919" s="68"/>
    </row>
    <row r="920" spans="1:17" s="3" customFormat="1" ht="18.75" customHeight="1" thickBot="1" x14ac:dyDescent="0.25">
      <c r="A920" s="93"/>
      <c r="B920" s="10" t="str">
        <f t="shared" si="41"/>
        <v/>
      </c>
      <c r="C920" s="41"/>
      <c r="D920" s="39" t="s">
        <v>7</v>
      </c>
      <c r="E920" s="43" t="s">
        <v>7</v>
      </c>
      <c r="F920" s="265"/>
      <c r="G920" s="297"/>
      <c r="H920" s="130"/>
      <c r="I920" s="41" t="s">
        <v>2081</v>
      </c>
      <c r="J920" s="289" t="s">
        <v>2082</v>
      </c>
      <c r="K920" s="42" t="s">
        <v>266</v>
      </c>
      <c r="L920" s="41" t="s">
        <v>2074</v>
      </c>
      <c r="M920" s="43"/>
      <c r="N920" s="43"/>
      <c r="O920" s="43"/>
      <c r="P920" s="42"/>
      <c r="Q920" s="44"/>
    </row>
  </sheetData>
  <mergeCells count="1543">
    <mergeCell ref="C864:C865"/>
    <mergeCell ref="D864:D865"/>
    <mergeCell ref="E864:E865"/>
    <mergeCell ref="F864:F865"/>
    <mergeCell ref="G864:G865"/>
    <mergeCell ref="H864:H865"/>
    <mergeCell ref="J864:J865"/>
    <mergeCell ref="J86:J89"/>
    <mergeCell ref="J91:J92"/>
    <mergeCell ref="D86:D89"/>
    <mergeCell ref="D91:D92"/>
    <mergeCell ref="H91:H92"/>
    <mergeCell ref="H86:H89"/>
    <mergeCell ref="H408:H409"/>
    <mergeCell ref="J408:J409"/>
    <mergeCell ref="D408:D409"/>
    <mergeCell ref="F541:F542"/>
    <mergeCell ref="G541:G542"/>
    <mergeCell ref="H541:H542"/>
    <mergeCell ref="D652:D654"/>
    <mergeCell ref="E652:E654"/>
    <mergeCell ref="F652:F654"/>
    <mergeCell ref="H652:H654"/>
    <mergeCell ref="G776:G778"/>
    <mergeCell ref="H776:H778"/>
    <mergeCell ref="J776:J778"/>
    <mergeCell ref="C2:E2"/>
    <mergeCell ref="H766:H767"/>
    <mergeCell ref="H821:H822"/>
    <mergeCell ref="G779:G786"/>
    <mergeCell ref="J827:J828"/>
    <mergeCell ref="J814:J816"/>
    <mergeCell ref="D801:D802"/>
    <mergeCell ref="J753:J756"/>
    <mergeCell ref="H753:H756"/>
    <mergeCell ref="F752:F756"/>
    <mergeCell ref="J804:J807"/>
    <mergeCell ref="H804:H807"/>
    <mergeCell ref="G804:G808"/>
    <mergeCell ref="G814:G816"/>
    <mergeCell ref="D780:D782"/>
    <mergeCell ref="C779:C786"/>
    <mergeCell ref="E779:E786"/>
    <mergeCell ref="F779:F786"/>
    <mergeCell ref="C788:C790"/>
    <mergeCell ref="C809:C810"/>
    <mergeCell ref="C791:C794"/>
    <mergeCell ref="G824:G825"/>
    <mergeCell ref="J798:J800"/>
    <mergeCell ref="J821:J822"/>
    <mergeCell ref="J801:J802"/>
    <mergeCell ref="J795:J796"/>
    <mergeCell ref="F821:F822"/>
    <mergeCell ref="J652:J654"/>
    <mergeCell ref="G896:G897"/>
    <mergeCell ref="E873:E876"/>
    <mergeCell ref="D827:D828"/>
    <mergeCell ref="H783:H786"/>
    <mergeCell ref="H814:H816"/>
    <mergeCell ref="E791:E794"/>
    <mergeCell ref="D791:D794"/>
    <mergeCell ref="E821:E823"/>
    <mergeCell ref="C896:C897"/>
    <mergeCell ref="D896:D897"/>
    <mergeCell ref="E896:E897"/>
    <mergeCell ref="C849:C850"/>
    <mergeCell ref="E849:E850"/>
    <mergeCell ref="D829:D832"/>
    <mergeCell ref="J829:J832"/>
    <mergeCell ref="F896:F897"/>
    <mergeCell ref="H840:H841"/>
    <mergeCell ref="F809:F810"/>
    <mergeCell ref="H827:H828"/>
    <mergeCell ref="F847:F848"/>
    <mergeCell ref="H818:H820"/>
    <mergeCell ref="J818:J820"/>
    <mergeCell ref="H798:H800"/>
    <mergeCell ref="F814:F816"/>
    <mergeCell ref="E798:E800"/>
    <mergeCell ref="G809:G810"/>
    <mergeCell ref="H788:H790"/>
    <mergeCell ref="G788:G790"/>
    <mergeCell ref="C888:C889"/>
    <mergeCell ref="D888:D889"/>
    <mergeCell ref="E888:E889"/>
    <mergeCell ref="F888:F889"/>
    <mergeCell ref="C886:C887"/>
    <mergeCell ref="C854:C862"/>
    <mergeCell ref="C717:C718"/>
    <mergeCell ref="H801:H802"/>
    <mergeCell ref="C812:C813"/>
    <mergeCell ref="E809:E810"/>
    <mergeCell ref="E814:E816"/>
    <mergeCell ref="D854:D857"/>
    <mergeCell ref="G840:G841"/>
    <mergeCell ref="D745:D747"/>
    <mergeCell ref="D873:D876"/>
    <mergeCell ref="H873:H876"/>
    <mergeCell ref="G871:G872"/>
    <mergeCell ref="E883:E884"/>
    <mergeCell ref="E867:E869"/>
    <mergeCell ref="E886:E887"/>
    <mergeCell ref="D886:D887"/>
    <mergeCell ref="H738:H739"/>
    <mergeCell ref="C772:C774"/>
    <mergeCell ref="D773:D774"/>
    <mergeCell ref="D834:D835"/>
    <mergeCell ref="E834:E837"/>
    <mergeCell ref="D738:D739"/>
    <mergeCell ref="D836:D837"/>
    <mergeCell ref="F721:F722"/>
    <mergeCell ref="C847:C848"/>
    <mergeCell ref="C766:C767"/>
    <mergeCell ref="E827:E828"/>
    <mergeCell ref="C776:C778"/>
    <mergeCell ref="D764:D765"/>
    <mergeCell ref="G821:G823"/>
    <mergeCell ref="H719:H720"/>
    <mergeCell ref="H560:H561"/>
    <mergeCell ref="F788:F790"/>
    <mergeCell ref="C527:C529"/>
    <mergeCell ref="E534:E535"/>
    <mergeCell ref="G812:G813"/>
    <mergeCell ref="J543:J547"/>
    <mergeCell ref="J773:J774"/>
    <mergeCell ref="E521:E525"/>
    <mergeCell ref="D521:D525"/>
    <mergeCell ref="F536:F540"/>
    <mergeCell ref="C550:C552"/>
    <mergeCell ref="C737:C739"/>
    <mergeCell ref="D659:D661"/>
    <mergeCell ref="E734:E736"/>
    <mergeCell ref="J734:J735"/>
    <mergeCell ref="J750:J751"/>
    <mergeCell ref="J780:J782"/>
    <mergeCell ref="J783:J786"/>
    <mergeCell ref="D783:D786"/>
    <mergeCell ref="D759:D763"/>
    <mergeCell ref="J759:J763"/>
    <mergeCell ref="G752:G756"/>
    <mergeCell ref="H809:H810"/>
    <mergeCell ref="J745:J747"/>
    <mergeCell ref="C686:C687"/>
    <mergeCell ref="C541:C542"/>
    <mergeCell ref="E692:E693"/>
    <mergeCell ref="D692:D693"/>
    <mergeCell ref="C692:C693"/>
    <mergeCell ref="C752:C756"/>
    <mergeCell ref="F759:F763"/>
    <mergeCell ref="H759:H763"/>
    <mergeCell ref="J893:J894"/>
    <mergeCell ref="G893:G894"/>
    <mergeCell ref="J867:J869"/>
    <mergeCell ref="F890:F891"/>
    <mergeCell ref="F873:F876"/>
    <mergeCell ref="H834:H835"/>
    <mergeCell ref="J854:J857"/>
    <mergeCell ref="H858:H862"/>
    <mergeCell ref="J858:J862"/>
    <mergeCell ref="J834:J835"/>
    <mergeCell ref="F854:F862"/>
    <mergeCell ref="G854:G862"/>
    <mergeCell ref="H854:H857"/>
    <mergeCell ref="F827:F828"/>
    <mergeCell ref="J836:J837"/>
    <mergeCell ref="D788:D790"/>
    <mergeCell ref="H780:H782"/>
    <mergeCell ref="J788:J790"/>
    <mergeCell ref="E788:E790"/>
    <mergeCell ref="E804:E808"/>
    <mergeCell ref="F886:F887"/>
    <mergeCell ref="G888:G889"/>
    <mergeCell ref="G886:G887"/>
    <mergeCell ref="H888:H889"/>
    <mergeCell ref="H383:H384"/>
    <mergeCell ref="E432:E433"/>
    <mergeCell ref="F432:F433"/>
    <mergeCell ref="E422:E425"/>
    <mergeCell ref="F422:F425"/>
    <mergeCell ref="D460:D461"/>
    <mergeCell ref="E414:E421"/>
    <mergeCell ref="G408:G410"/>
    <mergeCell ref="G448:G449"/>
    <mergeCell ref="G411:G412"/>
    <mergeCell ref="J494:J495"/>
    <mergeCell ref="H498:H499"/>
    <mergeCell ref="H643:H644"/>
    <mergeCell ref="J643:J644"/>
    <mergeCell ref="H686:H687"/>
    <mergeCell ref="G686:G687"/>
    <mergeCell ref="F385:F386"/>
    <mergeCell ref="E452:E455"/>
    <mergeCell ref="J383:J384"/>
    <mergeCell ref="G456:G457"/>
    <mergeCell ref="G458:G459"/>
    <mergeCell ref="D385:D386"/>
    <mergeCell ref="H385:H386"/>
    <mergeCell ref="E385:E386"/>
    <mergeCell ref="J406:J407"/>
    <mergeCell ref="E406:E407"/>
    <mergeCell ref="D462:D464"/>
    <mergeCell ref="E448:E449"/>
    <mergeCell ref="E430:E431"/>
    <mergeCell ref="E491:E496"/>
    <mergeCell ref="J400:J401"/>
    <mergeCell ref="J491:J493"/>
    <mergeCell ref="E396:E399"/>
    <mergeCell ref="F408:F410"/>
    <mergeCell ref="J515:J516"/>
    <mergeCell ref="C385:C386"/>
    <mergeCell ref="E462:E464"/>
    <mergeCell ref="C411:C412"/>
    <mergeCell ref="F460:F461"/>
    <mergeCell ref="G441:G442"/>
    <mergeCell ref="F452:F455"/>
    <mergeCell ref="D483:D485"/>
    <mergeCell ref="E392:E395"/>
    <mergeCell ref="D388:D389"/>
    <mergeCell ref="F441:F442"/>
    <mergeCell ref="G489:G490"/>
    <mergeCell ref="D402:D403"/>
    <mergeCell ref="G392:G395"/>
    <mergeCell ref="J483:J485"/>
    <mergeCell ref="G422:G425"/>
    <mergeCell ref="C491:C496"/>
    <mergeCell ref="D491:D493"/>
    <mergeCell ref="J501:J502"/>
    <mergeCell ref="E411:E412"/>
    <mergeCell ref="J469:J471"/>
    <mergeCell ref="E482:E485"/>
    <mergeCell ref="H469:H471"/>
    <mergeCell ref="G507:G508"/>
    <mergeCell ref="H504:H505"/>
    <mergeCell ref="H462:H464"/>
    <mergeCell ref="D398:D399"/>
    <mergeCell ref="G482:G485"/>
    <mergeCell ref="J414:J418"/>
    <mergeCell ref="C64:C69"/>
    <mergeCell ref="D64:D66"/>
    <mergeCell ref="E64:E69"/>
    <mergeCell ref="C74:C78"/>
    <mergeCell ref="D74:D75"/>
    <mergeCell ref="D76:D78"/>
    <mergeCell ref="H76:H78"/>
    <mergeCell ref="E305:E306"/>
    <mergeCell ref="G370:G372"/>
    <mergeCell ref="G64:G69"/>
    <mergeCell ref="H64:H66"/>
    <mergeCell ref="H354:H355"/>
    <mergeCell ref="G206:G207"/>
    <mergeCell ref="H254:H255"/>
    <mergeCell ref="D406:D407"/>
    <mergeCell ref="F177:F179"/>
    <mergeCell ref="G406:G407"/>
    <mergeCell ref="C406:C407"/>
    <mergeCell ref="G287:G288"/>
    <mergeCell ref="H269:H270"/>
    <mergeCell ref="E373:E374"/>
    <mergeCell ref="E189:E191"/>
    <mergeCell ref="H317:H318"/>
    <mergeCell ref="H252:H253"/>
    <mergeCell ref="H398:H399"/>
    <mergeCell ref="G396:G399"/>
    <mergeCell ref="G381:G382"/>
    <mergeCell ref="F400:F401"/>
    <mergeCell ref="E400:E401"/>
    <mergeCell ref="D400:D401"/>
    <mergeCell ref="G402:G403"/>
    <mergeCell ref="C383:C384"/>
    <mergeCell ref="J264:J268"/>
    <mergeCell ref="J170:J171"/>
    <mergeCell ref="C119:C123"/>
    <mergeCell ref="E119:E123"/>
    <mergeCell ref="D119:D123"/>
    <mergeCell ref="J119:J123"/>
    <mergeCell ref="H226:H230"/>
    <mergeCell ref="F223:F225"/>
    <mergeCell ref="C200:C205"/>
    <mergeCell ref="F170:F172"/>
    <mergeCell ref="H343:H344"/>
    <mergeCell ref="G321:G322"/>
    <mergeCell ref="H321:H322"/>
    <mergeCell ref="G208:G209"/>
    <mergeCell ref="D293:D294"/>
    <mergeCell ref="C238:C239"/>
    <mergeCell ref="H247:H248"/>
    <mergeCell ref="J193:J197"/>
    <mergeCell ref="G233:G236"/>
    <mergeCell ref="J233:J236"/>
    <mergeCell ref="H256:H259"/>
    <mergeCell ref="J256:J259"/>
    <mergeCell ref="E314:E318"/>
    <mergeCell ref="H282:H286"/>
    <mergeCell ref="J243:J246"/>
    <mergeCell ref="J261:J262"/>
    <mergeCell ref="E337:E339"/>
    <mergeCell ref="F325:F326"/>
    <mergeCell ref="H295:H296"/>
    <mergeCell ref="D301:D303"/>
    <mergeCell ref="E299:E300"/>
    <mergeCell ref="E295:E296"/>
    <mergeCell ref="E273:E274"/>
    <mergeCell ref="H221:H222"/>
    <mergeCell ref="C247:C248"/>
    <mergeCell ref="C264:C268"/>
    <mergeCell ref="C220:C222"/>
    <mergeCell ref="C233:C236"/>
    <mergeCell ref="H328:H329"/>
    <mergeCell ref="H337:H339"/>
    <mergeCell ref="G301:G303"/>
    <mergeCell ref="D282:D286"/>
    <mergeCell ref="H275:H276"/>
    <mergeCell ref="H277:H278"/>
    <mergeCell ref="C273:C274"/>
    <mergeCell ref="D224:D225"/>
    <mergeCell ref="C282:C286"/>
    <mergeCell ref="F332:F333"/>
    <mergeCell ref="D317:D318"/>
    <mergeCell ref="E330:E331"/>
    <mergeCell ref="D337:D339"/>
    <mergeCell ref="G305:G306"/>
    <mergeCell ref="D310:D311"/>
    <mergeCell ref="D243:D246"/>
    <mergeCell ref="D256:D259"/>
    <mergeCell ref="C252:C253"/>
    <mergeCell ref="J247:J248"/>
    <mergeCell ref="H341:H342"/>
    <mergeCell ref="H233:H236"/>
    <mergeCell ref="G314:G318"/>
    <mergeCell ref="G337:G339"/>
    <mergeCell ref="F208:F209"/>
    <mergeCell ref="G243:G246"/>
    <mergeCell ref="H243:H246"/>
    <mergeCell ref="G275:G278"/>
    <mergeCell ref="J321:J322"/>
    <mergeCell ref="J373:J374"/>
    <mergeCell ref="H363:H364"/>
    <mergeCell ref="F337:F339"/>
    <mergeCell ref="J370:J372"/>
    <mergeCell ref="E238:E239"/>
    <mergeCell ref="J240:J242"/>
    <mergeCell ref="E243:E246"/>
    <mergeCell ref="E252:E253"/>
    <mergeCell ref="G238:G239"/>
    <mergeCell ref="H238:H239"/>
    <mergeCell ref="H373:H374"/>
    <mergeCell ref="H370:H372"/>
    <mergeCell ref="G365:G366"/>
    <mergeCell ref="E361:E362"/>
    <mergeCell ref="G254:G259"/>
    <mergeCell ref="J363:J364"/>
    <mergeCell ref="J282:J286"/>
    <mergeCell ref="G299:G300"/>
    <mergeCell ref="H314:H316"/>
    <mergeCell ref="H350:H351"/>
    <mergeCell ref="J295:J296"/>
    <mergeCell ref="H287:H288"/>
    <mergeCell ref="H388:H389"/>
    <mergeCell ref="J398:J399"/>
    <mergeCell ref="J452:J455"/>
    <mergeCell ref="J402:J403"/>
    <mergeCell ref="J378:J379"/>
    <mergeCell ref="H400:H401"/>
    <mergeCell ref="G400:G401"/>
    <mergeCell ref="G469:G471"/>
    <mergeCell ref="F466:F467"/>
    <mergeCell ref="F491:F496"/>
    <mergeCell ref="C501:C502"/>
    <mergeCell ref="D515:D516"/>
    <mergeCell ref="F504:F505"/>
    <mergeCell ref="E507:E508"/>
    <mergeCell ref="C448:C449"/>
    <mergeCell ref="F462:F464"/>
    <mergeCell ref="C497:C500"/>
    <mergeCell ref="J385:J386"/>
    <mergeCell ref="F392:F395"/>
    <mergeCell ref="J392:J394"/>
    <mergeCell ref="F458:F459"/>
    <mergeCell ref="F456:F457"/>
    <mergeCell ref="H444:H446"/>
    <mergeCell ref="F444:F446"/>
    <mergeCell ref="G444:G446"/>
    <mergeCell ref="F438:F439"/>
    <mergeCell ref="G452:G455"/>
    <mergeCell ref="H501:H502"/>
    <mergeCell ref="D501:D502"/>
    <mergeCell ref="E501:E502"/>
    <mergeCell ref="C469:C471"/>
    <mergeCell ref="E504:E505"/>
    <mergeCell ref="J530:J532"/>
    <mergeCell ref="F764:F765"/>
    <mergeCell ref="J738:J739"/>
    <mergeCell ref="E686:E687"/>
    <mergeCell ref="D686:D687"/>
    <mergeCell ref="J764:J765"/>
    <mergeCell ref="J748:J749"/>
    <mergeCell ref="J518:J520"/>
    <mergeCell ref="J521:J525"/>
    <mergeCell ref="J536:J540"/>
    <mergeCell ref="H773:H774"/>
    <mergeCell ref="J705:J706"/>
    <mergeCell ref="H659:H661"/>
    <mergeCell ref="J742:J743"/>
    <mergeCell ref="D766:D767"/>
    <mergeCell ref="F738:F739"/>
    <mergeCell ref="D721:D722"/>
    <mergeCell ref="E752:E756"/>
    <mergeCell ref="F686:F691"/>
    <mergeCell ref="G705:G707"/>
    <mergeCell ref="H712:H716"/>
    <mergeCell ref="G582:G584"/>
    <mergeCell ref="J677:J678"/>
    <mergeCell ref="G534:G535"/>
    <mergeCell ref="F543:F547"/>
    <mergeCell ref="F521:F525"/>
    <mergeCell ref="F534:F535"/>
    <mergeCell ref="D643:D644"/>
    <mergeCell ref="E643:E644"/>
    <mergeCell ref="F643:F644"/>
    <mergeCell ref="G643:G644"/>
    <mergeCell ref="E759:E763"/>
    <mergeCell ref="H688:H690"/>
    <mergeCell ref="J686:J687"/>
    <mergeCell ref="L2:P2"/>
    <mergeCell ref="D414:D418"/>
    <mergeCell ref="D419:D421"/>
    <mergeCell ref="H414:H418"/>
    <mergeCell ref="H419:H421"/>
    <mergeCell ref="J173:J176"/>
    <mergeCell ref="D363:D364"/>
    <mergeCell ref="G712:G716"/>
    <mergeCell ref="E710:E711"/>
    <mergeCell ref="C893:C894"/>
    <mergeCell ref="D893:D894"/>
    <mergeCell ref="C883:C884"/>
    <mergeCell ref="D818:D820"/>
    <mergeCell ref="C745:C749"/>
    <mergeCell ref="E723:E725"/>
    <mergeCell ref="D724:D725"/>
    <mergeCell ref="E795:E796"/>
    <mergeCell ref="D814:D816"/>
    <mergeCell ref="C890:C891"/>
    <mergeCell ref="H795:H796"/>
    <mergeCell ref="E766:E767"/>
    <mergeCell ref="E893:E894"/>
    <mergeCell ref="F893:F894"/>
    <mergeCell ref="E890:E891"/>
    <mergeCell ref="E854:E862"/>
    <mergeCell ref="H893:H894"/>
    <mergeCell ref="J361:J362"/>
    <mergeCell ref="H829:H832"/>
    <mergeCell ref="H836:H837"/>
    <mergeCell ref="H742:H743"/>
    <mergeCell ref="H734:H735"/>
    <mergeCell ref="G847:G848"/>
    <mergeCell ref="G766:G767"/>
    <mergeCell ref="C750:C751"/>
    <mergeCell ref="H764:H765"/>
    <mergeCell ref="H721:H722"/>
    <mergeCell ref="G801:G802"/>
    <mergeCell ref="C757:C758"/>
    <mergeCell ref="H745:H747"/>
    <mergeCell ref="D804:D807"/>
    <mergeCell ref="D719:D720"/>
    <mergeCell ref="F742:F743"/>
    <mergeCell ref="E745:E749"/>
    <mergeCell ref="E840:E841"/>
    <mergeCell ref="E829:E832"/>
    <mergeCell ref="G829:G832"/>
    <mergeCell ref="F772:F774"/>
    <mergeCell ref="D821:D822"/>
    <mergeCell ref="D753:D756"/>
    <mergeCell ref="E721:E722"/>
    <mergeCell ref="C721:C722"/>
    <mergeCell ref="C824:C825"/>
    <mergeCell ref="C829:C832"/>
    <mergeCell ref="D798:D800"/>
    <mergeCell ref="C764:C765"/>
    <mergeCell ref="C827:C828"/>
    <mergeCell ref="C804:C808"/>
    <mergeCell ref="G719:G720"/>
    <mergeCell ref="F719:F720"/>
    <mergeCell ref="H748:H749"/>
    <mergeCell ref="G759:G763"/>
    <mergeCell ref="C834:C837"/>
    <mergeCell ref="E871:E872"/>
    <mergeCell ref="F829:F832"/>
    <mergeCell ref="F840:F841"/>
    <mergeCell ref="C840:C841"/>
    <mergeCell ref="F834:F837"/>
    <mergeCell ref="D840:D841"/>
    <mergeCell ref="D795:D796"/>
    <mergeCell ref="C795:C796"/>
    <mergeCell ref="G757:G758"/>
    <mergeCell ref="D858:D862"/>
    <mergeCell ref="E727:E730"/>
    <mergeCell ref="C727:C730"/>
    <mergeCell ref="F727:F730"/>
    <mergeCell ref="G795:G796"/>
    <mergeCell ref="G798:G800"/>
    <mergeCell ref="C798:C800"/>
    <mergeCell ref="C817:C820"/>
    <mergeCell ref="C821:C823"/>
    <mergeCell ref="D727:D730"/>
    <mergeCell ref="E844:E846"/>
    <mergeCell ref="F844:F846"/>
    <mergeCell ref="G844:G846"/>
    <mergeCell ref="F849:F850"/>
    <mergeCell ref="E764:E765"/>
    <mergeCell ref="C759:C763"/>
    <mergeCell ref="E757:E758"/>
    <mergeCell ref="C814:C816"/>
    <mergeCell ref="F734:F736"/>
    <mergeCell ref="G772:G774"/>
    <mergeCell ref="D776:D778"/>
    <mergeCell ref="E776:E778"/>
    <mergeCell ref="F776:F778"/>
    <mergeCell ref="D890:D891"/>
    <mergeCell ref="H890:H891"/>
    <mergeCell ref="H867:H869"/>
    <mergeCell ref="G890:G891"/>
    <mergeCell ref="G873:G876"/>
    <mergeCell ref="C873:C876"/>
    <mergeCell ref="H871:H872"/>
    <mergeCell ref="D871:D872"/>
    <mergeCell ref="D867:D869"/>
    <mergeCell ref="C867:C869"/>
    <mergeCell ref="H710:H711"/>
    <mergeCell ref="G518:G520"/>
    <mergeCell ref="E536:E540"/>
    <mergeCell ref="J564:J565"/>
    <mergeCell ref="C801:C802"/>
    <mergeCell ref="G827:G828"/>
    <mergeCell ref="E737:E739"/>
    <mergeCell ref="F801:F802"/>
    <mergeCell ref="F757:F758"/>
    <mergeCell ref="F804:F808"/>
    <mergeCell ref="C688:C691"/>
    <mergeCell ref="D688:D690"/>
    <mergeCell ref="E688:E690"/>
    <mergeCell ref="H677:H678"/>
    <mergeCell ref="F640:F642"/>
    <mergeCell ref="G652:G658"/>
    <mergeCell ref="G659:G661"/>
    <mergeCell ref="F655:F658"/>
    <mergeCell ref="G688:G691"/>
    <mergeCell ref="F681:F682"/>
    <mergeCell ref="H621:H627"/>
    <mergeCell ref="D748:D749"/>
    <mergeCell ref="C871:C872"/>
    <mergeCell ref="E518:E520"/>
    <mergeCell ref="E560:E563"/>
    <mergeCell ref="C681:C682"/>
    <mergeCell ref="C543:C547"/>
    <mergeCell ref="C694:C699"/>
    <mergeCell ref="D694:D699"/>
    <mergeCell ref="J578:J581"/>
    <mergeCell ref="J603:J604"/>
    <mergeCell ref="J621:J627"/>
    <mergeCell ref="G618:G620"/>
    <mergeCell ref="H613:H614"/>
    <mergeCell ref="G740:G743"/>
    <mergeCell ref="H655:H658"/>
    <mergeCell ref="G737:G739"/>
    <mergeCell ref="H583:H584"/>
    <mergeCell ref="J683:J684"/>
    <mergeCell ref="E719:E720"/>
    <mergeCell ref="F717:F718"/>
    <mergeCell ref="J721:J722"/>
    <mergeCell ref="J724:J725"/>
    <mergeCell ref="G721:G722"/>
    <mergeCell ref="F712:F716"/>
    <mergeCell ref="E847:E848"/>
    <mergeCell ref="F867:F869"/>
    <mergeCell ref="G849:G850"/>
    <mergeCell ref="G834:G837"/>
    <mergeCell ref="G764:G765"/>
    <mergeCell ref="C844:C846"/>
    <mergeCell ref="D844:D845"/>
    <mergeCell ref="H732:H733"/>
    <mergeCell ref="C740:C743"/>
    <mergeCell ref="F618:F620"/>
    <mergeCell ref="G616:G617"/>
    <mergeCell ref="G612:G614"/>
    <mergeCell ref="D560:D561"/>
    <mergeCell ref="D550:D552"/>
    <mergeCell ref="E659:E661"/>
    <mergeCell ref="E681:E682"/>
    <mergeCell ref="F507:F508"/>
    <mergeCell ref="E509:E514"/>
    <mergeCell ref="F569:F571"/>
    <mergeCell ref="F659:F661"/>
    <mergeCell ref="E621:E627"/>
    <mergeCell ref="E603:E606"/>
    <mergeCell ref="E694:E699"/>
    <mergeCell ref="D683:D684"/>
    <mergeCell ref="F740:F741"/>
    <mergeCell ref="E648:E649"/>
    <mergeCell ref="E650:E651"/>
    <mergeCell ref="D717:D718"/>
    <mergeCell ref="F518:F520"/>
    <mergeCell ref="G701:G702"/>
    <mergeCell ref="E683:E684"/>
    <mergeCell ref="F683:F684"/>
    <mergeCell ref="E701:E702"/>
    <mergeCell ref="G527:G529"/>
    <mergeCell ref="H527:H529"/>
    <mergeCell ref="H536:H540"/>
    <mergeCell ref="G521:G525"/>
    <mergeCell ref="H509:H511"/>
    <mergeCell ref="G509:G514"/>
    <mergeCell ref="F710:F711"/>
    <mergeCell ref="C466:C467"/>
    <mergeCell ref="C475:C479"/>
    <mergeCell ref="C509:C514"/>
    <mergeCell ref="C536:C540"/>
    <mergeCell ref="C534:C535"/>
    <mergeCell ref="C518:C520"/>
    <mergeCell ref="D509:D511"/>
    <mergeCell ref="D498:D500"/>
    <mergeCell ref="C507:C508"/>
    <mergeCell ref="C482:C485"/>
    <mergeCell ref="G621:G627"/>
    <mergeCell ref="F676:F678"/>
    <mergeCell ref="E588:E589"/>
    <mergeCell ref="D583:D584"/>
    <mergeCell ref="E582:E584"/>
    <mergeCell ref="D613:D614"/>
    <mergeCell ref="D603:D604"/>
    <mergeCell ref="D600:D602"/>
    <mergeCell ref="G569:G571"/>
    <mergeCell ref="F600:F602"/>
    <mergeCell ref="F572:F574"/>
    <mergeCell ref="H460:H461"/>
    <mergeCell ref="D512:D514"/>
    <mergeCell ref="C441:C442"/>
    <mergeCell ref="H452:H455"/>
    <mergeCell ref="C452:C455"/>
    <mergeCell ref="C456:C457"/>
    <mergeCell ref="G501:G502"/>
    <mergeCell ref="G491:G496"/>
    <mergeCell ref="C462:C464"/>
    <mergeCell ref="C460:C461"/>
    <mergeCell ref="E460:E461"/>
    <mergeCell ref="E456:E457"/>
    <mergeCell ref="H494:H495"/>
    <mergeCell ref="G504:G505"/>
    <mergeCell ref="F515:F516"/>
    <mergeCell ref="E497:E500"/>
    <mergeCell ref="D527:D529"/>
    <mergeCell ref="F509:F514"/>
    <mergeCell ref="E515:E516"/>
    <mergeCell ref="E527:E529"/>
    <mergeCell ref="C489:C490"/>
    <mergeCell ref="C515:C516"/>
    <mergeCell ref="E458:E459"/>
    <mergeCell ref="F482:F485"/>
    <mergeCell ref="F469:F471"/>
    <mergeCell ref="E469:E471"/>
    <mergeCell ref="E489:E490"/>
    <mergeCell ref="D494:D495"/>
    <mergeCell ref="F489:F490"/>
    <mergeCell ref="D469:D471"/>
    <mergeCell ref="C422:C425"/>
    <mergeCell ref="E438:E439"/>
    <mergeCell ref="D543:D547"/>
    <mergeCell ref="D536:D540"/>
    <mergeCell ref="H518:H520"/>
    <mergeCell ref="H530:H532"/>
    <mergeCell ref="D504:D505"/>
    <mergeCell ref="C458:C459"/>
    <mergeCell ref="C504:C505"/>
    <mergeCell ref="H491:H493"/>
    <mergeCell ref="C438:C439"/>
    <mergeCell ref="E441:E442"/>
    <mergeCell ref="J419:J421"/>
    <mergeCell ref="H406:H407"/>
    <mergeCell ref="J396:J397"/>
    <mergeCell ref="C444:C446"/>
    <mergeCell ref="D444:D446"/>
    <mergeCell ref="E444:E446"/>
    <mergeCell ref="C400:C401"/>
    <mergeCell ref="G438:G439"/>
    <mergeCell ref="C432:C433"/>
    <mergeCell ref="C430:C431"/>
    <mergeCell ref="D396:D397"/>
    <mergeCell ref="F411:F412"/>
    <mergeCell ref="F419:F421"/>
    <mergeCell ref="F402:F403"/>
    <mergeCell ref="C402:C403"/>
    <mergeCell ref="E408:E410"/>
    <mergeCell ref="C408:C410"/>
    <mergeCell ref="F396:F399"/>
    <mergeCell ref="J462:J464"/>
    <mergeCell ref="G460:G461"/>
    <mergeCell ref="C414:C421"/>
    <mergeCell ref="H402:H403"/>
    <mergeCell ref="F406:F407"/>
    <mergeCell ref="E402:E403"/>
    <mergeCell ref="C396:C399"/>
    <mergeCell ref="H396:H397"/>
    <mergeCell ref="D350:D351"/>
    <mergeCell ref="F256:F259"/>
    <mergeCell ref="H271:H272"/>
    <mergeCell ref="G271:G272"/>
    <mergeCell ref="E293:E294"/>
    <mergeCell ref="F282:F286"/>
    <mergeCell ref="F271:F272"/>
    <mergeCell ref="G273:G274"/>
    <mergeCell ref="E282:E286"/>
    <mergeCell ref="G293:G294"/>
    <mergeCell ref="C256:C259"/>
    <mergeCell ref="C363:C364"/>
    <mergeCell ref="F287:F288"/>
    <mergeCell ref="C287:C288"/>
    <mergeCell ref="D287:D288"/>
    <mergeCell ref="C350:C351"/>
    <mergeCell ref="C357:C360"/>
    <mergeCell ref="C269:C270"/>
    <mergeCell ref="C378:C379"/>
    <mergeCell ref="F363:F364"/>
    <mergeCell ref="E378:E379"/>
    <mergeCell ref="F375:F377"/>
    <mergeCell ref="G269:G270"/>
    <mergeCell ref="C275:C278"/>
    <mergeCell ref="D305:D306"/>
    <mergeCell ref="H305:H306"/>
    <mergeCell ref="H361:H362"/>
    <mergeCell ref="H240:H242"/>
    <mergeCell ref="F361:F362"/>
    <mergeCell ref="E301:E303"/>
    <mergeCell ref="F299:F300"/>
    <mergeCell ref="E240:E242"/>
    <mergeCell ref="E144:E145"/>
    <mergeCell ref="E200:E205"/>
    <mergeCell ref="G140:G143"/>
    <mergeCell ref="G144:G145"/>
    <mergeCell ref="F127:F130"/>
    <mergeCell ref="G127:G130"/>
    <mergeCell ref="E181:E183"/>
    <mergeCell ref="F184:F185"/>
    <mergeCell ref="G170:G172"/>
    <mergeCell ref="D141:D143"/>
    <mergeCell ref="E158:E161"/>
    <mergeCell ref="H224:H225"/>
    <mergeCell ref="D233:D236"/>
    <mergeCell ref="D269:D270"/>
    <mergeCell ref="H193:H197"/>
    <mergeCell ref="H189:H190"/>
    <mergeCell ref="H261:H262"/>
    <mergeCell ref="H177:H179"/>
    <mergeCell ref="F206:F207"/>
    <mergeCell ref="F193:F197"/>
    <mergeCell ref="G150:G153"/>
    <mergeCell ref="D238:D239"/>
    <mergeCell ref="D252:D253"/>
    <mergeCell ref="D254:D255"/>
    <mergeCell ref="D135:D136"/>
    <mergeCell ref="G357:G360"/>
    <mergeCell ref="C184:C185"/>
    <mergeCell ref="D215:D219"/>
    <mergeCell ref="C107:C109"/>
    <mergeCell ref="G162:G164"/>
    <mergeCell ref="C113:C114"/>
    <mergeCell ref="E193:E197"/>
    <mergeCell ref="E140:E143"/>
    <mergeCell ref="D152:D153"/>
    <mergeCell ref="D193:D197"/>
    <mergeCell ref="C189:C191"/>
    <mergeCell ref="D189:D190"/>
    <mergeCell ref="C193:C197"/>
    <mergeCell ref="D261:D262"/>
    <mergeCell ref="C261:C262"/>
    <mergeCell ref="E165:E167"/>
    <mergeCell ref="F165:F167"/>
    <mergeCell ref="D240:D242"/>
    <mergeCell ref="C215:C219"/>
    <mergeCell ref="G261:G262"/>
    <mergeCell ref="E170:E171"/>
    <mergeCell ref="D173:D176"/>
    <mergeCell ref="F261:F262"/>
    <mergeCell ref="E261:E262"/>
    <mergeCell ref="F156:F157"/>
    <mergeCell ref="D226:D230"/>
    <mergeCell ref="F238:F239"/>
    <mergeCell ref="F181:F183"/>
    <mergeCell ref="G181:G183"/>
    <mergeCell ref="G173:G176"/>
    <mergeCell ref="D127:D130"/>
    <mergeCell ref="C208:C209"/>
    <mergeCell ref="E208:E209"/>
    <mergeCell ref="E93:E96"/>
    <mergeCell ref="E97:E98"/>
    <mergeCell ref="C97:C98"/>
    <mergeCell ref="D97:D98"/>
    <mergeCell ref="F243:F246"/>
    <mergeCell ref="C249:C251"/>
    <mergeCell ref="C127:C130"/>
    <mergeCell ref="F119:F123"/>
    <mergeCell ref="H170:H171"/>
    <mergeCell ref="J177:J179"/>
    <mergeCell ref="C135:C136"/>
    <mergeCell ref="H200:H205"/>
    <mergeCell ref="D170:D171"/>
    <mergeCell ref="C170:C172"/>
    <mergeCell ref="H173:H176"/>
    <mergeCell ref="D221:D222"/>
    <mergeCell ref="C223:C225"/>
    <mergeCell ref="H206:H207"/>
    <mergeCell ref="E206:E207"/>
    <mergeCell ref="D110:D112"/>
    <mergeCell ref="F135:F136"/>
    <mergeCell ref="E135:E136"/>
    <mergeCell ref="F187:F188"/>
    <mergeCell ref="C173:C176"/>
    <mergeCell ref="C140:C143"/>
    <mergeCell ref="H135:H136"/>
    <mergeCell ref="E110:E112"/>
    <mergeCell ref="C187:C188"/>
    <mergeCell ref="E187:E188"/>
    <mergeCell ref="E177:E179"/>
    <mergeCell ref="C162:C164"/>
    <mergeCell ref="C243:C246"/>
    <mergeCell ref="C86:C92"/>
    <mergeCell ref="E86:E92"/>
    <mergeCell ref="K411:K412"/>
    <mergeCell ref="C144:C145"/>
    <mergeCell ref="I144:I145"/>
    <mergeCell ref="C156:C157"/>
    <mergeCell ref="K156:K157"/>
    <mergeCell ref="C158:C161"/>
    <mergeCell ref="J102:J105"/>
    <mergeCell ref="C79:C81"/>
    <mergeCell ref="D79:D81"/>
    <mergeCell ref="G86:G92"/>
    <mergeCell ref="J79:J81"/>
    <mergeCell ref="H94:H96"/>
    <mergeCell ref="H79:H81"/>
    <mergeCell ref="C93:C96"/>
    <mergeCell ref="E79:E81"/>
    <mergeCell ref="J83:J84"/>
    <mergeCell ref="D102:D105"/>
    <mergeCell ref="G252:G253"/>
    <mergeCell ref="G226:G230"/>
    <mergeCell ref="G177:G179"/>
    <mergeCell ref="G158:G161"/>
    <mergeCell ref="G156:G157"/>
    <mergeCell ref="G247:G248"/>
    <mergeCell ref="F173:F176"/>
    <mergeCell ref="C181:C183"/>
    <mergeCell ref="D184:D185"/>
    <mergeCell ref="C165:C167"/>
    <mergeCell ref="D150:D151"/>
    <mergeCell ref="C206:C207"/>
    <mergeCell ref="D177:D179"/>
    <mergeCell ref="C28:C29"/>
    <mergeCell ref="D28:D29"/>
    <mergeCell ref="E28:E29"/>
    <mergeCell ref="C45:C47"/>
    <mergeCell ref="J67:J69"/>
    <mergeCell ref="C70:C71"/>
    <mergeCell ref="D70:D71"/>
    <mergeCell ref="H70:H71"/>
    <mergeCell ref="J70:J71"/>
    <mergeCell ref="H67:H69"/>
    <mergeCell ref="D83:D84"/>
    <mergeCell ref="C101:C105"/>
    <mergeCell ref="J94:J96"/>
    <mergeCell ref="D58:D60"/>
    <mergeCell ref="C37:C39"/>
    <mergeCell ref="D37:D38"/>
    <mergeCell ref="J35:J36"/>
    <mergeCell ref="G41:G42"/>
    <mergeCell ref="F41:F42"/>
    <mergeCell ref="H58:H60"/>
    <mergeCell ref="J58:J60"/>
    <mergeCell ref="C57:C61"/>
    <mergeCell ref="J50:J53"/>
    <mergeCell ref="F101:F105"/>
    <mergeCell ref="F74:F78"/>
    <mergeCell ref="G57:G61"/>
    <mergeCell ref="G62:G63"/>
    <mergeCell ref="G74:G78"/>
    <mergeCell ref="C62:C63"/>
    <mergeCell ref="D67:D69"/>
    <mergeCell ref="E72:E73"/>
    <mergeCell ref="F72:F73"/>
    <mergeCell ref="E162:E164"/>
    <mergeCell ref="D368:D369"/>
    <mergeCell ref="E249:E251"/>
    <mergeCell ref="G295:G296"/>
    <mergeCell ref="C381:C382"/>
    <mergeCell ref="C314:C318"/>
    <mergeCell ref="F6:F14"/>
    <mergeCell ref="F31:F36"/>
    <mergeCell ref="C31:C36"/>
    <mergeCell ref="C6:C14"/>
    <mergeCell ref="D6:D7"/>
    <mergeCell ref="H6:H7"/>
    <mergeCell ref="D8:D10"/>
    <mergeCell ref="H8:H10"/>
    <mergeCell ref="E22:E25"/>
    <mergeCell ref="D22:D25"/>
    <mergeCell ref="E6:E14"/>
    <mergeCell ref="H37:H38"/>
    <mergeCell ref="C18:C19"/>
    <mergeCell ref="D18:D19"/>
    <mergeCell ref="E18:E19"/>
    <mergeCell ref="C50:C56"/>
    <mergeCell ref="D54:D56"/>
    <mergeCell ref="D41:D42"/>
    <mergeCell ref="D45:D47"/>
    <mergeCell ref="C41:C42"/>
    <mergeCell ref="C16:C17"/>
    <mergeCell ref="D16:D17"/>
    <mergeCell ref="D50:D53"/>
    <mergeCell ref="D32:D34"/>
    <mergeCell ref="D35:D36"/>
    <mergeCell ref="E16:E17"/>
    <mergeCell ref="E381:E382"/>
    <mergeCell ref="E264:E268"/>
    <mergeCell ref="E269:E270"/>
    <mergeCell ref="G373:G374"/>
    <mergeCell ref="E287:E288"/>
    <mergeCell ref="D373:D374"/>
    <mergeCell ref="E365:E366"/>
    <mergeCell ref="F273:F274"/>
    <mergeCell ref="F293:F294"/>
    <mergeCell ref="F378:F379"/>
    <mergeCell ref="G215:G219"/>
    <mergeCell ref="C254:C255"/>
    <mergeCell ref="D247:D248"/>
    <mergeCell ref="E226:E230"/>
    <mergeCell ref="G240:G242"/>
    <mergeCell ref="F264:F268"/>
    <mergeCell ref="F254:F255"/>
    <mergeCell ref="E247:E248"/>
    <mergeCell ref="D249:D251"/>
    <mergeCell ref="C240:C242"/>
    <mergeCell ref="G220:G222"/>
    <mergeCell ref="G361:G362"/>
    <mergeCell ref="D341:D342"/>
    <mergeCell ref="F381:F382"/>
    <mergeCell ref="F295:F296"/>
    <mergeCell ref="C325:C326"/>
    <mergeCell ref="F269:F270"/>
    <mergeCell ref="E388:E389"/>
    <mergeCell ref="D332:D333"/>
    <mergeCell ref="C337:C339"/>
    <mergeCell ref="C370:C372"/>
    <mergeCell ref="D343:D344"/>
    <mergeCell ref="F305:F306"/>
    <mergeCell ref="C330:C331"/>
    <mergeCell ref="F330:F331"/>
    <mergeCell ref="C375:C377"/>
    <mergeCell ref="D375:D377"/>
    <mergeCell ref="C301:C303"/>
    <mergeCell ref="F321:F322"/>
    <mergeCell ref="F373:F374"/>
    <mergeCell ref="E363:E364"/>
    <mergeCell ref="D354:D355"/>
    <mergeCell ref="D361:D362"/>
    <mergeCell ref="F370:F372"/>
    <mergeCell ref="F327:F329"/>
    <mergeCell ref="D325:D326"/>
    <mergeCell ref="D314:D316"/>
    <mergeCell ref="E370:E372"/>
    <mergeCell ref="E350:E351"/>
    <mergeCell ref="C305:C306"/>
    <mergeCell ref="E353:E355"/>
    <mergeCell ref="D357:D360"/>
    <mergeCell ref="D378:D379"/>
    <mergeCell ref="E341:E344"/>
    <mergeCell ref="F341:F344"/>
    <mergeCell ref="E233:E236"/>
    <mergeCell ref="C392:C395"/>
    <mergeCell ref="C341:C344"/>
    <mergeCell ref="D321:D322"/>
    <mergeCell ref="C332:C333"/>
    <mergeCell ref="D370:D372"/>
    <mergeCell ref="C83:C84"/>
    <mergeCell ref="C299:C300"/>
    <mergeCell ref="E275:E278"/>
    <mergeCell ref="C295:C296"/>
    <mergeCell ref="C310:C311"/>
    <mergeCell ref="E271:E272"/>
    <mergeCell ref="E107:E109"/>
    <mergeCell ref="C110:C112"/>
    <mergeCell ref="E113:E114"/>
    <mergeCell ref="D107:D109"/>
    <mergeCell ref="E321:E322"/>
    <mergeCell ref="D264:D268"/>
    <mergeCell ref="D295:D296"/>
    <mergeCell ref="C321:C322"/>
    <mergeCell ref="C290:C291"/>
    <mergeCell ref="D290:D291"/>
    <mergeCell ref="D206:D207"/>
    <mergeCell ref="D200:D205"/>
    <mergeCell ref="C293:C294"/>
    <mergeCell ref="E184:E185"/>
    <mergeCell ref="C226:C230"/>
    <mergeCell ref="E215:E219"/>
    <mergeCell ref="E220:E222"/>
    <mergeCell ref="C345:C346"/>
    <mergeCell ref="C177:C179"/>
    <mergeCell ref="E156:E157"/>
    <mergeCell ref="C365:C366"/>
    <mergeCell ref="C361:C362"/>
    <mergeCell ref="E173:E176"/>
    <mergeCell ref="F365:F366"/>
    <mergeCell ref="E127:E130"/>
    <mergeCell ref="D809:D810"/>
    <mergeCell ref="E383:E384"/>
    <mergeCell ref="F795:F796"/>
    <mergeCell ref="E772:E774"/>
    <mergeCell ref="E812:E813"/>
    <mergeCell ref="F798:F800"/>
    <mergeCell ref="F430:F431"/>
    <mergeCell ref="F582:F584"/>
    <mergeCell ref="E564:E566"/>
    <mergeCell ref="E256:E259"/>
    <mergeCell ref="E655:E658"/>
    <mergeCell ref="E676:E678"/>
    <mergeCell ref="D645:D647"/>
    <mergeCell ref="D607:D610"/>
    <mergeCell ref="C603:C606"/>
    <mergeCell ref="D630:D631"/>
    <mergeCell ref="D677:D678"/>
    <mergeCell ref="D621:D627"/>
    <mergeCell ref="E633:E635"/>
    <mergeCell ref="E750:E751"/>
    <mergeCell ref="E595:E599"/>
    <mergeCell ref="C578:C581"/>
    <mergeCell ref="D275:D276"/>
    <mergeCell ref="D277:D278"/>
    <mergeCell ref="E254:E255"/>
    <mergeCell ref="C131:C132"/>
    <mergeCell ref="E131:E132"/>
    <mergeCell ref="B6:B14"/>
    <mergeCell ref="B16:B17"/>
    <mergeCell ref="C72:C73"/>
    <mergeCell ref="E223:E225"/>
    <mergeCell ref="E817:E820"/>
    <mergeCell ref="E801:E802"/>
    <mergeCell ref="F817:F820"/>
    <mergeCell ref="F314:F318"/>
    <mergeCell ref="E45:E47"/>
    <mergeCell ref="G466:G467"/>
    <mergeCell ref="J569:J571"/>
    <mergeCell ref="J572:J574"/>
    <mergeCell ref="H578:H581"/>
    <mergeCell ref="J694:J699"/>
    <mergeCell ref="J607:J610"/>
    <mergeCell ref="G572:G574"/>
    <mergeCell ref="H564:H565"/>
    <mergeCell ref="H683:H684"/>
    <mergeCell ref="J460:J461"/>
    <mergeCell ref="H392:H394"/>
    <mergeCell ref="G432:G433"/>
    <mergeCell ref="G350:G351"/>
    <mergeCell ref="G414:G421"/>
    <mergeCell ref="G430:G431"/>
    <mergeCell ref="H368:H369"/>
    <mergeCell ref="J350:J351"/>
    <mergeCell ref="J354:J355"/>
    <mergeCell ref="H357:H360"/>
    <mergeCell ref="F745:F749"/>
    <mergeCell ref="G727:G730"/>
    <mergeCell ref="F144:F145"/>
    <mergeCell ref="C373:C374"/>
    <mergeCell ref="J873:J876"/>
    <mergeCell ref="G745:G749"/>
    <mergeCell ref="G717:G718"/>
    <mergeCell ref="J600:J602"/>
    <mergeCell ref="J727:J730"/>
    <mergeCell ref="J890:J891"/>
    <mergeCell ref="J840:J841"/>
    <mergeCell ref="J712:J716"/>
    <mergeCell ref="J710:J711"/>
    <mergeCell ref="J809:J810"/>
    <mergeCell ref="F564:F566"/>
    <mergeCell ref="G564:G566"/>
    <mergeCell ref="F560:F563"/>
    <mergeCell ref="H572:H574"/>
    <mergeCell ref="G734:G736"/>
    <mergeCell ref="H694:H699"/>
    <mergeCell ref="G676:G678"/>
    <mergeCell ref="F705:F708"/>
    <mergeCell ref="G683:G684"/>
    <mergeCell ref="G681:G682"/>
    <mergeCell ref="F723:F725"/>
    <mergeCell ref="J719:J720"/>
    <mergeCell ref="H724:H725"/>
    <mergeCell ref="H727:H730"/>
    <mergeCell ref="G645:G647"/>
    <mergeCell ref="H591:H594"/>
    <mergeCell ref="G578:G581"/>
    <mergeCell ref="F612:F614"/>
    <mergeCell ref="G723:G725"/>
    <mergeCell ref="J596:J598"/>
    <mergeCell ref="F871:F872"/>
    <mergeCell ref="G694:G699"/>
    <mergeCell ref="C23:C25"/>
    <mergeCell ref="G50:G56"/>
    <mergeCell ref="F113:F114"/>
    <mergeCell ref="J871:J872"/>
    <mergeCell ref="G883:G884"/>
    <mergeCell ref="G867:G869"/>
    <mergeCell ref="G817:G820"/>
    <mergeCell ref="F883:F884"/>
    <mergeCell ref="H550:H552"/>
    <mergeCell ref="H119:H123"/>
    <mergeCell ref="G119:G123"/>
    <mergeCell ref="G113:G114"/>
    <mergeCell ref="H83:H84"/>
    <mergeCell ref="F162:F164"/>
    <mergeCell ref="H378:H379"/>
    <mergeCell ref="F158:F161"/>
    <mergeCell ref="F93:F96"/>
    <mergeCell ref="F97:F98"/>
    <mergeCell ref="H107:H109"/>
    <mergeCell ref="J388:J389"/>
    <mergeCell ref="F275:F278"/>
    <mergeCell ref="F220:F222"/>
    <mergeCell ref="H293:H294"/>
    <mergeCell ref="J357:J360"/>
    <mergeCell ref="G353:G355"/>
    <mergeCell ref="G388:G390"/>
    <mergeCell ref="F388:F389"/>
    <mergeCell ref="F140:F143"/>
    <mergeCell ref="H127:H130"/>
    <mergeCell ref="H97:H98"/>
    <mergeCell ref="H141:H143"/>
    <mergeCell ref="G93:G96"/>
    <mergeCell ref="D11:D13"/>
    <mergeCell ref="G79:G81"/>
    <mergeCell ref="E41:E42"/>
    <mergeCell ref="E31:E36"/>
    <mergeCell ref="H11:H13"/>
    <mergeCell ref="J11:J13"/>
    <mergeCell ref="F83:F84"/>
    <mergeCell ref="K3:K4"/>
    <mergeCell ref="C3:D4"/>
    <mergeCell ref="E3:E4"/>
    <mergeCell ref="F57:F61"/>
    <mergeCell ref="E62:E63"/>
    <mergeCell ref="E57:E61"/>
    <mergeCell ref="H110:H112"/>
    <mergeCell ref="F86:F92"/>
    <mergeCell ref="D94:D96"/>
    <mergeCell ref="H16:H17"/>
    <mergeCell ref="G45:G47"/>
    <mergeCell ref="G70:G71"/>
    <mergeCell ref="F22:F25"/>
    <mergeCell ref="E101:E105"/>
    <mergeCell ref="G97:G98"/>
    <mergeCell ref="E83:E84"/>
    <mergeCell ref="E74:E78"/>
    <mergeCell ref="F45:F47"/>
    <mergeCell ref="G72:G73"/>
    <mergeCell ref="H72:H73"/>
    <mergeCell ref="D72:D73"/>
    <mergeCell ref="E37:E39"/>
    <mergeCell ref="E70:E71"/>
    <mergeCell ref="H45:H47"/>
    <mergeCell ref="F37:F39"/>
    <mergeCell ref="G2:H4"/>
    <mergeCell ref="G101:G105"/>
    <mergeCell ref="H22:H25"/>
    <mergeCell ref="F70:F71"/>
    <mergeCell ref="F62:F63"/>
    <mergeCell ref="I3:J4"/>
    <mergeCell ref="J16:J17"/>
    <mergeCell ref="J107:J109"/>
    <mergeCell ref="G107:G109"/>
    <mergeCell ref="G83:G84"/>
    <mergeCell ref="F110:F112"/>
    <mergeCell ref="H32:H34"/>
    <mergeCell ref="J76:J78"/>
    <mergeCell ref="H74:H75"/>
    <mergeCell ref="J74:J75"/>
    <mergeCell ref="J54:J56"/>
    <mergeCell ref="J64:J66"/>
    <mergeCell ref="G110:G112"/>
    <mergeCell ref="F28:F29"/>
    <mergeCell ref="G28:G29"/>
    <mergeCell ref="H28:H29"/>
    <mergeCell ref="J28:J29"/>
    <mergeCell ref="J22:J25"/>
    <mergeCell ref="J32:J34"/>
    <mergeCell ref="J37:J38"/>
    <mergeCell ref="J41:J42"/>
    <mergeCell ref="H35:H36"/>
    <mergeCell ref="H50:H53"/>
    <mergeCell ref="F107:F109"/>
    <mergeCell ref="H102:H105"/>
    <mergeCell ref="G18:G19"/>
    <mergeCell ref="H18:H19"/>
    <mergeCell ref="F16:F17"/>
    <mergeCell ref="F2:F4"/>
    <mergeCell ref="G6:G14"/>
    <mergeCell ref="G16:G17"/>
    <mergeCell ref="G23:G25"/>
    <mergeCell ref="G31:G36"/>
    <mergeCell ref="G37:G39"/>
    <mergeCell ref="J6:J7"/>
    <mergeCell ref="G710:G711"/>
    <mergeCell ref="G633:G635"/>
    <mergeCell ref="H640:H642"/>
    <mergeCell ref="J640:J642"/>
    <mergeCell ref="J688:J690"/>
    <mergeCell ref="G530:G531"/>
    <mergeCell ref="G536:G540"/>
    <mergeCell ref="J556:J557"/>
    <mergeCell ref="H645:H647"/>
    <mergeCell ref="G588:G594"/>
    <mergeCell ref="G550:G552"/>
    <mergeCell ref="F645:F647"/>
    <mergeCell ref="G640:G642"/>
    <mergeCell ref="J110:J112"/>
    <mergeCell ref="J8:J10"/>
    <mergeCell ref="G131:G132"/>
    <mergeCell ref="F131:F132"/>
    <mergeCell ref="G135:G136"/>
    <mergeCell ref="H41:H42"/>
    <mergeCell ref="H54:H56"/>
    <mergeCell ref="J550:J552"/>
    <mergeCell ref="H150:H151"/>
    <mergeCell ref="J249:J251"/>
    <mergeCell ref="I2:K2"/>
    <mergeCell ref="G249:G251"/>
    <mergeCell ref="G341:G344"/>
    <mergeCell ref="G325:G326"/>
    <mergeCell ref="G332:G333"/>
    <mergeCell ref="F310:F311"/>
    <mergeCell ref="F350:F351"/>
    <mergeCell ref="J343:J344"/>
    <mergeCell ref="J224:J225"/>
    <mergeCell ref="J287:J288"/>
    <mergeCell ref="H264:H267"/>
    <mergeCell ref="G310:G311"/>
    <mergeCell ref="J328:J329"/>
    <mergeCell ref="J341:J342"/>
    <mergeCell ref="J277:J278"/>
    <mergeCell ref="J317:J318"/>
    <mergeCell ref="J293:J294"/>
    <mergeCell ref="J45:J47"/>
    <mergeCell ref="F79:F81"/>
    <mergeCell ref="F215:F219"/>
    <mergeCell ref="G264:G268"/>
    <mergeCell ref="J332:J333"/>
    <mergeCell ref="G165:G167"/>
    <mergeCell ref="G223:G225"/>
    <mergeCell ref="F189:F191"/>
    <mergeCell ref="J72:J73"/>
    <mergeCell ref="J97:J98"/>
    <mergeCell ref="F200:F205"/>
    <mergeCell ref="G200:G205"/>
    <mergeCell ref="J189:J190"/>
    <mergeCell ref="J269:J270"/>
    <mergeCell ref="J275:J276"/>
    <mergeCell ref="J200:J205"/>
    <mergeCell ref="C353:C355"/>
    <mergeCell ref="C323:C324"/>
    <mergeCell ref="D323:D324"/>
    <mergeCell ref="E323:E324"/>
    <mergeCell ref="G323:G324"/>
    <mergeCell ref="H323:H324"/>
    <mergeCell ref="F247:F248"/>
    <mergeCell ref="H249:H251"/>
    <mergeCell ref="C388:C390"/>
    <mergeCell ref="D518:D520"/>
    <mergeCell ref="C595:C599"/>
    <mergeCell ref="J150:J151"/>
    <mergeCell ref="G184:G185"/>
    <mergeCell ref="H184:H185"/>
    <mergeCell ref="J562:J563"/>
    <mergeCell ref="G383:G384"/>
    <mergeCell ref="C521:C525"/>
    <mergeCell ref="C368:C369"/>
    <mergeCell ref="F578:F581"/>
    <mergeCell ref="G378:G379"/>
    <mergeCell ref="J583:J584"/>
    <mergeCell ref="F595:F599"/>
    <mergeCell ref="G435:G436"/>
    <mergeCell ref="G330:G331"/>
    <mergeCell ref="C564:C566"/>
    <mergeCell ref="C569:C571"/>
    <mergeCell ref="C556:C557"/>
    <mergeCell ref="D475:D479"/>
    <mergeCell ref="D564:D565"/>
    <mergeCell ref="D572:D574"/>
    <mergeCell ref="J254:J255"/>
    <mergeCell ref="J221:J222"/>
    <mergeCell ref="F603:F606"/>
    <mergeCell ref="J560:J561"/>
    <mergeCell ref="E530:E531"/>
    <mergeCell ref="E368:E369"/>
    <mergeCell ref="J504:J505"/>
    <mergeCell ref="F588:F594"/>
    <mergeCell ref="J314:J316"/>
    <mergeCell ref="H603:H604"/>
    <mergeCell ref="D605:D606"/>
    <mergeCell ref="G189:G191"/>
    <mergeCell ref="G193:G197"/>
    <mergeCell ref="F249:F251"/>
    <mergeCell ref="J368:J369"/>
    <mergeCell ref="F556:F557"/>
    <mergeCell ref="J527:J529"/>
    <mergeCell ref="J588:J589"/>
    <mergeCell ref="H543:H547"/>
    <mergeCell ref="J475:J479"/>
    <mergeCell ref="J226:J230"/>
    <mergeCell ref="F226:F230"/>
    <mergeCell ref="F240:F242"/>
    <mergeCell ref="F233:F236"/>
    <mergeCell ref="J252:J253"/>
    <mergeCell ref="J323:J324"/>
    <mergeCell ref="J310:J311"/>
    <mergeCell ref="F353:F355"/>
    <mergeCell ref="J337:J339"/>
    <mergeCell ref="F323:F324"/>
    <mergeCell ref="G290:G291"/>
    <mergeCell ref="F290:F291"/>
    <mergeCell ref="J325:J326"/>
    <mergeCell ref="F252:F253"/>
    <mergeCell ref="D328:D329"/>
    <mergeCell ref="E541:E542"/>
    <mergeCell ref="D541:D542"/>
    <mergeCell ref="G385:G386"/>
    <mergeCell ref="F501:F502"/>
    <mergeCell ref="G595:G599"/>
    <mergeCell ref="D392:D394"/>
    <mergeCell ref="F383:F384"/>
    <mergeCell ref="G462:G464"/>
    <mergeCell ref="D452:D455"/>
    <mergeCell ref="F550:F552"/>
    <mergeCell ref="F448:F449"/>
    <mergeCell ref="H515:H516"/>
    <mergeCell ref="C576:C577"/>
    <mergeCell ref="E576:E577"/>
    <mergeCell ref="E578:E581"/>
    <mergeCell ref="J135:J136"/>
    <mergeCell ref="H310:H311"/>
    <mergeCell ref="H301:H303"/>
    <mergeCell ref="E572:E574"/>
    <mergeCell ref="D578:D581"/>
    <mergeCell ref="C572:C574"/>
    <mergeCell ref="C560:C563"/>
    <mergeCell ref="E550:E552"/>
    <mergeCell ref="D569:D571"/>
    <mergeCell ref="C530:C531"/>
    <mergeCell ref="E290:E291"/>
    <mergeCell ref="H290:H291"/>
    <mergeCell ref="J184:J185"/>
    <mergeCell ref="J141:J143"/>
    <mergeCell ref="H152:H153"/>
    <mergeCell ref="G187:G188"/>
    <mergeCell ref="J648:J649"/>
    <mergeCell ref="J650:J651"/>
    <mergeCell ref="H375:H377"/>
    <mergeCell ref="J375:J377"/>
    <mergeCell ref="H562:H563"/>
    <mergeCell ref="J605:J606"/>
    <mergeCell ref="J591:J594"/>
    <mergeCell ref="J659:J661"/>
    <mergeCell ref="F527:F529"/>
    <mergeCell ref="E475:E479"/>
    <mergeCell ref="E569:E571"/>
    <mergeCell ref="E645:E647"/>
    <mergeCell ref="E600:E602"/>
    <mergeCell ref="G556:G557"/>
    <mergeCell ref="D530:D531"/>
    <mergeCell ref="D556:D557"/>
    <mergeCell ref="E466:E467"/>
    <mergeCell ref="E375:E377"/>
    <mergeCell ref="E556:E557"/>
    <mergeCell ref="D562:D563"/>
    <mergeCell ref="E640:E642"/>
    <mergeCell ref="G543:G547"/>
    <mergeCell ref="E543:E547"/>
    <mergeCell ref="D383:D384"/>
    <mergeCell ref="J509:J511"/>
    <mergeCell ref="J512:J514"/>
    <mergeCell ref="F414:F418"/>
    <mergeCell ref="J498:J500"/>
    <mergeCell ref="H607:H610"/>
    <mergeCell ref="H605:H606"/>
    <mergeCell ref="G600:G602"/>
    <mergeCell ref="H588:H589"/>
    <mergeCell ref="J472:J473"/>
    <mergeCell ref="H483:H485"/>
    <mergeCell ref="G648:G651"/>
    <mergeCell ref="H648:H649"/>
    <mergeCell ref="F650:F651"/>
    <mergeCell ref="F648:F649"/>
    <mergeCell ref="F301:F303"/>
    <mergeCell ref="G282:G286"/>
    <mergeCell ref="H332:H333"/>
    <mergeCell ref="G327:G329"/>
    <mergeCell ref="G363:G364"/>
    <mergeCell ref="G375:G377"/>
    <mergeCell ref="H630:H631"/>
    <mergeCell ref="H650:H651"/>
    <mergeCell ref="J655:J658"/>
    <mergeCell ref="H475:H479"/>
    <mergeCell ref="G475:G479"/>
    <mergeCell ref="F475:F479"/>
    <mergeCell ref="F497:F499"/>
    <mergeCell ref="G497:G499"/>
    <mergeCell ref="G515:G516"/>
    <mergeCell ref="H512:H514"/>
    <mergeCell ref="H521:H525"/>
    <mergeCell ref="H596:H598"/>
    <mergeCell ref="G603:G606"/>
    <mergeCell ref="F530:F531"/>
    <mergeCell ref="H556:H557"/>
    <mergeCell ref="J444:J446"/>
    <mergeCell ref="F576:F577"/>
    <mergeCell ref="G576:G577"/>
    <mergeCell ref="F607:F610"/>
    <mergeCell ref="J301:J303"/>
    <mergeCell ref="C732:C733"/>
    <mergeCell ref="D732:D733"/>
    <mergeCell ref="E732:E733"/>
    <mergeCell ref="E618:E620"/>
    <mergeCell ref="C621:C627"/>
    <mergeCell ref="E717:E718"/>
    <mergeCell ref="C719:C720"/>
    <mergeCell ref="C683:C684"/>
    <mergeCell ref="C701:C702"/>
    <mergeCell ref="C633:C635"/>
    <mergeCell ref="E607:E610"/>
    <mergeCell ref="E740:E743"/>
    <mergeCell ref="D742:D743"/>
    <mergeCell ref="C712:C716"/>
    <mergeCell ref="C659:C661"/>
    <mergeCell ref="C710:C711"/>
    <mergeCell ref="D710:D711"/>
    <mergeCell ref="C676:C678"/>
    <mergeCell ref="C616:C617"/>
    <mergeCell ref="D712:D716"/>
    <mergeCell ref="E712:E716"/>
    <mergeCell ref="E612:E614"/>
    <mergeCell ref="D705:D706"/>
    <mergeCell ref="E705:E706"/>
    <mergeCell ref="C723:C725"/>
    <mergeCell ref="J210:J211"/>
    <mergeCell ref="J630:J631"/>
    <mergeCell ref="E591:E594"/>
    <mergeCell ref="D591:D594"/>
    <mergeCell ref="C271:C272"/>
    <mergeCell ref="D271:D272"/>
    <mergeCell ref="J791:J794"/>
    <mergeCell ref="F791:F794"/>
    <mergeCell ref="G791:G794"/>
    <mergeCell ref="H791:H794"/>
    <mergeCell ref="J732:J733"/>
    <mergeCell ref="J740:J741"/>
    <mergeCell ref="H740:H741"/>
    <mergeCell ref="G732:G733"/>
    <mergeCell ref="F732:F733"/>
    <mergeCell ref="F766:F767"/>
    <mergeCell ref="E345:E346"/>
    <mergeCell ref="F345:F346"/>
    <mergeCell ref="G345:G346"/>
    <mergeCell ref="H705:H706"/>
    <mergeCell ref="H600:H602"/>
    <mergeCell ref="F694:F699"/>
    <mergeCell ref="D740:D741"/>
    <mergeCell ref="C607:C610"/>
    <mergeCell ref="C612:C614"/>
    <mergeCell ref="C734:C736"/>
    <mergeCell ref="C705:C707"/>
    <mergeCell ref="C645:C647"/>
    <mergeCell ref="C640:C642"/>
    <mergeCell ref="D750:D751"/>
    <mergeCell ref="D734:D735"/>
    <mergeCell ref="D596:D598"/>
    <mergeCell ref="C588:C594"/>
    <mergeCell ref="C652:C658"/>
    <mergeCell ref="C600:C602"/>
    <mergeCell ref="C435:C436"/>
    <mergeCell ref="E435:E436"/>
    <mergeCell ref="G116:G118"/>
    <mergeCell ref="C116:C118"/>
    <mergeCell ref="C648:C651"/>
    <mergeCell ref="D650:D651"/>
    <mergeCell ref="D648:D649"/>
    <mergeCell ref="C582:C584"/>
    <mergeCell ref="G629:G631"/>
    <mergeCell ref="F629:F631"/>
    <mergeCell ref="C643:C644"/>
    <mergeCell ref="F210:F211"/>
    <mergeCell ref="G210:G211"/>
    <mergeCell ref="H210:H211"/>
    <mergeCell ref="D588:D589"/>
    <mergeCell ref="D655:D658"/>
    <mergeCell ref="E629:E631"/>
    <mergeCell ref="G368:G369"/>
    <mergeCell ref="E332:E333"/>
    <mergeCell ref="F357:F360"/>
    <mergeCell ref="E357:E360"/>
    <mergeCell ref="E327:E329"/>
    <mergeCell ref="E325:E326"/>
    <mergeCell ref="F368:F369"/>
    <mergeCell ref="G607:G610"/>
    <mergeCell ref="H325:H326"/>
    <mergeCell ref="H569:H571"/>
    <mergeCell ref="G560:G563"/>
    <mergeCell ref="C327:C329"/>
    <mergeCell ref="F117:F118"/>
    <mergeCell ref="E117:E118"/>
    <mergeCell ref="J127:J130"/>
    <mergeCell ref="C308:C309"/>
    <mergeCell ref="E308:E309"/>
    <mergeCell ref="F308:F309"/>
    <mergeCell ref="G308:G309"/>
    <mergeCell ref="F750:F751"/>
    <mergeCell ref="G750:G751"/>
    <mergeCell ref="H750:H751"/>
    <mergeCell ref="J645:J647"/>
    <mergeCell ref="J613:J614"/>
    <mergeCell ref="F621:F627"/>
    <mergeCell ref="C618:C620"/>
    <mergeCell ref="J206:J207"/>
    <mergeCell ref="J844:J845"/>
    <mergeCell ref="F50:F56"/>
    <mergeCell ref="E50:E56"/>
    <mergeCell ref="F64:F69"/>
    <mergeCell ref="C150:C153"/>
    <mergeCell ref="E150:E153"/>
    <mergeCell ref="F150:F153"/>
    <mergeCell ref="C629:C631"/>
    <mergeCell ref="F633:F635"/>
    <mergeCell ref="F701:F702"/>
    <mergeCell ref="D117:D118"/>
    <mergeCell ref="H117:H118"/>
    <mergeCell ref="C210:C211"/>
    <mergeCell ref="D210:D211"/>
    <mergeCell ref="E210:E211"/>
    <mergeCell ref="H844:H845"/>
    <mergeCell ref="D640:D642"/>
  </mergeCells>
  <phoneticPr fontId="3"/>
  <pageMargins left="0.25" right="0.25" top="0.75" bottom="0.75" header="0.3" footer="0.3"/>
  <pageSetup paperSize="9" scale="44" fitToHeight="0" orientation="landscape" r:id="rId1"/>
  <headerFooter alignWithMargins="0">
    <oddFooter>&amp;C&amp;P / &amp;N ページ</oddFooter>
  </headerFooter>
  <rowBreaks count="14" manualBreakCount="14">
    <brk id="63" max="16383" man="1"/>
    <brk id="126" max="16383" man="1"/>
    <brk id="186" max="18" man="1"/>
    <brk id="248" max="18" man="1"/>
    <brk id="313" max="18" man="1"/>
    <brk id="374" max="16383" man="1"/>
    <brk id="436" max="18" man="1"/>
    <brk id="496" max="18" man="1"/>
    <brk id="559" max="16383" man="1"/>
    <brk id="620" max="16383" man="1"/>
    <brk id="685" max="18" man="1"/>
    <brk id="749" max="16383" man="1"/>
    <brk id="813" max="18" man="1"/>
    <brk id="8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内用薬</vt:lpstr>
      <vt:lpstr>内用薬!Print_Titles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奈々（薬務課）</dc:creator>
  <cp:lastModifiedBy>野田　莉理（薬務課）</cp:lastModifiedBy>
  <cp:lastPrinted>2024-03-21T04:52:32Z</cp:lastPrinted>
  <dcterms:created xsi:type="dcterms:W3CDTF">2022-02-24T04:11:59Z</dcterms:created>
  <dcterms:modified xsi:type="dcterms:W3CDTF">2024-03-25T01:38:48Z</dcterms:modified>
</cp:coreProperties>
</file>