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211589\Desktop\"/>
    </mc:Choice>
  </mc:AlternateContent>
  <xr:revisionPtr revIDLastSave="0" documentId="13_ncr:1_{61B2A143-57C9-4E0D-8137-A46A34ED35AE}" xr6:coauthVersionLast="47" xr6:coauthVersionMax="47" xr10:uidLastSave="{00000000-0000-0000-0000-000000000000}"/>
  <bookViews>
    <workbookView xWindow="-98" yWindow="-98" windowWidth="21795" windowHeight="13875" xr2:uid="{5EFE9563-45AE-45A8-924A-3D0AF199D59D}"/>
  </bookViews>
  <sheets>
    <sheet name="宅地建物取引業に従事する者の名簿" sheetId="2" r:id="rId1"/>
    <sheet name="Sheet1" sheetId="3" r:id="rId2"/>
  </sheets>
  <definedNames>
    <definedName name="_xlnm.Print_Area" localSheetId="0">宅地建物取引業に従事する者の名簿!$A$1:$AH$42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41" i="2" l="1"/>
  <c r="AC41" i="2"/>
  <c r="AB41" i="2"/>
  <c r="Z41" i="2"/>
  <c r="W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AE40" i="2"/>
  <c r="AC40" i="2"/>
  <c r="AB40" i="2"/>
  <c r="Z40" i="2"/>
  <c r="W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AE39" i="2"/>
  <c r="AC39" i="2"/>
  <c r="AB39" i="2"/>
  <c r="Z39" i="2"/>
  <c r="W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AE38" i="2"/>
  <c r="AC38" i="2"/>
  <c r="AB38" i="2"/>
  <c r="Z38" i="2"/>
  <c r="W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AE37" i="2"/>
  <c r="AC37" i="2"/>
  <c r="AB37" i="2"/>
  <c r="Z37" i="2"/>
  <c r="W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AE36" i="2"/>
  <c r="AC36" i="2"/>
  <c r="AB36" i="2"/>
  <c r="Z36" i="2"/>
  <c r="W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AE35" i="2"/>
  <c r="AC35" i="2"/>
  <c r="AB35" i="2"/>
  <c r="Z35" i="2"/>
  <c r="W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AE34" i="2"/>
  <c r="AC34" i="2"/>
  <c r="AB34" i="2"/>
  <c r="Z34" i="2"/>
  <c r="W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AE33" i="2"/>
  <c r="AC33" i="2"/>
  <c r="AB33" i="2"/>
  <c r="Z33" i="2"/>
  <c r="W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AE32" i="2"/>
  <c r="AC32" i="2"/>
  <c r="AB32" i="2"/>
  <c r="Z32" i="2"/>
  <c r="W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AE31" i="2"/>
  <c r="AC31" i="2"/>
  <c r="AB31" i="2"/>
  <c r="Z31" i="2"/>
  <c r="W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AE30" i="2"/>
  <c r="AC30" i="2"/>
  <c r="AB30" i="2"/>
  <c r="Z30" i="2"/>
  <c r="W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AE29" i="2"/>
  <c r="AC29" i="2"/>
  <c r="AB29" i="2"/>
  <c r="Z29" i="2"/>
  <c r="W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AE28" i="2"/>
  <c r="AC28" i="2"/>
  <c r="AB28" i="2"/>
  <c r="Z28" i="2"/>
  <c r="W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AE27" i="2"/>
  <c r="AC27" i="2"/>
  <c r="AB27" i="2"/>
  <c r="Z27" i="2"/>
  <c r="W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AE26" i="2"/>
  <c r="AC26" i="2"/>
  <c r="AB26" i="2"/>
  <c r="Z26" i="2"/>
  <c r="W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AE25" i="2"/>
  <c r="AC25" i="2"/>
  <c r="AB25" i="2"/>
  <c r="Z25" i="2"/>
  <c r="W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AE24" i="2"/>
  <c r="AC24" i="2"/>
  <c r="AB24" i="2"/>
  <c r="Z24" i="2"/>
  <c r="W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AE23" i="2"/>
  <c r="AC23" i="2"/>
  <c r="AB23" i="2"/>
  <c r="Z23" i="2"/>
  <c r="W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AE22" i="2"/>
  <c r="AC22" i="2"/>
  <c r="AB22" i="2"/>
  <c r="Z22" i="2"/>
  <c r="W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AE21" i="2"/>
  <c r="AC21" i="2"/>
  <c r="AB21" i="2"/>
  <c r="Z21" i="2"/>
  <c r="W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AE20" i="2"/>
  <c r="AC20" i="2"/>
  <c r="AB20" i="2"/>
  <c r="Z20" i="2"/>
  <c r="W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AE19" i="2"/>
  <c r="AC19" i="2"/>
  <c r="AB19" i="2"/>
  <c r="Z19" i="2"/>
  <c r="W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AE18" i="2"/>
  <c r="AC18" i="2"/>
  <c r="AB18" i="2"/>
  <c r="Z18" i="2"/>
  <c r="W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AE17" i="2"/>
  <c r="AC17" i="2"/>
  <c r="AB17" i="2"/>
  <c r="Z17" i="2"/>
  <c r="W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I11" i="2"/>
  <c r="W12" i="2"/>
  <c r="I12" i="2"/>
</calcChain>
</file>

<file path=xl/sharedStrings.xml><?xml version="1.0" encoding="utf-8"?>
<sst xmlns="http://schemas.openxmlformats.org/spreadsheetml/2006/main" count="238" uniqueCount="134">
  <si>
    <t>添　付　書　類　（８）</t>
    <rPh sb="0" eb="1">
      <t>ソウ</t>
    </rPh>
    <rPh sb="2" eb="3">
      <t>ヅケ</t>
    </rPh>
    <rPh sb="4" eb="5">
      <t>ショ</t>
    </rPh>
    <rPh sb="6" eb="7">
      <t>ルイ</t>
    </rPh>
    <phoneticPr fontId="7"/>
  </si>
  <si>
    <t>（Ａ４）</t>
    <phoneticPr fontId="7"/>
  </si>
  <si>
    <t>１</t>
    <phoneticPr fontId="7"/>
  </si>
  <si>
    <t>７</t>
    <phoneticPr fontId="7"/>
  </si>
  <si>
    <t>０</t>
    <phoneticPr fontId="7"/>
  </si>
  <si>
    <t>宅地建物取引業に従事する者の名簿</t>
    <rPh sb="0" eb="2">
      <t>タクチ</t>
    </rPh>
    <rPh sb="2" eb="4">
      <t>タテモノ</t>
    </rPh>
    <rPh sb="4" eb="7">
      <t>トリヒキギョウ</t>
    </rPh>
    <rPh sb="8" eb="10">
      <t>ジュウジ</t>
    </rPh>
    <rPh sb="12" eb="13">
      <t>シャ</t>
    </rPh>
    <rPh sb="14" eb="16">
      <t>メイボ</t>
    </rPh>
    <phoneticPr fontId="7"/>
  </si>
  <si>
    <t>受付番号</t>
    <rPh sb="0" eb="2">
      <t>ウケツケ</t>
    </rPh>
    <rPh sb="2" eb="4">
      <t>バンゴウ</t>
    </rPh>
    <phoneticPr fontId="7"/>
  </si>
  <si>
    <t>申請時の免許証番号</t>
    <rPh sb="0" eb="2">
      <t>シンセイ</t>
    </rPh>
    <rPh sb="2" eb="3">
      <t>トキ</t>
    </rPh>
    <rPh sb="4" eb="7">
      <t>メンキョショウ</t>
    </rPh>
    <rPh sb="7" eb="9">
      <t>バンゴウ</t>
    </rPh>
    <phoneticPr fontId="7"/>
  </si>
  <si>
    <t>※</t>
    <phoneticPr fontId="7"/>
  </si>
  <si>
    <t>事務所コード</t>
    <rPh sb="0" eb="3">
      <t>ジムショ</t>
    </rPh>
    <phoneticPr fontId="7"/>
  </si>
  <si>
    <t>※</t>
  </si>
  <si>
    <t>事務所の名称</t>
    <rPh sb="0" eb="3">
      <t>ジムショ</t>
    </rPh>
    <rPh sb="4" eb="6">
      <t>メイショウ</t>
    </rPh>
    <phoneticPr fontId="7"/>
  </si>
  <si>
    <t>従事する者</t>
    <rPh sb="0" eb="2">
      <t>ジュウジ</t>
    </rPh>
    <rPh sb="4" eb="5">
      <t>シャ</t>
    </rPh>
    <phoneticPr fontId="7"/>
  </si>
  <si>
    <t>名</t>
    <rPh sb="0" eb="1">
      <t>メイ</t>
    </rPh>
    <phoneticPr fontId="7"/>
  </si>
  <si>
    <t>うち専任の宅地建物取引士</t>
    <rPh sb="2" eb="4">
      <t>センニン</t>
    </rPh>
    <rPh sb="5" eb="7">
      <t>タクチ</t>
    </rPh>
    <rPh sb="7" eb="9">
      <t>タテモノ</t>
    </rPh>
    <rPh sb="9" eb="12">
      <t>トリヒキシ</t>
    </rPh>
    <phoneticPr fontId="7"/>
  </si>
  <si>
    <t>（自動入力）</t>
    <rPh sb="1" eb="3">
      <t>ジドウ</t>
    </rPh>
    <rPh sb="3" eb="5">
      <t>ニュウリョク</t>
    </rPh>
    <phoneticPr fontId="7"/>
  </si>
  <si>
    <t>うち専任の宅地建物取引士</t>
    <phoneticPr fontId="7"/>
  </si>
  <si>
    <t>項番</t>
    <rPh sb="0" eb="2">
      <t>コウバン</t>
    </rPh>
    <phoneticPr fontId="7"/>
  </si>
  <si>
    <t>61</t>
    <phoneticPr fontId="7"/>
  </si>
  <si>
    <t>業　　務　　に　　従　　事　　す　　る　　者</t>
    <rPh sb="0" eb="1">
      <t>ギョウ</t>
    </rPh>
    <rPh sb="3" eb="4">
      <t>ツトム</t>
    </rPh>
    <rPh sb="9" eb="10">
      <t>ジュウ</t>
    </rPh>
    <rPh sb="12" eb="13">
      <t>コト</t>
    </rPh>
    <rPh sb="21" eb="22">
      <t>シャ</t>
    </rPh>
    <phoneticPr fontId="7"/>
  </si>
  <si>
    <t>氏　　　　　　　　　　　　　　名</t>
    <rPh sb="0" eb="1">
      <t>シ</t>
    </rPh>
    <rPh sb="15" eb="16">
      <t>メイ</t>
    </rPh>
    <phoneticPr fontId="7"/>
  </si>
  <si>
    <t>生　　年　　月　　日</t>
    <rPh sb="0" eb="1">
      <t>ショウ</t>
    </rPh>
    <rPh sb="3" eb="4">
      <t>トシ</t>
    </rPh>
    <rPh sb="6" eb="7">
      <t>ツキ</t>
    </rPh>
    <rPh sb="9" eb="10">
      <t>ヒ</t>
    </rPh>
    <phoneticPr fontId="7"/>
  </si>
  <si>
    <t>性別</t>
    <rPh sb="0" eb="2">
      <t>セイベツ</t>
    </rPh>
    <phoneticPr fontId="7"/>
  </si>
  <si>
    <t>従業者証
明書番号</t>
    <rPh sb="0" eb="3">
      <t>ジュウギョウシャ</t>
    </rPh>
    <rPh sb="3" eb="4">
      <t>アカシ</t>
    </rPh>
    <rPh sb="5" eb="6">
      <t>メイ</t>
    </rPh>
    <rPh sb="6" eb="7">
      <t>ショ</t>
    </rPh>
    <rPh sb="7" eb="9">
      <t>バンゴウ</t>
    </rPh>
    <phoneticPr fontId="7"/>
  </si>
  <si>
    <t>主たる
職務内容</t>
    <rPh sb="0" eb="1">
      <t>シュ</t>
    </rPh>
    <rPh sb="4" eb="6">
      <t>ショクム</t>
    </rPh>
    <rPh sb="6" eb="8">
      <t>ナイヨウ</t>
    </rPh>
    <phoneticPr fontId="7"/>
  </si>
  <si>
    <t>宅地建物取引士で
あるか否かの別</t>
    <rPh sb="0" eb="2">
      <t>タクチ</t>
    </rPh>
    <rPh sb="2" eb="4">
      <t>タテモノ</t>
    </rPh>
    <rPh sb="4" eb="7">
      <t>トリヒキシ</t>
    </rPh>
    <rPh sb="12" eb="13">
      <t>イナ</t>
    </rPh>
    <rPh sb="15" eb="16">
      <t>ベツ</t>
    </rPh>
    <phoneticPr fontId="7"/>
  </si>
  <si>
    <t>氏　　　　名</t>
    <rPh sb="0" eb="1">
      <t>シ</t>
    </rPh>
    <rPh sb="5" eb="6">
      <t>ナ</t>
    </rPh>
    <phoneticPr fontId="7"/>
  </si>
  <si>
    <t>生　　年　　月　　日</t>
    <rPh sb="0" eb="1">
      <t>セイ</t>
    </rPh>
    <rPh sb="3" eb="4">
      <t>トシ</t>
    </rPh>
    <rPh sb="6" eb="7">
      <t>ツキ</t>
    </rPh>
    <rPh sb="9" eb="10">
      <t>ヒ</t>
    </rPh>
    <phoneticPr fontId="7"/>
  </si>
  <si>
    <t>従業者証
明書番号</t>
    <phoneticPr fontId="7"/>
  </si>
  <si>
    <t>主たる
職務内容</t>
    <phoneticPr fontId="7"/>
  </si>
  <si>
    <t>宅地建物取引士で
あるか否かの別</t>
    <phoneticPr fontId="7"/>
  </si>
  <si>
    <t>(入力例：000001)</t>
    <rPh sb="1" eb="4">
      <t>ニュウリョクレイ</t>
    </rPh>
    <phoneticPr fontId="7"/>
  </si>
  <si>
    <t>1</t>
    <phoneticPr fontId="7"/>
  </si>
  <si>
    <t>－</t>
    <phoneticPr fontId="7"/>
  </si>
  <si>
    <t>年</t>
    <rPh sb="0" eb="1">
      <t>ネン</t>
    </rPh>
    <phoneticPr fontId="7"/>
  </si>
  <si>
    <t>月</t>
    <rPh sb="0" eb="1">
      <t>ツキ</t>
    </rPh>
    <phoneticPr fontId="7"/>
  </si>
  <si>
    <t>日</t>
    <rPh sb="0" eb="1">
      <t>ニチ</t>
    </rPh>
    <phoneticPr fontId="7"/>
  </si>
  <si>
    <t>2</t>
    <phoneticPr fontId="7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</si>
  <si>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</si>
  <si>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</si>
  <si>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</si>
  <si>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</si>
  <si>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</si>
  <si>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</si>
  <si>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</si>
  <si>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</si>
  <si>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</si>
  <si>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</si>
  <si>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</si>
  <si>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</si>
  <si>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</si>
  <si>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</si>
  <si>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</si>
  <si>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</si>
  <si>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</si>
  <si>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</si>
  <si>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</si>
  <si>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</si>
  <si>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</si>
  <si>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</si>
  <si>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確認欄</t>
    <rPh sb="0" eb="2">
      <t>カクニン</t>
    </rPh>
    <rPh sb="2" eb="3">
      <t>ラン</t>
    </rPh>
    <phoneticPr fontId="7"/>
  </si>
  <si>
    <t>25</t>
  </si>
  <si>
    <t>元号</t>
    <rPh sb="0" eb="2">
      <t>ゲンゴウ</t>
    </rPh>
    <phoneticPr fontId="7"/>
  </si>
  <si>
    <t>M 明治</t>
    <rPh sb="2" eb="4">
      <t>メイジ</t>
    </rPh>
    <phoneticPr fontId="7"/>
  </si>
  <si>
    <t>T 大正</t>
    <rPh sb="2" eb="4">
      <t>タイショウ</t>
    </rPh>
    <phoneticPr fontId="7"/>
  </si>
  <si>
    <t>S 昭和</t>
    <rPh sb="2" eb="4">
      <t>ショウワ</t>
    </rPh>
    <phoneticPr fontId="7"/>
  </si>
  <si>
    <t>H 平成</t>
    <rPh sb="2" eb="4">
      <t>ヘイセイ</t>
    </rPh>
    <phoneticPr fontId="7"/>
  </si>
  <si>
    <t>R 令和</t>
    <rPh sb="2" eb="4">
      <t>レイワ</t>
    </rPh>
    <phoneticPr fontId="7"/>
  </si>
  <si>
    <t>1.男</t>
    <rPh sb="2" eb="3">
      <t>オトコ</t>
    </rPh>
    <phoneticPr fontId="7"/>
  </si>
  <si>
    <t>2.女</t>
    <rPh sb="2" eb="3">
      <t>オンナ</t>
    </rPh>
    <phoneticPr fontId="7"/>
  </si>
  <si>
    <t>取引士か否かの別</t>
    <rPh sb="0" eb="3">
      <t>トリヒキシ</t>
    </rPh>
    <rPh sb="4" eb="5">
      <t>イナ</t>
    </rPh>
    <rPh sb="7" eb="8">
      <t>ベツ</t>
    </rPh>
    <phoneticPr fontId="7"/>
  </si>
  <si>
    <t>○</t>
    <phoneticPr fontId="7"/>
  </si>
  <si>
    <t>登録行政庁</t>
    <rPh sb="0" eb="2">
      <t>トウロク</t>
    </rPh>
    <rPh sb="2" eb="5">
      <t>ギョウセイチョウ</t>
    </rPh>
    <phoneticPr fontId="7"/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</si>
  <si>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</si>
  <si>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</si>
  <si>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</si>
  <si>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</si>
  <si>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</si>
  <si>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</si>
  <si>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</si>
  <si>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</si>
  <si>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</si>
  <si>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</si>
  <si>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</si>
  <si>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</si>
  <si>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  <rPh sb="2" eb="3">
      <t>カワ</t>
    </rPh>
    <phoneticPr fontId="7"/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</si>
  <si>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</si>
  <si>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</si>
  <si>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</si>
  <si>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</si>
  <si>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</si>
  <si>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</si>
  <si>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</si>
  <si>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</si>
  <si>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</si>
  <si>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</si>
  <si>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</si>
  <si>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</si>
  <si>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</si>
  <si>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</si>
  <si>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</si>
  <si>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  <rPh sb="2" eb="3">
      <t>ヤマ</t>
    </rPh>
    <phoneticPr fontId="7"/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</si>
  <si>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</si>
  <si>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</si>
  <si>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</si>
  <si>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</si>
  <si>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</si>
  <si>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</si>
  <si>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</si>
  <si>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</si>
  <si>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</si>
  <si>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</si>
  <si>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</si>
  <si>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</si>
  <si>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</si>
  <si>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</si>
  <si>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</si>
  <si>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  <rPh sb="2" eb="3">
      <t>シマ</t>
    </rPh>
    <phoneticPr fontId="7"/>
  </si>
  <si>
    <t>沖縄</t>
  </si>
  <si>
    <t>石狩</t>
  </si>
  <si>
    <t>渡島</t>
  </si>
  <si>
    <t>檜山</t>
  </si>
  <si>
    <t>後志</t>
  </si>
  <si>
    <t>空知</t>
  </si>
  <si>
    <t>上川</t>
  </si>
  <si>
    <t>留萌</t>
  </si>
  <si>
    <t>宗谷</t>
  </si>
  <si>
    <t>オホ</t>
  </si>
  <si>
    <t>胆振</t>
  </si>
  <si>
    <t>日高</t>
  </si>
  <si>
    <t>十勝</t>
  </si>
  <si>
    <t>釧路</t>
  </si>
  <si>
    <t>根室</t>
  </si>
  <si>
    <t>（　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</si>
</sst>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color rgb="FFFF0000"/>
      <name val="ＭＳ 明朝"/>
      <family val="1"/>
      <charset val="128"/>
    </font>
    <font>
      <sz val="9"/>
      <name val="HG丸ｺﾞｼｯｸM-PRO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5"/>
      <name val="ＭＳ 明朝"/>
      <family val="1"/>
      <charset val="128"/>
    </font>
    <font>
      <sz val="9"/>
      <color rgb="FFFF0000"/>
      <name val="HG丸ｺﾞｼｯｸM-PRO"/>
      <family val="3"/>
      <charset val="128"/>
    </font>
    <font>
      <b/>
      <sz val="9"/>
      <color rgb="FFFF0000"/>
      <name val="HG丸ｺﾞｼｯｸM-PRO"/>
      <family val="3"/>
      <charset val="128"/>
    </font>
    <font>
      <sz val="7"/>
      <name val="ＭＳ 明朝"/>
      <family val="1"/>
      <charset val="128"/>
    </font>
    <font>
      <sz val="8"/>
      <color rgb="FFFF0000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8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7">
    <xf numFmtId="0" fontId="0" fillId="0" borderId="0" xfId="0">
      <alignment vertical="center"/>
    </xf>
    <xf numFmtId="0" fontId="4" fillId="2" borderId="0" xfId="1" applyFont="1" applyFill="1" applyAlignment="1">
      <alignment horizontal="center" vertical="center"/>
    </xf>
    <xf numFmtId="0" fontId="2" fillId="2" borderId="0" xfId="1" applyFont="1" applyFill="1">
      <alignment vertical="center"/>
    </xf>
    <xf numFmtId="0" fontId="2" fillId="2" borderId="0" xfId="1" applyFont="1" applyFill="1" applyAlignment="1">
      <alignment horizontal="center" vertical="center"/>
    </xf>
    <xf numFmtId="0" fontId="5" fillId="2" borderId="0" xfId="1" applyFont="1" applyFill="1">
      <alignment vertical="center"/>
    </xf>
    <xf numFmtId="0" fontId="8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9" fillId="2" borderId="0" xfId="1" applyFont="1" applyFill="1">
      <alignment vertical="center"/>
    </xf>
    <xf numFmtId="49" fontId="2" fillId="2" borderId="1" xfId="1" applyNumberFormat="1" applyFont="1" applyFill="1" applyBorder="1" applyAlignment="1">
      <alignment horizontal="center" vertical="center"/>
    </xf>
    <xf numFmtId="49" fontId="2" fillId="2" borderId="2" xfId="1" applyNumberFormat="1" applyFont="1" applyFill="1" applyBorder="1" applyAlignment="1">
      <alignment horizontal="center" vertical="center"/>
    </xf>
    <xf numFmtId="49" fontId="2" fillId="2" borderId="3" xfId="1" applyNumberFormat="1" applyFont="1" applyFill="1" applyBorder="1" applyAlignment="1">
      <alignment horizontal="center" vertical="center"/>
    </xf>
    <xf numFmtId="49" fontId="2" fillId="2" borderId="0" xfId="1" applyNumberFormat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49" fontId="10" fillId="2" borderId="1" xfId="1" applyNumberFormat="1" applyFont="1" applyFill="1" applyBorder="1" applyAlignment="1">
      <alignment horizontal="left" vertical="center"/>
    </xf>
    <xf numFmtId="0" fontId="2" fillId="2" borderId="2" xfId="1" applyFont="1" applyFill="1" applyBorder="1">
      <alignment vertical="center"/>
    </xf>
    <xf numFmtId="0" fontId="2" fillId="2" borderId="3" xfId="1" applyFont="1" applyFill="1" applyBorder="1">
      <alignment vertical="center"/>
    </xf>
    <xf numFmtId="0" fontId="2" fillId="2" borderId="5" xfId="1" applyFont="1" applyFill="1" applyBorder="1" applyAlignment="1" applyProtection="1">
      <alignment horizontal="center" vertical="center"/>
      <protection locked="0"/>
    </xf>
    <xf numFmtId="0" fontId="2" fillId="2" borderId="6" xfId="1" applyFont="1" applyFill="1" applyBorder="1" applyAlignment="1" applyProtection="1">
      <alignment horizontal="center" vertical="center"/>
      <protection locked="0"/>
    </xf>
    <xf numFmtId="0" fontId="2" fillId="2" borderId="9" xfId="1" applyFont="1" applyFill="1" applyBorder="1" applyAlignment="1" applyProtection="1">
      <alignment horizontal="center" vertical="center"/>
      <protection locked="0"/>
    </xf>
    <xf numFmtId="0" fontId="2" fillId="2" borderId="0" xfId="1" applyFont="1" applyFill="1" applyAlignment="1">
      <alignment vertical="center" shrinkToFit="1"/>
    </xf>
    <xf numFmtId="0" fontId="2" fillId="2" borderId="0" xfId="1" applyFont="1" applyFill="1" applyAlignment="1">
      <alignment horizontal="center" vertical="center" shrinkToFit="1"/>
    </xf>
    <xf numFmtId="0" fontId="11" fillId="2" borderId="0" xfId="1" applyFont="1" applyFill="1">
      <alignment vertical="center"/>
    </xf>
    <xf numFmtId="49" fontId="10" fillId="2" borderId="1" xfId="1" applyNumberFormat="1" applyFont="1" applyFill="1" applyBorder="1">
      <alignment vertical="center"/>
    </xf>
    <xf numFmtId="49" fontId="2" fillId="2" borderId="2" xfId="1" applyNumberFormat="1" applyFont="1" applyFill="1" applyBorder="1">
      <alignment vertical="center"/>
    </xf>
    <xf numFmtId="49" fontId="2" fillId="2" borderId="3" xfId="1" applyNumberFormat="1" applyFont="1" applyFill="1" applyBorder="1">
      <alignment vertical="center"/>
    </xf>
    <xf numFmtId="49" fontId="2" fillId="2" borderId="0" xfId="1" applyNumberFormat="1" applyFont="1" applyFill="1">
      <alignment vertical="center"/>
    </xf>
    <xf numFmtId="0" fontId="12" fillId="2" borderId="7" xfId="1" applyFont="1" applyFill="1" applyBorder="1" applyAlignment="1">
      <alignment vertical="top"/>
    </xf>
    <xf numFmtId="0" fontId="12" fillId="2" borderId="0" xfId="1" applyFont="1" applyFill="1" applyAlignment="1">
      <alignment vertical="center" wrapText="1"/>
    </xf>
    <xf numFmtId="49" fontId="2" fillId="2" borderId="14" xfId="1" applyNumberFormat="1" applyFont="1" applyFill="1" applyBorder="1" applyAlignment="1">
      <alignment horizontal="center" vertical="center"/>
    </xf>
    <xf numFmtId="49" fontId="13" fillId="2" borderId="0" xfId="1" applyNumberFormat="1" applyFont="1" applyFill="1" applyAlignment="1">
      <alignment horizontal="distributed" vertical="center"/>
    </xf>
    <xf numFmtId="0" fontId="11" fillId="2" borderId="0" xfId="1" applyFont="1" applyFill="1" applyAlignment="1">
      <alignment horizontal="center"/>
    </xf>
    <xf numFmtId="0" fontId="2" fillId="2" borderId="0" xfId="1" applyFont="1" applyFill="1" applyAlignment="1"/>
    <xf numFmtId="0" fontId="11" fillId="2" borderId="0" xfId="1" applyFont="1" applyFill="1" applyAlignment="1">
      <alignment horizontal="center" wrapText="1"/>
    </xf>
    <xf numFmtId="0" fontId="11" fillId="2" borderId="0" xfId="1" applyFont="1" applyFill="1" applyAlignment="1">
      <alignment wrapText="1"/>
    </xf>
    <xf numFmtId="0" fontId="14" fillId="2" borderId="0" xfId="1" applyFont="1" applyFill="1" applyAlignment="1">
      <alignment wrapText="1"/>
    </xf>
    <xf numFmtId="49" fontId="15" fillId="2" borderId="0" xfId="1" applyNumberFormat="1" applyFont="1" applyFill="1" applyAlignment="1"/>
    <xf numFmtId="0" fontId="14" fillId="2" borderId="0" xfId="1" applyFont="1" applyFill="1" applyAlignment="1">
      <alignment vertical="center" wrapText="1"/>
    </xf>
    <xf numFmtId="0" fontId="2" fillId="2" borderId="15" xfId="1" applyFont="1" applyFill="1" applyBorder="1" applyAlignment="1" applyProtection="1">
      <alignment horizontal="center" vertical="center"/>
      <protection locked="0"/>
    </xf>
    <xf numFmtId="0" fontId="2" fillId="2" borderId="16" xfId="1" applyFont="1" applyFill="1" applyBorder="1" applyAlignment="1" applyProtection="1">
      <alignment horizontal="center" vertical="center"/>
      <protection locked="0"/>
    </xf>
    <xf numFmtId="0" fontId="2" fillId="2" borderId="17" xfId="1" applyFont="1" applyFill="1" applyBorder="1" applyAlignment="1" applyProtection="1">
      <alignment horizontal="center" vertical="center"/>
      <protection locked="0"/>
    </xf>
    <xf numFmtId="0" fontId="16" fillId="2" borderId="10" xfId="1" applyFont="1" applyFill="1" applyBorder="1" applyAlignment="1" applyProtection="1">
      <alignment horizontal="center" vertical="center" shrinkToFit="1"/>
      <protection locked="0"/>
    </xf>
    <xf numFmtId="49" fontId="17" fillId="2" borderId="0" xfId="1" applyNumberFormat="1" applyFont="1" applyFill="1" applyAlignment="1">
      <alignment horizontal="center" vertical="center" shrinkToFit="1"/>
    </xf>
    <xf numFmtId="0" fontId="5" fillId="2" borderId="14" xfId="1" applyFont="1" applyFill="1" applyBorder="1" applyAlignment="1" applyProtection="1">
      <alignment vertical="center" shrinkToFit="1"/>
      <protection locked="0"/>
    </xf>
    <xf numFmtId="0" fontId="5" fillId="2" borderId="0" xfId="1" applyFont="1" applyFill="1" applyProtection="1">
      <alignment vertical="center"/>
      <protection locked="0"/>
    </xf>
    <xf numFmtId="0" fontId="5" fillId="2" borderId="14" xfId="1" applyFont="1" applyFill="1" applyBorder="1" applyProtection="1">
      <alignment vertical="center"/>
      <protection locked="0"/>
    </xf>
    <xf numFmtId="0" fontId="15" fillId="2" borderId="0" xfId="1" applyFont="1" applyFill="1" applyAlignment="1" applyProtection="1">
      <alignment horizontal="center" vertical="center"/>
      <protection locked="0"/>
    </xf>
    <xf numFmtId="49" fontId="5" fillId="2" borderId="14" xfId="1" applyNumberFormat="1" applyFont="1" applyFill="1" applyBorder="1" applyProtection="1">
      <alignment vertical="center"/>
      <protection locked="0"/>
    </xf>
    <xf numFmtId="0" fontId="5" fillId="2" borderId="14" xfId="1" applyFont="1" applyFill="1" applyBorder="1" applyAlignment="1" applyProtection="1">
      <alignment horizontal="center" vertical="center"/>
      <protection locked="0"/>
    </xf>
    <xf numFmtId="49" fontId="5" fillId="2" borderId="14" xfId="1" applyNumberFormat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Alignment="1" applyProtection="1">
      <alignment horizontal="center" vertical="center"/>
      <protection locked="0"/>
    </xf>
    <xf numFmtId="0" fontId="5" fillId="2" borderId="14" xfId="1" applyFont="1" applyFill="1" applyBorder="1" applyAlignment="1" applyProtection="1">
      <alignment horizontal="center" vertical="center" shrinkToFit="1"/>
      <protection locked="0"/>
    </xf>
    <xf numFmtId="0" fontId="2" fillId="2" borderId="14" xfId="1" applyFont="1" applyFill="1" applyBorder="1" applyAlignment="1" applyProtection="1">
      <alignment horizontal="center" vertical="center"/>
      <protection locked="0"/>
    </xf>
    <xf numFmtId="49" fontId="9" fillId="2" borderId="0" xfId="1" applyNumberFormat="1" applyFont="1" applyFill="1" applyAlignment="1">
      <alignment horizontal="center" vertical="center"/>
    </xf>
    <xf numFmtId="0" fontId="10" fillId="2" borderId="18" xfId="1" applyFont="1" applyFill="1" applyBorder="1">
      <alignment vertical="center"/>
    </xf>
    <xf numFmtId="0" fontId="10" fillId="2" borderId="0" xfId="1" applyFont="1" applyFill="1">
      <alignment vertical="center"/>
    </xf>
    <xf numFmtId="0" fontId="11" fillId="2" borderId="0" xfId="1" applyFont="1" applyFill="1" applyAlignment="1">
      <alignment vertical="center" shrinkToFit="1"/>
    </xf>
    <xf numFmtId="49" fontId="9" fillId="2" borderId="0" xfId="1" applyNumberFormat="1" applyFont="1" applyFill="1">
      <alignment vertical="center"/>
    </xf>
    <xf numFmtId="0" fontId="18" fillId="2" borderId="0" xfId="1" applyFont="1" applyFill="1" applyAlignment="1">
      <alignment vertical="center" shrinkToFit="1"/>
    </xf>
    <xf numFmtId="0" fontId="13" fillId="2" borderId="10" xfId="1" applyFont="1" applyFill="1" applyBorder="1" applyAlignment="1" applyProtection="1">
      <alignment horizontal="center" vertical="center"/>
      <protection locked="0"/>
    </xf>
    <xf numFmtId="0" fontId="13" fillId="2" borderId="13" xfId="1" applyFont="1" applyFill="1" applyBorder="1" applyAlignment="1" applyProtection="1">
      <alignment horizontal="center" vertical="center"/>
      <protection locked="0"/>
    </xf>
    <xf numFmtId="0" fontId="13" fillId="2" borderId="11" xfId="1" applyFont="1" applyFill="1" applyBorder="1" applyAlignment="1" applyProtection="1">
      <alignment horizontal="center" vertical="center"/>
      <protection locked="0"/>
    </xf>
    <xf numFmtId="0" fontId="2" fillId="2" borderId="10" xfId="1" applyFont="1" applyFill="1" applyBorder="1" applyAlignment="1" applyProtection="1">
      <alignment horizontal="center" vertical="center" shrinkToFit="1"/>
      <protection locked="0"/>
    </xf>
    <xf numFmtId="0" fontId="2" fillId="2" borderId="13" xfId="1" applyFont="1" applyFill="1" applyBorder="1" applyAlignment="1" applyProtection="1">
      <alignment horizontal="center" vertical="center" shrinkToFit="1"/>
      <protection locked="0"/>
    </xf>
    <xf numFmtId="0" fontId="2" fillId="2" borderId="11" xfId="1" applyFont="1" applyFill="1" applyBorder="1" applyAlignment="1" applyProtection="1">
      <alignment horizontal="center" vertical="center" shrinkToFit="1"/>
      <protection locked="0"/>
    </xf>
    <xf numFmtId="0" fontId="16" fillId="2" borderId="13" xfId="1" applyFont="1" applyFill="1" applyBorder="1" applyAlignment="1" applyProtection="1">
      <alignment horizontal="left" vertical="center" shrinkToFit="1"/>
      <protection locked="0"/>
    </xf>
    <xf numFmtId="0" fontId="16" fillId="2" borderId="13" xfId="1" applyFont="1" applyFill="1" applyBorder="1" applyAlignment="1" applyProtection="1">
      <alignment horizontal="right" vertical="center" shrinkToFit="1"/>
      <protection locked="0"/>
    </xf>
    <xf numFmtId="0" fontId="16" fillId="2" borderId="11" xfId="1" applyFont="1" applyFill="1" applyBorder="1" applyAlignment="1" applyProtection="1">
      <alignment horizontal="right" vertical="center" shrinkToFit="1"/>
      <protection locked="0"/>
    </xf>
    <xf numFmtId="0" fontId="2" fillId="2" borderId="0" xfId="1" applyFont="1" applyFill="1" applyAlignment="1">
      <alignment horizontal="right" vertical="center"/>
    </xf>
    <xf numFmtId="49" fontId="2" fillId="2" borderId="7" xfId="1" applyNumberFormat="1" applyFont="1" applyFill="1" applyBorder="1" applyAlignment="1">
      <alignment horizontal="center" vertical="center" shrinkToFit="1"/>
    </xf>
    <xf numFmtId="49" fontId="2" fillId="2" borderId="0" xfId="1" applyNumberFormat="1" applyFont="1" applyFill="1" applyAlignment="1">
      <alignment horizontal="center" vertical="center" shrinkToFit="1"/>
    </xf>
    <xf numFmtId="49" fontId="13" fillId="2" borderId="10" xfId="1" applyNumberFormat="1" applyFont="1" applyFill="1" applyBorder="1" applyAlignment="1">
      <alignment horizontal="distributed" vertical="center" wrapText="1"/>
    </xf>
    <xf numFmtId="49" fontId="13" fillId="2" borderId="13" xfId="1" applyNumberFormat="1" applyFont="1" applyFill="1" applyBorder="1" applyAlignment="1">
      <alignment horizontal="distributed" vertical="center"/>
    </xf>
    <xf numFmtId="49" fontId="13" fillId="2" borderId="11" xfId="1" applyNumberFormat="1" applyFont="1" applyFill="1" applyBorder="1" applyAlignment="1">
      <alignment horizontal="distributed" vertical="center"/>
    </xf>
    <xf numFmtId="0" fontId="11" fillId="2" borderId="0" xfId="1" applyFont="1" applyFill="1" applyAlignment="1">
      <alignment horizontal="center"/>
    </xf>
    <xf numFmtId="0" fontId="14" fillId="2" borderId="0" xfId="1" applyFont="1" applyFill="1" applyAlignment="1">
      <alignment horizontal="center" wrapText="1"/>
    </xf>
    <xf numFmtId="0" fontId="11" fillId="2" borderId="0" xfId="1" applyFont="1" applyFill="1" applyAlignment="1">
      <alignment vertical="center" wrapText="1"/>
    </xf>
    <xf numFmtId="0" fontId="12" fillId="2" borderId="0" xfId="1" applyFont="1" applyFill="1" applyAlignment="1">
      <alignment horizontal="center" vertical="center"/>
    </xf>
    <xf numFmtId="0" fontId="12" fillId="2" borderId="0" xfId="1" applyFont="1" applyFill="1" applyAlignment="1">
      <alignment vertical="center" wrapText="1"/>
    </xf>
    <xf numFmtId="0" fontId="5" fillId="2" borderId="10" xfId="1" applyFont="1" applyFill="1" applyBorder="1" applyAlignment="1" applyProtection="1">
      <alignment horizontal="center" vertical="center"/>
      <protection locked="0"/>
    </xf>
    <xf numFmtId="0" fontId="5" fillId="2" borderId="11" xfId="1" applyFont="1" applyFill="1" applyBorder="1" applyAlignment="1" applyProtection="1">
      <alignment horizontal="center" vertical="center"/>
      <protection locked="0"/>
    </xf>
    <xf numFmtId="0" fontId="2" fillId="2" borderId="10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49" fontId="2" fillId="2" borderId="10" xfId="1" applyNumberFormat="1" applyFont="1" applyFill="1" applyBorder="1" applyAlignment="1">
      <alignment horizontal="center" vertical="center"/>
    </xf>
    <xf numFmtId="49" fontId="2" fillId="2" borderId="13" xfId="1" applyNumberFormat="1" applyFont="1" applyFill="1" applyBorder="1" applyAlignment="1">
      <alignment horizontal="center" vertical="center"/>
    </xf>
    <xf numFmtId="49" fontId="2" fillId="2" borderId="11" xfId="1" applyNumberFormat="1" applyFont="1" applyFill="1" applyBorder="1" applyAlignment="1">
      <alignment horizontal="center" vertical="center"/>
    </xf>
    <xf numFmtId="49" fontId="13" fillId="2" borderId="10" xfId="1" applyNumberFormat="1" applyFont="1" applyFill="1" applyBorder="1" applyAlignment="1">
      <alignment horizontal="distributed" vertical="center"/>
    </xf>
    <xf numFmtId="49" fontId="2" fillId="2" borderId="7" xfId="1" applyNumberFormat="1" applyFont="1" applyFill="1" applyBorder="1" applyAlignment="1" applyProtection="1">
      <alignment horizontal="center" vertical="center"/>
      <protection locked="0"/>
    </xf>
    <xf numFmtId="49" fontId="2" fillId="2" borderId="8" xfId="1" applyNumberFormat="1" applyFont="1" applyFill="1" applyBorder="1" applyAlignment="1" applyProtection="1">
      <alignment horizontal="center" vertical="center"/>
      <protection locked="0"/>
    </xf>
    <xf numFmtId="0" fontId="2" fillId="2" borderId="4" xfId="1" applyFont="1" applyFill="1" applyBorder="1" applyAlignment="1">
      <alignment horizontal="center" vertical="center" shrinkToFit="1"/>
    </xf>
    <xf numFmtId="0" fontId="2" fillId="2" borderId="0" xfId="1" applyFont="1" applyFill="1" applyAlignment="1">
      <alignment horizontal="distributed" vertical="center"/>
    </xf>
    <xf numFmtId="0" fontId="2" fillId="2" borderId="4" xfId="1" applyFont="1" applyFill="1" applyBorder="1" applyProtection="1">
      <alignment vertical="center"/>
      <protection locked="0"/>
    </xf>
    <xf numFmtId="0" fontId="2" fillId="2" borderId="12" xfId="1" applyFont="1" applyFill="1" applyBorder="1" applyProtection="1">
      <alignment vertical="center"/>
      <protection locked="0"/>
    </xf>
    <xf numFmtId="0" fontId="2" fillId="2" borderId="0" xfId="1" applyFont="1" applyFill="1" applyAlignment="1">
      <alignment horizontal="right" vertical="center" shrinkToFit="1"/>
    </xf>
    <xf numFmtId="0" fontId="2" fillId="2" borderId="12" xfId="1" applyFont="1" applyFill="1" applyBorder="1" applyAlignment="1" applyProtection="1">
      <alignment horizontal="right" vertical="center"/>
      <protection locked="0"/>
    </xf>
    <xf numFmtId="0" fontId="5" fillId="2" borderId="10" xfId="1" applyFont="1" applyFill="1" applyBorder="1" applyProtection="1">
      <alignment vertical="center"/>
      <protection locked="0"/>
    </xf>
    <xf numFmtId="0" fontId="5" fillId="2" borderId="13" xfId="1" applyFont="1" applyFill="1" applyBorder="1" applyProtection="1">
      <alignment vertical="center"/>
      <protection locked="0"/>
    </xf>
    <xf numFmtId="0" fontId="5" fillId="2" borderId="11" xfId="1" applyFont="1" applyFill="1" applyBorder="1" applyProtection="1">
      <alignment vertical="center"/>
      <protection locked="0"/>
    </xf>
    <xf numFmtId="0" fontId="6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left" vertical="center"/>
    </xf>
    <xf numFmtId="0" fontId="19" fillId="3" borderId="18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20" fillId="3" borderId="18" xfId="0" applyFont="1" applyFill="1" applyBorder="1">
      <alignment vertical="center"/>
    </xf>
    <xf numFmtId="0" fontId="20" fillId="2" borderId="18" xfId="0" applyFont="1" applyFill="1" applyBorder="1">
      <alignment vertical="center"/>
    </xf>
    <xf numFmtId="0" fontId="20" fillId="3" borderId="18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6AD0F3E4-DC3D-4E28-96BA-AAC495E22B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16</xdr:row>
      <xdr:rowOff>38100</xdr:rowOff>
    </xdr:from>
    <xdr:to>
      <xdr:col>0</xdr:col>
      <xdr:colOff>292199</xdr:colOff>
      <xdr:row>16</xdr:row>
      <xdr:rowOff>254100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0AE5039-70A0-48C1-83DC-99C449CC318E}"/>
            </a:ext>
          </a:extLst>
        </xdr:cNvPr>
        <xdr:cNvSpPr/>
      </xdr:nvSpPr>
      <xdr:spPr>
        <a:xfrm>
          <a:off x="76199" y="3724275"/>
          <a:ext cx="216000" cy="21600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72000" rIns="72000" bIns="72000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66675</xdr:colOff>
      <xdr:row>33</xdr:row>
      <xdr:rowOff>38100</xdr:rowOff>
    </xdr:from>
    <xdr:to>
      <xdr:col>0</xdr:col>
      <xdr:colOff>282675</xdr:colOff>
      <xdr:row>33</xdr:row>
      <xdr:rowOff>254100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3A9980ED-8CCA-40CC-B556-2E58BFEFC4E4}"/>
            </a:ext>
          </a:extLst>
        </xdr:cNvPr>
        <xdr:cNvSpPr/>
      </xdr:nvSpPr>
      <xdr:spPr>
        <a:xfrm>
          <a:off x="66675" y="8662988"/>
          <a:ext cx="216000" cy="21600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72000" rIns="72000" bIns="72000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66675</xdr:colOff>
      <xdr:row>34</xdr:row>
      <xdr:rowOff>38100</xdr:rowOff>
    </xdr:from>
    <xdr:to>
      <xdr:col>0</xdr:col>
      <xdr:colOff>282675</xdr:colOff>
      <xdr:row>34</xdr:row>
      <xdr:rowOff>254100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66F6EC55-B9CF-4B51-AB38-BADDEB130FC0}"/>
            </a:ext>
          </a:extLst>
        </xdr:cNvPr>
        <xdr:cNvSpPr/>
      </xdr:nvSpPr>
      <xdr:spPr>
        <a:xfrm>
          <a:off x="66675" y="8953500"/>
          <a:ext cx="216000" cy="21600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72000" rIns="72000" bIns="72000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66675</xdr:colOff>
      <xdr:row>35</xdr:row>
      <xdr:rowOff>38100</xdr:rowOff>
    </xdr:from>
    <xdr:to>
      <xdr:col>0</xdr:col>
      <xdr:colOff>282675</xdr:colOff>
      <xdr:row>35</xdr:row>
      <xdr:rowOff>254100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D4ECF469-1AD3-4C60-A08E-9B0D333C6F1D}"/>
            </a:ext>
          </a:extLst>
        </xdr:cNvPr>
        <xdr:cNvSpPr/>
      </xdr:nvSpPr>
      <xdr:spPr>
        <a:xfrm>
          <a:off x="66675" y="9244013"/>
          <a:ext cx="216000" cy="21600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72000" rIns="72000" bIns="72000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66675</xdr:colOff>
      <xdr:row>36</xdr:row>
      <xdr:rowOff>38100</xdr:rowOff>
    </xdr:from>
    <xdr:to>
      <xdr:col>0</xdr:col>
      <xdr:colOff>282675</xdr:colOff>
      <xdr:row>36</xdr:row>
      <xdr:rowOff>254100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47B7133F-2A22-4984-9380-B28451885F14}"/>
            </a:ext>
          </a:extLst>
        </xdr:cNvPr>
        <xdr:cNvSpPr/>
      </xdr:nvSpPr>
      <xdr:spPr>
        <a:xfrm>
          <a:off x="66675" y="9534525"/>
          <a:ext cx="216000" cy="21600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72000" rIns="72000" bIns="72000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66675</xdr:colOff>
      <xdr:row>37</xdr:row>
      <xdr:rowOff>38100</xdr:rowOff>
    </xdr:from>
    <xdr:to>
      <xdr:col>0</xdr:col>
      <xdr:colOff>282675</xdr:colOff>
      <xdr:row>37</xdr:row>
      <xdr:rowOff>254100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E1203A-23B3-4B88-BDD6-746A3534244C}"/>
            </a:ext>
          </a:extLst>
        </xdr:cNvPr>
        <xdr:cNvSpPr/>
      </xdr:nvSpPr>
      <xdr:spPr>
        <a:xfrm>
          <a:off x="66675" y="9825038"/>
          <a:ext cx="216000" cy="21600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72000" rIns="72000" bIns="72000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66675</xdr:colOff>
      <xdr:row>38</xdr:row>
      <xdr:rowOff>38100</xdr:rowOff>
    </xdr:from>
    <xdr:to>
      <xdr:col>0</xdr:col>
      <xdr:colOff>282675</xdr:colOff>
      <xdr:row>38</xdr:row>
      <xdr:rowOff>254100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1E9DF86F-94F6-415C-B5C7-0641F504C7BD}"/>
            </a:ext>
          </a:extLst>
        </xdr:cNvPr>
        <xdr:cNvSpPr/>
      </xdr:nvSpPr>
      <xdr:spPr>
        <a:xfrm>
          <a:off x="66675" y="10115550"/>
          <a:ext cx="216000" cy="21600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72000" rIns="72000" bIns="72000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66675</xdr:colOff>
      <xdr:row>39</xdr:row>
      <xdr:rowOff>38100</xdr:rowOff>
    </xdr:from>
    <xdr:to>
      <xdr:col>0</xdr:col>
      <xdr:colOff>282675</xdr:colOff>
      <xdr:row>39</xdr:row>
      <xdr:rowOff>254100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C756D6F6-E97B-4895-9663-D7D567638508}"/>
            </a:ext>
          </a:extLst>
        </xdr:cNvPr>
        <xdr:cNvSpPr/>
      </xdr:nvSpPr>
      <xdr:spPr>
        <a:xfrm>
          <a:off x="66675" y="10406063"/>
          <a:ext cx="216000" cy="21600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72000" rIns="72000" bIns="72000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66675</xdr:colOff>
      <xdr:row>40</xdr:row>
      <xdr:rowOff>38100</xdr:rowOff>
    </xdr:from>
    <xdr:to>
      <xdr:col>0</xdr:col>
      <xdr:colOff>282675</xdr:colOff>
      <xdr:row>40</xdr:row>
      <xdr:rowOff>254100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C4F23EDE-A3BF-43CB-9109-E1E838A77207}"/>
            </a:ext>
          </a:extLst>
        </xdr:cNvPr>
        <xdr:cNvSpPr/>
      </xdr:nvSpPr>
      <xdr:spPr>
        <a:xfrm>
          <a:off x="66675" y="10696575"/>
          <a:ext cx="216000" cy="21600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72000" rIns="72000" bIns="72000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66675</xdr:colOff>
      <xdr:row>17</xdr:row>
      <xdr:rowOff>38100</xdr:rowOff>
    </xdr:from>
    <xdr:to>
      <xdr:col>0</xdr:col>
      <xdr:colOff>282675</xdr:colOff>
      <xdr:row>17</xdr:row>
      <xdr:rowOff>254100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C60EF761-BE42-43D8-817C-BD8DA092CBED}"/>
            </a:ext>
          </a:extLst>
        </xdr:cNvPr>
        <xdr:cNvSpPr/>
      </xdr:nvSpPr>
      <xdr:spPr>
        <a:xfrm>
          <a:off x="66675" y="4014788"/>
          <a:ext cx="216000" cy="21600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72000" rIns="72000" bIns="72000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66675</xdr:colOff>
      <xdr:row>18</xdr:row>
      <xdr:rowOff>38100</xdr:rowOff>
    </xdr:from>
    <xdr:to>
      <xdr:col>0</xdr:col>
      <xdr:colOff>282675</xdr:colOff>
      <xdr:row>18</xdr:row>
      <xdr:rowOff>254100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FDEC79A6-7BD9-41CB-A0B5-2A39EA7735DC}"/>
            </a:ext>
          </a:extLst>
        </xdr:cNvPr>
        <xdr:cNvSpPr/>
      </xdr:nvSpPr>
      <xdr:spPr>
        <a:xfrm>
          <a:off x="66675" y="4305300"/>
          <a:ext cx="216000" cy="21600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72000" rIns="72000" bIns="72000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66675</xdr:colOff>
      <xdr:row>19</xdr:row>
      <xdr:rowOff>38100</xdr:rowOff>
    </xdr:from>
    <xdr:to>
      <xdr:col>0</xdr:col>
      <xdr:colOff>282675</xdr:colOff>
      <xdr:row>19</xdr:row>
      <xdr:rowOff>254100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F28604AD-D38E-4B90-A5C7-1677E1CF2E9D}"/>
            </a:ext>
          </a:extLst>
        </xdr:cNvPr>
        <xdr:cNvSpPr/>
      </xdr:nvSpPr>
      <xdr:spPr>
        <a:xfrm>
          <a:off x="66675" y="4595813"/>
          <a:ext cx="216000" cy="21600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72000" rIns="72000" bIns="72000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66675</xdr:colOff>
      <xdr:row>20</xdr:row>
      <xdr:rowOff>38100</xdr:rowOff>
    </xdr:from>
    <xdr:to>
      <xdr:col>0</xdr:col>
      <xdr:colOff>282675</xdr:colOff>
      <xdr:row>20</xdr:row>
      <xdr:rowOff>254100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204A3D2A-FAA8-4E22-85FD-907F05E9864F}"/>
            </a:ext>
          </a:extLst>
        </xdr:cNvPr>
        <xdr:cNvSpPr/>
      </xdr:nvSpPr>
      <xdr:spPr>
        <a:xfrm>
          <a:off x="66675" y="4886325"/>
          <a:ext cx="216000" cy="21600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72000" rIns="72000" bIns="72000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66675</xdr:colOff>
      <xdr:row>21</xdr:row>
      <xdr:rowOff>38100</xdr:rowOff>
    </xdr:from>
    <xdr:to>
      <xdr:col>0</xdr:col>
      <xdr:colOff>282675</xdr:colOff>
      <xdr:row>21</xdr:row>
      <xdr:rowOff>254100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7807B9F1-0116-48CD-B2A9-466DEAC7852A}"/>
            </a:ext>
          </a:extLst>
        </xdr:cNvPr>
        <xdr:cNvSpPr/>
      </xdr:nvSpPr>
      <xdr:spPr>
        <a:xfrm>
          <a:off x="66675" y="5176838"/>
          <a:ext cx="216000" cy="21600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72000" rIns="72000" bIns="72000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66675</xdr:colOff>
      <xdr:row>22</xdr:row>
      <xdr:rowOff>38100</xdr:rowOff>
    </xdr:from>
    <xdr:to>
      <xdr:col>0</xdr:col>
      <xdr:colOff>282675</xdr:colOff>
      <xdr:row>22</xdr:row>
      <xdr:rowOff>254100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54A5BED0-1D77-4084-AF7F-B778EB149482}"/>
            </a:ext>
          </a:extLst>
        </xdr:cNvPr>
        <xdr:cNvSpPr/>
      </xdr:nvSpPr>
      <xdr:spPr>
        <a:xfrm>
          <a:off x="66675" y="5467350"/>
          <a:ext cx="216000" cy="21600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72000" rIns="72000" bIns="72000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66675</xdr:colOff>
      <xdr:row>23</xdr:row>
      <xdr:rowOff>38100</xdr:rowOff>
    </xdr:from>
    <xdr:to>
      <xdr:col>0</xdr:col>
      <xdr:colOff>282675</xdr:colOff>
      <xdr:row>23</xdr:row>
      <xdr:rowOff>254100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86B3B4FB-29CD-41A8-9684-221DDD9DD2BF}"/>
            </a:ext>
          </a:extLst>
        </xdr:cNvPr>
        <xdr:cNvSpPr/>
      </xdr:nvSpPr>
      <xdr:spPr>
        <a:xfrm>
          <a:off x="66675" y="5757863"/>
          <a:ext cx="216000" cy="21600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72000" rIns="72000" bIns="72000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66675</xdr:colOff>
      <xdr:row>24</xdr:row>
      <xdr:rowOff>38100</xdr:rowOff>
    </xdr:from>
    <xdr:to>
      <xdr:col>0</xdr:col>
      <xdr:colOff>282675</xdr:colOff>
      <xdr:row>24</xdr:row>
      <xdr:rowOff>254100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5190E9C7-375D-47B4-8DF4-588788626094}"/>
            </a:ext>
          </a:extLst>
        </xdr:cNvPr>
        <xdr:cNvSpPr/>
      </xdr:nvSpPr>
      <xdr:spPr>
        <a:xfrm>
          <a:off x="66675" y="6048375"/>
          <a:ext cx="216000" cy="21600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72000" rIns="72000" bIns="72000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66675</xdr:colOff>
      <xdr:row>25</xdr:row>
      <xdr:rowOff>38100</xdr:rowOff>
    </xdr:from>
    <xdr:to>
      <xdr:col>0</xdr:col>
      <xdr:colOff>282675</xdr:colOff>
      <xdr:row>25</xdr:row>
      <xdr:rowOff>254100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432319FE-6066-4E1B-88C5-2A27B40755CB}"/>
            </a:ext>
          </a:extLst>
        </xdr:cNvPr>
        <xdr:cNvSpPr/>
      </xdr:nvSpPr>
      <xdr:spPr>
        <a:xfrm>
          <a:off x="66675" y="6338888"/>
          <a:ext cx="216000" cy="21600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72000" rIns="72000" bIns="72000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66675</xdr:colOff>
      <xdr:row>26</xdr:row>
      <xdr:rowOff>38100</xdr:rowOff>
    </xdr:from>
    <xdr:to>
      <xdr:col>0</xdr:col>
      <xdr:colOff>282675</xdr:colOff>
      <xdr:row>26</xdr:row>
      <xdr:rowOff>254100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2263A1A6-CEB0-4AAA-BDC2-70F091367D51}"/>
            </a:ext>
          </a:extLst>
        </xdr:cNvPr>
        <xdr:cNvSpPr/>
      </xdr:nvSpPr>
      <xdr:spPr>
        <a:xfrm>
          <a:off x="66675" y="6629400"/>
          <a:ext cx="216000" cy="21600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72000" rIns="72000" bIns="72000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66675</xdr:colOff>
      <xdr:row>27</xdr:row>
      <xdr:rowOff>38100</xdr:rowOff>
    </xdr:from>
    <xdr:to>
      <xdr:col>0</xdr:col>
      <xdr:colOff>282675</xdr:colOff>
      <xdr:row>27</xdr:row>
      <xdr:rowOff>254100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B152ED5D-C050-4D46-B901-13F3462AAE1E}"/>
            </a:ext>
          </a:extLst>
        </xdr:cNvPr>
        <xdr:cNvSpPr/>
      </xdr:nvSpPr>
      <xdr:spPr>
        <a:xfrm>
          <a:off x="66675" y="6919913"/>
          <a:ext cx="216000" cy="21600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72000" rIns="72000" bIns="72000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66675</xdr:colOff>
      <xdr:row>28</xdr:row>
      <xdr:rowOff>38100</xdr:rowOff>
    </xdr:from>
    <xdr:to>
      <xdr:col>0</xdr:col>
      <xdr:colOff>282675</xdr:colOff>
      <xdr:row>28</xdr:row>
      <xdr:rowOff>254100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A03EF7C6-C75B-4915-AA31-D38375C73FA2}"/>
            </a:ext>
          </a:extLst>
        </xdr:cNvPr>
        <xdr:cNvSpPr/>
      </xdr:nvSpPr>
      <xdr:spPr>
        <a:xfrm>
          <a:off x="66675" y="7210425"/>
          <a:ext cx="216000" cy="21600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72000" rIns="72000" bIns="72000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66675</xdr:colOff>
      <xdr:row>29</xdr:row>
      <xdr:rowOff>38100</xdr:rowOff>
    </xdr:from>
    <xdr:to>
      <xdr:col>0</xdr:col>
      <xdr:colOff>282675</xdr:colOff>
      <xdr:row>29</xdr:row>
      <xdr:rowOff>254100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405F89F4-1651-488D-B756-514C22D471B9}"/>
            </a:ext>
          </a:extLst>
        </xdr:cNvPr>
        <xdr:cNvSpPr/>
      </xdr:nvSpPr>
      <xdr:spPr>
        <a:xfrm>
          <a:off x="66675" y="7500938"/>
          <a:ext cx="216000" cy="21600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72000" rIns="72000" bIns="72000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66675</xdr:colOff>
      <xdr:row>30</xdr:row>
      <xdr:rowOff>38100</xdr:rowOff>
    </xdr:from>
    <xdr:to>
      <xdr:col>0</xdr:col>
      <xdr:colOff>282675</xdr:colOff>
      <xdr:row>30</xdr:row>
      <xdr:rowOff>254100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413B2D37-C555-4FFE-9AEF-89A15A2958D9}"/>
            </a:ext>
          </a:extLst>
        </xdr:cNvPr>
        <xdr:cNvSpPr/>
      </xdr:nvSpPr>
      <xdr:spPr>
        <a:xfrm>
          <a:off x="66675" y="7791450"/>
          <a:ext cx="216000" cy="21600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72000" rIns="72000" bIns="72000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66675</xdr:colOff>
      <xdr:row>31</xdr:row>
      <xdr:rowOff>38100</xdr:rowOff>
    </xdr:from>
    <xdr:to>
      <xdr:col>0</xdr:col>
      <xdr:colOff>282675</xdr:colOff>
      <xdr:row>31</xdr:row>
      <xdr:rowOff>254100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8D602EF7-E515-4C6F-8249-15ADB9E78729}"/>
            </a:ext>
          </a:extLst>
        </xdr:cNvPr>
        <xdr:cNvSpPr/>
      </xdr:nvSpPr>
      <xdr:spPr>
        <a:xfrm>
          <a:off x="66675" y="8081963"/>
          <a:ext cx="216000" cy="21600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72000" rIns="72000" bIns="72000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66675</xdr:colOff>
      <xdr:row>32</xdr:row>
      <xdr:rowOff>38100</xdr:rowOff>
    </xdr:from>
    <xdr:to>
      <xdr:col>0</xdr:col>
      <xdr:colOff>282675</xdr:colOff>
      <xdr:row>32</xdr:row>
      <xdr:rowOff>254100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9C0FC7DF-0C61-4A76-91AE-508DBFD5F87E}"/>
            </a:ext>
          </a:extLst>
        </xdr:cNvPr>
        <xdr:cNvSpPr/>
      </xdr:nvSpPr>
      <xdr:spPr>
        <a:xfrm>
          <a:off x="66675" y="8372475"/>
          <a:ext cx="216000" cy="21600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72000" rIns="72000" bIns="72000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31750</xdr:colOff>
      <xdr:row>2</xdr:row>
      <xdr:rowOff>10583</xdr:rowOff>
    </xdr:from>
    <xdr:to>
      <xdr:col>51</xdr:col>
      <xdr:colOff>107156</xdr:colOff>
      <xdr:row>8</xdr:row>
      <xdr:rowOff>33073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9F510606-E997-4C20-85BD-91AFF3874DEB}"/>
            </a:ext>
          </a:extLst>
        </xdr:cNvPr>
        <xdr:cNvSpPr/>
      </xdr:nvSpPr>
      <xdr:spPr>
        <a:xfrm>
          <a:off x="7056438" y="577321"/>
          <a:ext cx="6528593" cy="1336940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/>
            <a:t>↓こちらに入力ください↓</a:t>
          </a:r>
          <a:endParaRPr kumimoji="1" lang="en-US" altLang="ja-JP" sz="2800"/>
        </a:p>
        <a:p>
          <a:pPr algn="ctr"/>
          <a:r>
            <a:rPr kumimoji="1" lang="ja-JP" altLang="en-US" sz="2800"/>
            <a:t>（左側に自動的に反映されます。）</a:t>
          </a:r>
        </a:p>
      </xdr:txBody>
    </xdr:sp>
    <xdr:clientData/>
  </xdr:twoCellAnchor>
  <xdr:twoCellAnchor>
    <xdr:from>
      <xdr:col>34</xdr:col>
      <xdr:colOff>254000</xdr:colOff>
      <xdr:row>12</xdr:row>
      <xdr:rowOff>42332</xdr:rowOff>
    </xdr:from>
    <xdr:to>
      <xdr:col>48</xdr:col>
      <xdr:colOff>116417</xdr:colOff>
      <xdr:row>15</xdr:row>
      <xdr:rowOff>211665</xdr:rowOff>
    </xdr:to>
    <xdr:sp macro="" textlink="">
      <xdr:nvSpPr>
        <xdr:cNvPr id="28" name="四角形吹き出し 4">
          <a:extLst>
            <a:ext uri="{FF2B5EF4-FFF2-40B4-BE49-F238E27FC236}">
              <a16:creationId xmlns:a16="http://schemas.microsoft.com/office/drawing/2014/main" id="{C7A1A384-2030-4877-A680-8832852BD268}"/>
            </a:ext>
          </a:extLst>
        </xdr:cNvPr>
        <xdr:cNvSpPr/>
      </xdr:nvSpPr>
      <xdr:spPr>
        <a:xfrm>
          <a:off x="7278688" y="2723620"/>
          <a:ext cx="4886854" cy="769408"/>
        </a:xfrm>
        <a:prstGeom prst="wedgeRectCallout">
          <a:avLst>
            <a:gd name="adj1" fmla="val 64452"/>
            <a:gd name="adj2" fmla="val -57892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63499</xdr:colOff>
      <xdr:row>12</xdr:row>
      <xdr:rowOff>74083</xdr:rowOff>
    </xdr:from>
    <xdr:to>
      <xdr:col>47</xdr:col>
      <xdr:colOff>169332</xdr:colOff>
      <xdr:row>15</xdr:row>
      <xdr:rowOff>243416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F6A97BFD-39F7-4B6B-96C4-D1239D3E104B}"/>
            </a:ext>
          </a:extLst>
        </xdr:cNvPr>
        <xdr:cNvSpPr txBox="1"/>
      </xdr:nvSpPr>
      <xdr:spPr>
        <a:xfrm>
          <a:off x="7345362" y="2755371"/>
          <a:ext cx="4701645" cy="7694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900" b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「従事する者」及び「うち専任の宅地建物取引士」の人数については、「業務に従事する者」が</a:t>
          </a:r>
          <a:r>
            <a:rPr kumimoji="1" lang="en-US" altLang="ja-JP" sz="900" b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25</a:t>
          </a:r>
          <a:r>
            <a:rPr kumimoji="1" lang="ja-JP" altLang="en-US" sz="900" b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名以内であれば自動計算されます。</a:t>
          </a:r>
        </a:p>
        <a:p>
          <a:pPr algn="l"/>
          <a:r>
            <a:rPr kumimoji="1" lang="ja-JP" altLang="en-US" sz="900" b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シートをコピーするなどし、</a:t>
          </a:r>
          <a:r>
            <a:rPr kumimoji="1" lang="ja-JP" altLang="ja-JP" sz="900" b="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「業務に従事する者」</a:t>
          </a:r>
          <a:r>
            <a:rPr kumimoji="1" lang="ja-JP" altLang="en-US" sz="900" b="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が</a:t>
          </a:r>
          <a:r>
            <a:rPr kumimoji="1" lang="en-US" altLang="ja-JP" sz="900" b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25</a:t>
          </a:r>
          <a:r>
            <a:rPr kumimoji="1" lang="ja-JP" altLang="en-US" sz="900" b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名以上となるのであれば、右欄において直接入力してください。</a:t>
          </a:r>
        </a:p>
      </xdr:txBody>
    </xdr:sp>
    <xdr:clientData/>
  </xdr:twoCellAnchor>
  <xdr:twoCellAnchor>
    <xdr:from>
      <xdr:col>34</xdr:col>
      <xdr:colOff>31750</xdr:colOff>
      <xdr:row>0</xdr:row>
      <xdr:rowOff>31750</xdr:rowOff>
    </xdr:from>
    <xdr:to>
      <xdr:col>51</xdr:col>
      <xdr:colOff>107156</xdr:colOff>
      <xdr:row>1</xdr:row>
      <xdr:rowOff>300302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58D20A70-F2F6-4E76-A88B-C3883F832C60}"/>
            </a:ext>
          </a:extLst>
        </xdr:cNvPr>
        <xdr:cNvSpPr/>
      </xdr:nvSpPr>
      <xdr:spPr>
        <a:xfrm>
          <a:off x="7056438" y="31750"/>
          <a:ext cx="6528593" cy="520965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/>
            <a:t>必要に応じてコピーしてください。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00FBF-E737-4847-BD3B-DDDD3162EB7C}">
  <sheetPr>
    <tabColor rgb="FFFFFF00"/>
    <pageSetUpPr fitToPage="1"/>
  </sheetPr>
  <dimension ref="A1:BF164"/>
  <sheetViews>
    <sheetView tabSelected="1" view="pageBreakPreview" zoomScale="90" zoomScaleNormal="100" zoomScaleSheetLayoutView="90" workbookViewId="0">
      <selection activeCell="AJ12" sqref="AJ12:AT12"/>
    </sheetView>
  </sheetViews>
  <sheetFormatPr defaultColWidth="3.1875" defaultRowHeight="15.95" customHeight="1" x14ac:dyDescent="0.7"/>
  <cols>
    <col min="1" max="1" width="4.1875" style="2" bestFit="1" customWidth="1"/>
    <col min="2" max="2" width="1.5" style="2" customWidth="1"/>
    <col min="3" max="25" width="2.6875" style="2" customWidth="1"/>
    <col min="26" max="27" width="2.9375" style="2" customWidth="1"/>
    <col min="28" max="34" width="2.6875" style="2" customWidth="1"/>
    <col min="35" max="35" width="3.375" style="7" customWidth="1"/>
    <col min="36" max="36" width="23.8125" style="2" customWidth="1"/>
    <col min="37" max="37" width="2.125" style="2" customWidth="1"/>
    <col min="38" max="38" width="5.375" style="2" customWidth="1"/>
    <col min="39" max="39" width="2.3125" style="2" customWidth="1"/>
    <col min="40" max="40" width="3.75" style="2" customWidth="1"/>
    <col min="41" max="41" width="2.6875" style="2" customWidth="1"/>
    <col min="42" max="42" width="3.75" style="2" customWidth="1"/>
    <col min="43" max="43" width="2.6875" style="2" customWidth="1"/>
    <col min="44" max="44" width="3.75" style="2" customWidth="1"/>
    <col min="45" max="45" width="2.6875" style="2" customWidth="1"/>
    <col min="46" max="46" width="2.125" style="2" customWidth="1"/>
    <col min="47" max="47" width="5.375" style="3" customWidth="1"/>
    <col min="48" max="48" width="2.125" style="2" customWidth="1"/>
    <col min="49" max="49" width="9.5" style="2" customWidth="1"/>
    <col min="50" max="50" width="2.125" style="2" customWidth="1"/>
    <col min="51" max="51" width="7.125" style="2" customWidth="1"/>
    <col min="52" max="52" width="2.125" style="2" customWidth="1"/>
    <col min="53" max="53" width="3.1875" style="2"/>
    <col min="54" max="54" width="6.3125" style="4" customWidth="1"/>
    <col min="55" max="55" width="1.1875" style="2" customWidth="1"/>
    <col min="56" max="56" width="7.875" style="2" customWidth="1"/>
    <col min="57" max="260" width="3.1875" style="2"/>
    <col min="261" max="261" width="4.3125" style="2" customWidth="1"/>
    <col min="262" max="262" width="2" style="2" customWidth="1"/>
    <col min="263" max="304" width="2.6875" style="2" customWidth="1"/>
    <col min="305" max="516" width="3.1875" style="2"/>
    <col min="517" max="517" width="4.3125" style="2" customWidth="1"/>
    <col min="518" max="518" width="2" style="2" customWidth="1"/>
    <col min="519" max="560" width="2.6875" style="2" customWidth="1"/>
    <col min="561" max="772" width="3.1875" style="2"/>
    <col min="773" max="773" width="4.3125" style="2" customWidth="1"/>
    <col min="774" max="774" width="2" style="2" customWidth="1"/>
    <col min="775" max="816" width="2.6875" style="2" customWidth="1"/>
    <col min="817" max="1028" width="3.1875" style="2"/>
    <col min="1029" max="1029" width="4.3125" style="2" customWidth="1"/>
    <col min="1030" max="1030" width="2" style="2" customWidth="1"/>
    <col min="1031" max="1072" width="2.6875" style="2" customWidth="1"/>
    <col min="1073" max="1284" width="3.1875" style="2"/>
    <col min="1285" max="1285" width="4.3125" style="2" customWidth="1"/>
    <col min="1286" max="1286" width="2" style="2" customWidth="1"/>
    <col min="1287" max="1328" width="2.6875" style="2" customWidth="1"/>
    <col min="1329" max="1540" width="3.1875" style="2"/>
    <col min="1541" max="1541" width="4.3125" style="2" customWidth="1"/>
    <col min="1542" max="1542" width="2" style="2" customWidth="1"/>
    <col min="1543" max="1584" width="2.6875" style="2" customWidth="1"/>
    <col min="1585" max="1796" width="3.1875" style="2"/>
    <col min="1797" max="1797" width="4.3125" style="2" customWidth="1"/>
    <col min="1798" max="1798" width="2" style="2" customWidth="1"/>
    <col min="1799" max="1840" width="2.6875" style="2" customWidth="1"/>
    <col min="1841" max="2052" width="3.1875" style="2"/>
    <col min="2053" max="2053" width="4.3125" style="2" customWidth="1"/>
    <col min="2054" max="2054" width="2" style="2" customWidth="1"/>
    <col min="2055" max="2096" width="2.6875" style="2" customWidth="1"/>
    <col min="2097" max="2308" width="3.1875" style="2"/>
    <col min="2309" max="2309" width="4.3125" style="2" customWidth="1"/>
    <col min="2310" max="2310" width="2" style="2" customWidth="1"/>
    <col min="2311" max="2352" width="2.6875" style="2" customWidth="1"/>
    <col min="2353" max="2564" width="3.1875" style="2"/>
    <col min="2565" max="2565" width="4.3125" style="2" customWidth="1"/>
    <col min="2566" max="2566" width="2" style="2" customWidth="1"/>
    <col min="2567" max="2608" width="2.6875" style="2" customWidth="1"/>
    <col min="2609" max="2820" width="3.1875" style="2"/>
    <col min="2821" max="2821" width="4.3125" style="2" customWidth="1"/>
    <col min="2822" max="2822" width="2" style="2" customWidth="1"/>
    <col min="2823" max="2864" width="2.6875" style="2" customWidth="1"/>
    <col min="2865" max="3076" width="3.1875" style="2"/>
    <col min="3077" max="3077" width="4.3125" style="2" customWidth="1"/>
    <col min="3078" max="3078" width="2" style="2" customWidth="1"/>
    <col min="3079" max="3120" width="2.6875" style="2" customWidth="1"/>
    <col min="3121" max="3332" width="3.1875" style="2"/>
    <col min="3333" max="3333" width="4.3125" style="2" customWidth="1"/>
    <col min="3334" max="3334" width="2" style="2" customWidth="1"/>
    <col min="3335" max="3376" width="2.6875" style="2" customWidth="1"/>
    <col min="3377" max="3588" width="3.1875" style="2"/>
    <col min="3589" max="3589" width="4.3125" style="2" customWidth="1"/>
    <col min="3590" max="3590" width="2" style="2" customWidth="1"/>
    <col min="3591" max="3632" width="2.6875" style="2" customWidth="1"/>
    <col min="3633" max="3844" width="3.1875" style="2"/>
    <col min="3845" max="3845" width="4.3125" style="2" customWidth="1"/>
    <col min="3846" max="3846" width="2" style="2" customWidth="1"/>
    <col min="3847" max="3888" width="2.6875" style="2" customWidth="1"/>
    <col min="3889" max="4100" width="3.1875" style="2"/>
    <col min="4101" max="4101" width="4.3125" style="2" customWidth="1"/>
    <col min="4102" max="4102" width="2" style="2" customWidth="1"/>
    <col min="4103" max="4144" width="2.6875" style="2" customWidth="1"/>
    <col min="4145" max="4356" width="3.1875" style="2"/>
    <col min="4357" max="4357" width="4.3125" style="2" customWidth="1"/>
    <col min="4358" max="4358" width="2" style="2" customWidth="1"/>
    <col min="4359" max="4400" width="2.6875" style="2" customWidth="1"/>
    <col min="4401" max="4612" width="3.1875" style="2"/>
    <col min="4613" max="4613" width="4.3125" style="2" customWidth="1"/>
    <col min="4614" max="4614" width="2" style="2" customWidth="1"/>
    <col min="4615" max="4656" width="2.6875" style="2" customWidth="1"/>
    <col min="4657" max="4868" width="3.1875" style="2"/>
    <col min="4869" max="4869" width="4.3125" style="2" customWidth="1"/>
    <col min="4870" max="4870" width="2" style="2" customWidth="1"/>
    <col min="4871" max="4912" width="2.6875" style="2" customWidth="1"/>
    <col min="4913" max="5124" width="3.1875" style="2"/>
    <col min="5125" max="5125" width="4.3125" style="2" customWidth="1"/>
    <col min="5126" max="5126" width="2" style="2" customWidth="1"/>
    <col min="5127" max="5168" width="2.6875" style="2" customWidth="1"/>
    <col min="5169" max="5380" width="3.1875" style="2"/>
    <col min="5381" max="5381" width="4.3125" style="2" customWidth="1"/>
    <col min="5382" max="5382" width="2" style="2" customWidth="1"/>
    <col min="5383" max="5424" width="2.6875" style="2" customWidth="1"/>
    <col min="5425" max="5636" width="3.1875" style="2"/>
    <col min="5637" max="5637" width="4.3125" style="2" customWidth="1"/>
    <col min="5638" max="5638" width="2" style="2" customWidth="1"/>
    <col min="5639" max="5680" width="2.6875" style="2" customWidth="1"/>
    <col min="5681" max="5892" width="3.1875" style="2"/>
    <col min="5893" max="5893" width="4.3125" style="2" customWidth="1"/>
    <col min="5894" max="5894" width="2" style="2" customWidth="1"/>
    <col min="5895" max="5936" width="2.6875" style="2" customWidth="1"/>
    <col min="5937" max="6148" width="3.1875" style="2"/>
    <col min="6149" max="6149" width="4.3125" style="2" customWidth="1"/>
    <col min="6150" max="6150" width="2" style="2" customWidth="1"/>
    <col min="6151" max="6192" width="2.6875" style="2" customWidth="1"/>
    <col min="6193" max="6404" width="3.1875" style="2"/>
    <col min="6405" max="6405" width="4.3125" style="2" customWidth="1"/>
    <col min="6406" max="6406" width="2" style="2" customWidth="1"/>
    <col min="6407" max="6448" width="2.6875" style="2" customWidth="1"/>
    <col min="6449" max="6660" width="3.1875" style="2"/>
    <col min="6661" max="6661" width="4.3125" style="2" customWidth="1"/>
    <col min="6662" max="6662" width="2" style="2" customWidth="1"/>
    <col min="6663" max="6704" width="2.6875" style="2" customWidth="1"/>
    <col min="6705" max="6916" width="3.1875" style="2"/>
    <col min="6917" max="6917" width="4.3125" style="2" customWidth="1"/>
    <col min="6918" max="6918" width="2" style="2" customWidth="1"/>
    <col min="6919" max="6960" width="2.6875" style="2" customWidth="1"/>
    <col min="6961" max="7172" width="3.1875" style="2"/>
    <col min="7173" max="7173" width="4.3125" style="2" customWidth="1"/>
    <col min="7174" max="7174" width="2" style="2" customWidth="1"/>
    <col min="7175" max="7216" width="2.6875" style="2" customWidth="1"/>
    <col min="7217" max="7428" width="3.1875" style="2"/>
    <col min="7429" max="7429" width="4.3125" style="2" customWidth="1"/>
    <col min="7430" max="7430" width="2" style="2" customWidth="1"/>
    <col min="7431" max="7472" width="2.6875" style="2" customWidth="1"/>
    <col min="7473" max="7684" width="3.1875" style="2"/>
    <col min="7685" max="7685" width="4.3125" style="2" customWidth="1"/>
    <col min="7686" max="7686" width="2" style="2" customWidth="1"/>
    <col min="7687" max="7728" width="2.6875" style="2" customWidth="1"/>
    <col min="7729" max="7940" width="3.1875" style="2"/>
    <col min="7941" max="7941" width="4.3125" style="2" customWidth="1"/>
    <col min="7942" max="7942" width="2" style="2" customWidth="1"/>
    <col min="7943" max="7984" width="2.6875" style="2" customWidth="1"/>
    <col min="7985" max="8196" width="3.1875" style="2"/>
    <col min="8197" max="8197" width="4.3125" style="2" customWidth="1"/>
    <col min="8198" max="8198" width="2" style="2" customWidth="1"/>
    <col min="8199" max="8240" width="2.6875" style="2" customWidth="1"/>
    <col min="8241" max="8452" width="3.1875" style="2"/>
    <col min="8453" max="8453" width="4.3125" style="2" customWidth="1"/>
    <col min="8454" max="8454" width="2" style="2" customWidth="1"/>
    <col min="8455" max="8496" width="2.6875" style="2" customWidth="1"/>
    <col min="8497" max="8708" width="3.1875" style="2"/>
    <col min="8709" max="8709" width="4.3125" style="2" customWidth="1"/>
    <col min="8710" max="8710" width="2" style="2" customWidth="1"/>
    <col min="8711" max="8752" width="2.6875" style="2" customWidth="1"/>
    <col min="8753" max="8964" width="3.1875" style="2"/>
    <col min="8965" max="8965" width="4.3125" style="2" customWidth="1"/>
    <col min="8966" max="8966" width="2" style="2" customWidth="1"/>
    <col min="8967" max="9008" width="2.6875" style="2" customWidth="1"/>
    <col min="9009" max="9220" width="3.1875" style="2"/>
    <col min="9221" max="9221" width="4.3125" style="2" customWidth="1"/>
    <col min="9222" max="9222" width="2" style="2" customWidth="1"/>
    <col min="9223" max="9264" width="2.6875" style="2" customWidth="1"/>
    <col min="9265" max="9476" width="3.1875" style="2"/>
    <col min="9477" max="9477" width="4.3125" style="2" customWidth="1"/>
    <col min="9478" max="9478" width="2" style="2" customWidth="1"/>
    <col min="9479" max="9520" width="2.6875" style="2" customWidth="1"/>
    <col min="9521" max="9732" width="3.1875" style="2"/>
    <col min="9733" max="9733" width="4.3125" style="2" customWidth="1"/>
    <col min="9734" max="9734" width="2" style="2" customWidth="1"/>
    <col min="9735" max="9776" width="2.6875" style="2" customWidth="1"/>
    <col min="9777" max="9988" width="3.1875" style="2"/>
    <col min="9989" max="9989" width="4.3125" style="2" customWidth="1"/>
    <col min="9990" max="9990" width="2" style="2" customWidth="1"/>
    <col min="9991" max="10032" width="2.6875" style="2" customWidth="1"/>
    <col min="10033" max="10244" width="3.1875" style="2"/>
    <col min="10245" max="10245" width="4.3125" style="2" customWidth="1"/>
    <col min="10246" max="10246" width="2" style="2" customWidth="1"/>
    <col min="10247" max="10288" width="2.6875" style="2" customWidth="1"/>
    <col min="10289" max="10500" width="3.1875" style="2"/>
    <col min="10501" max="10501" width="4.3125" style="2" customWidth="1"/>
    <col min="10502" max="10502" width="2" style="2" customWidth="1"/>
    <col min="10503" max="10544" width="2.6875" style="2" customWidth="1"/>
    <col min="10545" max="10756" width="3.1875" style="2"/>
    <col min="10757" max="10757" width="4.3125" style="2" customWidth="1"/>
    <col min="10758" max="10758" width="2" style="2" customWidth="1"/>
    <col min="10759" max="10800" width="2.6875" style="2" customWidth="1"/>
    <col min="10801" max="11012" width="3.1875" style="2"/>
    <col min="11013" max="11013" width="4.3125" style="2" customWidth="1"/>
    <col min="11014" max="11014" width="2" style="2" customWidth="1"/>
    <col min="11015" max="11056" width="2.6875" style="2" customWidth="1"/>
    <col min="11057" max="11268" width="3.1875" style="2"/>
    <col min="11269" max="11269" width="4.3125" style="2" customWidth="1"/>
    <col min="11270" max="11270" width="2" style="2" customWidth="1"/>
    <col min="11271" max="11312" width="2.6875" style="2" customWidth="1"/>
    <col min="11313" max="11524" width="3.1875" style="2"/>
    <col min="11525" max="11525" width="4.3125" style="2" customWidth="1"/>
    <col min="11526" max="11526" width="2" style="2" customWidth="1"/>
    <col min="11527" max="11568" width="2.6875" style="2" customWidth="1"/>
    <col min="11569" max="11780" width="3.1875" style="2"/>
    <col min="11781" max="11781" width="4.3125" style="2" customWidth="1"/>
    <col min="11782" max="11782" width="2" style="2" customWidth="1"/>
    <col min="11783" max="11824" width="2.6875" style="2" customWidth="1"/>
    <col min="11825" max="12036" width="3.1875" style="2"/>
    <col min="12037" max="12037" width="4.3125" style="2" customWidth="1"/>
    <col min="12038" max="12038" width="2" style="2" customWidth="1"/>
    <col min="12039" max="12080" width="2.6875" style="2" customWidth="1"/>
    <col min="12081" max="12292" width="3.1875" style="2"/>
    <col min="12293" max="12293" width="4.3125" style="2" customWidth="1"/>
    <col min="12294" max="12294" width="2" style="2" customWidth="1"/>
    <col min="12295" max="12336" width="2.6875" style="2" customWidth="1"/>
    <col min="12337" max="12548" width="3.1875" style="2"/>
    <col min="12549" max="12549" width="4.3125" style="2" customWidth="1"/>
    <col min="12550" max="12550" width="2" style="2" customWidth="1"/>
    <col min="12551" max="12592" width="2.6875" style="2" customWidth="1"/>
    <col min="12593" max="12804" width="3.1875" style="2"/>
    <col min="12805" max="12805" width="4.3125" style="2" customWidth="1"/>
    <col min="12806" max="12806" width="2" style="2" customWidth="1"/>
    <col min="12807" max="12848" width="2.6875" style="2" customWidth="1"/>
    <col min="12849" max="13060" width="3.1875" style="2"/>
    <col min="13061" max="13061" width="4.3125" style="2" customWidth="1"/>
    <col min="13062" max="13062" width="2" style="2" customWidth="1"/>
    <col min="13063" max="13104" width="2.6875" style="2" customWidth="1"/>
    <col min="13105" max="13316" width="3.1875" style="2"/>
    <col min="13317" max="13317" width="4.3125" style="2" customWidth="1"/>
    <col min="13318" max="13318" width="2" style="2" customWidth="1"/>
    <col min="13319" max="13360" width="2.6875" style="2" customWidth="1"/>
    <col min="13361" max="13572" width="3.1875" style="2"/>
    <col min="13573" max="13573" width="4.3125" style="2" customWidth="1"/>
    <col min="13574" max="13574" width="2" style="2" customWidth="1"/>
    <col min="13575" max="13616" width="2.6875" style="2" customWidth="1"/>
    <col min="13617" max="13828" width="3.1875" style="2"/>
    <col min="13829" max="13829" width="4.3125" style="2" customWidth="1"/>
    <col min="13830" max="13830" width="2" style="2" customWidth="1"/>
    <col min="13831" max="13872" width="2.6875" style="2" customWidth="1"/>
    <col min="13873" max="14084" width="3.1875" style="2"/>
    <col min="14085" max="14085" width="4.3125" style="2" customWidth="1"/>
    <col min="14086" max="14086" width="2" style="2" customWidth="1"/>
    <col min="14087" max="14128" width="2.6875" style="2" customWidth="1"/>
    <col min="14129" max="14340" width="3.1875" style="2"/>
    <col min="14341" max="14341" width="4.3125" style="2" customWidth="1"/>
    <col min="14342" max="14342" width="2" style="2" customWidth="1"/>
    <col min="14343" max="14384" width="2.6875" style="2" customWidth="1"/>
    <col min="14385" max="14596" width="3.1875" style="2"/>
    <col min="14597" max="14597" width="4.3125" style="2" customWidth="1"/>
    <col min="14598" max="14598" width="2" style="2" customWidth="1"/>
    <col min="14599" max="14640" width="2.6875" style="2" customWidth="1"/>
    <col min="14641" max="14852" width="3.1875" style="2"/>
    <col min="14853" max="14853" width="4.3125" style="2" customWidth="1"/>
    <col min="14854" max="14854" width="2" style="2" customWidth="1"/>
    <col min="14855" max="14896" width="2.6875" style="2" customWidth="1"/>
    <col min="14897" max="15108" width="3.1875" style="2"/>
    <col min="15109" max="15109" width="4.3125" style="2" customWidth="1"/>
    <col min="15110" max="15110" width="2" style="2" customWidth="1"/>
    <col min="15111" max="15152" width="2.6875" style="2" customWidth="1"/>
    <col min="15153" max="15364" width="3.1875" style="2"/>
    <col min="15365" max="15365" width="4.3125" style="2" customWidth="1"/>
    <col min="15366" max="15366" width="2" style="2" customWidth="1"/>
    <col min="15367" max="15408" width="2.6875" style="2" customWidth="1"/>
    <col min="15409" max="15620" width="3.1875" style="2"/>
    <col min="15621" max="15621" width="4.3125" style="2" customWidth="1"/>
    <col min="15622" max="15622" width="2" style="2" customWidth="1"/>
    <col min="15623" max="15664" width="2.6875" style="2" customWidth="1"/>
    <col min="15665" max="15876" width="3.1875" style="2"/>
    <col min="15877" max="15877" width="4.3125" style="2" customWidth="1"/>
    <col min="15878" max="15878" width="2" style="2" customWidth="1"/>
    <col min="15879" max="15920" width="2.6875" style="2" customWidth="1"/>
    <col min="15921" max="16132" width="3.1875" style="2"/>
    <col min="16133" max="16133" width="4.3125" style="2" customWidth="1"/>
    <col min="16134" max="16134" width="2" style="2" customWidth="1"/>
    <col min="16135" max="16176" width="2.6875" style="2" customWidth="1"/>
    <col min="16177" max="16384" width="3.1875" style="2"/>
  </cols>
  <sheetData>
    <row r="1" spans="1:58" ht="20.100000000000001" customHeight="1" x14ac:dyDescent="0.7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1"/>
    </row>
    <row r="2" spans="1:58" ht="24.95" customHeight="1" x14ac:dyDescent="0.7">
      <c r="A2" s="98" t="s">
        <v>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5"/>
    </row>
    <row r="3" spans="1:58" ht="15.95" customHeight="1" x14ac:dyDescent="0.7">
      <c r="AD3" s="99" t="s">
        <v>1</v>
      </c>
      <c r="AE3" s="99"/>
      <c r="AF3" s="99"/>
    </row>
    <row r="4" spans="1:58" ht="15.95" customHeight="1" x14ac:dyDescent="0.7">
      <c r="AD4" s="8" t="s">
        <v>2</v>
      </c>
      <c r="AE4" s="9" t="s">
        <v>3</v>
      </c>
      <c r="AF4" s="10" t="s">
        <v>4</v>
      </c>
      <c r="AG4" s="11"/>
      <c r="AI4" s="12"/>
    </row>
    <row r="5" spans="1:58" ht="24.95" customHeight="1" x14ac:dyDescent="0.7">
      <c r="A5" s="98" t="s">
        <v>5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12"/>
    </row>
    <row r="6" spans="1:58" ht="15.95" customHeight="1" x14ac:dyDescent="0.7">
      <c r="AC6" s="11"/>
      <c r="AD6" s="11"/>
      <c r="AE6" s="11"/>
      <c r="AF6" s="11"/>
      <c r="AG6" s="11"/>
    </row>
    <row r="7" spans="1:58" ht="15.95" customHeight="1" thickBot="1" x14ac:dyDescent="0.75">
      <c r="D7" s="100" t="s">
        <v>6</v>
      </c>
      <c r="E7" s="100"/>
      <c r="F7" s="100"/>
      <c r="G7" s="100"/>
      <c r="K7" s="101" t="s">
        <v>7</v>
      </c>
      <c r="L7" s="101"/>
      <c r="M7" s="101"/>
      <c r="N7" s="101"/>
      <c r="O7" s="101"/>
      <c r="P7" s="101"/>
      <c r="Q7" s="101"/>
      <c r="R7" s="101"/>
    </row>
    <row r="8" spans="1:58" ht="15.95" customHeight="1" thickBot="1" x14ac:dyDescent="0.75">
      <c r="C8" s="13" t="s">
        <v>8</v>
      </c>
      <c r="D8" s="14"/>
      <c r="E8" s="14"/>
      <c r="F8" s="14"/>
      <c r="G8" s="14"/>
      <c r="H8" s="15"/>
      <c r="J8" s="16"/>
      <c r="K8" s="17"/>
      <c r="L8" s="87" t="s">
        <v>133</v>
      </c>
      <c r="M8" s="88"/>
      <c r="N8" s="16"/>
      <c r="O8" s="18"/>
      <c r="P8" s="18"/>
      <c r="Q8" s="18"/>
      <c r="R8" s="18"/>
      <c r="S8" s="17"/>
      <c r="AJ8" s="4"/>
    </row>
    <row r="9" spans="1:58" ht="15.95" customHeight="1" x14ac:dyDescent="0.7">
      <c r="L9" s="6"/>
      <c r="M9" s="6"/>
      <c r="AC9" s="19"/>
      <c r="AD9" s="89" t="s">
        <v>9</v>
      </c>
      <c r="AE9" s="89"/>
      <c r="AF9" s="89"/>
      <c r="AG9" s="20"/>
      <c r="AI9" s="21"/>
      <c r="AJ9" s="21"/>
    </row>
    <row r="10" spans="1:58" ht="15.95" customHeight="1" thickBot="1" x14ac:dyDescent="0.75">
      <c r="L10" s="6"/>
      <c r="M10" s="6"/>
      <c r="AD10" s="22" t="s">
        <v>10</v>
      </c>
      <c r="AE10" s="23"/>
      <c r="AF10" s="24"/>
      <c r="AG10" s="25"/>
    </row>
    <row r="11" spans="1:58" ht="15.95" customHeight="1" thickBot="1" x14ac:dyDescent="0.75">
      <c r="E11" s="90" t="s">
        <v>11</v>
      </c>
      <c r="F11" s="90"/>
      <c r="G11" s="90"/>
      <c r="H11" s="90"/>
      <c r="I11" s="91" t="str">
        <f>IF(AJ12="","","　"&amp;AJ12)</f>
        <v/>
      </c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I11" s="21" t="s">
        <v>11</v>
      </c>
      <c r="AY11" s="21" t="s">
        <v>12</v>
      </c>
      <c r="BB11" s="78"/>
      <c r="BC11" s="79"/>
      <c r="BD11" s="4" t="s">
        <v>13</v>
      </c>
    </row>
    <row r="12" spans="1:58" ht="15.95" customHeight="1" thickBot="1" x14ac:dyDescent="0.75">
      <c r="E12" s="90" t="s">
        <v>12</v>
      </c>
      <c r="F12" s="90"/>
      <c r="G12" s="90"/>
      <c r="H12" s="90"/>
      <c r="I12" s="92" t="str">
        <f>IF(BB11&lt;&gt;"",BB11,IF(COUNTA(AJ17:AJ41)=0,"",COUNTA(AJ17:AJ41)))</f>
        <v/>
      </c>
      <c r="J12" s="92"/>
      <c r="K12" s="92"/>
      <c r="L12" s="92"/>
      <c r="M12" s="6" t="s">
        <v>13</v>
      </c>
      <c r="O12" s="93" t="s">
        <v>14</v>
      </c>
      <c r="P12" s="93"/>
      <c r="Q12" s="93"/>
      <c r="R12" s="93"/>
      <c r="S12" s="93"/>
      <c r="T12" s="93"/>
      <c r="U12" s="93"/>
      <c r="V12" s="93"/>
      <c r="W12" s="94" t="str">
        <f>IF(BB13&lt;&gt;"",BB13,IF(COUNTIF(AB17:AB41,"○")=0,"",COUNTIF(AB17:AB41,"○")))</f>
        <v/>
      </c>
      <c r="X12" s="94"/>
      <c r="Y12" s="94"/>
      <c r="Z12" s="94"/>
      <c r="AA12" s="6" t="s">
        <v>13</v>
      </c>
      <c r="AI12" s="21"/>
      <c r="AJ12" s="95"/>
      <c r="AK12" s="96"/>
      <c r="AL12" s="96"/>
      <c r="AM12" s="96"/>
      <c r="AN12" s="96"/>
      <c r="AO12" s="96"/>
      <c r="AP12" s="96"/>
      <c r="AQ12" s="96"/>
      <c r="AR12" s="96"/>
      <c r="AS12" s="96"/>
      <c r="AT12" s="97"/>
      <c r="AU12" s="26" t="s">
        <v>15</v>
      </c>
      <c r="AY12" s="75" t="s">
        <v>16</v>
      </c>
      <c r="AZ12" s="75"/>
      <c r="BA12" s="75"/>
    </row>
    <row r="13" spans="1:58" ht="15.95" customHeight="1" thickBot="1" x14ac:dyDescent="0.75">
      <c r="AI13" s="76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27"/>
      <c r="AX13" s="27"/>
      <c r="AY13" s="75"/>
      <c r="AZ13" s="75"/>
      <c r="BA13" s="75"/>
      <c r="BB13" s="78"/>
      <c r="BC13" s="79"/>
      <c r="BD13" s="4" t="s">
        <v>13</v>
      </c>
    </row>
    <row r="14" spans="1:58" ht="15.95" customHeight="1" thickBot="1" x14ac:dyDescent="0.75">
      <c r="A14" s="3" t="s">
        <v>17</v>
      </c>
      <c r="AI14" s="76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27"/>
      <c r="AX14" s="27"/>
      <c r="AY14" s="75"/>
      <c r="AZ14" s="75"/>
      <c r="BA14" s="75"/>
    </row>
    <row r="15" spans="1:58" ht="15.95" customHeight="1" thickBot="1" x14ac:dyDescent="0.75">
      <c r="A15" s="28" t="s">
        <v>18</v>
      </c>
      <c r="C15" s="80" t="s">
        <v>19</v>
      </c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2"/>
      <c r="AG15" s="3"/>
      <c r="AI15" s="21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27"/>
    </row>
    <row r="16" spans="1:58" ht="32.1" customHeight="1" thickBot="1" x14ac:dyDescent="0.25">
      <c r="C16" s="80" t="s">
        <v>20</v>
      </c>
      <c r="D16" s="81"/>
      <c r="E16" s="81"/>
      <c r="F16" s="81"/>
      <c r="G16" s="81"/>
      <c r="H16" s="81"/>
      <c r="I16" s="81"/>
      <c r="J16" s="81"/>
      <c r="K16" s="81"/>
      <c r="L16" s="82"/>
      <c r="M16" s="83" t="s">
        <v>21</v>
      </c>
      <c r="N16" s="84"/>
      <c r="O16" s="84"/>
      <c r="P16" s="84"/>
      <c r="Q16" s="84"/>
      <c r="R16" s="84"/>
      <c r="S16" s="85"/>
      <c r="T16" s="86" t="s">
        <v>22</v>
      </c>
      <c r="U16" s="71"/>
      <c r="V16" s="72"/>
      <c r="W16" s="70" t="s">
        <v>23</v>
      </c>
      <c r="X16" s="71"/>
      <c r="Y16" s="72"/>
      <c r="Z16" s="70" t="s">
        <v>24</v>
      </c>
      <c r="AA16" s="72"/>
      <c r="AB16" s="70" t="s">
        <v>25</v>
      </c>
      <c r="AC16" s="71"/>
      <c r="AD16" s="71"/>
      <c r="AE16" s="71"/>
      <c r="AF16" s="72"/>
      <c r="AG16" s="29"/>
      <c r="AI16" s="21"/>
      <c r="AJ16" s="30" t="s">
        <v>26</v>
      </c>
      <c r="AK16" s="31"/>
      <c r="AL16" s="73" t="s">
        <v>27</v>
      </c>
      <c r="AM16" s="73"/>
      <c r="AN16" s="73"/>
      <c r="AO16" s="73"/>
      <c r="AP16" s="73"/>
      <c r="AQ16" s="73"/>
      <c r="AR16" s="73"/>
      <c r="AS16" s="31"/>
      <c r="AT16" s="31"/>
      <c r="AU16" s="30" t="s">
        <v>22</v>
      </c>
      <c r="AV16" s="31"/>
      <c r="AW16" s="32" t="s">
        <v>28</v>
      </c>
      <c r="AX16" s="31"/>
      <c r="AY16" s="33" t="s">
        <v>29</v>
      </c>
      <c r="AZ16" s="74" t="s">
        <v>30</v>
      </c>
      <c r="BA16" s="74"/>
      <c r="BB16" s="74"/>
      <c r="BC16" s="34"/>
      <c r="BD16" s="35" t="s">
        <v>31</v>
      </c>
      <c r="BE16" s="36"/>
      <c r="BF16" s="36"/>
    </row>
    <row r="17" spans="1:56" ht="23.1" customHeight="1" thickBot="1" x14ac:dyDescent="0.75">
      <c r="A17" s="11" t="s">
        <v>32</v>
      </c>
      <c r="C17" s="16" t="str">
        <f t="shared" ref="C17:C41" si="0">LEFT(AJ17)</f>
        <v/>
      </c>
      <c r="D17" s="18" t="str">
        <f t="shared" ref="D17:D41" si="1">MID(AJ17,2,1)</f>
        <v/>
      </c>
      <c r="E17" s="18" t="str">
        <f t="shared" ref="E17:E41" si="2">MID(AJ17,3,1)</f>
        <v/>
      </c>
      <c r="F17" s="18" t="str">
        <f t="shared" ref="F17:F41" si="3">MID(AJ17,4,1)</f>
        <v/>
      </c>
      <c r="G17" s="18" t="str">
        <f t="shared" ref="G17:G41" si="4">MID(AJ17,5,1)</f>
        <v/>
      </c>
      <c r="H17" s="18" t="str">
        <f t="shared" ref="H17:H41" si="5">MID(AJ17,6,1)</f>
        <v/>
      </c>
      <c r="I17" s="18" t="str">
        <f t="shared" ref="I17:I41" si="6">MID(AJ17,7,1)</f>
        <v/>
      </c>
      <c r="J17" s="18" t="str">
        <f t="shared" ref="J17:J41" si="7">MID(AJ17,8,1)</f>
        <v/>
      </c>
      <c r="K17" s="18" t="str">
        <f t="shared" ref="K17:K41" si="8">MID(AJ17,9,1)</f>
        <v/>
      </c>
      <c r="L17" s="17" t="str">
        <f t="shared" ref="L17:L41" si="9">MID(AJ17,10,1)</f>
        <v/>
      </c>
      <c r="M17" s="37" t="str">
        <f>LEFT(AL17)</f>
        <v/>
      </c>
      <c r="N17" s="38" t="str">
        <f>LEFT(AN17)</f>
        <v/>
      </c>
      <c r="O17" s="39" t="str">
        <f>MID(AN17,2,1)</f>
        <v/>
      </c>
      <c r="P17" s="38" t="str">
        <f>LEFT(AP17)</f>
        <v/>
      </c>
      <c r="Q17" s="39" t="str">
        <f>MID(AP17,2,1)</f>
        <v/>
      </c>
      <c r="R17" s="38" t="str">
        <f>LEFT(AR17)</f>
        <v/>
      </c>
      <c r="S17" s="17" t="str">
        <f>MID(AR17,2,1)</f>
        <v/>
      </c>
      <c r="T17" s="58" t="str">
        <f>IF(AU17="","1.男 2.女",LEFT(AU17,3))</f>
        <v>1.男 2.女</v>
      </c>
      <c r="U17" s="59"/>
      <c r="V17" s="60"/>
      <c r="W17" s="61" t="str">
        <f>IF(AW17="","",AW17)</f>
        <v/>
      </c>
      <c r="X17" s="62"/>
      <c r="Y17" s="63"/>
      <c r="Z17" s="61" t="str">
        <f>IF(AY17="","",AY17)</f>
        <v/>
      </c>
      <c r="AA17" s="63"/>
      <c r="AB17" s="40" t="str">
        <f>IF(BA17="","",BA17)</f>
        <v/>
      </c>
      <c r="AC17" s="64" t="str">
        <f>IF(BB17="","［","［"&amp;"（"&amp;BB17&amp;"）")</f>
        <v>［</v>
      </c>
      <c r="AD17" s="64"/>
      <c r="AE17" s="65" t="str">
        <f>IF(BD17="","］",BD17&amp;"］")</f>
        <v>］</v>
      </c>
      <c r="AF17" s="66"/>
      <c r="AG17" s="41"/>
      <c r="AI17" s="21">
        <v>1</v>
      </c>
      <c r="AJ17" s="42"/>
      <c r="AK17" s="43"/>
      <c r="AL17" s="44"/>
      <c r="AM17" s="45" t="s">
        <v>33</v>
      </c>
      <c r="AN17" s="46"/>
      <c r="AO17" s="43" t="s">
        <v>34</v>
      </c>
      <c r="AP17" s="46"/>
      <c r="AQ17" s="43" t="s">
        <v>35</v>
      </c>
      <c r="AR17" s="46"/>
      <c r="AS17" s="43" t="s">
        <v>36</v>
      </c>
      <c r="AT17" s="43"/>
      <c r="AU17" s="47"/>
      <c r="AV17" s="43"/>
      <c r="AW17" s="48"/>
      <c r="AX17" s="49"/>
      <c r="AY17" s="50"/>
      <c r="AZ17" s="43"/>
      <c r="BA17" s="51"/>
      <c r="BB17" s="44"/>
      <c r="BC17" s="43"/>
      <c r="BD17" s="46"/>
    </row>
    <row r="18" spans="1:56" ht="23.1" customHeight="1" thickBot="1" x14ac:dyDescent="0.75">
      <c r="A18" s="11" t="s">
        <v>37</v>
      </c>
      <c r="C18" s="16" t="str">
        <f t="shared" si="0"/>
        <v/>
      </c>
      <c r="D18" s="18" t="str">
        <f t="shared" si="1"/>
        <v/>
      </c>
      <c r="E18" s="18" t="str">
        <f t="shared" si="2"/>
        <v/>
      </c>
      <c r="F18" s="18" t="str">
        <f t="shared" si="3"/>
        <v/>
      </c>
      <c r="G18" s="18" t="str">
        <f t="shared" si="4"/>
        <v/>
      </c>
      <c r="H18" s="18" t="str">
        <f t="shared" si="5"/>
        <v/>
      </c>
      <c r="I18" s="18" t="str">
        <f t="shared" si="6"/>
        <v/>
      </c>
      <c r="J18" s="18" t="str">
        <f t="shared" si="7"/>
        <v/>
      </c>
      <c r="K18" s="18" t="str">
        <f t="shared" si="8"/>
        <v/>
      </c>
      <c r="L18" s="17" t="str">
        <f t="shared" si="9"/>
        <v/>
      </c>
      <c r="M18" s="37" t="str">
        <f t="shared" ref="M18:M41" si="10">LEFT(AL18)</f>
        <v/>
      </c>
      <c r="N18" s="38" t="str">
        <f t="shared" ref="N18:N41" si="11">LEFT(AN18)</f>
        <v/>
      </c>
      <c r="O18" s="39" t="str">
        <f t="shared" ref="O18:O41" si="12">MID(AN18,2,1)</f>
        <v/>
      </c>
      <c r="P18" s="38" t="str">
        <f t="shared" ref="P18:P41" si="13">LEFT(AP18)</f>
        <v/>
      </c>
      <c r="Q18" s="39" t="str">
        <f t="shared" ref="Q18:Q41" si="14">MID(AP18,2,1)</f>
        <v/>
      </c>
      <c r="R18" s="38" t="str">
        <f t="shared" ref="R18:R41" si="15">LEFT(AR18)</f>
        <v/>
      </c>
      <c r="S18" s="17" t="str">
        <f t="shared" ref="S18:S41" si="16">MID(AR18,2,1)</f>
        <v/>
      </c>
      <c r="T18" s="58" t="str">
        <f t="shared" ref="T18:T41" si="17">IF(AU18="","1.男 2.女",LEFT(AU18,3))</f>
        <v>1.男 2.女</v>
      </c>
      <c r="U18" s="59"/>
      <c r="V18" s="60"/>
      <c r="W18" s="61" t="str">
        <f t="shared" ref="W18:W41" si="18">IF(AW18="","",AW18)</f>
        <v/>
      </c>
      <c r="X18" s="62"/>
      <c r="Y18" s="63"/>
      <c r="Z18" s="61" t="str">
        <f t="shared" ref="Z18:Z41" si="19">IF(AY18="","",AY18)</f>
        <v/>
      </c>
      <c r="AA18" s="63"/>
      <c r="AB18" s="40" t="str">
        <f t="shared" ref="AB18:AB41" si="20">IF(BA18="","",BA18)</f>
        <v/>
      </c>
      <c r="AC18" s="64" t="str">
        <f t="shared" ref="AC18:AC41" si="21">IF(BB18="","［","［"&amp;"（"&amp;BB18&amp;"）")</f>
        <v>［</v>
      </c>
      <c r="AD18" s="64"/>
      <c r="AE18" s="65" t="str">
        <f t="shared" ref="AE18:AE41" si="22">IF(BD18="","］",BD18&amp;"］")</f>
        <v>］</v>
      </c>
      <c r="AF18" s="66"/>
      <c r="AG18" s="41"/>
      <c r="AI18" s="21">
        <v>2</v>
      </c>
      <c r="AJ18" s="42"/>
      <c r="AK18" s="43"/>
      <c r="AL18" s="44"/>
      <c r="AM18" s="45" t="s">
        <v>33</v>
      </c>
      <c r="AN18" s="46"/>
      <c r="AO18" s="43" t="s">
        <v>34</v>
      </c>
      <c r="AP18" s="46"/>
      <c r="AQ18" s="43" t="s">
        <v>35</v>
      </c>
      <c r="AR18" s="46"/>
      <c r="AS18" s="43" t="s">
        <v>36</v>
      </c>
      <c r="AT18" s="43"/>
      <c r="AU18" s="47"/>
      <c r="AV18" s="43"/>
      <c r="AW18" s="48"/>
      <c r="AX18" s="49"/>
      <c r="AY18" s="50"/>
      <c r="AZ18" s="43"/>
      <c r="BA18" s="51"/>
      <c r="BB18" s="44"/>
      <c r="BC18" s="43"/>
      <c r="BD18" s="46"/>
    </row>
    <row r="19" spans="1:56" ht="23.1" customHeight="1" thickBot="1" x14ac:dyDescent="0.75">
      <c r="A19" s="11" t="s">
        <v>38</v>
      </c>
      <c r="C19" s="16" t="str">
        <f t="shared" si="0"/>
        <v/>
      </c>
      <c r="D19" s="18" t="str">
        <f t="shared" si="1"/>
        <v/>
      </c>
      <c r="E19" s="18" t="str">
        <f t="shared" si="2"/>
        <v/>
      </c>
      <c r="F19" s="18" t="str">
        <f t="shared" si="3"/>
        <v/>
      </c>
      <c r="G19" s="18" t="str">
        <f t="shared" si="4"/>
        <v/>
      </c>
      <c r="H19" s="18" t="str">
        <f t="shared" si="5"/>
        <v/>
      </c>
      <c r="I19" s="18" t="str">
        <f t="shared" si="6"/>
        <v/>
      </c>
      <c r="J19" s="18" t="str">
        <f t="shared" si="7"/>
        <v/>
      </c>
      <c r="K19" s="18" t="str">
        <f t="shared" si="8"/>
        <v/>
      </c>
      <c r="L19" s="17" t="str">
        <f t="shared" si="9"/>
        <v/>
      </c>
      <c r="M19" s="37" t="str">
        <f t="shared" si="10"/>
        <v/>
      </c>
      <c r="N19" s="38" t="str">
        <f t="shared" si="11"/>
        <v/>
      </c>
      <c r="O19" s="39" t="str">
        <f t="shared" si="12"/>
        <v/>
      </c>
      <c r="P19" s="38" t="str">
        <f t="shared" si="13"/>
        <v/>
      </c>
      <c r="Q19" s="39" t="str">
        <f t="shared" si="14"/>
        <v/>
      </c>
      <c r="R19" s="38" t="str">
        <f t="shared" si="15"/>
        <v/>
      </c>
      <c r="S19" s="17" t="str">
        <f t="shared" si="16"/>
        <v/>
      </c>
      <c r="T19" s="58" t="str">
        <f t="shared" si="17"/>
        <v>1.男 2.女</v>
      </c>
      <c r="U19" s="59"/>
      <c r="V19" s="60"/>
      <c r="W19" s="61" t="str">
        <f t="shared" si="18"/>
        <v/>
      </c>
      <c r="X19" s="62"/>
      <c r="Y19" s="63"/>
      <c r="Z19" s="61" t="str">
        <f t="shared" si="19"/>
        <v/>
      </c>
      <c r="AA19" s="63"/>
      <c r="AB19" s="40" t="str">
        <f t="shared" si="20"/>
        <v/>
      </c>
      <c r="AC19" s="64" t="str">
        <f t="shared" si="21"/>
        <v>［</v>
      </c>
      <c r="AD19" s="64"/>
      <c r="AE19" s="65" t="str">
        <f t="shared" si="22"/>
        <v>］</v>
      </c>
      <c r="AF19" s="66"/>
      <c r="AG19" s="41"/>
      <c r="AI19" s="21">
        <v>3</v>
      </c>
      <c r="AJ19" s="42"/>
      <c r="AK19" s="43"/>
      <c r="AL19" s="44"/>
      <c r="AM19" s="45" t="s">
        <v>33</v>
      </c>
      <c r="AN19" s="46"/>
      <c r="AO19" s="43" t="s">
        <v>34</v>
      </c>
      <c r="AP19" s="46"/>
      <c r="AQ19" s="43" t="s">
        <v>35</v>
      </c>
      <c r="AR19" s="46"/>
      <c r="AS19" s="43" t="s">
        <v>36</v>
      </c>
      <c r="AT19" s="43"/>
      <c r="AU19" s="47"/>
      <c r="AV19" s="43"/>
      <c r="AW19" s="48"/>
      <c r="AX19" s="49"/>
      <c r="AY19" s="50"/>
      <c r="AZ19" s="43"/>
      <c r="BA19" s="51"/>
      <c r="BB19" s="44"/>
      <c r="BC19" s="43"/>
      <c r="BD19" s="46"/>
    </row>
    <row r="20" spans="1:56" ht="23.1" customHeight="1" thickBot="1" x14ac:dyDescent="0.75">
      <c r="A20" s="11" t="s">
        <v>39</v>
      </c>
      <c r="C20" s="16" t="str">
        <f t="shared" si="0"/>
        <v/>
      </c>
      <c r="D20" s="18" t="str">
        <f t="shared" si="1"/>
        <v/>
      </c>
      <c r="E20" s="18" t="str">
        <f t="shared" si="2"/>
        <v/>
      </c>
      <c r="F20" s="18" t="str">
        <f t="shared" si="3"/>
        <v/>
      </c>
      <c r="G20" s="18" t="str">
        <f t="shared" si="4"/>
        <v/>
      </c>
      <c r="H20" s="18" t="str">
        <f t="shared" si="5"/>
        <v/>
      </c>
      <c r="I20" s="18" t="str">
        <f t="shared" si="6"/>
        <v/>
      </c>
      <c r="J20" s="18" t="str">
        <f t="shared" si="7"/>
        <v/>
      </c>
      <c r="K20" s="18" t="str">
        <f t="shared" si="8"/>
        <v/>
      </c>
      <c r="L20" s="17" t="str">
        <f t="shared" si="9"/>
        <v/>
      </c>
      <c r="M20" s="37" t="str">
        <f t="shared" si="10"/>
        <v/>
      </c>
      <c r="N20" s="38" t="str">
        <f t="shared" si="11"/>
        <v/>
      </c>
      <c r="O20" s="39" t="str">
        <f t="shared" si="12"/>
        <v/>
      </c>
      <c r="P20" s="38" t="str">
        <f t="shared" si="13"/>
        <v/>
      </c>
      <c r="Q20" s="39" t="str">
        <f t="shared" si="14"/>
        <v/>
      </c>
      <c r="R20" s="38" t="str">
        <f t="shared" si="15"/>
        <v/>
      </c>
      <c r="S20" s="17" t="str">
        <f t="shared" si="16"/>
        <v/>
      </c>
      <c r="T20" s="58" t="str">
        <f t="shared" si="17"/>
        <v>1.男 2.女</v>
      </c>
      <c r="U20" s="59"/>
      <c r="V20" s="60"/>
      <c r="W20" s="61" t="str">
        <f t="shared" si="18"/>
        <v/>
      </c>
      <c r="X20" s="62"/>
      <c r="Y20" s="63"/>
      <c r="Z20" s="61" t="str">
        <f t="shared" si="19"/>
        <v/>
      </c>
      <c r="AA20" s="63"/>
      <c r="AB20" s="40" t="str">
        <f t="shared" si="20"/>
        <v/>
      </c>
      <c r="AC20" s="64" t="str">
        <f t="shared" si="21"/>
        <v>［</v>
      </c>
      <c r="AD20" s="64"/>
      <c r="AE20" s="65" t="str">
        <f t="shared" si="22"/>
        <v>］</v>
      </c>
      <c r="AF20" s="66"/>
      <c r="AG20" s="41"/>
      <c r="AI20" s="21">
        <v>4</v>
      </c>
      <c r="AJ20" s="42"/>
      <c r="AK20" s="43"/>
      <c r="AL20" s="44"/>
      <c r="AM20" s="45" t="s">
        <v>33</v>
      </c>
      <c r="AN20" s="46"/>
      <c r="AO20" s="43" t="s">
        <v>34</v>
      </c>
      <c r="AP20" s="46"/>
      <c r="AQ20" s="43" t="s">
        <v>35</v>
      </c>
      <c r="AR20" s="46"/>
      <c r="AS20" s="43" t="s">
        <v>36</v>
      </c>
      <c r="AT20" s="43"/>
      <c r="AU20" s="47"/>
      <c r="AV20" s="43"/>
      <c r="AW20" s="48"/>
      <c r="AX20" s="49"/>
      <c r="AY20" s="50"/>
      <c r="AZ20" s="43"/>
      <c r="BA20" s="51"/>
      <c r="BB20" s="44"/>
      <c r="BC20" s="43"/>
      <c r="BD20" s="46"/>
    </row>
    <row r="21" spans="1:56" ht="23.1" customHeight="1" thickBot="1" x14ac:dyDescent="0.75">
      <c r="A21" s="11" t="s">
        <v>40</v>
      </c>
      <c r="C21" s="16" t="str">
        <f t="shared" si="0"/>
        <v/>
      </c>
      <c r="D21" s="18" t="str">
        <f t="shared" si="1"/>
        <v/>
      </c>
      <c r="E21" s="18" t="str">
        <f t="shared" si="2"/>
        <v/>
      </c>
      <c r="F21" s="18" t="str">
        <f t="shared" si="3"/>
        <v/>
      </c>
      <c r="G21" s="18" t="str">
        <f t="shared" si="4"/>
        <v/>
      </c>
      <c r="H21" s="18" t="str">
        <f t="shared" si="5"/>
        <v/>
      </c>
      <c r="I21" s="18" t="str">
        <f t="shared" si="6"/>
        <v/>
      </c>
      <c r="J21" s="18" t="str">
        <f t="shared" si="7"/>
        <v/>
      </c>
      <c r="K21" s="18" t="str">
        <f t="shared" si="8"/>
        <v/>
      </c>
      <c r="L21" s="17" t="str">
        <f t="shared" si="9"/>
        <v/>
      </c>
      <c r="M21" s="37" t="str">
        <f t="shared" si="10"/>
        <v/>
      </c>
      <c r="N21" s="38" t="str">
        <f t="shared" si="11"/>
        <v/>
      </c>
      <c r="O21" s="39" t="str">
        <f t="shared" si="12"/>
        <v/>
      </c>
      <c r="P21" s="38" t="str">
        <f t="shared" si="13"/>
        <v/>
      </c>
      <c r="Q21" s="39" t="str">
        <f t="shared" si="14"/>
        <v/>
      </c>
      <c r="R21" s="38" t="str">
        <f t="shared" si="15"/>
        <v/>
      </c>
      <c r="S21" s="17" t="str">
        <f t="shared" si="16"/>
        <v/>
      </c>
      <c r="T21" s="58" t="str">
        <f t="shared" si="17"/>
        <v>1.男 2.女</v>
      </c>
      <c r="U21" s="59"/>
      <c r="V21" s="60"/>
      <c r="W21" s="61" t="str">
        <f t="shared" si="18"/>
        <v/>
      </c>
      <c r="X21" s="62"/>
      <c r="Y21" s="63"/>
      <c r="Z21" s="61" t="str">
        <f t="shared" si="19"/>
        <v/>
      </c>
      <c r="AA21" s="63"/>
      <c r="AB21" s="40" t="str">
        <f t="shared" si="20"/>
        <v/>
      </c>
      <c r="AC21" s="64" t="str">
        <f t="shared" si="21"/>
        <v>［</v>
      </c>
      <c r="AD21" s="64"/>
      <c r="AE21" s="65" t="str">
        <f t="shared" si="22"/>
        <v>］</v>
      </c>
      <c r="AF21" s="66"/>
      <c r="AG21" s="41"/>
      <c r="AI21" s="21">
        <v>5</v>
      </c>
      <c r="AJ21" s="42"/>
      <c r="AK21" s="43"/>
      <c r="AL21" s="44"/>
      <c r="AM21" s="45" t="s">
        <v>33</v>
      </c>
      <c r="AN21" s="46"/>
      <c r="AO21" s="43" t="s">
        <v>34</v>
      </c>
      <c r="AP21" s="46"/>
      <c r="AQ21" s="43" t="s">
        <v>35</v>
      </c>
      <c r="AR21" s="46"/>
      <c r="AS21" s="43" t="s">
        <v>36</v>
      </c>
      <c r="AT21" s="43"/>
      <c r="AU21" s="47"/>
      <c r="AV21" s="43"/>
      <c r="AW21" s="48"/>
      <c r="AX21" s="49"/>
      <c r="AY21" s="50"/>
      <c r="AZ21" s="43"/>
      <c r="BA21" s="51"/>
      <c r="BB21" s="44"/>
      <c r="BC21" s="43"/>
      <c r="BD21" s="46"/>
    </row>
    <row r="22" spans="1:56" ht="23.1" customHeight="1" thickBot="1" x14ac:dyDescent="0.75">
      <c r="A22" s="11" t="s">
        <v>41</v>
      </c>
      <c r="C22" s="16" t="str">
        <f t="shared" si="0"/>
        <v/>
      </c>
      <c r="D22" s="18" t="str">
        <f t="shared" si="1"/>
        <v/>
      </c>
      <c r="E22" s="18" t="str">
        <f t="shared" si="2"/>
        <v/>
      </c>
      <c r="F22" s="18" t="str">
        <f t="shared" si="3"/>
        <v/>
      </c>
      <c r="G22" s="18" t="str">
        <f t="shared" si="4"/>
        <v/>
      </c>
      <c r="H22" s="18" t="str">
        <f t="shared" si="5"/>
        <v/>
      </c>
      <c r="I22" s="18" t="str">
        <f t="shared" si="6"/>
        <v/>
      </c>
      <c r="J22" s="18" t="str">
        <f t="shared" si="7"/>
        <v/>
      </c>
      <c r="K22" s="18" t="str">
        <f t="shared" si="8"/>
        <v/>
      </c>
      <c r="L22" s="17" t="str">
        <f t="shared" si="9"/>
        <v/>
      </c>
      <c r="M22" s="37" t="str">
        <f t="shared" si="10"/>
        <v/>
      </c>
      <c r="N22" s="38" t="str">
        <f t="shared" si="11"/>
        <v/>
      </c>
      <c r="O22" s="39" t="str">
        <f t="shared" si="12"/>
        <v/>
      </c>
      <c r="P22" s="38" t="str">
        <f t="shared" si="13"/>
        <v/>
      </c>
      <c r="Q22" s="39" t="str">
        <f t="shared" si="14"/>
        <v/>
      </c>
      <c r="R22" s="38" t="str">
        <f t="shared" si="15"/>
        <v/>
      </c>
      <c r="S22" s="17" t="str">
        <f t="shared" si="16"/>
        <v/>
      </c>
      <c r="T22" s="58" t="str">
        <f t="shared" si="17"/>
        <v>1.男 2.女</v>
      </c>
      <c r="U22" s="59"/>
      <c r="V22" s="60"/>
      <c r="W22" s="61" t="str">
        <f t="shared" si="18"/>
        <v/>
      </c>
      <c r="X22" s="62"/>
      <c r="Y22" s="63"/>
      <c r="Z22" s="61" t="str">
        <f t="shared" si="19"/>
        <v/>
      </c>
      <c r="AA22" s="63"/>
      <c r="AB22" s="40" t="str">
        <f t="shared" si="20"/>
        <v/>
      </c>
      <c r="AC22" s="64" t="str">
        <f t="shared" si="21"/>
        <v>［</v>
      </c>
      <c r="AD22" s="64"/>
      <c r="AE22" s="65" t="str">
        <f t="shared" si="22"/>
        <v>］</v>
      </c>
      <c r="AF22" s="66"/>
      <c r="AG22" s="41"/>
      <c r="AI22" s="21">
        <v>6</v>
      </c>
      <c r="AJ22" s="42"/>
      <c r="AK22" s="43"/>
      <c r="AL22" s="44"/>
      <c r="AM22" s="45" t="s">
        <v>33</v>
      </c>
      <c r="AN22" s="46"/>
      <c r="AO22" s="43" t="s">
        <v>34</v>
      </c>
      <c r="AP22" s="46"/>
      <c r="AQ22" s="43" t="s">
        <v>35</v>
      </c>
      <c r="AR22" s="46"/>
      <c r="AS22" s="43" t="s">
        <v>36</v>
      </c>
      <c r="AT22" s="43"/>
      <c r="AU22" s="47"/>
      <c r="AV22" s="43"/>
      <c r="AW22" s="48"/>
      <c r="AX22" s="49"/>
      <c r="AY22" s="50"/>
      <c r="AZ22" s="43"/>
      <c r="BA22" s="51"/>
      <c r="BB22" s="44"/>
      <c r="BC22" s="43"/>
      <c r="BD22" s="46"/>
    </row>
    <row r="23" spans="1:56" ht="23.1" customHeight="1" thickBot="1" x14ac:dyDescent="0.75">
      <c r="A23" s="11" t="s">
        <v>42</v>
      </c>
      <c r="C23" s="16" t="str">
        <f t="shared" si="0"/>
        <v/>
      </c>
      <c r="D23" s="18" t="str">
        <f t="shared" si="1"/>
        <v/>
      </c>
      <c r="E23" s="18" t="str">
        <f t="shared" si="2"/>
        <v/>
      </c>
      <c r="F23" s="18" t="str">
        <f t="shared" si="3"/>
        <v/>
      </c>
      <c r="G23" s="18" t="str">
        <f t="shared" si="4"/>
        <v/>
      </c>
      <c r="H23" s="18" t="str">
        <f t="shared" si="5"/>
        <v/>
      </c>
      <c r="I23" s="18" t="str">
        <f t="shared" si="6"/>
        <v/>
      </c>
      <c r="J23" s="18" t="str">
        <f t="shared" si="7"/>
        <v/>
      </c>
      <c r="K23" s="18" t="str">
        <f t="shared" si="8"/>
        <v/>
      </c>
      <c r="L23" s="17" t="str">
        <f t="shared" si="9"/>
        <v/>
      </c>
      <c r="M23" s="37" t="str">
        <f t="shared" si="10"/>
        <v/>
      </c>
      <c r="N23" s="38" t="str">
        <f t="shared" si="11"/>
        <v/>
      </c>
      <c r="O23" s="39" t="str">
        <f t="shared" si="12"/>
        <v/>
      </c>
      <c r="P23" s="38" t="str">
        <f t="shared" si="13"/>
        <v/>
      </c>
      <c r="Q23" s="39" t="str">
        <f t="shared" si="14"/>
        <v/>
      </c>
      <c r="R23" s="38" t="str">
        <f t="shared" si="15"/>
        <v/>
      </c>
      <c r="S23" s="17" t="str">
        <f t="shared" si="16"/>
        <v/>
      </c>
      <c r="T23" s="58" t="str">
        <f t="shared" si="17"/>
        <v>1.男 2.女</v>
      </c>
      <c r="U23" s="59"/>
      <c r="V23" s="60"/>
      <c r="W23" s="61" t="str">
        <f t="shared" si="18"/>
        <v/>
      </c>
      <c r="X23" s="62"/>
      <c r="Y23" s="63"/>
      <c r="Z23" s="61" t="str">
        <f t="shared" si="19"/>
        <v/>
      </c>
      <c r="AA23" s="63"/>
      <c r="AB23" s="40" t="str">
        <f t="shared" si="20"/>
        <v/>
      </c>
      <c r="AC23" s="64" t="str">
        <f t="shared" si="21"/>
        <v>［</v>
      </c>
      <c r="AD23" s="64"/>
      <c r="AE23" s="65" t="str">
        <f t="shared" si="22"/>
        <v>］</v>
      </c>
      <c r="AF23" s="66"/>
      <c r="AG23" s="41"/>
      <c r="AI23" s="21">
        <v>7</v>
      </c>
      <c r="AJ23" s="42"/>
      <c r="AK23" s="43"/>
      <c r="AL23" s="44"/>
      <c r="AM23" s="45" t="s">
        <v>33</v>
      </c>
      <c r="AN23" s="46"/>
      <c r="AO23" s="43" t="s">
        <v>34</v>
      </c>
      <c r="AP23" s="46"/>
      <c r="AQ23" s="43" t="s">
        <v>35</v>
      </c>
      <c r="AR23" s="46"/>
      <c r="AS23" s="43" t="s">
        <v>36</v>
      </c>
      <c r="AT23" s="43"/>
      <c r="AU23" s="47"/>
      <c r="AV23" s="43"/>
      <c r="AW23" s="48"/>
      <c r="AX23" s="49"/>
      <c r="AY23" s="50"/>
      <c r="AZ23" s="43"/>
      <c r="BA23" s="51"/>
      <c r="BB23" s="44"/>
      <c r="BC23" s="43"/>
      <c r="BD23" s="46"/>
    </row>
    <row r="24" spans="1:56" ht="23.1" customHeight="1" thickBot="1" x14ac:dyDescent="0.75">
      <c r="A24" s="11" t="s">
        <v>43</v>
      </c>
      <c r="C24" s="16" t="str">
        <f t="shared" si="0"/>
        <v/>
      </c>
      <c r="D24" s="18" t="str">
        <f t="shared" si="1"/>
        <v/>
      </c>
      <c r="E24" s="18" t="str">
        <f t="shared" si="2"/>
        <v/>
      </c>
      <c r="F24" s="18" t="str">
        <f t="shared" si="3"/>
        <v/>
      </c>
      <c r="G24" s="18" t="str">
        <f t="shared" si="4"/>
        <v/>
      </c>
      <c r="H24" s="18" t="str">
        <f t="shared" si="5"/>
        <v/>
      </c>
      <c r="I24" s="18" t="str">
        <f t="shared" si="6"/>
        <v/>
      </c>
      <c r="J24" s="18" t="str">
        <f t="shared" si="7"/>
        <v/>
      </c>
      <c r="K24" s="18" t="str">
        <f t="shared" si="8"/>
        <v/>
      </c>
      <c r="L24" s="17" t="str">
        <f t="shared" si="9"/>
        <v/>
      </c>
      <c r="M24" s="37" t="str">
        <f t="shared" si="10"/>
        <v/>
      </c>
      <c r="N24" s="38" t="str">
        <f t="shared" si="11"/>
        <v/>
      </c>
      <c r="O24" s="39" t="str">
        <f t="shared" si="12"/>
        <v/>
      </c>
      <c r="P24" s="38" t="str">
        <f t="shared" si="13"/>
        <v/>
      </c>
      <c r="Q24" s="39" t="str">
        <f t="shared" si="14"/>
        <v/>
      </c>
      <c r="R24" s="38" t="str">
        <f t="shared" si="15"/>
        <v/>
      </c>
      <c r="S24" s="17" t="str">
        <f t="shared" si="16"/>
        <v/>
      </c>
      <c r="T24" s="58" t="str">
        <f t="shared" si="17"/>
        <v>1.男 2.女</v>
      </c>
      <c r="U24" s="59"/>
      <c r="V24" s="60"/>
      <c r="W24" s="61" t="str">
        <f t="shared" si="18"/>
        <v/>
      </c>
      <c r="X24" s="62"/>
      <c r="Y24" s="63"/>
      <c r="Z24" s="61" t="str">
        <f t="shared" si="19"/>
        <v/>
      </c>
      <c r="AA24" s="63"/>
      <c r="AB24" s="40" t="str">
        <f t="shared" si="20"/>
        <v/>
      </c>
      <c r="AC24" s="64" t="str">
        <f t="shared" si="21"/>
        <v>［</v>
      </c>
      <c r="AD24" s="64"/>
      <c r="AE24" s="65" t="str">
        <f t="shared" si="22"/>
        <v>］</v>
      </c>
      <c r="AF24" s="66"/>
      <c r="AG24" s="41"/>
      <c r="AI24" s="21">
        <v>8</v>
      </c>
      <c r="AJ24" s="42"/>
      <c r="AK24" s="43"/>
      <c r="AL24" s="44"/>
      <c r="AM24" s="45" t="s">
        <v>33</v>
      </c>
      <c r="AN24" s="46"/>
      <c r="AO24" s="43" t="s">
        <v>34</v>
      </c>
      <c r="AP24" s="46"/>
      <c r="AQ24" s="43" t="s">
        <v>35</v>
      </c>
      <c r="AR24" s="46"/>
      <c r="AS24" s="43" t="s">
        <v>36</v>
      </c>
      <c r="AT24" s="43"/>
      <c r="AU24" s="47"/>
      <c r="AV24" s="43"/>
      <c r="AW24" s="48"/>
      <c r="AX24" s="49"/>
      <c r="AY24" s="50"/>
      <c r="AZ24" s="43"/>
      <c r="BA24" s="51"/>
      <c r="BB24" s="44"/>
      <c r="BC24" s="43"/>
      <c r="BD24" s="46"/>
    </row>
    <row r="25" spans="1:56" ht="23.1" customHeight="1" thickBot="1" x14ac:dyDescent="0.75">
      <c r="A25" s="11" t="s">
        <v>44</v>
      </c>
      <c r="C25" s="16" t="str">
        <f t="shared" si="0"/>
        <v/>
      </c>
      <c r="D25" s="18" t="str">
        <f t="shared" si="1"/>
        <v/>
      </c>
      <c r="E25" s="18" t="str">
        <f t="shared" si="2"/>
        <v/>
      </c>
      <c r="F25" s="18" t="str">
        <f t="shared" si="3"/>
        <v/>
      </c>
      <c r="G25" s="18" t="str">
        <f t="shared" si="4"/>
        <v/>
      </c>
      <c r="H25" s="18" t="str">
        <f t="shared" si="5"/>
        <v/>
      </c>
      <c r="I25" s="18" t="str">
        <f t="shared" si="6"/>
        <v/>
      </c>
      <c r="J25" s="18" t="str">
        <f t="shared" si="7"/>
        <v/>
      </c>
      <c r="K25" s="18" t="str">
        <f t="shared" si="8"/>
        <v/>
      </c>
      <c r="L25" s="17" t="str">
        <f t="shared" si="9"/>
        <v/>
      </c>
      <c r="M25" s="37" t="str">
        <f t="shared" si="10"/>
        <v/>
      </c>
      <c r="N25" s="38" t="str">
        <f t="shared" si="11"/>
        <v/>
      </c>
      <c r="O25" s="39" t="str">
        <f t="shared" si="12"/>
        <v/>
      </c>
      <c r="P25" s="38" t="str">
        <f t="shared" si="13"/>
        <v/>
      </c>
      <c r="Q25" s="39" t="str">
        <f t="shared" si="14"/>
        <v/>
      </c>
      <c r="R25" s="38" t="str">
        <f t="shared" si="15"/>
        <v/>
      </c>
      <c r="S25" s="17" t="str">
        <f t="shared" si="16"/>
        <v/>
      </c>
      <c r="T25" s="58" t="str">
        <f t="shared" si="17"/>
        <v>1.男 2.女</v>
      </c>
      <c r="U25" s="59"/>
      <c r="V25" s="60"/>
      <c r="W25" s="61" t="str">
        <f t="shared" si="18"/>
        <v/>
      </c>
      <c r="X25" s="62"/>
      <c r="Y25" s="63"/>
      <c r="Z25" s="61" t="str">
        <f t="shared" si="19"/>
        <v/>
      </c>
      <c r="AA25" s="63"/>
      <c r="AB25" s="40" t="str">
        <f t="shared" si="20"/>
        <v/>
      </c>
      <c r="AC25" s="64" t="str">
        <f t="shared" si="21"/>
        <v>［</v>
      </c>
      <c r="AD25" s="64"/>
      <c r="AE25" s="65" t="str">
        <f t="shared" si="22"/>
        <v>］</v>
      </c>
      <c r="AF25" s="66"/>
      <c r="AG25" s="41"/>
      <c r="AI25" s="21">
        <v>9</v>
      </c>
      <c r="AJ25" s="42"/>
      <c r="AK25" s="43"/>
      <c r="AL25" s="44"/>
      <c r="AM25" s="45" t="s">
        <v>33</v>
      </c>
      <c r="AN25" s="46"/>
      <c r="AO25" s="43" t="s">
        <v>34</v>
      </c>
      <c r="AP25" s="46"/>
      <c r="AQ25" s="43" t="s">
        <v>35</v>
      </c>
      <c r="AR25" s="46"/>
      <c r="AS25" s="43" t="s">
        <v>36</v>
      </c>
      <c r="AT25" s="43"/>
      <c r="AU25" s="47"/>
      <c r="AV25" s="43"/>
      <c r="AW25" s="48"/>
      <c r="AX25" s="49"/>
      <c r="AY25" s="50"/>
      <c r="AZ25" s="43"/>
      <c r="BA25" s="51"/>
      <c r="BB25" s="44"/>
      <c r="BC25" s="43"/>
      <c r="BD25" s="46"/>
    </row>
    <row r="26" spans="1:56" ht="23.1" customHeight="1" thickBot="1" x14ac:dyDescent="0.75">
      <c r="A26" s="11" t="s">
        <v>45</v>
      </c>
      <c r="C26" s="16" t="str">
        <f t="shared" si="0"/>
        <v/>
      </c>
      <c r="D26" s="18" t="str">
        <f t="shared" si="1"/>
        <v/>
      </c>
      <c r="E26" s="18" t="str">
        <f t="shared" si="2"/>
        <v/>
      </c>
      <c r="F26" s="18" t="str">
        <f t="shared" si="3"/>
        <v/>
      </c>
      <c r="G26" s="18" t="str">
        <f t="shared" si="4"/>
        <v/>
      </c>
      <c r="H26" s="18" t="str">
        <f t="shared" si="5"/>
        <v/>
      </c>
      <c r="I26" s="18" t="str">
        <f t="shared" si="6"/>
        <v/>
      </c>
      <c r="J26" s="18" t="str">
        <f t="shared" si="7"/>
        <v/>
      </c>
      <c r="K26" s="18" t="str">
        <f t="shared" si="8"/>
        <v/>
      </c>
      <c r="L26" s="17" t="str">
        <f t="shared" si="9"/>
        <v/>
      </c>
      <c r="M26" s="37" t="str">
        <f t="shared" si="10"/>
        <v/>
      </c>
      <c r="N26" s="38" t="str">
        <f t="shared" si="11"/>
        <v/>
      </c>
      <c r="O26" s="39" t="str">
        <f t="shared" si="12"/>
        <v/>
      </c>
      <c r="P26" s="38" t="str">
        <f t="shared" si="13"/>
        <v/>
      </c>
      <c r="Q26" s="39" t="str">
        <f t="shared" si="14"/>
        <v/>
      </c>
      <c r="R26" s="38" t="str">
        <f t="shared" si="15"/>
        <v/>
      </c>
      <c r="S26" s="17" t="str">
        <f t="shared" si="16"/>
        <v/>
      </c>
      <c r="T26" s="58" t="str">
        <f t="shared" si="17"/>
        <v>1.男 2.女</v>
      </c>
      <c r="U26" s="59"/>
      <c r="V26" s="60"/>
      <c r="W26" s="61" t="str">
        <f t="shared" si="18"/>
        <v/>
      </c>
      <c r="X26" s="62"/>
      <c r="Y26" s="63"/>
      <c r="Z26" s="61" t="str">
        <f t="shared" si="19"/>
        <v/>
      </c>
      <c r="AA26" s="63"/>
      <c r="AB26" s="40" t="str">
        <f t="shared" si="20"/>
        <v/>
      </c>
      <c r="AC26" s="64" t="str">
        <f t="shared" si="21"/>
        <v>［</v>
      </c>
      <c r="AD26" s="64"/>
      <c r="AE26" s="65" t="str">
        <f t="shared" si="22"/>
        <v>］</v>
      </c>
      <c r="AF26" s="66"/>
      <c r="AG26" s="41"/>
      <c r="AI26" s="21">
        <v>10</v>
      </c>
      <c r="AJ26" s="42"/>
      <c r="AK26" s="43"/>
      <c r="AL26" s="44"/>
      <c r="AM26" s="45" t="s">
        <v>33</v>
      </c>
      <c r="AN26" s="46"/>
      <c r="AO26" s="43" t="s">
        <v>34</v>
      </c>
      <c r="AP26" s="46"/>
      <c r="AQ26" s="43" t="s">
        <v>35</v>
      </c>
      <c r="AR26" s="46"/>
      <c r="AS26" s="43" t="s">
        <v>36</v>
      </c>
      <c r="AT26" s="43"/>
      <c r="AU26" s="47"/>
      <c r="AV26" s="43"/>
      <c r="AW26" s="48"/>
      <c r="AX26" s="49"/>
      <c r="AY26" s="50"/>
      <c r="AZ26" s="43"/>
      <c r="BA26" s="51"/>
      <c r="BB26" s="44"/>
      <c r="BC26" s="43"/>
      <c r="BD26" s="46"/>
    </row>
    <row r="27" spans="1:56" ht="23.1" customHeight="1" thickBot="1" x14ac:dyDescent="0.75">
      <c r="A27" s="11" t="s">
        <v>46</v>
      </c>
      <c r="C27" s="16" t="str">
        <f t="shared" si="0"/>
        <v/>
      </c>
      <c r="D27" s="18" t="str">
        <f t="shared" si="1"/>
        <v/>
      </c>
      <c r="E27" s="18" t="str">
        <f t="shared" si="2"/>
        <v/>
      </c>
      <c r="F27" s="18" t="str">
        <f t="shared" si="3"/>
        <v/>
      </c>
      <c r="G27" s="18" t="str">
        <f t="shared" si="4"/>
        <v/>
      </c>
      <c r="H27" s="18" t="str">
        <f t="shared" si="5"/>
        <v/>
      </c>
      <c r="I27" s="18" t="str">
        <f t="shared" si="6"/>
        <v/>
      </c>
      <c r="J27" s="18" t="str">
        <f t="shared" si="7"/>
        <v/>
      </c>
      <c r="K27" s="18" t="str">
        <f t="shared" si="8"/>
        <v/>
      </c>
      <c r="L27" s="17" t="str">
        <f t="shared" si="9"/>
        <v/>
      </c>
      <c r="M27" s="37" t="str">
        <f t="shared" si="10"/>
        <v/>
      </c>
      <c r="N27" s="38" t="str">
        <f t="shared" si="11"/>
        <v/>
      </c>
      <c r="O27" s="39" t="str">
        <f t="shared" si="12"/>
        <v/>
      </c>
      <c r="P27" s="38" t="str">
        <f t="shared" si="13"/>
        <v/>
      </c>
      <c r="Q27" s="39" t="str">
        <f t="shared" si="14"/>
        <v/>
      </c>
      <c r="R27" s="38" t="str">
        <f t="shared" si="15"/>
        <v/>
      </c>
      <c r="S27" s="17" t="str">
        <f t="shared" si="16"/>
        <v/>
      </c>
      <c r="T27" s="58" t="str">
        <f t="shared" si="17"/>
        <v>1.男 2.女</v>
      </c>
      <c r="U27" s="59"/>
      <c r="V27" s="60"/>
      <c r="W27" s="61" t="str">
        <f t="shared" si="18"/>
        <v/>
      </c>
      <c r="X27" s="62"/>
      <c r="Y27" s="63"/>
      <c r="Z27" s="61" t="str">
        <f t="shared" si="19"/>
        <v/>
      </c>
      <c r="AA27" s="63"/>
      <c r="AB27" s="40" t="str">
        <f t="shared" si="20"/>
        <v/>
      </c>
      <c r="AC27" s="64" t="str">
        <f t="shared" si="21"/>
        <v>［</v>
      </c>
      <c r="AD27" s="64"/>
      <c r="AE27" s="65" t="str">
        <f t="shared" si="22"/>
        <v>］</v>
      </c>
      <c r="AF27" s="66"/>
      <c r="AG27" s="52"/>
      <c r="AI27" s="21">
        <v>11</v>
      </c>
      <c r="AJ27" s="42"/>
      <c r="AK27" s="43"/>
      <c r="AL27" s="44"/>
      <c r="AM27" s="45" t="s">
        <v>33</v>
      </c>
      <c r="AN27" s="46"/>
      <c r="AO27" s="43" t="s">
        <v>34</v>
      </c>
      <c r="AP27" s="46"/>
      <c r="AQ27" s="43" t="s">
        <v>35</v>
      </c>
      <c r="AR27" s="46"/>
      <c r="AS27" s="43" t="s">
        <v>36</v>
      </c>
      <c r="AT27" s="43"/>
      <c r="AU27" s="47"/>
      <c r="AV27" s="43"/>
      <c r="AW27" s="48"/>
      <c r="AX27" s="49"/>
      <c r="AY27" s="50"/>
      <c r="AZ27" s="43"/>
      <c r="BA27" s="51"/>
      <c r="BB27" s="44"/>
      <c r="BC27" s="43"/>
      <c r="BD27" s="46"/>
    </row>
    <row r="28" spans="1:56" ht="23.1" customHeight="1" thickBot="1" x14ac:dyDescent="0.75">
      <c r="A28" s="11" t="s">
        <v>47</v>
      </c>
      <c r="C28" s="16" t="str">
        <f t="shared" si="0"/>
        <v/>
      </c>
      <c r="D28" s="18" t="str">
        <f t="shared" si="1"/>
        <v/>
      </c>
      <c r="E28" s="18" t="str">
        <f t="shared" si="2"/>
        <v/>
      </c>
      <c r="F28" s="18" t="str">
        <f t="shared" si="3"/>
        <v/>
      </c>
      <c r="G28" s="18" t="str">
        <f t="shared" si="4"/>
        <v/>
      </c>
      <c r="H28" s="18" t="str">
        <f t="shared" si="5"/>
        <v/>
      </c>
      <c r="I28" s="18" t="str">
        <f t="shared" si="6"/>
        <v/>
      </c>
      <c r="J28" s="18" t="str">
        <f t="shared" si="7"/>
        <v/>
      </c>
      <c r="K28" s="18" t="str">
        <f t="shared" si="8"/>
        <v/>
      </c>
      <c r="L28" s="17" t="str">
        <f t="shared" si="9"/>
        <v/>
      </c>
      <c r="M28" s="37" t="str">
        <f t="shared" si="10"/>
        <v/>
      </c>
      <c r="N28" s="38" t="str">
        <f t="shared" si="11"/>
        <v/>
      </c>
      <c r="O28" s="39" t="str">
        <f t="shared" si="12"/>
        <v/>
      </c>
      <c r="P28" s="38" t="str">
        <f t="shared" si="13"/>
        <v/>
      </c>
      <c r="Q28" s="39" t="str">
        <f t="shared" si="14"/>
        <v/>
      </c>
      <c r="R28" s="38" t="str">
        <f t="shared" si="15"/>
        <v/>
      </c>
      <c r="S28" s="17" t="str">
        <f t="shared" si="16"/>
        <v/>
      </c>
      <c r="T28" s="58" t="str">
        <f t="shared" si="17"/>
        <v>1.男 2.女</v>
      </c>
      <c r="U28" s="59"/>
      <c r="V28" s="60"/>
      <c r="W28" s="61" t="str">
        <f t="shared" si="18"/>
        <v/>
      </c>
      <c r="X28" s="62"/>
      <c r="Y28" s="63"/>
      <c r="Z28" s="61" t="str">
        <f t="shared" si="19"/>
        <v/>
      </c>
      <c r="AA28" s="63"/>
      <c r="AB28" s="40" t="str">
        <f t="shared" si="20"/>
        <v/>
      </c>
      <c r="AC28" s="64" t="str">
        <f t="shared" si="21"/>
        <v>［</v>
      </c>
      <c r="AD28" s="64"/>
      <c r="AE28" s="65" t="str">
        <f t="shared" si="22"/>
        <v>］</v>
      </c>
      <c r="AF28" s="66"/>
      <c r="AG28" s="52"/>
      <c r="AI28" s="21">
        <v>12</v>
      </c>
      <c r="AJ28" s="42"/>
      <c r="AK28" s="43"/>
      <c r="AL28" s="44"/>
      <c r="AM28" s="45" t="s">
        <v>33</v>
      </c>
      <c r="AN28" s="46"/>
      <c r="AO28" s="43" t="s">
        <v>34</v>
      </c>
      <c r="AP28" s="46"/>
      <c r="AQ28" s="43" t="s">
        <v>35</v>
      </c>
      <c r="AR28" s="46"/>
      <c r="AS28" s="43" t="s">
        <v>36</v>
      </c>
      <c r="AT28" s="43"/>
      <c r="AU28" s="47"/>
      <c r="AV28" s="43"/>
      <c r="AW28" s="48"/>
      <c r="AX28" s="49"/>
      <c r="AY28" s="50"/>
      <c r="AZ28" s="43"/>
      <c r="BA28" s="51"/>
      <c r="BB28" s="44"/>
      <c r="BC28" s="43"/>
      <c r="BD28" s="46"/>
    </row>
    <row r="29" spans="1:56" ht="23.1" customHeight="1" thickBot="1" x14ac:dyDescent="0.75">
      <c r="A29" s="11" t="s">
        <v>48</v>
      </c>
      <c r="C29" s="16" t="str">
        <f t="shared" si="0"/>
        <v/>
      </c>
      <c r="D29" s="18" t="str">
        <f t="shared" si="1"/>
        <v/>
      </c>
      <c r="E29" s="18" t="str">
        <f t="shared" si="2"/>
        <v/>
      </c>
      <c r="F29" s="18" t="str">
        <f t="shared" si="3"/>
        <v/>
      </c>
      <c r="G29" s="18" t="str">
        <f t="shared" si="4"/>
        <v/>
      </c>
      <c r="H29" s="18" t="str">
        <f t="shared" si="5"/>
        <v/>
      </c>
      <c r="I29" s="18" t="str">
        <f t="shared" si="6"/>
        <v/>
      </c>
      <c r="J29" s="18" t="str">
        <f t="shared" si="7"/>
        <v/>
      </c>
      <c r="K29" s="18" t="str">
        <f t="shared" si="8"/>
        <v/>
      </c>
      <c r="L29" s="17" t="str">
        <f t="shared" si="9"/>
        <v/>
      </c>
      <c r="M29" s="37" t="str">
        <f t="shared" si="10"/>
        <v/>
      </c>
      <c r="N29" s="38" t="str">
        <f t="shared" si="11"/>
        <v/>
      </c>
      <c r="O29" s="39" t="str">
        <f t="shared" si="12"/>
        <v/>
      </c>
      <c r="P29" s="38" t="str">
        <f t="shared" si="13"/>
        <v/>
      </c>
      <c r="Q29" s="39" t="str">
        <f t="shared" si="14"/>
        <v/>
      </c>
      <c r="R29" s="38" t="str">
        <f t="shared" si="15"/>
        <v/>
      </c>
      <c r="S29" s="17" t="str">
        <f t="shared" si="16"/>
        <v/>
      </c>
      <c r="T29" s="58" t="str">
        <f t="shared" si="17"/>
        <v>1.男 2.女</v>
      </c>
      <c r="U29" s="59"/>
      <c r="V29" s="60"/>
      <c r="W29" s="61" t="str">
        <f t="shared" si="18"/>
        <v/>
      </c>
      <c r="X29" s="62"/>
      <c r="Y29" s="63"/>
      <c r="Z29" s="61" t="str">
        <f t="shared" si="19"/>
        <v/>
      </c>
      <c r="AA29" s="63"/>
      <c r="AB29" s="40" t="str">
        <f t="shared" si="20"/>
        <v/>
      </c>
      <c r="AC29" s="64" t="str">
        <f t="shared" si="21"/>
        <v>［</v>
      </c>
      <c r="AD29" s="64"/>
      <c r="AE29" s="65" t="str">
        <f t="shared" si="22"/>
        <v>］</v>
      </c>
      <c r="AF29" s="66"/>
      <c r="AG29" s="52"/>
      <c r="AI29" s="21">
        <v>13</v>
      </c>
      <c r="AJ29" s="42"/>
      <c r="AK29" s="43"/>
      <c r="AL29" s="44"/>
      <c r="AM29" s="45" t="s">
        <v>33</v>
      </c>
      <c r="AN29" s="46"/>
      <c r="AO29" s="43" t="s">
        <v>34</v>
      </c>
      <c r="AP29" s="46"/>
      <c r="AQ29" s="43" t="s">
        <v>35</v>
      </c>
      <c r="AR29" s="46"/>
      <c r="AS29" s="43" t="s">
        <v>36</v>
      </c>
      <c r="AT29" s="43"/>
      <c r="AU29" s="47"/>
      <c r="AV29" s="43"/>
      <c r="AW29" s="48"/>
      <c r="AX29" s="49"/>
      <c r="AY29" s="50"/>
      <c r="AZ29" s="43"/>
      <c r="BA29" s="51"/>
      <c r="BB29" s="44"/>
      <c r="BC29" s="43"/>
      <c r="BD29" s="46"/>
    </row>
    <row r="30" spans="1:56" ht="23.1" customHeight="1" thickBot="1" x14ac:dyDescent="0.75">
      <c r="A30" s="11" t="s">
        <v>49</v>
      </c>
      <c r="C30" s="16" t="str">
        <f t="shared" si="0"/>
        <v/>
      </c>
      <c r="D30" s="18" t="str">
        <f t="shared" si="1"/>
        <v/>
      </c>
      <c r="E30" s="18" t="str">
        <f t="shared" si="2"/>
        <v/>
      </c>
      <c r="F30" s="18" t="str">
        <f t="shared" si="3"/>
        <v/>
      </c>
      <c r="G30" s="18" t="str">
        <f t="shared" si="4"/>
        <v/>
      </c>
      <c r="H30" s="18" t="str">
        <f t="shared" si="5"/>
        <v/>
      </c>
      <c r="I30" s="18" t="str">
        <f t="shared" si="6"/>
        <v/>
      </c>
      <c r="J30" s="18" t="str">
        <f t="shared" si="7"/>
        <v/>
      </c>
      <c r="K30" s="18" t="str">
        <f t="shared" si="8"/>
        <v/>
      </c>
      <c r="L30" s="17" t="str">
        <f t="shared" si="9"/>
        <v/>
      </c>
      <c r="M30" s="37" t="str">
        <f t="shared" si="10"/>
        <v/>
      </c>
      <c r="N30" s="38" t="str">
        <f t="shared" si="11"/>
        <v/>
      </c>
      <c r="O30" s="39" t="str">
        <f t="shared" si="12"/>
        <v/>
      </c>
      <c r="P30" s="38" t="str">
        <f t="shared" si="13"/>
        <v/>
      </c>
      <c r="Q30" s="39" t="str">
        <f t="shared" si="14"/>
        <v/>
      </c>
      <c r="R30" s="38" t="str">
        <f t="shared" si="15"/>
        <v/>
      </c>
      <c r="S30" s="17" t="str">
        <f t="shared" si="16"/>
        <v/>
      </c>
      <c r="T30" s="58" t="str">
        <f t="shared" si="17"/>
        <v>1.男 2.女</v>
      </c>
      <c r="U30" s="59"/>
      <c r="V30" s="60"/>
      <c r="W30" s="61" t="str">
        <f t="shared" si="18"/>
        <v/>
      </c>
      <c r="X30" s="62"/>
      <c r="Y30" s="63"/>
      <c r="Z30" s="61" t="str">
        <f t="shared" si="19"/>
        <v/>
      </c>
      <c r="AA30" s="63"/>
      <c r="AB30" s="40" t="str">
        <f t="shared" si="20"/>
        <v/>
      </c>
      <c r="AC30" s="64" t="str">
        <f t="shared" si="21"/>
        <v>［</v>
      </c>
      <c r="AD30" s="64"/>
      <c r="AE30" s="65" t="str">
        <f t="shared" si="22"/>
        <v>］</v>
      </c>
      <c r="AF30" s="66"/>
      <c r="AG30" s="52"/>
      <c r="AI30" s="21">
        <v>14</v>
      </c>
      <c r="AJ30" s="42"/>
      <c r="AK30" s="43"/>
      <c r="AL30" s="44"/>
      <c r="AM30" s="45" t="s">
        <v>33</v>
      </c>
      <c r="AN30" s="46"/>
      <c r="AO30" s="43" t="s">
        <v>34</v>
      </c>
      <c r="AP30" s="46"/>
      <c r="AQ30" s="43" t="s">
        <v>35</v>
      </c>
      <c r="AR30" s="46"/>
      <c r="AS30" s="43" t="s">
        <v>36</v>
      </c>
      <c r="AT30" s="43"/>
      <c r="AU30" s="47"/>
      <c r="AV30" s="43"/>
      <c r="AW30" s="48"/>
      <c r="AX30" s="49"/>
      <c r="AY30" s="50"/>
      <c r="AZ30" s="43"/>
      <c r="BA30" s="51"/>
      <c r="BB30" s="44"/>
      <c r="BC30" s="43"/>
      <c r="BD30" s="46"/>
    </row>
    <row r="31" spans="1:56" ht="23.1" customHeight="1" thickBot="1" x14ac:dyDescent="0.75">
      <c r="A31" s="11" t="s">
        <v>50</v>
      </c>
      <c r="C31" s="16" t="str">
        <f t="shared" si="0"/>
        <v/>
      </c>
      <c r="D31" s="18" t="str">
        <f t="shared" si="1"/>
        <v/>
      </c>
      <c r="E31" s="18" t="str">
        <f t="shared" si="2"/>
        <v/>
      </c>
      <c r="F31" s="18" t="str">
        <f t="shared" si="3"/>
        <v/>
      </c>
      <c r="G31" s="18" t="str">
        <f t="shared" si="4"/>
        <v/>
      </c>
      <c r="H31" s="18" t="str">
        <f t="shared" si="5"/>
        <v/>
      </c>
      <c r="I31" s="18" t="str">
        <f t="shared" si="6"/>
        <v/>
      </c>
      <c r="J31" s="18" t="str">
        <f t="shared" si="7"/>
        <v/>
      </c>
      <c r="K31" s="18" t="str">
        <f t="shared" si="8"/>
        <v/>
      </c>
      <c r="L31" s="17" t="str">
        <f t="shared" si="9"/>
        <v/>
      </c>
      <c r="M31" s="37" t="str">
        <f t="shared" si="10"/>
        <v/>
      </c>
      <c r="N31" s="38" t="str">
        <f t="shared" si="11"/>
        <v/>
      </c>
      <c r="O31" s="39" t="str">
        <f t="shared" si="12"/>
        <v/>
      </c>
      <c r="P31" s="38" t="str">
        <f t="shared" si="13"/>
        <v/>
      </c>
      <c r="Q31" s="39" t="str">
        <f t="shared" si="14"/>
        <v/>
      </c>
      <c r="R31" s="38" t="str">
        <f t="shared" si="15"/>
        <v/>
      </c>
      <c r="S31" s="17" t="str">
        <f t="shared" si="16"/>
        <v/>
      </c>
      <c r="T31" s="58" t="str">
        <f t="shared" si="17"/>
        <v>1.男 2.女</v>
      </c>
      <c r="U31" s="59"/>
      <c r="V31" s="60"/>
      <c r="W31" s="61" t="str">
        <f t="shared" si="18"/>
        <v/>
      </c>
      <c r="X31" s="62"/>
      <c r="Y31" s="63"/>
      <c r="Z31" s="61" t="str">
        <f t="shared" si="19"/>
        <v/>
      </c>
      <c r="AA31" s="63"/>
      <c r="AB31" s="40" t="str">
        <f t="shared" si="20"/>
        <v/>
      </c>
      <c r="AC31" s="64" t="str">
        <f t="shared" si="21"/>
        <v>［</v>
      </c>
      <c r="AD31" s="64"/>
      <c r="AE31" s="65" t="str">
        <f t="shared" si="22"/>
        <v>］</v>
      </c>
      <c r="AF31" s="66"/>
      <c r="AG31" s="52"/>
      <c r="AI31" s="21">
        <v>15</v>
      </c>
      <c r="AJ31" s="42"/>
      <c r="AK31" s="43"/>
      <c r="AL31" s="44"/>
      <c r="AM31" s="45" t="s">
        <v>33</v>
      </c>
      <c r="AN31" s="46"/>
      <c r="AO31" s="43" t="s">
        <v>34</v>
      </c>
      <c r="AP31" s="46"/>
      <c r="AQ31" s="43" t="s">
        <v>35</v>
      </c>
      <c r="AR31" s="46"/>
      <c r="AS31" s="43" t="s">
        <v>36</v>
      </c>
      <c r="AT31" s="43"/>
      <c r="AU31" s="47"/>
      <c r="AV31" s="43"/>
      <c r="AW31" s="48"/>
      <c r="AX31" s="49"/>
      <c r="AY31" s="50"/>
      <c r="AZ31" s="43"/>
      <c r="BA31" s="51"/>
      <c r="BB31" s="44"/>
      <c r="BC31" s="43"/>
      <c r="BD31" s="46"/>
    </row>
    <row r="32" spans="1:56" ht="23.1" customHeight="1" thickBot="1" x14ac:dyDescent="0.75">
      <c r="A32" s="11" t="s">
        <v>51</v>
      </c>
      <c r="C32" s="16" t="str">
        <f t="shared" si="0"/>
        <v/>
      </c>
      <c r="D32" s="18" t="str">
        <f t="shared" si="1"/>
        <v/>
      </c>
      <c r="E32" s="18" t="str">
        <f t="shared" si="2"/>
        <v/>
      </c>
      <c r="F32" s="18" t="str">
        <f t="shared" si="3"/>
        <v/>
      </c>
      <c r="G32" s="18" t="str">
        <f t="shared" si="4"/>
        <v/>
      </c>
      <c r="H32" s="18" t="str">
        <f t="shared" si="5"/>
        <v/>
      </c>
      <c r="I32" s="18" t="str">
        <f t="shared" si="6"/>
        <v/>
      </c>
      <c r="J32" s="18" t="str">
        <f t="shared" si="7"/>
        <v/>
      </c>
      <c r="K32" s="18" t="str">
        <f t="shared" si="8"/>
        <v/>
      </c>
      <c r="L32" s="17" t="str">
        <f t="shared" si="9"/>
        <v/>
      </c>
      <c r="M32" s="37" t="str">
        <f t="shared" si="10"/>
        <v/>
      </c>
      <c r="N32" s="38" t="str">
        <f t="shared" si="11"/>
        <v/>
      </c>
      <c r="O32" s="39" t="str">
        <f t="shared" si="12"/>
        <v/>
      </c>
      <c r="P32" s="38" t="str">
        <f t="shared" si="13"/>
        <v/>
      </c>
      <c r="Q32" s="39" t="str">
        <f t="shared" si="14"/>
        <v/>
      </c>
      <c r="R32" s="38" t="str">
        <f t="shared" si="15"/>
        <v/>
      </c>
      <c r="S32" s="17" t="str">
        <f t="shared" si="16"/>
        <v/>
      </c>
      <c r="T32" s="58" t="str">
        <f t="shared" si="17"/>
        <v>1.男 2.女</v>
      </c>
      <c r="U32" s="59"/>
      <c r="V32" s="60"/>
      <c r="W32" s="61" t="str">
        <f t="shared" si="18"/>
        <v/>
      </c>
      <c r="X32" s="62"/>
      <c r="Y32" s="63"/>
      <c r="Z32" s="61" t="str">
        <f t="shared" si="19"/>
        <v/>
      </c>
      <c r="AA32" s="63"/>
      <c r="AB32" s="40" t="str">
        <f t="shared" si="20"/>
        <v/>
      </c>
      <c r="AC32" s="64" t="str">
        <f t="shared" si="21"/>
        <v>［</v>
      </c>
      <c r="AD32" s="64"/>
      <c r="AE32" s="65" t="str">
        <f t="shared" si="22"/>
        <v>］</v>
      </c>
      <c r="AF32" s="66"/>
      <c r="AG32" s="52"/>
      <c r="AI32" s="21">
        <v>16</v>
      </c>
      <c r="AJ32" s="42"/>
      <c r="AK32" s="43"/>
      <c r="AL32" s="44"/>
      <c r="AM32" s="45" t="s">
        <v>33</v>
      </c>
      <c r="AN32" s="46"/>
      <c r="AO32" s="43" t="s">
        <v>34</v>
      </c>
      <c r="AP32" s="46"/>
      <c r="AQ32" s="43" t="s">
        <v>35</v>
      </c>
      <c r="AR32" s="46"/>
      <c r="AS32" s="43" t="s">
        <v>36</v>
      </c>
      <c r="AT32" s="43"/>
      <c r="AU32" s="47"/>
      <c r="AV32" s="43"/>
      <c r="AW32" s="48"/>
      <c r="AX32" s="49"/>
      <c r="AY32" s="50"/>
      <c r="AZ32" s="43"/>
      <c r="BA32" s="51"/>
      <c r="BB32" s="44"/>
      <c r="BC32" s="43"/>
      <c r="BD32" s="46"/>
    </row>
    <row r="33" spans="1:56" ht="23.1" customHeight="1" thickBot="1" x14ac:dyDescent="0.75">
      <c r="A33" s="11" t="s">
        <v>52</v>
      </c>
      <c r="C33" s="16" t="str">
        <f t="shared" si="0"/>
        <v/>
      </c>
      <c r="D33" s="18" t="str">
        <f t="shared" si="1"/>
        <v/>
      </c>
      <c r="E33" s="18" t="str">
        <f t="shared" si="2"/>
        <v/>
      </c>
      <c r="F33" s="18" t="str">
        <f t="shared" si="3"/>
        <v/>
      </c>
      <c r="G33" s="18" t="str">
        <f t="shared" si="4"/>
        <v/>
      </c>
      <c r="H33" s="18" t="str">
        <f t="shared" si="5"/>
        <v/>
      </c>
      <c r="I33" s="18" t="str">
        <f t="shared" si="6"/>
        <v/>
      </c>
      <c r="J33" s="18" t="str">
        <f t="shared" si="7"/>
        <v/>
      </c>
      <c r="K33" s="18" t="str">
        <f t="shared" si="8"/>
        <v/>
      </c>
      <c r="L33" s="17" t="str">
        <f t="shared" si="9"/>
        <v/>
      </c>
      <c r="M33" s="37" t="str">
        <f t="shared" si="10"/>
        <v/>
      </c>
      <c r="N33" s="38" t="str">
        <f t="shared" si="11"/>
        <v/>
      </c>
      <c r="O33" s="39" t="str">
        <f t="shared" si="12"/>
        <v/>
      </c>
      <c r="P33" s="38" t="str">
        <f t="shared" si="13"/>
        <v/>
      </c>
      <c r="Q33" s="39" t="str">
        <f t="shared" si="14"/>
        <v/>
      </c>
      <c r="R33" s="38" t="str">
        <f t="shared" si="15"/>
        <v/>
      </c>
      <c r="S33" s="17" t="str">
        <f t="shared" si="16"/>
        <v/>
      </c>
      <c r="T33" s="58" t="str">
        <f t="shared" si="17"/>
        <v>1.男 2.女</v>
      </c>
      <c r="U33" s="59"/>
      <c r="V33" s="60"/>
      <c r="W33" s="61" t="str">
        <f t="shared" si="18"/>
        <v/>
      </c>
      <c r="X33" s="62"/>
      <c r="Y33" s="63"/>
      <c r="Z33" s="61" t="str">
        <f t="shared" si="19"/>
        <v/>
      </c>
      <c r="AA33" s="63"/>
      <c r="AB33" s="40" t="str">
        <f t="shared" si="20"/>
        <v/>
      </c>
      <c r="AC33" s="64" t="str">
        <f t="shared" si="21"/>
        <v>［</v>
      </c>
      <c r="AD33" s="64"/>
      <c r="AE33" s="65" t="str">
        <f t="shared" si="22"/>
        <v>］</v>
      </c>
      <c r="AF33" s="66"/>
      <c r="AG33" s="52"/>
      <c r="AI33" s="21">
        <v>17</v>
      </c>
      <c r="AJ33" s="42"/>
      <c r="AK33" s="43"/>
      <c r="AL33" s="44"/>
      <c r="AM33" s="45" t="s">
        <v>33</v>
      </c>
      <c r="AN33" s="46"/>
      <c r="AO33" s="43" t="s">
        <v>34</v>
      </c>
      <c r="AP33" s="46"/>
      <c r="AQ33" s="43" t="s">
        <v>35</v>
      </c>
      <c r="AR33" s="46"/>
      <c r="AS33" s="43" t="s">
        <v>36</v>
      </c>
      <c r="AT33" s="43"/>
      <c r="AU33" s="47"/>
      <c r="AV33" s="43"/>
      <c r="AW33" s="48"/>
      <c r="AX33" s="49"/>
      <c r="AY33" s="50"/>
      <c r="AZ33" s="43"/>
      <c r="BA33" s="51"/>
      <c r="BB33" s="44"/>
      <c r="BC33" s="43"/>
      <c r="BD33" s="46"/>
    </row>
    <row r="34" spans="1:56" ht="23.1" customHeight="1" thickBot="1" x14ac:dyDescent="0.75">
      <c r="A34" s="11" t="s">
        <v>53</v>
      </c>
      <c r="C34" s="16" t="str">
        <f t="shared" si="0"/>
        <v/>
      </c>
      <c r="D34" s="18" t="str">
        <f t="shared" si="1"/>
        <v/>
      </c>
      <c r="E34" s="18" t="str">
        <f t="shared" si="2"/>
        <v/>
      </c>
      <c r="F34" s="18" t="str">
        <f t="shared" si="3"/>
        <v/>
      </c>
      <c r="G34" s="18" t="str">
        <f t="shared" si="4"/>
        <v/>
      </c>
      <c r="H34" s="18" t="str">
        <f t="shared" si="5"/>
        <v/>
      </c>
      <c r="I34" s="18" t="str">
        <f t="shared" si="6"/>
        <v/>
      </c>
      <c r="J34" s="18" t="str">
        <f t="shared" si="7"/>
        <v/>
      </c>
      <c r="K34" s="18" t="str">
        <f t="shared" si="8"/>
        <v/>
      </c>
      <c r="L34" s="17" t="str">
        <f t="shared" si="9"/>
        <v/>
      </c>
      <c r="M34" s="37" t="str">
        <f t="shared" si="10"/>
        <v/>
      </c>
      <c r="N34" s="38" t="str">
        <f t="shared" si="11"/>
        <v/>
      </c>
      <c r="O34" s="39" t="str">
        <f t="shared" si="12"/>
        <v/>
      </c>
      <c r="P34" s="38" t="str">
        <f t="shared" si="13"/>
        <v/>
      </c>
      <c r="Q34" s="39" t="str">
        <f t="shared" si="14"/>
        <v/>
      </c>
      <c r="R34" s="38" t="str">
        <f t="shared" si="15"/>
        <v/>
      </c>
      <c r="S34" s="17" t="str">
        <f t="shared" si="16"/>
        <v/>
      </c>
      <c r="T34" s="58" t="str">
        <f t="shared" si="17"/>
        <v>1.男 2.女</v>
      </c>
      <c r="U34" s="59"/>
      <c r="V34" s="60"/>
      <c r="W34" s="61" t="str">
        <f t="shared" si="18"/>
        <v/>
      </c>
      <c r="X34" s="62"/>
      <c r="Y34" s="63"/>
      <c r="Z34" s="61" t="str">
        <f t="shared" si="19"/>
        <v/>
      </c>
      <c r="AA34" s="63"/>
      <c r="AB34" s="40" t="str">
        <f t="shared" si="20"/>
        <v/>
      </c>
      <c r="AC34" s="64" t="str">
        <f t="shared" si="21"/>
        <v>［</v>
      </c>
      <c r="AD34" s="64"/>
      <c r="AE34" s="65" t="str">
        <f t="shared" si="22"/>
        <v>］</v>
      </c>
      <c r="AF34" s="66"/>
      <c r="AG34" s="52"/>
      <c r="AI34" s="21">
        <v>18</v>
      </c>
      <c r="AJ34" s="42"/>
      <c r="AK34" s="43"/>
      <c r="AL34" s="44"/>
      <c r="AM34" s="45" t="s">
        <v>33</v>
      </c>
      <c r="AN34" s="46"/>
      <c r="AO34" s="43" t="s">
        <v>34</v>
      </c>
      <c r="AP34" s="46"/>
      <c r="AQ34" s="43" t="s">
        <v>35</v>
      </c>
      <c r="AR34" s="46"/>
      <c r="AS34" s="43" t="s">
        <v>36</v>
      </c>
      <c r="AT34" s="43"/>
      <c r="AU34" s="47"/>
      <c r="AV34" s="43"/>
      <c r="AW34" s="48"/>
      <c r="AX34" s="49"/>
      <c r="AY34" s="50"/>
      <c r="AZ34" s="43"/>
      <c r="BA34" s="51"/>
      <c r="BB34" s="44"/>
      <c r="BC34" s="43"/>
      <c r="BD34" s="46"/>
    </row>
    <row r="35" spans="1:56" ht="23.1" customHeight="1" thickBot="1" x14ac:dyDescent="0.75">
      <c r="A35" s="11" t="s">
        <v>54</v>
      </c>
      <c r="C35" s="16" t="str">
        <f t="shared" si="0"/>
        <v/>
      </c>
      <c r="D35" s="18" t="str">
        <f t="shared" si="1"/>
        <v/>
      </c>
      <c r="E35" s="18" t="str">
        <f t="shared" si="2"/>
        <v/>
      </c>
      <c r="F35" s="18" t="str">
        <f t="shared" si="3"/>
        <v/>
      </c>
      <c r="G35" s="18" t="str">
        <f t="shared" si="4"/>
        <v/>
      </c>
      <c r="H35" s="18" t="str">
        <f t="shared" si="5"/>
        <v/>
      </c>
      <c r="I35" s="18" t="str">
        <f t="shared" si="6"/>
        <v/>
      </c>
      <c r="J35" s="18" t="str">
        <f t="shared" si="7"/>
        <v/>
      </c>
      <c r="K35" s="18" t="str">
        <f t="shared" si="8"/>
        <v/>
      </c>
      <c r="L35" s="17" t="str">
        <f t="shared" si="9"/>
        <v/>
      </c>
      <c r="M35" s="37" t="str">
        <f t="shared" si="10"/>
        <v/>
      </c>
      <c r="N35" s="38" t="str">
        <f t="shared" si="11"/>
        <v/>
      </c>
      <c r="O35" s="39" t="str">
        <f t="shared" si="12"/>
        <v/>
      </c>
      <c r="P35" s="38" t="str">
        <f t="shared" si="13"/>
        <v/>
      </c>
      <c r="Q35" s="39" t="str">
        <f t="shared" si="14"/>
        <v/>
      </c>
      <c r="R35" s="38" t="str">
        <f t="shared" si="15"/>
        <v/>
      </c>
      <c r="S35" s="17" t="str">
        <f t="shared" si="16"/>
        <v/>
      </c>
      <c r="T35" s="58" t="str">
        <f t="shared" si="17"/>
        <v>1.男 2.女</v>
      </c>
      <c r="U35" s="59"/>
      <c r="V35" s="60"/>
      <c r="W35" s="61" t="str">
        <f t="shared" si="18"/>
        <v/>
      </c>
      <c r="X35" s="62"/>
      <c r="Y35" s="63"/>
      <c r="Z35" s="61" t="str">
        <f t="shared" si="19"/>
        <v/>
      </c>
      <c r="AA35" s="63"/>
      <c r="AB35" s="40" t="str">
        <f t="shared" si="20"/>
        <v/>
      </c>
      <c r="AC35" s="64" t="str">
        <f t="shared" si="21"/>
        <v>［</v>
      </c>
      <c r="AD35" s="64"/>
      <c r="AE35" s="65" t="str">
        <f t="shared" si="22"/>
        <v>］</v>
      </c>
      <c r="AF35" s="66"/>
      <c r="AG35" s="52"/>
      <c r="AI35" s="21">
        <v>19</v>
      </c>
      <c r="AJ35" s="42"/>
      <c r="AK35" s="43"/>
      <c r="AL35" s="44"/>
      <c r="AM35" s="45" t="s">
        <v>33</v>
      </c>
      <c r="AN35" s="46"/>
      <c r="AO35" s="43" t="s">
        <v>34</v>
      </c>
      <c r="AP35" s="46"/>
      <c r="AQ35" s="43" t="s">
        <v>35</v>
      </c>
      <c r="AR35" s="46"/>
      <c r="AS35" s="43" t="s">
        <v>36</v>
      </c>
      <c r="AT35" s="43"/>
      <c r="AU35" s="47"/>
      <c r="AV35" s="43"/>
      <c r="AW35" s="48"/>
      <c r="AX35" s="49"/>
      <c r="AY35" s="50"/>
      <c r="AZ35" s="43"/>
      <c r="BA35" s="51"/>
      <c r="BB35" s="44"/>
      <c r="BC35" s="43"/>
      <c r="BD35" s="46"/>
    </row>
    <row r="36" spans="1:56" ht="23.1" customHeight="1" thickBot="1" x14ac:dyDescent="0.75">
      <c r="A36" s="11" t="s">
        <v>55</v>
      </c>
      <c r="C36" s="16" t="str">
        <f t="shared" si="0"/>
        <v/>
      </c>
      <c r="D36" s="18" t="str">
        <f t="shared" si="1"/>
        <v/>
      </c>
      <c r="E36" s="18" t="str">
        <f t="shared" si="2"/>
        <v/>
      </c>
      <c r="F36" s="18" t="str">
        <f t="shared" si="3"/>
        <v/>
      </c>
      <c r="G36" s="18" t="str">
        <f t="shared" si="4"/>
        <v/>
      </c>
      <c r="H36" s="18" t="str">
        <f t="shared" si="5"/>
        <v/>
      </c>
      <c r="I36" s="18" t="str">
        <f t="shared" si="6"/>
        <v/>
      </c>
      <c r="J36" s="18" t="str">
        <f t="shared" si="7"/>
        <v/>
      </c>
      <c r="K36" s="18" t="str">
        <f t="shared" si="8"/>
        <v/>
      </c>
      <c r="L36" s="17" t="str">
        <f t="shared" si="9"/>
        <v/>
      </c>
      <c r="M36" s="37" t="str">
        <f t="shared" si="10"/>
        <v/>
      </c>
      <c r="N36" s="38" t="str">
        <f t="shared" si="11"/>
        <v/>
      </c>
      <c r="O36" s="39" t="str">
        <f t="shared" si="12"/>
        <v/>
      </c>
      <c r="P36" s="38" t="str">
        <f t="shared" si="13"/>
        <v/>
      </c>
      <c r="Q36" s="39" t="str">
        <f t="shared" si="14"/>
        <v/>
      </c>
      <c r="R36" s="38" t="str">
        <f t="shared" si="15"/>
        <v/>
      </c>
      <c r="S36" s="17" t="str">
        <f t="shared" si="16"/>
        <v/>
      </c>
      <c r="T36" s="58" t="str">
        <f t="shared" si="17"/>
        <v>1.男 2.女</v>
      </c>
      <c r="U36" s="59"/>
      <c r="V36" s="60"/>
      <c r="W36" s="61" t="str">
        <f t="shared" si="18"/>
        <v/>
      </c>
      <c r="X36" s="62"/>
      <c r="Y36" s="63"/>
      <c r="Z36" s="61" t="str">
        <f t="shared" si="19"/>
        <v/>
      </c>
      <c r="AA36" s="63"/>
      <c r="AB36" s="40" t="str">
        <f t="shared" si="20"/>
        <v/>
      </c>
      <c r="AC36" s="64" t="str">
        <f t="shared" si="21"/>
        <v>［</v>
      </c>
      <c r="AD36" s="64"/>
      <c r="AE36" s="65" t="str">
        <f t="shared" si="22"/>
        <v>］</v>
      </c>
      <c r="AF36" s="66"/>
      <c r="AG36" s="52"/>
      <c r="AI36" s="21">
        <v>20</v>
      </c>
      <c r="AJ36" s="42"/>
      <c r="AK36" s="43"/>
      <c r="AL36" s="44"/>
      <c r="AM36" s="45" t="s">
        <v>33</v>
      </c>
      <c r="AN36" s="46"/>
      <c r="AO36" s="43" t="s">
        <v>34</v>
      </c>
      <c r="AP36" s="46"/>
      <c r="AQ36" s="43" t="s">
        <v>35</v>
      </c>
      <c r="AR36" s="46"/>
      <c r="AS36" s="43" t="s">
        <v>36</v>
      </c>
      <c r="AT36" s="43"/>
      <c r="AU36" s="47"/>
      <c r="AV36" s="43"/>
      <c r="AW36" s="48"/>
      <c r="AX36" s="49"/>
      <c r="AY36" s="50"/>
      <c r="AZ36" s="43"/>
      <c r="BA36" s="51"/>
      <c r="BB36" s="44"/>
      <c r="BC36" s="43"/>
      <c r="BD36" s="46"/>
    </row>
    <row r="37" spans="1:56" ht="23.1" customHeight="1" thickBot="1" x14ac:dyDescent="0.75">
      <c r="A37" s="11" t="s">
        <v>56</v>
      </c>
      <c r="C37" s="16" t="str">
        <f t="shared" si="0"/>
        <v/>
      </c>
      <c r="D37" s="18" t="str">
        <f t="shared" si="1"/>
        <v/>
      </c>
      <c r="E37" s="18" t="str">
        <f t="shared" si="2"/>
        <v/>
      </c>
      <c r="F37" s="18" t="str">
        <f t="shared" si="3"/>
        <v/>
      </c>
      <c r="G37" s="18" t="str">
        <f t="shared" si="4"/>
        <v/>
      </c>
      <c r="H37" s="18" t="str">
        <f t="shared" si="5"/>
        <v/>
      </c>
      <c r="I37" s="18" t="str">
        <f t="shared" si="6"/>
        <v/>
      </c>
      <c r="J37" s="18" t="str">
        <f t="shared" si="7"/>
        <v/>
      </c>
      <c r="K37" s="18" t="str">
        <f t="shared" si="8"/>
        <v/>
      </c>
      <c r="L37" s="17" t="str">
        <f t="shared" si="9"/>
        <v/>
      </c>
      <c r="M37" s="37" t="str">
        <f t="shared" si="10"/>
        <v/>
      </c>
      <c r="N37" s="38" t="str">
        <f t="shared" si="11"/>
        <v/>
      </c>
      <c r="O37" s="39" t="str">
        <f t="shared" si="12"/>
        <v/>
      </c>
      <c r="P37" s="38" t="str">
        <f t="shared" si="13"/>
        <v/>
      </c>
      <c r="Q37" s="39" t="str">
        <f t="shared" si="14"/>
        <v/>
      </c>
      <c r="R37" s="38" t="str">
        <f t="shared" si="15"/>
        <v/>
      </c>
      <c r="S37" s="17" t="str">
        <f t="shared" si="16"/>
        <v/>
      </c>
      <c r="T37" s="58" t="str">
        <f t="shared" si="17"/>
        <v>1.男 2.女</v>
      </c>
      <c r="U37" s="59"/>
      <c r="V37" s="60"/>
      <c r="W37" s="61" t="str">
        <f t="shared" si="18"/>
        <v/>
      </c>
      <c r="X37" s="62"/>
      <c r="Y37" s="63"/>
      <c r="Z37" s="61" t="str">
        <f t="shared" si="19"/>
        <v/>
      </c>
      <c r="AA37" s="63"/>
      <c r="AB37" s="40" t="str">
        <f t="shared" si="20"/>
        <v/>
      </c>
      <c r="AC37" s="64" t="str">
        <f t="shared" si="21"/>
        <v>［</v>
      </c>
      <c r="AD37" s="64"/>
      <c r="AE37" s="65" t="str">
        <f t="shared" si="22"/>
        <v>］</v>
      </c>
      <c r="AF37" s="66"/>
      <c r="AG37" s="52"/>
      <c r="AI37" s="21">
        <v>21</v>
      </c>
      <c r="AJ37" s="42"/>
      <c r="AK37" s="43"/>
      <c r="AL37" s="44"/>
      <c r="AM37" s="45" t="s">
        <v>33</v>
      </c>
      <c r="AN37" s="46"/>
      <c r="AO37" s="43" t="s">
        <v>34</v>
      </c>
      <c r="AP37" s="46"/>
      <c r="AQ37" s="43" t="s">
        <v>35</v>
      </c>
      <c r="AR37" s="46"/>
      <c r="AS37" s="43" t="s">
        <v>36</v>
      </c>
      <c r="AT37" s="43"/>
      <c r="AU37" s="47"/>
      <c r="AV37" s="43"/>
      <c r="AW37" s="48"/>
      <c r="AX37" s="49"/>
      <c r="AY37" s="50"/>
      <c r="AZ37" s="43"/>
      <c r="BA37" s="51"/>
      <c r="BB37" s="44"/>
      <c r="BC37" s="43"/>
      <c r="BD37" s="46"/>
    </row>
    <row r="38" spans="1:56" ht="23.1" customHeight="1" thickBot="1" x14ac:dyDescent="0.75">
      <c r="A38" s="11" t="s">
        <v>57</v>
      </c>
      <c r="C38" s="16" t="str">
        <f t="shared" si="0"/>
        <v/>
      </c>
      <c r="D38" s="18" t="str">
        <f t="shared" si="1"/>
        <v/>
      </c>
      <c r="E38" s="18" t="str">
        <f t="shared" si="2"/>
        <v/>
      </c>
      <c r="F38" s="18" t="str">
        <f t="shared" si="3"/>
        <v/>
      </c>
      <c r="G38" s="18" t="str">
        <f t="shared" si="4"/>
        <v/>
      </c>
      <c r="H38" s="18" t="str">
        <f t="shared" si="5"/>
        <v/>
      </c>
      <c r="I38" s="18" t="str">
        <f t="shared" si="6"/>
        <v/>
      </c>
      <c r="J38" s="18" t="str">
        <f t="shared" si="7"/>
        <v/>
      </c>
      <c r="K38" s="18" t="str">
        <f t="shared" si="8"/>
        <v/>
      </c>
      <c r="L38" s="17" t="str">
        <f t="shared" si="9"/>
        <v/>
      </c>
      <c r="M38" s="37" t="str">
        <f t="shared" si="10"/>
        <v/>
      </c>
      <c r="N38" s="38" t="str">
        <f t="shared" si="11"/>
        <v/>
      </c>
      <c r="O38" s="39" t="str">
        <f t="shared" si="12"/>
        <v/>
      </c>
      <c r="P38" s="38" t="str">
        <f t="shared" si="13"/>
        <v/>
      </c>
      <c r="Q38" s="39" t="str">
        <f t="shared" si="14"/>
        <v/>
      </c>
      <c r="R38" s="38" t="str">
        <f t="shared" si="15"/>
        <v/>
      </c>
      <c r="S38" s="17" t="str">
        <f t="shared" si="16"/>
        <v/>
      </c>
      <c r="T38" s="58" t="str">
        <f t="shared" si="17"/>
        <v>1.男 2.女</v>
      </c>
      <c r="U38" s="59"/>
      <c r="V38" s="60"/>
      <c r="W38" s="61" t="str">
        <f t="shared" si="18"/>
        <v/>
      </c>
      <c r="X38" s="62"/>
      <c r="Y38" s="63"/>
      <c r="Z38" s="61" t="str">
        <f t="shared" si="19"/>
        <v/>
      </c>
      <c r="AA38" s="63"/>
      <c r="AB38" s="40" t="str">
        <f t="shared" si="20"/>
        <v/>
      </c>
      <c r="AC38" s="64" t="str">
        <f t="shared" si="21"/>
        <v>［</v>
      </c>
      <c r="AD38" s="64"/>
      <c r="AE38" s="65" t="str">
        <f t="shared" si="22"/>
        <v>］</v>
      </c>
      <c r="AF38" s="66"/>
      <c r="AG38" s="52"/>
      <c r="AI38" s="21">
        <v>22</v>
      </c>
      <c r="AJ38" s="42"/>
      <c r="AK38" s="43"/>
      <c r="AL38" s="44"/>
      <c r="AM38" s="45" t="s">
        <v>33</v>
      </c>
      <c r="AN38" s="46"/>
      <c r="AO38" s="43" t="s">
        <v>34</v>
      </c>
      <c r="AP38" s="46"/>
      <c r="AQ38" s="43" t="s">
        <v>35</v>
      </c>
      <c r="AR38" s="46"/>
      <c r="AS38" s="43" t="s">
        <v>36</v>
      </c>
      <c r="AT38" s="43"/>
      <c r="AU38" s="47"/>
      <c r="AV38" s="43"/>
      <c r="AW38" s="48"/>
      <c r="AX38" s="49"/>
      <c r="AY38" s="50"/>
      <c r="AZ38" s="43"/>
      <c r="BA38" s="51"/>
      <c r="BB38" s="44"/>
      <c r="BC38" s="43"/>
      <c r="BD38" s="46"/>
    </row>
    <row r="39" spans="1:56" ht="23.1" customHeight="1" thickBot="1" x14ac:dyDescent="0.75">
      <c r="A39" s="11" t="s">
        <v>58</v>
      </c>
      <c r="C39" s="16" t="str">
        <f t="shared" si="0"/>
        <v/>
      </c>
      <c r="D39" s="18" t="str">
        <f t="shared" si="1"/>
        <v/>
      </c>
      <c r="E39" s="18" t="str">
        <f t="shared" si="2"/>
        <v/>
      </c>
      <c r="F39" s="18" t="str">
        <f t="shared" si="3"/>
        <v/>
      </c>
      <c r="G39" s="18" t="str">
        <f t="shared" si="4"/>
        <v/>
      </c>
      <c r="H39" s="18" t="str">
        <f t="shared" si="5"/>
        <v/>
      </c>
      <c r="I39" s="18" t="str">
        <f t="shared" si="6"/>
        <v/>
      </c>
      <c r="J39" s="18" t="str">
        <f t="shared" si="7"/>
        <v/>
      </c>
      <c r="K39" s="18" t="str">
        <f t="shared" si="8"/>
        <v/>
      </c>
      <c r="L39" s="17" t="str">
        <f t="shared" si="9"/>
        <v/>
      </c>
      <c r="M39" s="37" t="str">
        <f t="shared" si="10"/>
        <v/>
      </c>
      <c r="N39" s="38" t="str">
        <f t="shared" si="11"/>
        <v/>
      </c>
      <c r="O39" s="39" t="str">
        <f t="shared" si="12"/>
        <v/>
      </c>
      <c r="P39" s="38" t="str">
        <f t="shared" si="13"/>
        <v/>
      </c>
      <c r="Q39" s="39" t="str">
        <f t="shared" si="14"/>
        <v/>
      </c>
      <c r="R39" s="38" t="str">
        <f t="shared" si="15"/>
        <v/>
      </c>
      <c r="S39" s="17" t="str">
        <f t="shared" si="16"/>
        <v/>
      </c>
      <c r="T39" s="58" t="str">
        <f t="shared" si="17"/>
        <v>1.男 2.女</v>
      </c>
      <c r="U39" s="59"/>
      <c r="V39" s="60"/>
      <c r="W39" s="61" t="str">
        <f t="shared" si="18"/>
        <v/>
      </c>
      <c r="X39" s="62"/>
      <c r="Y39" s="63"/>
      <c r="Z39" s="61" t="str">
        <f t="shared" si="19"/>
        <v/>
      </c>
      <c r="AA39" s="63"/>
      <c r="AB39" s="40" t="str">
        <f t="shared" si="20"/>
        <v/>
      </c>
      <c r="AC39" s="64" t="str">
        <f t="shared" si="21"/>
        <v>［</v>
      </c>
      <c r="AD39" s="64"/>
      <c r="AE39" s="65" t="str">
        <f t="shared" si="22"/>
        <v>］</v>
      </c>
      <c r="AF39" s="66"/>
      <c r="AG39" s="52"/>
      <c r="AI39" s="21">
        <v>23</v>
      </c>
      <c r="AJ39" s="42"/>
      <c r="AK39" s="43"/>
      <c r="AL39" s="44"/>
      <c r="AM39" s="45" t="s">
        <v>33</v>
      </c>
      <c r="AN39" s="46"/>
      <c r="AO39" s="43" t="s">
        <v>34</v>
      </c>
      <c r="AP39" s="46"/>
      <c r="AQ39" s="43" t="s">
        <v>35</v>
      </c>
      <c r="AR39" s="46"/>
      <c r="AS39" s="43" t="s">
        <v>36</v>
      </c>
      <c r="AT39" s="43"/>
      <c r="AU39" s="47"/>
      <c r="AV39" s="43"/>
      <c r="AW39" s="48"/>
      <c r="AX39" s="49"/>
      <c r="AY39" s="50"/>
      <c r="AZ39" s="43"/>
      <c r="BA39" s="51"/>
      <c r="BB39" s="44"/>
      <c r="BC39" s="43"/>
      <c r="BD39" s="46"/>
    </row>
    <row r="40" spans="1:56" ht="23.1" customHeight="1" thickBot="1" x14ac:dyDescent="0.75">
      <c r="A40" s="11" t="s">
        <v>59</v>
      </c>
      <c r="C40" s="16" t="str">
        <f t="shared" si="0"/>
        <v/>
      </c>
      <c r="D40" s="18" t="str">
        <f t="shared" si="1"/>
        <v/>
      </c>
      <c r="E40" s="18" t="str">
        <f t="shared" si="2"/>
        <v/>
      </c>
      <c r="F40" s="18" t="str">
        <f t="shared" si="3"/>
        <v/>
      </c>
      <c r="G40" s="18" t="str">
        <f t="shared" si="4"/>
        <v/>
      </c>
      <c r="H40" s="18" t="str">
        <f t="shared" si="5"/>
        <v/>
      </c>
      <c r="I40" s="18" t="str">
        <f t="shared" si="6"/>
        <v/>
      </c>
      <c r="J40" s="18" t="str">
        <f t="shared" si="7"/>
        <v/>
      </c>
      <c r="K40" s="18" t="str">
        <f t="shared" si="8"/>
        <v/>
      </c>
      <c r="L40" s="17" t="str">
        <f t="shared" si="9"/>
        <v/>
      </c>
      <c r="M40" s="37" t="str">
        <f t="shared" si="10"/>
        <v/>
      </c>
      <c r="N40" s="38" t="str">
        <f t="shared" si="11"/>
        <v/>
      </c>
      <c r="O40" s="39" t="str">
        <f t="shared" si="12"/>
        <v/>
      </c>
      <c r="P40" s="38" t="str">
        <f t="shared" si="13"/>
        <v/>
      </c>
      <c r="Q40" s="39" t="str">
        <f t="shared" si="14"/>
        <v/>
      </c>
      <c r="R40" s="38" t="str">
        <f t="shared" si="15"/>
        <v/>
      </c>
      <c r="S40" s="17" t="str">
        <f t="shared" si="16"/>
        <v/>
      </c>
      <c r="T40" s="58" t="str">
        <f t="shared" si="17"/>
        <v>1.男 2.女</v>
      </c>
      <c r="U40" s="59"/>
      <c r="V40" s="60"/>
      <c r="W40" s="61" t="str">
        <f t="shared" si="18"/>
        <v/>
      </c>
      <c r="X40" s="62"/>
      <c r="Y40" s="63"/>
      <c r="Z40" s="61" t="str">
        <f t="shared" si="19"/>
        <v/>
      </c>
      <c r="AA40" s="63"/>
      <c r="AB40" s="40" t="str">
        <f t="shared" si="20"/>
        <v/>
      </c>
      <c r="AC40" s="64" t="str">
        <f t="shared" si="21"/>
        <v>［</v>
      </c>
      <c r="AD40" s="64"/>
      <c r="AE40" s="65" t="str">
        <f t="shared" si="22"/>
        <v>］</v>
      </c>
      <c r="AF40" s="66"/>
      <c r="AG40" s="68" t="s">
        <v>60</v>
      </c>
      <c r="AH40" s="69"/>
      <c r="AI40" s="21">
        <v>24</v>
      </c>
      <c r="AJ40" s="42"/>
      <c r="AK40" s="43"/>
      <c r="AL40" s="44"/>
      <c r="AM40" s="45" t="s">
        <v>33</v>
      </c>
      <c r="AN40" s="46"/>
      <c r="AO40" s="43" t="s">
        <v>34</v>
      </c>
      <c r="AP40" s="46"/>
      <c r="AQ40" s="43" t="s">
        <v>35</v>
      </c>
      <c r="AR40" s="46"/>
      <c r="AS40" s="43" t="s">
        <v>36</v>
      </c>
      <c r="AT40" s="43"/>
      <c r="AU40" s="47"/>
      <c r="AV40" s="43"/>
      <c r="AW40" s="48"/>
      <c r="AX40" s="49"/>
      <c r="AY40" s="50"/>
      <c r="AZ40" s="43"/>
      <c r="BA40" s="51"/>
      <c r="BB40" s="44"/>
      <c r="BC40" s="43"/>
      <c r="BD40" s="46"/>
    </row>
    <row r="41" spans="1:56" ht="23.1" customHeight="1" thickBot="1" x14ac:dyDescent="0.75">
      <c r="A41" s="11" t="s">
        <v>61</v>
      </c>
      <c r="C41" s="16" t="str">
        <f t="shared" si="0"/>
        <v/>
      </c>
      <c r="D41" s="18" t="str">
        <f t="shared" si="1"/>
        <v/>
      </c>
      <c r="E41" s="18" t="str">
        <f t="shared" si="2"/>
        <v/>
      </c>
      <c r="F41" s="18" t="str">
        <f t="shared" si="3"/>
        <v/>
      </c>
      <c r="G41" s="18" t="str">
        <f t="shared" si="4"/>
        <v/>
      </c>
      <c r="H41" s="18" t="str">
        <f t="shared" si="5"/>
        <v/>
      </c>
      <c r="I41" s="18" t="str">
        <f t="shared" si="6"/>
        <v/>
      </c>
      <c r="J41" s="18" t="str">
        <f t="shared" si="7"/>
        <v/>
      </c>
      <c r="K41" s="18" t="str">
        <f t="shared" si="8"/>
        <v/>
      </c>
      <c r="L41" s="17" t="str">
        <f t="shared" si="9"/>
        <v/>
      </c>
      <c r="M41" s="37" t="str">
        <f t="shared" si="10"/>
        <v/>
      </c>
      <c r="N41" s="38" t="str">
        <f t="shared" si="11"/>
        <v/>
      </c>
      <c r="O41" s="39" t="str">
        <f t="shared" si="12"/>
        <v/>
      </c>
      <c r="P41" s="38" t="str">
        <f t="shared" si="13"/>
        <v/>
      </c>
      <c r="Q41" s="39" t="str">
        <f t="shared" si="14"/>
        <v/>
      </c>
      <c r="R41" s="38" t="str">
        <f t="shared" si="15"/>
        <v/>
      </c>
      <c r="S41" s="17" t="str">
        <f t="shared" si="16"/>
        <v/>
      </c>
      <c r="T41" s="58" t="str">
        <f t="shared" si="17"/>
        <v>1.男 2.女</v>
      </c>
      <c r="U41" s="59"/>
      <c r="V41" s="60"/>
      <c r="W41" s="61" t="str">
        <f t="shared" si="18"/>
        <v/>
      </c>
      <c r="X41" s="62"/>
      <c r="Y41" s="63"/>
      <c r="Z41" s="61" t="str">
        <f t="shared" si="19"/>
        <v/>
      </c>
      <c r="AA41" s="63"/>
      <c r="AB41" s="40" t="str">
        <f t="shared" si="20"/>
        <v/>
      </c>
      <c r="AC41" s="64" t="str">
        <f t="shared" si="21"/>
        <v>［</v>
      </c>
      <c r="AD41" s="64"/>
      <c r="AE41" s="65" t="str">
        <f t="shared" si="22"/>
        <v>］</v>
      </c>
      <c r="AF41" s="66"/>
      <c r="AG41" s="52"/>
      <c r="AH41" s="53" t="s">
        <v>8</v>
      </c>
      <c r="AI41" s="21">
        <v>25</v>
      </c>
      <c r="AJ41" s="42"/>
      <c r="AK41" s="43"/>
      <c r="AL41" s="44"/>
      <c r="AM41" s="45" t="s">
        <v>33</v>
      </c>
      <c r="AN41" s="46"/>
      <c r="AO41" s="43" t="s">
        <v>34</v>
      </c>
      <c r="AP41" s="46"/>
      <c r="AQ41" s="43" t="s">
        <v>35</v>
      </c>
      <c r="AR41" s="46"/>
      <c r="AS41" s="43" t="s">
        <v>36</v>
      </c>
      <c r="AT41" s="43"/>
      <c r="AU41" s="47"/>
      <c r="AV41" s="43"/>
      <c r="AW41" s="48"/>
      <c r="AX41" s="49"/>
      <c r="AY41" s="50"/>
      <c r="AZ41" s="43"/>
      <c r="BA41" s="51"/>
      <c r="BB41" s="44"/>
      <c r="BC41" s="43"/>
      <c r="BD41" s="46"/>
    </row>
    <row r="42" spans="1:56" ht="15.95" customHeight="1" x14ac:dyDescent="0.7">
      <c r="AE42" s="67"/>
      <c r="AF42" s="67"/>
      <c r="AG42" s="67"/>
      <c r="AH42" s="67"/>
      <c r="AI42" s="21"/>
      <c r="AJ42" s="4"/>
    </row>
    <row r="43" spans="1:56" ht="15.95" customHeight="1" x14ac:dyDescent="0.7">
      <c r="A43" s="11"/>
      <c r="H43" s="11"/>
      <c r="I43" s="11"/>
      <c r="J43" s="11"/>
      <c r="K43" s="11"/>
      <c r="L43" s="11"/>
      <c r="M43" s="11"/>
      <c r="N43" s="25"/>
      <c r="O43" s="25"/>
      <c r="P43" s="25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I43" s="21"/>
      <c r="AJ43" s="21"/>
    </row>
    <row r="44" spans="1:56" ht="15.95" customHeight="1" x14ac:dyDescent="0.7">
      <c r="A44" s="11"/>
      <c r="H44" s="11"/>
      <c r="I44" s="11"/>
      <c r="J44" s="11"/>
      <c r="K44" s="11"/>
      <c r="L44" s="11"/>
      <c r="M44" s="11"/>
      <c r="N44" s="25"/>
      <c r="O44" s="25"/>
      <c r="P44" s="25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H44" s="54"/>
      <c r="AI44" s="21"/>
      <c r="AJ44" s="21"/>
    </row>
    <row r="45" spans="1:56" ht="15.95" customHeight="1" x14ac:dyDescent="0.7">
      <c r="A45" s="11"/>
      <c r="H45" s="11"/>
      <c r="I45" s="11"/>
      <c r="J45" s="11"/>
      <c r="K45" s="11"/>
      <c r="L45" s="11"/>
      <c r="M45" s="11"/>
      <c r="N45" s="25"/>
      <c r="O45" s="25"/>
      <c r="P45" s="25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H45" s="54"/>
      <c r="AI45" s="21"/>
      <c r="AJ45" s="21"/>
    </row>
    <row r="46" spans="1:56" ht="15.95" customHeight="1" x14ac:dyDescent="0.7">
      <c r="A46" s="11"/>
      <c r="H46" s="11"/>
      <c r="I46" s="11"/>
      <c r="J46" s="11"/>
      <c r="K46" s="11"/>
      <c r="L46" s="11"/>
      <c r="M46" s="11"/>
      <c r="N46" s="25"/>
      <c r="O46" s="25"/>
      <c r="P46" s="25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H46" s="54"/>
      <c r="AI46" s="21"/>
      <c r="AJ46" s="21"/>
    </row>
    <row r="47" spans="1:56" ht="15.95" customHeight="1" x14ac:dyDescent="0.7">
      <c r="A47" s="11"/>
      <c r="H47" s="11"/>
      <c r="I47" s="11"/>
      <c r="J47" s="11"/>
      <c r="K47" s="11"/>
      <c r="L47" s="11"/>
      <c r="M47" s="11"/>
      <c r="N47" s="25"/>
      <c r="O47" s="25"/>
      <c r="P47" s="25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H47" s="54"/>
      <c r="AI47" s="21"/>
      <c r="AJ47" s="55"/>
    </row>
    <row r="48" spans="1:56" ht="15.95" customHeight="1" x14ac:dyDescent="0.7"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I48" s="56"/>
      <c r="AJ48" s="21"/>
    </row>
    <row r="49" spans="8:36" ht="15.95" customHeight="1" x14ac:dyDescent="0.7">
      <c r="H49" s="25"/>
      <c r="I49" s="25"/>
      <c r="J49" s="25"/>
      <c r="K49" s="25"/>
      <c r="L49" s="25"/>
      <c r="M49" s="25"/>
      <c r="N49" s="11"/>
      <c r="O49" s="11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I49" s="56"/>
      <c r="AJ49" s="21"/>
    </row>
    <row r="50" spans="8:36" ht="15.95" customHeight="1" x14ac:dyDescent="0.7">
      <c r="H50" s="25"/>
      <c r="I50" s="25"/>
      <c r="J50" s="25"/>
      <c r="K50" s="25"/>
      <c r="L50" s="25"/>
      <c r="M50" s="25"/>
      <c r="N50" s="11"/>
      <c r="O50" s="11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F50" s="54"/>
      <c r="AG50" s="54"/>
    </row>
    <row r="53" spans="8:36" ht="15.95" customHeight="1" x14ac:dyDescent="0.7">
      <c r="AI53" s="12"/>
    </row>
    <row r="54" spans="8:36" ht="15.95" customHeight="1" x14ac:dyDescent="0.7">
      <c r="AI54" s="12"/>
    </row>
    <row r="56" spans="8:36" ht="15.95" customHeight="1" x14ac:dyDescent="0.7">
      <c r="AI56" s="12"/>
    </row>
    <row r="61" spans="8:36" ht="15.95" customHeight="1" x14ac:dyDescent="0.7">
      <c r="AJ61" s="25"/>
    </row>
    <row r="62" spans="8:36" ht="15.95" customHeight="1" x14ac:dyDescent="0.7">
      <c r="AI62" s="21"/>
      <c r="AJ62" s="25"/>
    </row>
    <row r="63" spans="8:36" ht="15.95" customHeight="1" x14ac:dyDescent="0.7">
      <c r="AI63" s="21"/>
      <c r="AJ63" s="21"/>
    </row>
    <row r="64" spans="8:36" ht="15.95" customHeight="1" x14ac:dyDescent="0.7">
      <c r="AI64" s="21"/>
      <c r="AJ64" s="21"/>
    </row>
    <row r="65" spans="35:36" ht="15.95" customHeight="1" x14ac:dyDescent="0.7">
      <c r="AI65" s="21"/>
      <c r="AJ65" s="21"/>
    </row>
    <row r="66" spans="35:36" ht="15.95" customHeight="1" x14ac:dyDescent="0.7">
      <c r="AI66" s="56"/>
      <c r="AJ66" s="21"/>
    </row>
    <row r="67" spans="35:36" ht="15.95" customHeight="1" x14ac:dyDescent="0.7">
      <c r="AI67" s="56"/>
      <c r="AJ67" s="21"/>
    </row>
    <row r="68" spans="35:36" ht="15.95" customHeight="1" x14ac:dyDescent="0.7">
      <c r="AI68" s="57"/>
      <c r="AJ68" s="55"/>
    </row>
    <row r="69" spans="35:36" ht="15.95" customHeight="1" x14ac:dyDescent="0.7">
      <c r="AI69" s="12"/>
      <c r="AJ69" s="21"/>
    </row>
    <row r="70" spans="35:36" ht="15.95" customHeight="1" x14ac:dyDescent="0.7">
      <c r="AJ70" s="21"/>
    </row>
    <row r="71" spans="35:36" ht="15.95" customHeight="1" x14ac:dyDescent="0.7">
      <c r="AJ71" s="25"/>
    </row>
    <row r="72" spans="35:36" ht="15.95" customHeight="1" x14ac:dyDescent="0.7">
      <c r="AJ72" s="25"/>
    </row>
    <row r="73" spans="35:36" ht="15.95" customHeight="1" x14ac:dyDescent="0.7">
      <c r="AJ73" s="25"/>
    </row>
    <row r="74" spans="35:36" ht="15.95" customHeight="1" x14ac:dyDescent="0.7">
      <c r="AI74" s="21"/>
      <c r="AJ74" s="21"/>
    </row>
    <row r="75" spans="35:36" ht="15.95" customHeight="1" x14ac:dyDescent="0.7">
      <c r="AI75" s="21"/>
      <c r="AJ75" s="21"/>
    </row>
    <row r="76" spans="35:36" ht="15.95" customHeight="1" x14ac:dyDescent="0.7">
      <c r="AI76" s="21"/>
      <c r="AJ76" s="21"/>
    </row>
    <row r="77" spans="35:36" ht="15.95" customHeight="1" x14ac:dyDescent="0.7">
      <c r="AI77" s="56"/>
      <c r="AJ77" s="21"/>
    </row>
    <row r="78" spans="35:36" ht="15.95" customHeight="1" x14ac:dyDescent="0.7">
      <c r="AI78" s="56"/>
      <c r="AJ78" s="21"/>
    </row>
    <row r="79" spans="35:36" ht="15.95" customHeight="1" x14ac:dyDescent="0.7">
      <c r="AI79" s="57"/>
      <c r="AJ79" s="55"/>
    </row>
    <row r="80" spans="35:36" ht="15.95" customHeight="1" x14ac:dyDescent="0.7">
      <c r="AI80" s="12"/>
      <c r="AJ80" s="21"/>
    </row>
    <row r="81" spans="35:36" ht="15.95" customHeight="1" x14ac:dyDescent="0.7">
      <c r="AJ81" s="21"/>
    </row>
    <row r="82" spans="35:36" ht="15.95" customHeight="1" x14ac:dyDescent="0.7">
      <c r="AJ82" s="25"/>
    </row>
    <row r="83" spans="35:36" ht="15.95" customHeight="1" x14ac:dyDescent="0.7">
      <c r="AJ83" s="25"/>
    </row>
    <row r="84" spans="35:36" ht="15.95" customHeight="1" x14ac:dyDescent="0.7">
      <c r="AJ84" s="25"/>
    </row>
    <row r="85" spans="35:36" ht="15.95" customHeight="1" x14ac:dyDescent="0.7">
      <c r="AI85" s="21"/>
      <c r="AJ85" s="21"/>
    </row>
    <row r="86" spans="35:36" ht="15.95" customHeight="1" x14ac:dyDescent="0.7">
      <c r="AI86" s="21"/>
      <c r="AJ86" s="21"/>
    </row>
    <row r="87" spans="35:36" ht="15.95" customHeight="1" x14ac:dyDescent="0.7">
      <c r="AI87" s="21"/>
      <c r="AJ87" s="21"/>
    </row>
    <row r="88" spans="35:36" ht="15.95" customHeight="1" x14ac:dyDescent="0.7">
      <c r="AI88" s="56"/>
      <c r="AJ88" s="21"/>
    </row>
    <row r="89" spans="35:36" ht="15.95" customHeight="1" x14ac:dyDescent="0.7">
      <c r="AI89" s="56"/>
      <c r="AJ89" s="21"/>
    </row>
    <row r="90" spans="35:36" ht="15.95" customHeight="1" x14ac:dyDescent="0.7">
      <c r="AI90" s="57"/>
      <c r="AJ90" s="55"/>
    </row>
    <row r="91" spans="35:36" ht="15.95" customHeight="1" x14ac:dyDescent="0.7">
      <c r="AI91" s="12"/>
      <c r="AJ91" s="21"/>
    </row>
    <row r="92" spans="35:36" ht="15.95" customHeight="1" x14ac:dyDescent="0.7">
      <c r="AJ92" s="21"/>
    </row>
    <row r="93" spans="35:36" ht="15.95" customHeight="1" x14ac:dyDescent="0.7">
      <c r="AJ93" s="25"/>
    </row>
    <row r="94" spans="35:36" ht="15.95" customHeight="1" x14ac:dyDescent="0.7">
      <c r="AJ94" s="25"/>
    </row>
    <row r="95" spans="35:36" ht="15.95" customHeight="1" x14ac:dyDescent="0.7">
      <c r="AJ95" s="25"/>
    </row>
    <row r="96" spans="35:36" ht="15.95" customHeight="1" x14ac:dyDescent="0.7">
      <c r="AI96" s="21"/>
      <c r="AJ96" s="21"/>
    </row>
    <row r="97" spans="35:36" ht="15.95" customHeight="1" x14ac:dyDescent="0.7">
      <c r="AI97" s="21"/>
      <c r="AJ97" s="21"/>
    </row>
    <row r="98" spans="35:36" ht="15.95" customHeight="1" x14ac:dyDescent="0.7">
      <c r="AI98" s="21"/>
      <c r="AJ98" s="21"/>
    </row>
    <row r="99" spans="35:36" ht="15.95" customHeight="1" x14ac:dyDescent="0.7">
      <c r="AI99" s="56"/>
      <c r="AJ99" s="21"/>
    </row>
    <row r="100" spans="35:36" ht="15.95" customHeight="1" x14ac:dyDescent="0.7">
      <c r="AI100" s="56"/>
      <c r="AJ100" s="21"/>
    </row>
    <row r="101" spans="35:36" ht="15.95" customHeight="1" x14ac:dyDescent="0.7">
      <c r="AI101" s="57"/>
      <c r="AJ101" s="55"/>
    </row>
    <row r="102" spans="35:36" ht="15.95" customHeight="1" x14ac:dyDescent="0.7">
      <c r="AI102" s="12"/>
      <c r="AJ102" s="21"/>
    </row>
    <row r="103" spans="35:36" ht="15.95" customHeight="1" x14ac:dyDescent="0.7">
      <c r="AJ103" s="21"/>
    </row>
    <row r="104" spans="35:36" ht="15.95" customHeight="1" x14ac:dyDescent="0.7">
      <c r="AI104" s="56"/>
      <c r="AJ104" s="25"/>
    </row>
    <row r="105" spans="35:36" ht="15.95" customHeight="1" x14ac:dyDescent="0.7">
      <c r="AI105" s="56"/>
      <c r="AJ105" s="25"/>
    </row>
    <row r="106" spans="35:36" ht="15.95" customHeight="1" x14ac:dyDescent="0.7">
      <c r="AI106" s="56"/>
      <c r="AJ106" s="25"/>
    </row>
    <row r="107" spans="35:36" ht="15.95" customHeight="1" x14ac:dyDescent="0.7">
      <c r="AI107" s="56"/>
      <c r="AJ107" s="25"/>
    </row>
    <row r="108" spans="35:36" ht="15.95" customHeight="1" x14ac:dyDescent="0.7">
      <c r="AI108" s="56"/>
      <c r="AJ108" s="25"/>
    </row>
    <row r="109" spans="35:36" ht="15.95" customHeight="1" x14ac:dyDescent="0.7">
      <c r="AI109" s="56"/>
      <c r="AJ109" s="25"/>
    </row>
    <row r="110" spans="35:36" ht="15.95" customHeight="1" x14ac:dyDescent="0.7">
      <c r="AI110" s="56"/>
      <c r="AJ110" s="25"/>
    </row>
    <row r="111" spans="35:36" ht="15.95" customHeight="1" x14ac:dyDescent="0.7">
      <c r="AI111" s="56"/>
      <c r="AJ111" s="25"/>
    </row>
    <row r="112" spans="35:36" ht="15.95" customHeight="1" x14ac:dyDescent="0.7">
      <c r="AI112" s="56"/>
      <c r="AJ112" s="25"/>
    </row>
    <row r="113" spans="35:36" ht="15.95" customHeight="1" x14ac:dyDescent="0.7">
      <c r="AI113" s="56"/>
      <c r="AJ113" s="25"/>
    </row>
    <row r="114" spans="35:36" ht="15.95" customHeight="1" x14ac:dyDescent="0.7">
      <c r="AI114" s="56"/>
      <c r="AJ114" s="25"/>
    </row>
    <row r="115" spans="35:36" ht="15.95" customHeight="1" x14ac:dyDescent="0.7">
      <c r="AI115" s="56"/>
      <c r="AJ115" s="25"/>
    </row>
    <row r="116" spans="35:36" ht="15.95" customHeight="1" x14ac:dyDescent="0.7">
      <c r="AI116" s="56"/>
      <c r="AJ116" s="25"/>
    </row>
    <row r="117" spans="35:36" ht="15.95" customHeight="1" x14ac:dyDescent="0.7">
      <c r="AI117" s="56"/>
      <c r="AJ117" s="25"/>
    </row>
    <row r="118" spans="35:36" ht="15.95" customHeight="1" x14ac:dyDescent="0.7">
      <c r="AI118" s="56"/>
      <c r="AJ118" s="25"/>
    </row>
    <row r="119" spans="35:36" ht="15.95" customHeight="1" x14ac:dyDescent="0.7">
      <c r="AI119" s="56"/>
      <c r="AJ119" s="25"/>
    </row>
    <row r="120" spans="35:36" ht="15.95" customHeight="1" x14ac:dyDescent="0.7">
      <c r="AI120" s="56"/>
      <c r="AJ120" s="25"/>
    </row>
    <row r="121" spans="35:36" ht="15.95" customHeight="1" x14ac:dyDescent="0.7">
      <c r="AI121" s="56"/>
      <c r="AJ121" s="25"/>
    </row>
    <row r="122" spans="35:36" ht="15.95" customHeight="1" x14ac:dyDescent="0.7">
      <c r="AI122" s="56"/>
      <c r="AJ122" s="25"/>
    </row>
    <row r="123" spans="35:36" ht="15.95" customHeight="1" x14ac:dyDescent="0.7">
      <c r="AI123" s="56"/>
      <c r="AJ123" s="25"/>
    </row>
    <row r="124" spans="35:36" ht="15.95" customHeight="1" x14ac:dyDescent="0.7">
      <c r="AI124" s="56"/>
      <c r="AJ124" s="25"/>
    </row>
    <row r="125" spans="35:36" ht="15.95" customHeight="1" x14ac:dyDescent="0.7">
      <c r="AI125" s="56"/>
      <c r="AJ125" s="25"/>
    </row>
    <row r="126" spans="35:36" ht="15.95" customHeight="1" x14ac:dyDescent="0.7">
      <c r="AI126" s="56"/>
      <c r="AJ126" s="25"/>
    </row>
    <row r="127" spans="35:36" ht="15.95" customHeight="1" x14ac:dyDescent="0.7">
      <c r="AI127" s="56"/>
      <c r="AJ127" s="25"/>
    </row>
    <row r="128" spans="35:36" ht="15.95" customHeight="1" x14ac:dyDescent="0.7">
      <c r="AI128" s="56"/>
      <c r="AJ128" s="25"/>
    </row>
    <row r="129" spans="35:36" ht="15.95" customHeight="1" x14ac:dyDescent="0.7">
      <c r="AI129" s="56"/>
      <c r="AJ129" s="25"/>
    </row>
    <row r="130" spans="35:36" ht="15.95" customHeight="1" x14ac:dyDescent="0.7">
      <c r="AI130" s="56"/>
      <c r="AJ130" s="25"/>
    </row>
    <row r="131" spans="35:36" ht="15.95" customHeight="1" x14ac:dyDescent="0.7">
      <c r="AI131" s="56"/>
      <c r="AJ131" s="25"/>
    </row>
    <row r="132" spans="35:36" ht="15.95" customHeight="1" x14ac:dyDescent="0.7">
      <c r="AI132" s="56"/>
      <c r="AJ132" s="25"/>
    </row>
    <row r="133" spans="35:36" ht="15.95" customHeight="1" x14ac:dyDescent="0.7">
      <c r="AI133" s="56"/>
      <c r="AJ133" s="25"/>
    </row>
    <row r="134" spans="35:36" ht="15.95" customHeight="1" x14ac:dyDescent="0.7">
      <c r="AI134" s="56"/>
      <c r="AJ134" s="25"/>
    </row>
    <row r="135" spans="35:36" ht="15.95" customHeight="1" x14ac:dyDescent="0.7">
      <c r="AI135" s="56"/>
      <c r="AJ135" s="25"/>
    </row>
    <row r="136" spans="35:36" ht="15.95" customHeight="1" x14ac:dyDescent="0.7">
      <c r="AI136" s="56"/>
      <c r="AJ136" s="25"/>
    </row>
    <row r="137" spans="35:36" ht="15.95" customHeight="1" x14ac:dyDescent="0.7">
      <c r="AI137" s="56"/>
      <c r="AJ137" s="25"/>
    </row>
    <row r="138" spans="35:36" ht="15.95" customHeight="1" x14ac:dyDescent="0.7">
      <c r="AI138" s="56"/>
      <c r="AJ138" s="25"/>
    </row>
    <row r="139" spans="35:36" ht="15.95" customHeight="1" x14ac:dyDescent="0.7">
      <c r="AI139" s="56"/>
      <c r="AJ139" s="25"/>
    </row>
    <row r="140" spans="35:36" ht="15.95" customHeight="1" x14ac:dyDescent="0.7">
      <c r="AI140" s="56"/>
      <c r="AJ140" s="25"/>
    </row>
    <row r="141" spans="35:36" ht="15.95" customHeight="1" x14ac:dyDescent="0.7">
      <c r="AI141" s="56"/>
      <c r="AJ141" s="25"/>
    </row>
    <row r="142" spans="35:36" ht="15.95" customHeight="1" x14ac:dyDescent="0.7">
      <c r="AI142" s="56"/>
      <c r="AJ142" s="25"/>
    </row>
    <row r="143" spans="35:36" ht="15.95" customHeight="1" x14ac:dyDescent="0.7">
      <c r="AI143" s="56"/>
      <c r="AJ143" s="25"/>
    </row>
    <row r="144" spans="35:36" ht="15.95" customHeight="1" x14ac:dyDescent="0.7">
      <c r="AI144" s="56"/>
      <c r="AJ144" s="25"/>
    </row>
    <row r="145" spans="35:36" ht="15.95" customHeight="1" x14ac:dyDescent="0.7">
      <c r="AI145" s="56"/>
      <c r="AJ145" s="25"/>
    </row>
    <row r="146" spans="35:36" ht="15.95" customHeight="1" x14ac:dyDescent="0.7">
      <c r="AI146" s="56"/>
      <c r="AJ146" s="25"/>
    </row>
    <row r="147" spans="35:36" ht="15.95" customHeight="1" x14ac:dyDescent="0.7">
      <c r="AI147" s="56"/>
      <c r="AJ147" s="25"/>
    </row>
    <row r="148" spans="35:36" ht="15.95" customHeight="1" x14ac:dyDescent="0.7">
      <c r="AI148" s="56"/>
      <c r="AJ148" s="25"/>
    </row>
    <row r="149" spans="35:36" ht="15.95" customHeight="1" x14ac:dyDescent="0.7">
      <c r="AI149" s="56"/>
      <c r="AJ149" s="25"/>
    </row>
    <row r="150" spans="35:36" ht="15.95" customHeight="1" x14ac:dyDescent="0.7">
      <c r="AI150" s="56"/>
      <c r="AJ150" s="25"/>
    </row>
    <row r="151" spans="35:36" ht="15.95" customHeight="1" x14ac:dyDescent="0.7">
      <c r="AI151" s="56"/>
      <c r="AJ151" s="25"/>
    </row>
    <row r="152" spans="35:36" ht="15.95" customHeight="1" x14ac:dyDescent="0.7">
      <c r="AI152" s="56"/>
      <c r="AJ152" s="25"/>
    </row>
    <row r="153" spans="35:36" ht="15.95" customHeight="1" x14ac:dyDescent="0.7">
      <c r="AI153" s="56"/>
      <c r="AJ153" s="25"/>
    </row>
    <row r="154" spans="35:36" ht="15.95" customHeight="1" x14ac:dyDescent="0.7">
      <c r="AI154" s="56"/>
      <c r="AJ154" s="25"/>
    </row>
    <row r="155" spans="35:36" ht="15.95" customHeight="1" x14ac:dyDescent="0.7">
      <c r="AI155" s="56"/>
      <c r="AJ155" s="25"/>
    </row>
    <row r="156" spans="35:36" ht="15.95" customHeight="1" x14ac:dyDescent="0.7">
      <c r="AI156" s="56"/>
      <c r="AJ156" s="25"/>
    </row>
    <row r="157" spans="35:36" ht="15.95" customHeight="1" x14ac:dyDescent="0.7">
      <c r="AI157" s="56"/>
      <c r="AJ157" s="25"/>
    </row>
    <row r="158" spans="35:36" ht="15.95" customHeight="1" x14ac:dyDescent="0.7">
      <c r="AI158" s="56"/>
      <c r="AJ158" s="25"/>
    </row>
    <row r="159" spans="35:36" ht="15.95" customHeight="1" x14ac:dyDescent="0.7">
      <c r="AI159" s="56"/>
      <c r="AJ159" s="25"/>
    </row>
    <row r="160" spans="35:36" ht="15.95" customHeight="1" x14ac:dyDescent="0.7">
      <c r="AI160" s="56"/>
      <c r="AJ160" s="25"/>
    </row>
    <row r="161" spans="35:36" ht="15.95" customHeight="1" x14ac:dyDescent="0.7">
      <c r="AI161" s="56"/>
      <c r="AJ161" s="25"/>
    </row>
    <row r="162" spans="35:36" ht="15.95" customHeight="1" x14ac:dyDescent="0.7">
      <c r="AI162" s="56"/>
      <c r="AJ162" s="25"/>
    </row>
    <row r="164" spans="35:36" ht="15.95" customHeight="1" x14ac:dyDescent="0.7">
      <c r="AI164" s="56"/>
    </row>
  </sheetData>
  <mergeCells count="156">
    <mergeCell ref="A1:AH1"/>
    <mergeCell ref="A2:AH2"/>
    <mergeCell ref="AD3:AF3"/>
    <mergeCell ref="A5:AH5"/>
    <mergeCell ref="D7:G7"/>
    <mergeCell ref="K7:R7"/>
    <mergeCell ref="L8:M8"/>
    <mergeCell ref="AD9:AF9"/>
    <mergeCell ref="E11:H11"/>
    <mergeCell ref="I11:AA11"/>
    <mergeCell ref="BB11:BC11"/>
    <mergeCell ref="E12:H12"/>
    <mergeCell ref="I12:L12"/>
    <mergeCell ref="O12:V12"/>
    <mergeCell ref="W12:Z12"/>
    <mergeCell ref="AJ12:AT12"/>
    <mergeCell ref="AB16:AF16"/>
    <mergeCell ref="AL16:AR16"/>
    <mergeCell ref="AZ16:BB16"/>
    <mergeCell ref="T17:V17"/>
    <mergeCell ref="W17:Y17"/>
    <mergeCell ref="Z17:AA17"/>
    <mergeCell ref="AC17:AD17"/>
    <mergeCell ref="AE17:AF17"/>
    <mergeCell ref="AY12:BA14"/>
    <mergeCell ref="AI13:AI14"/>
    <mergeCell ref="AJ13:AV15"/>
    <mergeCell ref="BB13:BC13"/>
    <mergeCell ref="C15:AF15"/>
    <mergeCell ref="C16:L16"/>
    <mergeCell ref="M16:S16"/>
    <mergeCell ref="T16:V16"/>
    <mergeCell ref="W16:Y16"/>
    <mergeCell ref="Z16:AA16"/>
    <mergeCell ref="T18:V18"/>
    <mergeCell ref="W18:Y18"/>
    <mergeCell ref="Z18:AA18"/>
    <mergeCell ref="AC18:AD18"/>
    <mergeCell ref="AE18:AF18"/>
    <mergeCell ref="T19:V19"/>
    <mergeCell ref="W19:Y19"/>
    <mergeCell ref="Z19:AA19"/>
    <mergeCell ref="AC19:AD19"/>
    <mergeCell ref="AE19:AF19"/>
    <mergeCell ref="T20:V20"/>
    <mergeCell ref="W20:Y20"/>
    <mergeCell ref="Z20:AA20"/>
    <mergeCell ref="AC20:AD20"/>
    <mergeCell ref="AE20:AF20"/>
    <mergeCell ref="T21:V21"/>
    <mergeCell ref="W21:Y21"/>
    <mergeCell ref="Z21:AA21"/>
    <mergeCell ref="AC21:AD21"/>
    <mergeCell ref="AE21:AF21"/>
    <mergeCell ref="T22:V22"/>
    <mergeCell ref="W22:Y22"/>
    <mergeCell ref="Z22:AA22"/>
    <mergeCell ref="AC22:AD22"/>
    <mergeCell ref="AE22:AF22"/>
    <mergeCell ref="T23:V23"/>
    <mergeCell ref="W23:Y23"/>
    <mergeCell ref="Z23:AA23"/>
    <mergeCell ref="AC23:AD23"/>
    <mergeCell ref="AE23:AF23"/>
    <mergeCell ref="T24:V24"/>
    <mergeCell ref="W24:Y24"/>
    <mergeCell ref="Z24:AA24"/>
    <mergeCell ref="AC24:AD24"/>
    <mergeCell ref="AE24:AF24"/>
    <mergeCell ref="T25:V25"/>
    <mergeCell ref="W25:Y25"/>
    <mergeCell ref="Z25:AA25"/>
    <mergeCell ref="AC25:AD25"/>
    <mergeCell ref="AE25:AF25"/>
    <mergeCell ref="T26:V26"/>
    <mergeCell ref="W26:Y26"/>
    <mergeCell ref="Z26:AA26"/>
    <mergeCell ref="AC26:AD26"/>
    <mergeCell ref="AE26:AF26"/>
    <mergeCell ref="T27:V27"/>
    <mergeCell ref="W27:Y27"/>
    <mergeCell ref="Z27:AA27"/>
    <mergeCell ref="AC27:AD27"/>
    <mergeCell ref="AE27:AF27"/>
    <mergeCell ref="T28:V28"/>
    <mergeCell ref="W28:Y28"/>
    <mergeCell ref="Z28:AA28"/>
    <mergeCell ref="AC28:AD28"/>
    <mergeCell ref="AE28:AF28"/>
    <mergeCell ref="T29:V29"/>
    <mergeCell ref="W29:Y29"/>
    <mergeCell ref="Z29:AA29"/>
    <mergeCell ref="AC29:AD29"/>
    <mergeCell ref="AE29:AF29"/>
    <mergeCell ref="T30:V30"/>
    <mergeCell ref="W30:Y30"/>
    <mergeCell ref="Z30:AA30"/>
    <mergeCell ref="AC30:AD30"/>
    <mergeCell ref="AE30:AF30"/>
    <mergeCell ref="T31:V31"/>
    <mergeCell ref="W31:Y31"/>
    <mergeCell ref="Z31:AA31"/>
    <mergeCell ref="AC31:AD31"/>
    <mergeCell ref="AE31:AF31"/>
    <mergeCell ref="T32:V32"/>
    <mergeCell ref="W32:Y32"/>
    <mergeCell ref="Z32:AA32"/>
    <mergeCell ref="AC32:AD32"/>
    <mergeCell ref="AE32:AF32"/>
    <mergeCell ref="T33:V33"/>
    <mergeCell ref="W33:Y33"/>
    <mergeCell ref="Z33:AA33"/>
    <mergeCell ref="AC33:AD33"/>
    <mergeCell ref="AE33:AF33"/>
    <mergeCell ref="T34:V34"/>
    <mergeCell ref="W34:Y34"/>
    <mergeCell ref="Z34:AA34"/>
    <mergeCell ref="AC34:AD34"/>
    <mergeCell ref="AE34:AF34"/>
    <mergeCell ref="T35:V35"/>
    <mergeCell ref="W35:Y35"/>
    <mergeCell ref="Z35:AA35"/>
    <mergeCell ref="AC35:AD35"/>
    <mergeCell ref="AE35:AF35"/>
    <mergeCell ref="T36:V36"/>
    <mergeCell ref="W36:Y36"/>
    <mergeCell ref="Z36:AA36"/>
    <mergeCell ref="AC36:AD36"/>
    <mergeCell ref="AE36:AF36"/>
    <mergeCell ref="T37:V37"/>
    <mergeCell ref="W37:Y37"/>
    <mergeCell ref="Z37:AA37"/>
    <mergeCell ref="AC37:AD37"/>
    <mergeCell ref="AE37:AF37"/>
    <mergeCell ref="T38:V38"/>
    <mergeCell ref="W38:Y38"/>
    <mergeCell ref="Z38:AA38"/>
    <mergeCell ref="AC38:AD38"/>
    <mergeCell ref="AE38:AF38"/>
    <mergeCell ref="T39:V39"/>
    <mergeCell ref="W39:Y39"/>
    <mergeCell ref="Z39:AA39"/>
    <mergeCell ref="AC39:AD39"/>
    <mergeCell ref="AE39:AF39"/>
    <mergeCell ref="T41:V41"/>
    <mergeCell ref="W41:Y41"/>
    <mergeCell ref="Z41:AA41"/>
    <mergeCell ref="AC41:AD41"/>
    <mergeCell ref="AE41:AF41"/>
    <mergeCell ref="AE42:AH42"/>
    <mergeCell ref="T40:V40"/>
    <mergeCell ref="W40:Y40"/>
    <mergeCell ref="Z40:AA40"/>
    <mergeCell ref="AC40:AD40"/>
    <mergeCell ref="AE40:AF40"/>
    <mergeCell ref="AG40:AH40"/>
  </mergeCells>
  <phoneticPr fontId="3"/>
  <dataValidations count="2">
    <dataValidation type="textLength" operator="equal" allowBlank="1" showInputMessage="1" showErrorMessage="1" prompt="6桁で入力ください。_x000a_5桁未満の場合は0を左詰めしてください。" sqref="BD17:BD41" xr:uid="{CEF1FEBA-AEDE-4F7E-A6E4-A140743935D4}">
      <formula1>6</formula1>
    </dataValidation>
    <dataValidation type="textLength" imeMode="disabled" operator="equal" allowBlank="1" showInputMessage="1" showErrorMessage="1" error="2桁の数字を入力ください。" prompt="2桁の数字を入力ください。" sqref="AN17:AN41 AP17:AP41 AR17:AR41" xr:uid="{624ABC20-0836-4B01-BBA5-0B18042F8C72}">
      <formula1>2</formula1>
    </dataValidation>
  </dataValidations>
  <pageMargins left="0.59055118110236227" right="0.59055118110236227" top="0.59055118110236227" bottom="0.39370078740157483" header="0.51181102362204722" footer="0.51181102362204722"/>
  <pageSetup paperSize="9" scale="84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6368B72-BB84-44EB-B542-0D5A76818539}">
          <x14:formula1>
            <xm:f>Sheet1!$A$2:$A$6</xm:f>
          </x14:formula1>
          <xm:sqref>AL17:AL41</xm:sqref>
        </x14:dataValidation>
        <x14:dataValidation type="list" allowBlank="1" showInputMessage="1" showErrorMessage="1" xr:uid="{0909CD2E-6319-4784-8C7A-67E6D66E1B7F}">
          <x14:formula1>
            <xm:f>Sheet1!$C$2:$C$3</xm:f>
          </x14:formula1>
          <xm:sqref>AU17:AU41</xm:sqref>
        </x14:dataValidation>
        <x14:dataValidation type="list" allowBlank="1" showInputMessage="1" showErrorMessage="1" xr:uid="{458C2D8B-0629-4009-8C14-C17B10B98A12}">
          <x14:formula1>
            <xm:f>Sheet1!$E$2:$E$3</xm:f>
          </x14:formula1>
          <xm:sqref>BA17:BA41</xm:sqref>
        </x14:dataValidation>
        <x14:dataValidation type="list" allowBlank="1" showInputMessage="1" showErrorMessage="1" xr:uid="{1E3518F8-B34C-4647-830D-F5691C5D696D}">
          <x14:formula1>
            <xm:f>Sheet1!$G$3:$G$62</xm:f>
          </x14:formula1>
          <xm:sqref>BB17:BB41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E82F7-E1CE-4F66-B06F-9C5518C47548}">
  <dimension ref="A1:G66"/>
  <sheetViews>
    <sheetView topLeftCell="A31" workbookViewId="0">
      <selection activeCell="G1" sqref="G1"/>
    </sheetView>
  </sheetViews>
  <sheetFormatPr defaultRowHeight="17.649999999999999" x14ac:dyDescent="0.7"/>
  <cols>
    <col min="2" max="2" width="3.5625" customWidth="1"/>
    <col min="4" max="4" width="3.25" customWidth="1"/>
    <col min="6" max="6" width="3.875" customWidth="1"/>
    <col min="7" max="7" width="7" customWidth="1"/>
  </cols>
  <sheetData>
    <row r="1" spans="1:7" ht="12.85" customHeight="1" x14ac:dyDescent="0.7">
      <c r="A1" s="102" t="s">
        <v>62</v>
      </c>
      <c r="B1" s="103"/>
      <c r="C1" s="104" t="s">
        <v>22</v>
      </c>
      <c r="D1" s="103"/>
      <c r="E1" s="106" t="s">
        <v>70</v>
      </c>
      <c r="F1" s="103"/>
      <c r="G1" s="102" t="s">
        <v>72</v>
      </c>
    </row>
    <row r="2" spans="1:7" ht="12.85" customHeight="1" x14ac:dyDescent="0.7">
      <c r="A2" s="105" t="s">
        <v>63</v>
      </c>
      <c r="B2" s="103"/>
      <c r="C2" s="105" t="s">
        <v>68</v>
      </c>
      <c r="D2" s="103"/>
      <c r="E2" s="105"/>
      <c r="F2" s="103"/>
      <c r="G2" s="105"/>
    </row>
    <row r="3" spans="1:7" ht="12.85" customHeight="1" x14ac:dyDescent="0.7">
      <c r="A3" s="105" t="s">
        <v>64</v>
      </c>
      <c r="B3" s="103"/>
      <c r="C3" s="105" t="s">
        <v>69</v>
      </c>
      <c r="D3" s="103"/>
      <c r="E3" s="105" t="s">
        <v>71</v>
      </c>
      <c r="F3" s="103"/>
      <c r="G3" s="105" t="s">
        <v>73</v>
      </c>
    </row>
    <row r="4" spans="1:7" ht="12.85" customHeight="1" x14ac:dyDescent="0.7">
      <c r="A4" s="105" t="s">
        <v>65</v>
      </c>
      <c r="B4" s="103"/>
      <c r="C4" s="103"/>
      <c r="D4" s="103"/>
      <c r="E4" s="103"/>
      <c r="F4" s="103"/>
      <c r="G4" s="105" t="s">
        <v>74</v>
      </c>
    </row>
    <row r="5" spans="1:7" ht="12.85" customHeight="1" x14ac:dyDescent="0.7">
      <c r="A5" s="105" t="s">
        <v>66</v>
      </c>
      <c r="B5" s="103"/>
      <c r="C5" s="103"/>
      <c r="D5" s="103"/>
      <c r="E5" s="103"/>
      <c r="F5" s="103"/>
      <c r="G5" s="105" t="s">
        <v>75</v>
      </c>
    </row>
    <row r="6" spans="1:7" ht="12.85" customHeight="1" x14ac:dyDescent="0.7">
      <c r="A6" s="105" t="s">
        <v>67</v>
      </c>
      <c r="B6" s="103"/>
      <c r="C6" s="103"/>
      <c r="D6" s="103"/>
      <c r="E6" s="103"/>
      <c r="F6" s="103"/>
      <c r="G6" s="105" t="s">
        <v>76</v>
      </c>
    </row>
    <row r="7" spans="1:7" ht="12.85" customHeight="1" x14ac:dyDescent="0.7">
      <c r="A7" s="103"/>
      <c r="B7" s="103"/>
      <c r="C7" s="103"/>
      <c r="D7" s="103"/>
      <c r="E7" s="103"/>
      <c r="F7" s="103"/>
      <c r="G7" s="105" t="s">
        <v>77</v>
      </c>
    </row>
    <row r="8" spans="1:7" ht="12.85" customHeight="1" x14ac:dyDescent="0.7">
      <c r="A8" s="103"/>
      <c r="B8" s="103"/>
      <c r="C8" s="103"/>
      <c r="D8" s="103"/>
      <c r="E8" s="103"/>
      <c r="F8" s="103"/>
      <c r="G8" s="105" t="s">
        <v>78</v>
      </c>
    </row>
    <row r="9" spans="1:7" ht="12.85" customHeight="1" x14ac:dyDescent="0.7">
      <c r="A9" s="103"/>
      <c r="B9" s="103"/>
      <c r="C9" s="103"/>
      <c r="D9" s="103"/>
      <c r="E9" s="103"/>
      <c r="F9" s="103"/>
      <c r="G9" s="105" t="s">
        <v>79</v>
      </c>
    </row>
    <row r="10" spans="1:7" ht="12.85" customHeight="1" x14ac:dyDescent="0.7">
      <c r="A10" s="103"/>
      <c r="B10" s="103"/>
      <c r="C10" s="103"/>
      <c r="D10" s="103"/>
      <c r="E10" s="103"/>
      <c r="F10" s="103"/>
      <c r="G10" s="105" t="s">
        <v>80</v>
      </c>
    </row>
    <row r="11" spans="1:7" ht="12.85" customHeight="1" x14ac:dyDescent="0.7">
      <c r="A11" s="103"/>
      <c r="B11" s="103"/>
      <c r="C11" s="103"/>
      <c r="D11" s="103"/>
      <c r="E11" s="103"/>
      <c r="F11" s="103"/>
      <c r="G11" s="105" t="s">
        <v>81</v>
      </c>
    </row>
    <row r="12" spans="1:7" ht="12.85" customHeight="1" x14ac:dyDescent="0.7">
      <c r="A12" s="103"/>
      <c r="B12" s="103"/>
      <c r="C12" s="103"/>
      <c r="D12" s="103"/>
      <c r="E12" s="103"/>
      <c r="F12" s="103"/>
      <c r="G12" s="105" t="s">
        <v>82</v>
      </c>
    </row>
    <row r="13" spans="1:7" ht="12.85" customHeight="1" x14ac:dyDescent="0.7">
      <c r="A13" s="103"/>
      <c r="B13" s="103"/>
      <c r="C13" s="103"/>
      <c r="D13" s="103"/>
      <c r="E13" s="103"/>
      <c r="F13" s="103"/>
      <c r="G13" s="105" t="s">
        <v>83</v>
      </c>
    </row>
    <row r="14" spans="1:7" ht="12.85" customHeight="1" x14ac:dyDescent="0.7">
      <c r="A14" s="103"/>
      <c r="B14" s="103"/>
      <c r="C14" s="103"/>
      <c r="D14" s="103"/>
      <c r="E14" s="103"/>
      <c r="F14" s="103"/>
      <c r="G14" s="105" t="s">
        <v>84</v>
      </c>
    </row>
    <row r="15" spans="1:7" ht="12.85" customHeight="1" x14ac:dyDescent="0.7">
      <c r="A15" s="103"/>
      <c r="B15" s="103"/>
      <c r="C15" s="103"/>
      <c r="D15" s="103"/>
      <c r="E15" s="103"/>
      <c r="F15" s="103"/>
      <c r="G15" s="105" t="s">
        <v>85</v>
      </c>
    </row>
    <row r="16" spans="1:7" ht="12.85" customHeight="1" x14ac:dyDescent="0.7">
      <c r="A16" s="103"/>
      <c r="B16" s="103"/>
      <c r="C16" s="103"/>
      <c r="D16" s="103"/>
      <c r="E16" s="103"/>
      <c r="F16" s="103"/>
      <c r="G16" s="105" t="s">
        <v>86</v>
      </c>
    </row>
    <row r="17" spans="1:7" ht="12.85" customHeight="1" x14ac:dyDescent="0.7">
      <c r="A17" s="103"/>
      <c r="B17" s="103"/>
      <c r="C17" s="103"/>
      <c r="D17" s="103"/>
      <c r="E17" s="103"/>
      <c r="F17" s="103"/>
      <c r="G17" s="105" t="s">
        <v>87</v>
      </c>
    </row>
    <row r="18" spans="1:7" ht="12.85" customHeight="1" x14ac:dyDescent="0.7">
      <c r="A18" s="103"/>
      <c r="B18" s="103"/>
      <c r="C18" s="103"/>
      <c r="D18" s="103"/>
      <c r="E18" s="103"/>
      <c r="F18" s="103"/>
      <c r="G18" s="105" t="s">
        <v>88</v>
      </c>
    </row>
    <row r="19" spans="1:7" ht="12.85" customHeight="1" x14ac:dyDescent="0.7">
      <c r="A19" s="103"/>
      <c r="B19" s="103"/>
      <c r="C19" s="103"/>
      <c r="D19" s="103"/>
      <c r="E19" s="103"/>
      <c r="F19" s="103"/>
      <c r="G19" s="105" t="s">
        <v>89</v>
      </c>
    </row>
    <row r="20" spans="1:7" ht="12.85" customHeight="1" x14ac:dyDescent="0.7">
      <c r="A20" s="103"/>
      <c r="B20" s="103"/>
      <c r="C20" s="103"/>
      <c r="D20" s="103"/>
      <c r="E20" s="103"/>
      <c r="F20" s="103"/>
      <c r="G20" s="105" t="s">
        <v>90</v>
      </c>
    </row>
    <row r="21" spans="1:7" ht="12.85" customHeight="1" x14ac:dyDescent="0.7">
      <c r="A21" s="103"/>
      <c r="B21" s="103"/>
      <c r="C21" s="103"/>
      <c r="D21" s="103"/>
      <c r="E21" s="103"/>
      <c r="F21" s="103"/>
      <c r="G21" s="105" t="s">
        <v>91</v>
      </c>
    </row>
    <row r="22" spans="1:7" ht="12.85" customHeight="1" x14ac:dyDescent="0.7">
      <c r="A22" s="103"/>
      <c r="B22" s="103"/>
      <c r="C22" s="103"/>
      <c r="D22" s="103"/>
      <c r="E22" s="103"/>
      <c r="F22" s="103"/>
      <c r="G22" s="105" t="s">
        <v>92</v>
      </c>
    </row>
    <row r="23" spans="1:7" ht="12.85" customHeight="1" x14ac:dyDescent="0.7">
      <c r="A23" s="103"/>
      <c r="B23" s="103"/>
      <c r="C23" s="103"/>
      <c r="D23" s="103"/>
      <c r="E23" s="103"/>
      <c r="F23" s="103"/>
      <c r="G23" s="105" t="s">
        <v>93</v>
      </c>
    </row>
    <row r="24" spans="1:7" ht="12.85" customHeight="1" x14ac:dyDescent="0.7">
      <c r="A24" s="103"/>
      <c r="B24" s="103"/>
      <c r="C24" s="103"/>
      <c r="D24" s="103"/>
      <c r="E24" s="103"/>
      <c r="F24" s="103"/>
      <c r="G24" s="105" t="s">
        <v>94</v>
      </c>
    </row>
    <row r="25" spans="1:7" ht="12.85" customHeight="1" x14ac:dyDescent="0.7">
      <c r="A25" s="103"/>
      <c r="B25" s="103"/>
      <c r="C25" s="103"/>
      <c r="D25" s="103"/>
      <c r="E25" s="103"/>
      <c r="F25" s="103"/>
      <c r="G25" s="105" t="s">
        <v>95</v>
      </c>
    </row>
    <row r="26" spans="1:7" ht="12.85" customHeight="1" x14ac:dyDescent="0.7">
      <c r="A26" s="103"/>
      <c r="B26" s="103"/>
      <c r="C26" s="103"/>
      <c r="D26" s="103"/>
      <c r="E26" s="103"/>
      <c r="F26" s="103"/>
      <c r="G26" s="105" t="s">
        <v>96</v>
      </c>
    </row>
    <row r="27" spans="1:7" ht="12.85" customHeight="1" x14ac:dyDescent="0.7">
      <c r="A27" s="103"/>
      <c r="B27" s="103"/>
      <c r="C27" s="103"/>
      <c r="D27" s="103"/>
      <c r="E27" s="103"/>
      <c r="F27" s="103"/>
      <c r="G27" s="105" t="s">
        <v>97</v>
      </c>
    </row>
    <row r="28" spans="1:7" ht="12.85" customHeight="1" x14ac:dyDescent="0.7">
      <c r="A28" s="103"/>
      <c r="B28" s="103"/>
      <c r="C28" s="103"/>
      <c r="D28" s="103"/>
      <c r="E28" s="103"/>
      <c r="F28" s="103"/>
      <c r="G28" s="105" t="s">
        <v>98</v>
      </c>
    </row>
    <row r="29" spans="1:7" ht="12.85" customHeight="1" x14ac:dyDescent="0.7">
      <c r="A29" s="103"/>
      <c r="B29" s="103"/>
      <c r="C29" s="103"/>
      <c r="D29" s="103"/>
      <c r="E29" s="103"/>
      <c r="F29" s="103"/>
      <c r="G29" s="105" t="s">
        <v>99</v>
      </c>
    </row>
    <row r="30" spans="1:7" ht="12.85" customHeight="1" x14ac:dyDescent="0.7">
      <c r="A30" s="103"/>
      <c r="B30" s="103"/>
      <c r="C30" s="103"/>
      <c r="D30" s="103"/>
      <c r="E30" s="103"/>
      <c r="F30" s="103"/>
      <c r="G30" s="105" t="s">
        <v>100</v>
      </c>
    </row>
    <row r="31" spans="1:7" ht="12.85" customHeight="1" x14ac:dyDescent="0.7">
      <c r="A31" s="103"/>
      <c r="B31" s="103"/>
      <c r="C31" s="103"/>
      <c r="D31" s="103"/>
      <c r="E31" s="103"/>
      <c r="F31" s="103"/>
      <c r="G31" s="105" t="s">
        <v>101</v>
      </c>
    </row>
    <row r="32" spans="1:7" ht="12.85" customHeight="1" x14ac:dyDescent="0.7">
      <c r="A32" s="103"/>
      <c r="B32" s="103"/>
      <c r="C32" s="103"/>
      <c r="D32" s="103"/>
      <c r="E32" s="103"/>
      <c r="F32" s="103"/>
      <c r="G32" s="105" t="s">
        <v>102</v>
      </c>
    </row>
    <row r="33" spans="1:7" ht="12.85" customHeight="1" x14ac:dyDescent="0.7">
      <c r="A33" s="103"/>
      <c r="B33" s="103"/>
      <c r="C33" s="103"/>
      <c r="D33" s="103"/>
      <c r="E33" s="103"/>
      <c r="F33" s="103"/>
      <c r="G33" s="105" t="s">
        <v>103</v>
      </c>
    </row>
    <row r="34" spans="1:7" ht="12.85" customHeight="1" x14ac:dyDescent="0.7">
      <c r="A34" s="103"/>
      <c r="B34" s="103"/>
      <c r="C34" s="103"/>
      <c r="D34" s="103"/>
      <c r="E34" s="103"/>
      <c r="F34" s="103"/>
      <c r="G34" s="105" t="s">
        <v>104</v>
      </c>
    </row>
    <row r="35" spans="1:7" ht="12.85" customHeight="1" x14ac:dyDescent="0.7">
      <c r="A35" s="103"/>
      <c r="B35" s="103"/>
      <c r="C35" s="103"/>
      <c r="D35" s="103"/>
      <c r="E35" s="103"/>
      <c r="F35" s="103"/>
      <c r="G35" s="105" t="s">
        <v>105</v>
      </c>
    </row>
    <row r="36" spans="1:7" ht="12.85" customHeight="1" x14ac:dyDescent="0.7">
      <c r="A36" s="103"/>
      <c r="B36" s="103"/>
      <c r="C36" s="103"/>
      <c r="D36" s="103"/>
      <c r="E36" s="103"/>
      <c r="F36" s="103"/>
      <c r="G36" s="105" t="s">
        <v>106</v>
      </c>
    </row>
    <row r="37" spans="1:7" ht="12.85" customHeight="1" x14ac:dyDescent="0.7">
      <c r="A37" s="103"/>
      <c r="B37" s="103"/>
      <c r="C37" s="103"/>
      <c r="D37" s="103"/>
      <c r="E37" s="103"/>
      <c r="F37" s="103"/>
      <c r="G37" s="105" t="s">
        <v>107</v>
      </c>
    </row>
    <row r="38" spans="1:7" ht="12.85" customHeight="1" x14ac:dyDescent="0.7">
      <c r="A38" s="103"/>
      <c r="B38" s="103"/>
      <c r="C38" s="103"/>
      <c r="D38" s="103"/>
      <c r="E38" s="103"/>
      <c r="F38" s="103"/>
      <c r="G38" s="105" t="s">
        <v>108</v>
      </c>
    </row>
    <row r="39" spans="1:7" ht="12.85" customHeight="1" x14ac:dyDescent="0.7">
      <c r="A39" s="103"/>
      <c r="B39" s="103"/>
      <c r="C39" s="103"/>
      <c r="D39" s="103"/>
      <c r="E39" s="103"/>
      <c r="F39" s="103"/>
      <c r="G39" s="105" t="s">
        <v>109</v>
      </c>
    </row>
    <row r="40" spans="1:7" ht="12.85" customHeight="1" x14ac:dyDescent="0.7">
      <c r="A40" s="103"/>
      <c r="B40" s="103"/>
      <c r="C40" s="103"/>
      <c r="D40" s="103"/>
      <c r="E40" s="103"/>
      <c r="F40" s="103"/>
      <c r="G40" s="105" t="s">
        <v>110</v>
      </c>
    </row>
    <row r="41" spans="1:7" ht="12.85" customHeight="1" x14ac:dyDescent="0.7">
      <c r="A41" s="103"/>
      <c r="B41" s="103"/>
      <c r="C41" s="103"/>
      <c r="D41" s="103"/>
      <c r="E41" s="103"/>
      <c r="F41" s="103"/>
      <c r="G41" s="105" t="s">
        <v>111</v>
      </c>
    </row>
    <row r="42" spans="1:7" ht="12.85" customHeight="1" x14ac:dyDescent="0.7">
      <c r="A42" s="103"/>
      <c r="B42" s="103"/>
      <c r="C42" s="103"/>
      <c r="D42" s="103"/>
      <c r="E42" s="103"/>
      <c r="F42" s="103"/>
      <c r="G42" s="105" t="s">
        <v>112</v>
      </c>
    </row>
    <row r="43" spans="1:7" ht="12.85" customHeight="1" x14ac:dyDescent="0.7">
      <c r="A43" s="103"/>
      <c r="B43" s="103"/>
      <c r="C43" s="103"/>
      <c r="D43" s="103"/>
      <c r="E43" s="103"/>
      <c r="F43" s="103"/>
      <c r="G43" s="105" t="s">
        <v>113</v>
      </c>
    </row>
    <row r="44" spans="1:7" ht="12.85" customHeight="1" x14ac:dyDescent="0.7">
      <c r="A44" s="103"/>
      <c r="B44" s="103"/>
      <c r="C44" s="103"/>
      <c r="D44" s="103"/>
      <c r="E44" s="103"/>
      <c r="F44" s="103"/>
      <c r="G44" s="105" t="s">
        <v>114</v>
      </c>
    </row>
    <row r="45" spans="1:7" ht="12.85" customHeight="1" x14ac:dyDescent="0.7">
      <c r="A45" s="103"/>
      <c r="B45" s="103"/>
      <c r="C45" s="103"/>
      <c r="D45" s="103"/>
      <c r="E45" s="103"/>
      <c r="F45" s="103"/>
      <c r="G45" s="105" t="s">
        <v>115</v>
      </c>
    </row>
    <row r="46" spans="1:7" ht="12.85" customHeight="1" x14ac:dyDescent="0.7">
      <c r="A46" s="103"/>
      <c r="B46" s="103"/>
      <c r="C46" s="103"/>
      <c r="D46" s="103"/>
      <c r="E46" s="103"/>
      <c r="F46" s="103"/>
      <c r="G46" s="105" t="s">
        <v>116</v>
      </c>
    </row>
    <row r="47" spans="1:7" ht="12.85" customHeight="1" x14ac:dyDescent="0.7">
      <c r="A47" s="103"/>
      <c r="B47" s="103"/>
      <c r="C47" s="103"/>
      <c r="D47" s="103"/>
      <c r="E47" s="103"/>
      <c r="F47" s="103"/>
      <c r="G47" s="105" t="s">
        <v>117</v>
      </c>
    </row>
    <row r="48" spans="1:7" ht="12.85" customHeight="1" x14ac:dyDescent="0.7">
      <c r="A48" s="103"/>
      <c r="B48" s="103"/>
      <c r="C48" s="103"/>
      <c r="D48" s="103"/>
      <c r="E48" s="103"/>
      <c r="F48" s="103"/>
      <c r="G48" s="105" t="s">
        <v>118</v>
      </c>
    </row>
    <row r="49" spans="1:7" ht="12.85" customHeight="1" x14ac:dyDescent="0.7">
      <c r="A49" s="103"/>
      <c r="B49" s="103"/>
      <c r="C49" s="103"/>
      <c r="D49" s="103"/>
      <c r="E49" s="103"/>
      <c r="F49" s="103"/>
      <c r="G49" s="105" t="s">
        <v>119</v>
      </c>
    </row>
    <row r="50" spans="1:7" ht="12.85" customHeight="1" x14ac:dyDescent="0.7">
      <c r="A50" s="103"/>
      <c r="B50" s="103"/>
      <c r="C50" s="103"/>
      <c r="D50" s="103"/>
      <c r="E50" s="103"/>
      <c r="F50" s="103"/>
      <c r="G50" s="105" t="s">
        <v>120</v>
      </c>
    </row>
    <row r="51" spans="1:7" ht="12.85" customHeight="1" x14ac:dyDescent="0.7">
      <c r="A51" s="103"/>
      <c r="B51" s="103"/>
      <c r="C51" s="103"/>
      <c r="D51" s="103"/>
      <c r="E51" s="103"/>
      <c r="F51" s="103"/>
      <c r="G51" s="105" t="s">
        <v>121</v>
      </c>
    </row>
    <row r="52" spans="1:7" ht="12.85" customHeight="1" x14ac:dyDescent="0.7">
      <c r="A52" s="103"/>
      <c r="B52" s="103"/>
      <c r="C52" s="103"/>
      <c r="D52" s="103"/>
      <c r="E52" s="103"/>
      <c r="F52" s="103"/>
      <c r="G52" s="105" t="s">
        <v>122</v>
      </c>
    </row>
    <row r="53" spans="1:7" ht="12.85" customHeight="1" x14ac:dyDescent="0.7">
      <c r="A53" s="103"/>
      <c r="B53" s="103"/>
      <c r="C53" s="103"/>
      <c r="D53" s="103"/>
      <c r="E53" s="103"/>
      <c r="F53" s="103"/>
      <c r="G53" s="105" t="s">
        <v>123</v>
      </c>
    </row>
    <row r="54" spans="1:7" ht="12.85" customHeight="1" x14ac:dyDescent="0.7">
      <c r="A54" s="103"/>
      <c r="B54" s="103"/>
      <c r="C54" s="103"/>
      <c r="D54" s="103"/>
      <c r="E54" s="103"/>
      <c r="F54" s="103"/>
      <c r="G54" s="105" t="s">
        <v>124</v>
      </c>
    </row>
    <row r="55" spans="1:7" ht="12.85" customHeight="1" x14ac:dyDescent="0.7">
      <c r="A55" s="103"/>
      <c r="B55" s="103"/>
      <c r="C55" s="103"/>
      <c r="D55" s="103"/>
      <c r="E55" s="103"/>
      <c r="F55" s="103"/>
      <c r="G55" s="105" t="s">
        <v>125</v>
      </c>
    </row>
    <row r="56" spans="1:7" ht="12.85" customHeight="1" x14ac:dyDescent="0.7">
      <c r="A56" s="103"/>
      <c r="B56" s="103"/>
      <c r="C56" s="103"/>
      <c r="D56" s="103"/>
      <c r="E56" s="103"/>
      <c r="F56" s="103"/>
      <c r="G56" s="105" t="s">
        <v>126</v>
      </c>
    </row>
    <row r="57" spans="1:7" ht="12.85" customHeight="1" x14ac:dyDescent="0.7">
      <c r="A57" s="103"/>
      <c r="B57" s="103"/>
      <c r="C57" s="103"/>
      <c r="D57" s="103"/>
      <c r="E57" s="103"/>
      <c r="F57" s="103"/>
      <c r="G57" s="105" t="s">
        <v>127</v>
      </c>
    </row>
    <row r="58" spans="1:7" ht="12.85" customHeight="1" x14ac:dyDescent="0.7">
      <c r="A58" s="103"/>
      <c r="B58" s="103"/>
      <c r="C58" s="103"/>
      <c r="D58" s="103"/>
      <c r="E58" s="103"/>
      <c r="F58" s="103"/>
      <c r="G58" s="105" t="s">
        <v>128</v>
      </c>
    </row>
    <row r="59" spans="1:7" ht="12.85" customHeight="1" x14ac:dyDescent="0.7">
      <c r="A59" s="103"/>
      <c r="B59" s="103"/>
      <c r="C59" s="103"/>
      <c r="D59" s="103"/>
      <c r="E59" s="103"/>
      <c r="F59" s="103"/>
      <c r="G59" s="105" t="s">
        <v>129</v>
      </c>
    </row>
    <row r="60" spans="1:7" ht="12.85" customHeight="1" x14ac:dyDescent="0.7">
      <c r="A60" s="103"/>
      <c r="B60" s="103"/>
      <c r="C60" s="103"/>
      <c r="D60" s="103"/>
      <c r="E60" s="103"/>
      <c r="F60" s="103"/>
      <c r="G60" s="105" t="s">
        <v>130</v>
      </c>
    </row>
    <row r="61" spans="1:7" ht="12.85" customHeight="1" x14ac:dyDescent="0.7">
      <c r="A61" s="103"/>
      <c r="B61" s="103"/>
      <c r="C61" s="103"/>
      <c r="D61" s="103"/>
      <c r="E61" s="103"/>
      <c r="F61" s="103"/>
      <c r="G61" s="105" t="s">
        <v>131</v>
      </c>
    </row>
    <row r="62" spans="1:7" ht="12.85" customHeight="1" x14ac:dyDescent="0.7">
      <c r="A62" s="103"/>
      <c r="B62" s="103"/>
      <c r="C62" s="103"/>
      <c r="D62" s="103"/>
      <c r="E62" s="103"/>
      <c r="F62" s="103"/>
      <c r="G62" s="105" t="s">
        <v>132</v>
      </c>
    </row>
    <row r="63" spans="1:7" x14ac:dyDescent="0.7">
      <c r="A63" s="103"/>
      <c r="B63" s="103"/>
      <c r="C63" s="103"/>
      <c r="D63" s="103"/>
      <c r="E63" s="103"/>
      <c r="F63" s="103"/>
      <c r="G63" s="103"/>
    </row>
    <row r="64" spans="1:7" x14ac:dyDescent="0.7">
      <c r="A64" s="103"/>
      <c r="B64" s="103"/>
      <c r="C64" s="103"/>
      <c r="D64" s="103"/>
      <c r="E64" s="103"/>
      <c r="F64" s="103"/>
      <c r="G64" s="103"/>
    </row>
    <row r="65" spans="1:7" x14ac:dyDescent="0.7">
      <c r="A65" s="103"/>
      <c r="B65" s="103"/>
      <c r="C65" s="103"/>
      <c r="D65" s="103"/>
      <c r="E65" s="103"/>
      <c r="F65" s="103"/>
      <c r="G65" s="103"/>
    </row>
    <row r="66" spans="1:7" x14ac:dyDescent="0.7">
      <c r="A66" s="103"/>
      <c r="B66" s="103"/>
      <c r="C66" s="103"/>
      <c r="D66" s="103"/>
      <c r="E66" s="103"/>
      <c r="F66" s="103"/>
      <c r="G66" s="103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宅地建物取引業に従事する者の名簿</vt:lpstr>
      <vt:lpstr>Sheet1</vt:lpstr>
      <vt:lpstr>宅地建物取引業に従事する者の名簿!Print_Area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美希（建築住宅課）</dc:creator>
  <cp:lastModifiedBy>藤本　美希（建築住宅課）</cp:lastModifiedBy>
  <cp:lastPrinted>2024-07-02T01:18:01Z</cp:lastPrinted>
  <dcterms:created xsi:type="dcterms:W3CDTF">2024-07-02T01:01:35Z</dcterms:created>
  <dcterms:modified xsi:type="dcterms:W3CDTF">2024-07-02T01:19:02Z</dcterms:modified>
</cp:coreProperties>
</file>