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\\fs101\Share\999014調達管理\00_調達関係\令和8年度\054_R8生成AI研修\01_事前伺い\"/>
    </mc:Choice>
  </mc:AlternateContent>
  <xr:revisionPtr revIDLastSave="0" documentId="13_ncr:1_{6663068D-07CD-4ACE-BB22-3360A6BF833C}" xr6:coauthVersionLast="47" xr6:coauthVersionMax="47" xr10:uidLastSave="{00000000-0000-0000-0000-000000000000}"/>
  <bookViews>
    <workbookView xWindow="-98" yWindow="-98" windowWidth="21795" windowHeight="13875" xr2:uid="{A66FA951-B80D-464A-B89F-5F1CDF85CC62}"/>
  </bookViews>
  <sheets>
    <sheet name="Sheet1" sheetId="1" r:id="rId1"/>
  </sheets>
  <definedNames>
    <definedName name="_xlnm.Print_Area" localSheetId="0">Sheet1!$A$1:$H$21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7" i="1" l="1"/>
  <c r="G18" i="1"/>
  <c r="G14" i="1"/>
  <c r="G15" i="1"/>
  <c r="G13" i="1"/>
  <c r="G19" i="1"/>
  <c r="G16" i="1"/>
  <c r="G11" i="1"/>
  <c r="G5" i="1"/>
  <c r="G4" i="1"/>
  <c r="D20" i="1"/>
  <c r="E19" i="1"/>
  <c r="E18" i="1" s="1"/>
  <c r="E16" i="1"/>
  <c r="E15" i="1"/>
  <c r="E14" i="1" s="1"/>
  <c r="E13" i="1"/>
  <c r="E11" i="1"/>
  <c r="E7" i="1"/>
  <c r="E5" i="1"/>
  <c r="E20" i="1" l="1"/>
  <c r="E4" i="1"/>
  <c r="G20" i="1"/>
</calcChain>
</file>

<file path=xl/sharedStrings.xml><?xml version="1.0" encoding="utf-8"?>
<sst xmlns="http://schemas.openxmlformats.org/spreadsheetml/2006/main" count="47" uniqueCount="38">
  <si>
    <t>評価項目</t>
  </si>
  <si>
    <t>評価基準</t>
  </si>
  <si>
    <t>配点（点）</t>
  </si>
  <si>
    <t>得点（点）</t>
  </si>
  <si>
    <t>(1)事業コンセプトとの整合性</t>
  </si>
  <si>
    <t>０点～５点</t>
  </si>
  <si>
    <t>(2)企画内容の創造性</t>
  </si>
  <si>
    <t>０点～１０点</t>
  </si>
  <si>
    <t>(3)内容の妥当性</t>
  </si>
  <si>
    <t>(4)総合的な評価</t>
  </si>
  <si>
    <t>２．実施体制等の評価</t>
  </si>
  <si>
    <t>(1)研修の企画実績</t>
  </si>
  <si>
    <t>(2)実施主体の適格性</t>
  </si>
  <si>
    <t>３．経費の妥当性</t>
  </si>
  <si>
    <t>(1)経費の妥当性</t>
  </si>
  <si>
    <t>０点～１５点</t>
  </si>
  <si>
    <t>合計</t>
  </si>
  <si>
    <t>評価基準（企画コンペ方式）</t>
    <phoneticPr fontId="6"/>
  </si>
  <si>
    <r>
      <t>①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事業の趣旨を理解し、仕様書の内容についてすべて提案しているか。</t>
    </r>
    <phoneticPr fontId="6"/>
  </si>
  <si>
    <r>
      <t xml:space="preserve">② </t>
    </r>
    <r>
      <rPr>
        <sz val="10.5"/>
        <color theme="1"/>
        <rFont val="游明朝"/>
        <family val="1"/>
        <charset val="128"/>
      </rPr>
      <t>行政職員や関係者が参加しやすい設計になっているか</t>
    </r>
    <phoneticPr fontId="6"/>
  </si>
  <si>
    <r>
      <t>③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生成AIの最新動向や実践的な活用事例を取り入れているか。</t>
    </r>
    <phoneticPr fontId="6"/>
  </si>
  <si>
    <r>
      <t>④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参加者が興味を持つようなインタラクティブな要素（ハンズオン、演習）での提案があるか。</t>
    </r>
    <phoneticPr fontId="6"/>
  </si>
  <si>
    <r>
      <t>⑤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生成AI利活用に対する良好なイメージを発信できるか。</t>
    </r>
    <phoneticPr fontId="6"/>
  </si>
  <si>
    <r>
      <t>⑥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研修効果を高めるための業務効率化に繋がる工夫があるか。</t>
    </r>
    <phoneticPr fontId="6"/>
  </si>
  <si>
    <r>
      <t>⑦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情報の正確性、信頼性が確保されているか。</t>
    </r>
    <phoneticPr fontId="6"/>
  </si>
  <si>
    <r>
      <t>⑧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研修内容が現実的で無理がなく、実現可能であるか。</t>
    </r>
    <phoneticPr fontId="6"/>
  </si>
  <si>
    <r>
      <t xml:space="preserve">⑨ </t>
    </r>
    <r>
      <rPr>
        <sz val="10.5"/>
        <color theme="1"/>
        <rFont val="游明朝"/>
        <family val="1"/>
        <charset val="128"/>
      </rPr>
      <t>他の企画には見られない独自性や創造的な付加価値があるか。斬新な工夫など特筆すべき点があるか。</t>
    </r>
    <phoneticPr fontId="6"/>
  </si>
  <si>
    <r>
      <t>⑪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事業が遂行可能な人員の確保がなされているか。</t>
    </r>
    <phoneticPr fontId="6"/>
  </si>
  <si>
    <r>
      <t>⑫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講師・スタッフの専門性（AI、行政業務、研修設計）を有しているか</t>
    </r>
    <phoneticPr fontId="6"/>
  </si>
  <si>
    <r>
      <t>⑬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提案内容に対し経費の積算は妥当か。また、節減が図られているか。</t>
    </r>
    <phoneticPr fontId="6"/>
  </si>
  <si>
    <t>０点又は
１５点</t>
    <rPh sb="7" eb="8">
      <t>テン</t>
    </rPh>
    <phoneticPr fontId="6"/>
  </si>
  <si>
    <t>０点又は
１０点</t>
    <rPh sb="7" eb="8">
      <t>テン</t>
    </rPh>
    <phoneticPr fontId="6"/>
  </si>
  <si>
    <t>備考</t>
    <rPh sb="0" eb="2">
      <t>ビコウ</t>
    </rPh>
    <phoneticPr fontId="6"/>
  </si>
  <si>
    <t>必須</t>
    <rPh sb="0" eb="2">
      <t>ヒッス</t>
    </rPh>
    <phoneticPr fontId="6"/>
  </si>
  <si>
    <t>※注意：必須項目（２項目）のうち、１項目でも０点の場合、不合格とする。また、最低基準点は６割とする。（１００点×６０％＝６０点）</t>
    <phoneticPr fontId="6"/>
  </si>
  <si>
    <t>１．企画内容の評価</t>
    <phoneticPr fontId="6"/>
  </si>
  <si>
    <t>審査員１人あたり満点１００点</t>
    <rPh sb="0" eb="3">
      <t>シンサイン</t>
    </rPh>
    <rPh sb="4" eb="5">
      <t>ヒト</t>
    </rPh>
    <phoneticPr fontId="6"/>
  </si>
  <si>
    <r>
      <t>⑩</t>
    </r>
    <r>
      <rPr>
        <sz val="7"/>
        <color theme="1"/>
        <rFont val="游明朝"/>
        <family val="1"/>
        <charset val="128"/>
      </rPr>
      <t> </t>
    </r>
    <r>
      <rPr>
        <sz val="10.5"/>
        <color theme="1"/>
        <rFont val="游明朝"/>
        <family val="1"/>
        <charset val="128"/>
      </rPr>
      <t>過去５年間に、佐賀県関係機関や他自治体、民間企業の研修実績があるか。</t>
    </r>
    <rPh sb="17" eb="18">
      <t>ホカ</t>
    </rPh>
    <rPh sb="18" eb="21">
      <t>ジチタイ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</si>
</sst>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游ゴシック"/>
      <family val="2"/>
      <charset val="128"/>
      <scheme val="minor"/>
    </font>
    <font>
      <sz val="10.5"/>
      <color theme="1"/>
      <name val="游明朝"/>
      <family val="1"/>
      <charset val="128"/>
    </font>
    <font>
      <sz val="10"/>
      <color theme="1"/>
      <name val="游明朝"/>
      <family val="1"/>
      <charset val="128"/>
    </font>
    <font>
      <b/>
      <sz val="10.5"/>
      <color theme="1"/>
      <name val="游明朝"/>
      <family val="1"/>
      <charset val="128"/>
    </font>
    <font>
      <b/>
      <sz val="10.5"/>
      <color rgb="FF000000"/>
      <name val="游明朝"/>
      <family val="1"/>
      <charset val="128"/>
    </font>
    <font>
      <b/>
      <sz val="14"/>
      <color theme="1"/>
      <name val="游ゴシック Light"/>
      <family val="3"/>
      <charset val="128"/>
    </font>
    <font>
      <sz val="6"/>
      <name val="游ゴシック"/>
      <family val="2"/>
      <charset val="128"/>
      <scheme val="minor"/>
    </font>
    <font>
      <sz val="7"/>
      <color theme="1"/>
      <name val="游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</fills>
  <borders count="6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1">
    <xf numFmtId="0" fontId="0" fillId="0" borderId="0" xfId="0">
      <alignment vertical="center"/>
    </xf>
    <xf numFmtId="0" fontId="5" fillId="2" borderId="0" xfId="0" applyFont="1" applyFill="1" applyAlignment="1">
      <alignment horizontal="left" vertical="center"/>
    </xf>
    <xf numFmtId="0" fontId="0" fillId="2" borderId="0" xfId="0" applyFill="1">
      <alignment vertical="center"/>
    </xf>
    <xf numFmtId="0" fontId="4" fillId="3" borderId="1" xfId="0" applyFont="1" applyFill="1" applyBorder="1" applyAlignment="1">
      <alignment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2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left" vertical="center" wrapText="1"/>
    </xf>
    <xf numFmtId="0" fontId="2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23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4" fillId="3" borderId="17" xfId="0" applyFont="1" applyFill="1" applyBorder="1" applyAlignment="1">
      <alignment horizontal="left" vertical="center" wrapText="1"/>
    </xf>
    <xf numFmtId="0" fontId="2" fillId="3" borderId="18" xfId="0" applyFont="1" applyFill="1" applyBorder="1" applyAlignment="1">
      <alignment horizontal="center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4" fillId="3" borderId="20" xfId="0" applyFont="1" applyFill="1" applyBorder="1" applyAlignment="1">
      <alignment horizontal="center" vertical="center" wrapText="1"/>
    </xf>
    <xf numFmtId="0" fontId="1" fillId="3" borderId="18" xfId="0" applyFont="1" applyFill="1" applyBorder="1" applyAlignment="1">
      <alignment horizontal="center" vertical="center" wrapText="1"/>
    </xf>
    <xf numFmtId="0" fontId="2" fillId="2" borderId="24" xfId="0" applyFont="1" applyFill="1" applyBorder="1" applyAlignment="1">
      <alignment horizontal="left" vertical="center" wrapText="1"/>
    </xf>
    <xf numFmtId="0" fontId="2" fillId="2" borderId="25" xfId="0" applyFont="1" applyFill="1" applyBorder="1" applyAlignment="1">
      <alignment horizontal="center" vertical="center" wrapText="1"/>
    </xf>
    <xf numFmtId="0" fontId="1" fillId="2" borderId="26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 wrapText="1"/>
    </xf>
    <xf numFmtId="0" fontId="1" fillId="2" borderId="28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30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vertical="center" wrapText="1"/>
    </xf>
    <xf numFmtId="0" fontId="1" fillId="3" borderId="32" xfId="0" applyFont="1" applyFill="1" applyBorder="1" applyAlignment="1">
      <alignment vertical="center" wrapText="1"/>
    </xf>
    <xf numFmtId="0" fontId="1" fillId="2" borderId="34" xfId="0" applyFont="1" applyFill="1" applyBorder="1" applyAlignment="1">
      <alignment horizontal="left" vertical="center" wrapText="1"/>
    </xf>
    <xf numFmtId="0" fontId="1" fillId="2" borderId="36" xfId="0" applyFont="1" applyFill="1" applyBorder="1" applyAlignment="1">
      <alignment horizontal="left" vertical="center" wrapText="1"/>
    </xf>
    <xf numFmtId="0" fontId="1" fillId="2" borderId="38" xfId="0" applyFont="1" applyFill="1" applyBorder="1" applyAlignment="1">
      <alignment horizontal="left" vertical="center" wrapText="1"/>
    </xf>
    <xf numFmtId="0" fontId="1" fillId="2" borderId="39" xfId="0" applyFont="1" applyFill="1" applyBorder="1" applyAlignment="1">
      <alignment vertical="center" wrapText="1"/>
    </xf>
    <xf numFmtId="0" fontId="1" fillId="2" borderId="40" xfId="0" applyFont="1" applyFill="1" applyBorder="1" applyAlignment="1">
      <alignment horizontal="left" vertical="center" wrapText="1"/>
    </xf>
    <xf numFmtId="0" fontId="4" fillId="3" borderId="41" xfId="0" applyFont="1" applyFill="1" applyBorder="1" applyAlignment="1">
      <alignment vertical="center" wrapText="1"/>
    </xf>
    <xf numFmtId="0" fontId="1" fillId="3" borderId="42" xfId="0" applyFont="1" applyFill="1" applyBorder="1" applyAlignment="1">
      <alignment horizontal="left" vertical="center" wrapText="1"/>
    </xf>
    <xf numFmtId="0" fontId="1" fillId="2" borderId="31" xfId="0" applyFont="1" applyFill="1" applyBorder="1" applyAlignment="1">
      <alignment vertical="center" wrapText="1"/>
    </xf>
    <xf numFmtId="0" fontId="1" fillId="2" borderId="32" xfId="0" applyFont="1" applyFill="1" applyBorder="1" applyAlignment="1">
      <alignment horizontal="left" vertical="center" wrapText="1"/>
    </xf>
    <xf numFmtId="0" fontId="1" fillId="2" borderId="44" xfId="0" applyFont="1" applyFill="1" applyBorder="1" applyAlignment="1">
      <alignment horizontal="left" vertical="center" wrapText="1"/>
    </xf>
    <xf numFmtId="0" fontId="1" fillId="2" borderId="45" xfId="0" applyFont="1" applyFill="1" applyBorder="1" applyAlignment="1">
      <alignment vertical="center" wrapText="1"/>
    </xf>
    <xf numFmtId="0" fontId="2" fillId="2" borderId="46" xfId="0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1" fillId="2" borderId="48" xfId="0" applyFont="1" applyFill="1" applyBorder="1" applyAlignment="1">
      <alignment horizontal="center" vertical="center" wrapText="1"/>
    </xf>
    <xf numFmtId="0" fontId="3" fillId="2" borderId="49" xfId="0" applyFont="1" applyFill="1" applyBorder="1" applyAlignment="1">
      <alignment horizontal="center" vertical="center" wrapText="1"/>
    </xf>
    <xf numFmtId="0" fontId="1" fillId="2" borderId="47" xfId="0" applyFont="1" applyFill="1" applyBorder="1" applyAlignment="1">
      <alignment horizontal="center" vertical="center" wrapText="1"/>
    </xf>
    <xf numFmtId="0" fontId="1" fillId="2" borderId="50" xfId="0" applyFont="1" applyFill="1" applyBorder="1" applyAlignment="1">
      <alignment horizontal="left" vertical="center" wrapText="1"/>
    </xf>
    <xf numFmtId="0" fontId="2" fillId="2" borderId="52" xfId="0" applyFont="1" applyFill="1" applyBorder="1" applyAlignment="1">
      <alignment horizontal="center" vertical="center" wrapText="1"/>
    </xf>
    <xf numFmtId="0" fontId="3" fillId="3" borderId="54" xfId="0" applyFont="1" applyFill="1" applyBorder="1" applyAlignment="1">
      <alignment horizontal="right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51" xfId="0" applyFont="1" applyFill="1" applyBorder="1" applyAlignment="1">
      <alignment horizontal="center" vertical="center" wrapText="1"/>
    </xf>
    <xf numFmtId="0" fontId="2" fillId="2" borderId="55" xfId="0" applyFont="1" applyFill="1" applyBorder="1" applyAlignment="1">
      <alignment horizontal="center" vertical="center" wrapText="1"/>
    </xf>
    <xf numFmtId="0" fontId="1" fillId="2" borderId="56" xfId="0" applyFont="1" applyFill="1" applyBorder="1" applyAlignment="1">
      <alignment horizontal="center" vertical="center" wrapText="1"/>
    </xf>
    <xf numFmtId="0" fontId="3" fillId="3" borderId="57" xfId="0" applyFont="1" applyFill="1" applyBorder="1" applyAlignment="1">
      <alignment horizontal="center" vertical="center" wrapText="1"/>
    </xf>
    <xf numFmtId="0" fontId="1" fillId="2" borderId="58" xfId="0" applyFont="1" applyFill="1" applyBorder="1" applyAlignment="1">
      <alignment horizontal="center" vertical="center" wrapText="1"/>
    </xf>
    <xf numFmtId="0" fontId="1" fillId="3" borderId="59" xfId="0" applyFont="1" applyFill="1" applyBorder="1" applyAlignment="1">
      <alignment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3" borderId="60" xfId="0" applyFont="1" applyFill="1" applyBorder="1" applyAlignment="1">
      <alignment horizontal="center" vertical="center" wrapText="1"/>
    </xf>
    <xf numFmtId="0" fontId="1" fillId="2" borderId="61" xfId="0" applyFont="1" applyFill="1" applyBorder="1" applyAlignment="1">
      <alignment horizontal="center" vertical="center" wrapText="1"/>
    </xf>
    <xf numFmtId="0" fontId="1" fillId="2" borderId="63" xfId="0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0" fontId="1" fillId="2" borderId="33" xfId="0" applyFont="1" applyFill="1" applyBorder="1" applyAlignment="1">
      <alignment vertical="center" wrapText="1"/>
    </xf>
    <xf numFmtId="0" fontId="1" fillId="2" borderId="43" xfId="0" applyFont="1" applyFill="1" applyBorder="1" applyAlignment="1">
      <alignment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2" borderId="29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37" xfId="0" applyFont="1" applyFill="1" applyBorder="1" applyAlignment="1">
      <alignment vertical="center" wrapText="1"/>
    </xf>
    <xf numFmtId="0" fontId="1" fillId="2" borderId="35" xfId="0" applyFont="1" applyFill="1" applyBorder="1" applyAlignment="1">
      <alignment vertical="center" wrapText="1"/>
    </xf>
    <xf numFmtId="0" fontId="2" fillId="2" borderId="29" xfId="0" applyFont="1" applyFill="1" applyBorder="1" applyAlignment="1">
      <alignment horizontal="center" vertical="center" wrapText="1"/>
    </xf>
    <xf numFmtId="0" fontId="1" fillId="2" borderId="62" xfId="0" applyFont="1" applyFill="1" applyBorder="1" applyAlignment="1">
      <alignment horizontal="center" vertical="center" wrapText="1"/>
    </xf>
    <xf numFmtId="0" fontId="1" fillId="2" borderId="53" xfId="0" applyFont="1" applyFill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3CCFF7-A70E-4BC4-AB17-A9F94876FA1C}">
  <sheetPr>
    <pageSetUpPr fitToPage="1"/>
  </sheetPr>
  <dimension ref="A1:H21"/>
  <sheetViews>
    <sheetView tabSelected="1" view="pageBreakPreview" topLeftCell="A10" zoomScale="122" zoomScaleNormal="100" workbookViewId="0">
      <selection activeCell="B16" sqref="B16"/>
    </sheetView>
  </sheetViews>
  <sheetFormatPr defaultRowHeight="17.649999999999999" x14ac:dyDescent="0.7"/>
  <cols>
    <col min="1" max="1" width="25.8125" style="2" customWidth="1"/>
    <col min="2" max="2" width="61.5" style="2" customWidth="1"/>
    <col min="3" max="3" width="10.8125" style="2" customWidth="1"/>
    <col min="4" max="7" width="9" style="2"/>
    <col min="8" max="8" width="26" style="2" customWidth="1"/>
    <col min="9" max="16384" width="9" style="2"/>
  </cols>
  <sheetData>
    <row r="1" spans="1:8" ht="22.9" x14ac:dyDescent="0.7">
      <c r="A1" s="1" t="s">
        <v>17</v>
      </c>
      <c r="H1" s="68"/>
    </row>
    <row r="2" spans="1:8" ht="18" thickBot="1" x14ac:dyDescent="0.75">
      <c r="A2" s="2" t="s">
        <v>36</v>
      </c>
    </row>
    <row r="3" spans="1:8" ht="18.399999999999999" customHeight="1" x14ac:dyDescent="0.7">
      <c r="A3" s="33" t="s">
        <v>0</v>
      </c>
      <c r="B3" s="34" t="s">
        <v>1</v>
      </c>
      <c r="C3" s="78" t="s">
        <v>2</v>
      </c>
      <c r="D3" s="78"/>
      <c r="E3" s="78"/>
      <c r="F3" s="73" t="s">
        <v>3</v>
      </c>
      <c r="G3" s="73"/>
      <c r="H3" s="35" t="s">
        <v>32</v>
      </c>
    </row>
    <row r="4" spans="1:8" ht="18" thickBot="1" x14ac:dyDescent="0.75">
      <c r="A4" s="36" t="s">
        <v>35</v>
      </c>
      <c r="B4" s="3"/>
      <c r="C4" s="8"/>
      <c r="D4" s="56"/>
      <c r="E4" s="9">
        <f>SUBTOTAL(9,E5:E13)</f>
        <v>60</v>
      </c>
      <c r="F4" s="63"/>
      <c r="G4" s="9" t="str">
        <f>IF(F4="","",SUBTOTAL(9,G5:G13))</f>
        <v/>
      </c>
      <c r="H4" s="37"/>
    </row>
    <row r="5" spans="1:8" ht="32" customHeight="1" thickBot="1" x14ac:dyDescent="0.75">
      <c r="A5" s="69" t="s">
        <v>4</v>
      </c>
      <c r="B5" s="5" t="s">
        <v>18</v>
      </c>
      <c r="C5" s="55" t="s">
        <v>30</v>
      </c>
      <c r="D5" s="58">
        <v>15</v>
      </c>
      <c r="E5" s="79">
        <f>SUM(D5:D6)</f>
        <v>20</v>
      </c>
      <c r="F5" s="58"/>
      <c r="G5" s="80" t="str">
        <f>IF(F5="","",SUM(F5:F6))</f>
        <v/>
      </c>
      <c r="H5" s="38" t="s">
        <v>33</v>
      </c>
    </row>
    <row r="6" spans="1:8" ht="32" customHeight="1" x14ac:dyDescent="0.7">
      <c r="A6" s="77"/>
      <c r="B6" s="6" t="s">
        <v>19</v>
      </c>
      <c r="C6" s="12" t="s">
        <v>5</v>
      </c>
      <c r="D6" s="57">
        <v>5</v>
      </c>
      <c r="E6" s="75"/>
      <c r="F6" s="64"/>
      <c r="G6" s="75"/>
      <c r="H6" s="39"/>
    </row>
    <row r="7" spans="1:8" ht="32" customHeight="1" x14ac:dyDescent="0.7">
      <c r="A7" s="69" t="s">
        <v>6</v>
      </c>
      <c r="B7" s="5" t="s">
        <v>20</v>
      </c>
      <c r="C7" s="10" t="s">
        <v>5</v>
      </c>
      <c r="D7" s="11">
        <v>5</v>
      </c>
      <c r="E7" s="71">
        <f>SUM(D7:D10)</f>
        <v>25</v>
      </c>
      <c r="F7" s="16"/>
      <c r="G7" s="71" t="str">
        <f>IF(F7="","",SUM(F7:F10))</f>
        <v/>
      </c>
      <c r="H7" s="38"/>
    </row>
    <row r="8" spans="1:8" ht="32" customHeight="1" x14ac:dyDescent="0.7">
      <c r="A8" s="76"/>
      <c r="B8" s="7" t="s">
        <v>21</v>
      </c>
      <c r="C8" s="14" t="s">
        <v>7</v>
      </c>
      <c r="D8" s="15">
        <v>10</v>
      </c>
      <c r="E8" s="74"/>
      <c r="F8" s="18"/>
      <c r="G8" s="74"/>
      <c r="H8" s="40"/>
    </row>
    <row r="9" spans="1:8" ht="32" customHeight="1" x14ac:dyDescent="0.7">
      <c r="A9" s="76"/>
      <c r="B9" s="7" t="s">
        <v>22</v>
      </c>
      <c r="C9" s="14" t="s">
        <v>5</v>
      </c>
      <c r="D9" s="15">
        <v>5</v>
      </c>
      <c r="E9" s="74"/>
      <c r="F9" s="18"/>
      <c r="G9" s="74"/>
      <c r="H9" s="40"/>
    </row>
    <row r="10" spans="1:8" ht="32" customHeight="1" x14ac:dyDescent="0.7">
      <c r="A10" s="77"/>
      <c r="B10" s="6" t="s">
        <v>23</v>
      </c>
      <c r="C10" s="12" t="s">
        <v>5</v>
      </c>
      <c r="D10" s="13">
        <v>5</v>
      </c>
      <c r="E10" s="75"/>
      <c r="F10" s="17"/>
      <c r="G10" s="75"/>
      <c r="H10" s="39"/>
    </row>
    <row r="11" spans="1:8" ht="32" customHeight="1" x14ac:dyDescent="0.7">
      <c r="A11" s="69" t="s">
        <v>8</v>
      </c>
      <c r="B11" s="5" t="s">
        <v>24</v>
      </c>
      <c r="C11" s="10" t="s">
        <v>5</v>
      </c>
      <c r="D11" s="11">
        <v>5</v>
      </c>
      <c r="E11" s="71">
        <f>SUM(D11:D12)</f>
        <v>10</v>
      </c>
      <c r="F11" s="16"/>
      <c r="G11" s="71" t="str">
        <f>IF(F11="","",SUM(F11:F12))</f>
        <v/>
      </c>
      <c r="H11" s="38"/>
    </row>
    <row r="12" spans="1:8" ht="32" customHeight="1" x14ac:dyDescent="0.7">
      <c r="A12" s="77"/>
      <c r="B12" s="6" t="s">
        <v>25</v>
      </c>
      <c r="C12" s="12" t="s">
        <v>5</v>
      </c>
      <c r="D12" s="13">
        <v>5</v>
      </c>
      <c r="E12" s="75"/>
      <c r="F12" s="17"/>
      <c r="G12" s="75"/>
      <c r="H12" s="39"/>
    </row>
    <row r="13" spans="1:8" ht="32" customHeight="1" thickBot="1" x14ac:dyDescent="0.75">
      <c r="A13" s="41" t="s">
        <v>9</v>
      </c>
      <c r="B13" s="19" t="s">
        <v>26</v>
      </c>
      <c r="C13" s="20" t="s">
        <v>5</v>
      </c>
      <c r="D13" s="21">
        <v>5</v>
      </c>
      <c r="E13" s="22">
        <f>SUM(D13)</f>
        <v>5</v>
      </c>
      <c r="F13" s="23"/>
      <c r="G13" s="22" t="str">
        <f>IF(F13="","",SUM(F13))</f>
        <v/>
      </c>
      <c r="H13" s="42"/>
    </row>
    <row r="14" spans="1:8" ht="18.399999999999999" thickTop="1" thickBot="1" x14ac:dyDescent="0.75">
      <c r="A14" s="43" t="s">
        <v>10</v>
      </c>
      <c r="B14" s="24"/>
      <c r="C14" s="25"/>
      <c r="D14" s="61"/>
      <c r="E14" s="27">
        <f>SUBTOTAL(9,E15:E17)</f>
        <v>25</v>
      </c>
      <c r="F14" s="65"/>
      <c r="G14" s="9" t="str">
        <f>IF(F14="","",SUBTOTAL(9,G15:G23))</f>
        <v/>
      </c>
      <c r="H14" s="44"/>
    </row>
    <row r="15" spans="1:8" ht="32" customHeight="1" thickBot="1" x14ac:dyDescent="0.75">
      <c r="A15" s="45" t="s">
        <v>11</v>
      </c>
      <c r="B15" s="4" t="s">
        <v>37</v>
      </c>
      <c r="C15" s="59" t="s">
        <v>31</v>
      </c>
      <c r="D15" s="58">
        <v>10</v>
      </c>
      <c r="E15" s="67">
        <f>SUM(D15)</f>
        <v>10</v>
      </c>
      <c r="F15" s="58"/>
      <c r="G15" s="60" t="str">
        <f>IF(F15="","",SUM(F15))</f>
        <v/>
      </c>
      <c r="H15" s="46" t="s">
        <v>33</v>
      </c>
    </row>
    <row r="16" spans="1:8" ht="32" customHeight="1" x14ac:dyDescent="0.7">
      <c r="A16" s="69" t="s">
        <v>12</v>
      </c>
      <c r="B16" s="5" t="s">
        <v>27</v>
      </c>
      <c r="C16" s="10" t="s">
        <v>7</v>
      </c>
      <c r="D16" s="62">
        <v>10</v>
      </c>
      <c r="E16" s="71">
        <f>SUM(D16:D17)</f>
        <v>15</v>
      </c>
      <c r="F16" s="66"/>
      <c r="G16" s="71" t="str">
        <f>IF(F16="","",SUM(F16:F17))</f>
        <v/>
      </c>
      <c r="H16" s="38"/>
    </row>
    <row r="17" spans="1:8" ht="32" customHeight="1" thickBot="1" x14ac:dyDescent="0.75">
      <c r="A17" s="70"/>
      <c r="B17" s="29" t="s">
        <v>28</v>
      </c>
      <c r="C17" s="30" t="s">
        <v>5</v>
      </c>
      <c r="D17" s="31">
        <v>5</v>
      </c>
      <c r="E17" s="72"/>
      <c r="F17" s="32"/>
      <c r="G17" s="72"/>
      <c r="H17" s="47"/>
    </row>
    <row r="18" spans="1:8" ht="18" thickTop="1" x14ac:dyDescent="0.7">
      <c r="A18" s="43" t="s">
        <v>13</v>
      </c>
      <c r="B18" s="24"/>
      <c r="C18" s="25"/>
      <c r="D18" s="26"/>
      <c r="E18" s="27">
        <f>SUBTOTAL(9,E19)</f>
        <v>15</v>
      </c>
      <c r="F18" s="28"/>
      <c r="G18" s="27" t="str">
        <f>IF(F18="","",SUBTOTAL(9,G19:G27))</f>
        <v/>
      </c>
      <c r="H18" s="44"/>
    </row>
    <row r="19" spans="1:8" ht="32" customHeight="1" thickBot="1" x14ac:dyDescent="0.75">
      <c r="A19" s="41" t="s">
        <v>14</v>
      </c>
      <c r="B19" s="19" t="s">
        <v>29</v>
      </c>
      <c r="C19" s="20" t="s">
        <v>15</v>
      </c>
      <c r="D19" s="21">
        <v>15</v>
      </c>
      <c r="E19" s="22">
        <f>SUM(D19)</f>
        <v>15</v>
      </c>
      <c r="F19" s="23"/>
      <c r="G19" s="22" t="str">
        <f>IF(F19="","",SUM(F19))</f>
        <v/>
      </c>
      <c r="H19" s="42"/>
    </row>
    <row r="20" spans="1:8" ht="18.399999999999999" thickTop="1" thickBot="1" x14ac:dyDescent="0.75">
      <c r="A20" s="48" t="s">
        <v>16</v>
      </c>
      <c r="B20" s="49"/>
      <c r="C20" s="50"/>
      <c r="D20" s="51">
        <f>SUBTOTAL(9,D5:D19)</f>
        <v>100</v>
      </c>
      <c r="E20" s="52">
        <f>SUBTOTAL(9,E5:E19)</f>
        <v>100</v>
      </c>
      <c r="F20" s="53"/>
      <c r="G20" s="52">
        <f>SUBTOTAL(9,G5:G19)</f>
        <v>0</v>
      </c>
      <c r="H20" s="54"/>
    </row>
    <row r="21" spans="1:8" x14ac:dyDescent="0.7">
      <c r="A21" s="2" t="s">
        <v>34</v>
      </c>
    </row>
  </sheetData>
  <mergeCells count="14">
    <mergeCell ref="A16:A17"/>
    <mergeCell ref="E16:E17"/>
    <mergeCell ref="F3:G3"/>
    <mergeCell ref="G7:G10"/>
    <mergeCell ref="G11:G12"/>
    <mergeCell ref="G16:G17"/>
    <mergeCell ref="A7:A10"/>
    <mergeCell ref="E7:E10"/>
    <mergeCell ref="A11:A12"/>
    <mergeCell ref="E11:E12"/>
    <mergeCell ref="C3:E3"/>
    <mergeCell ref="A5:A6"/>
    <mergeCell ref="E5:E6"/>
    <mergeCell ref="G5:G6"/>
  </mergeCells>
  <phoneticPr fontId="6"/>
  <pageMargins left="0.25" right="0.25" top="0.75" bottom="0.75" header="0.3" footer="0.3"/>
  <pageSetup paperSize="9" scale="8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横尾　麻美（行政デジタル推進課）</dc:creator>
  <cp:lastModifiedBy>横尾　麻美（行政デジタル推進課）</cp:lastModifiedBy>
  <cp:lastPrinted>2025-12-20T08:49:57Z</cp:lastPrinted>
  <dcterms:created xsi:type="dcterms:W3CDTF">2025-12-20T08:28:49Z</dcterms:created>
  <dcterms:modified xsi:type="dcterms:W3CDTF">2026-06-16T00:10:26Z</dcterms:modified>
</cp:coreProperties>
</file>