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8\R8.5\"/>
    </mc:Choice>
  </mc:AlternateContent>
  <xr:revisionPtr revIDLastSave="0" documentId="13_ncr:1_{F66A0E3B-2F56-4457-BC50-B5AF69521022}" xr6:coauthVersionLast="47" xr6:coauthVersionMax="47" xr10:uidLastSave="{00000000-0000-0000-0000-000000000000}"/>
  <bookViews>
    <workbookView xWindow="-110" yWindow="-110" windowWidth="21820" windowHeight="13900" tabRatio="706" firstSheet="8" activeTab="8"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53"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県の動向!$A$1:$L$38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45" l="1"/>
  <c r="A3" i="45"/>
  <c r="F7" i="25" l="1"/>
  <c r="C35" i="41"/>
  <c r="A3" i="41"/>
  <c r="C35" i="42"/>
  <c r="A3" i="42"/>
  <c r="A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高島　律子（統計分析課）</author>
  </authors>
  <commentList>
    <comment ref="K27" authorId="0" shapeId="0" xr:uid="{35197D89-239A-4776-9FE4-19E23252EA91}">
      <text>
        <r>
          <rPr>
            <sz val="9"/>
            <color indexed="81"/>
            <rFont val="MS P ゴシック"/>
            <family val="3"/>
            <charset val="128"/>
          </rPr>
          <t xml:space="preserve">1月にサンプル入れ替えのため、4月に確報
</t>
        </r>
      </text>
    </comment>
  </commentList>
</comments>
</file>

<file path=xl/sharedStrings.xml><?xml version="1.0" encoding="utf-8"?>
<sst xmlns="http://schemas.openxmlformats.org/spreadsheetml/2006/main" count="926" uniqueCount="532">
  <si>
    <t>年  月</t>
    <phoneticPr fontId="7"/>
  </si>
  <si>
    <t>九　州</t>
    <phoneticPr fontId="7"/>
  </si>
  <si>
    <t>全　国</t>
    <phoneticPr fontId="7"/>
  </si>
  <si>
    <t>　年  月</t>
    <phoneticPr fontId="7"/>
  </si>
  <si>
    <t>全 　国</t>
    <phoneticPr fontId="7"/>
  </si>
  <si>
    <t>全　 国</t>
    <phoneticPr fontId="7"/>
  </si>
  <si>
    <t>佐 賀</t>
    <phoneticPr fontId="7"/>
  </si>
  <si>
    <t>九 州</t>
    <phoneticPr fontId="7"/>
  </si>
  <si>
    <t>全 国</t>
    <phoneticPr fontId="7"/>
  </si>
  <si>
    <t>唐 津</t>
    <phoneticPr fontId="7"/>
  </si>
  <si>
    <t>武 雄</t>
    <phoneticPr fontId="7"/>
  </si>
  <si>
    <t>鳥 栖</t>
    <phoneticPr fontId="7"/>
  </si>
  <si>
    <t>鹿 島</t>
    <phoneticPr fontId="7"/>
  </si>
  <si>
    <t>指　 　　　数</t>
    <phoneticPr fontId="7"/>
  </si>
  <si>
    <t>　　</t>
    <phoneticPr fontId="7"/>
  </si>
  <si>
    <t>（２）住宅建設</t>
    <rPh sb="3" eb="5">
      <t>ジュウタク</t>
    </rPh>
    <rPh sb="5" eb="7">
      <t>ケンセツ</t>
    </rPh>
    <phoneticPr fontId="7"/>
  </si>
  <si>
    <t>年　月</t>
    <rPh sb="0" eb="1">
      <t>ネン</t>
    </rPh>
    <rPh sb="2" eb="3">
      <t>ツキ</t>
    </rPh>
    <phoneticPr fontId="7"/>
  </si>
  <si>
    <t>８頁</t>
    <rPh sb="1" eb="2">
      <t>ページ</t>
    </rPh>
    <phoneticPr fontId="6"/>
  </si>
  <si>
    <t>１０頁</t>
    <rPh sb="2" eb="3">
      <t>ページ</t>
    </rPh>
    <phoneticPr fontId="6"/>
  </si>
  <si>
    <t>１２頁</t>
    <rPh sb="2" eb="3">
      <t>ページ</t>
    </rPh>
    <phoneticPr fontId="6"/>
  </si>
  <si>
    <t>１３頁</t>
    <rPh sb="2" eb="3">
      <t>ページ</t>
    </rPh>
    <phoneticPr fontId="6"/>
  </si>
  <si>
    <t>１４頁</t>
    <rPh sb="2" eb="3">
      <t>ページ</t>
    </rPh>
    <phoneticPr fontId="6"/>
  </si>
  <si>
    <t>１５頁</t>
    <rPh sb="2" eb="3">
      <t>ページ</t>
    </rPh>
    <phoneticPr fontId="6"/>
  </si>
  <si>
    <t>　　　（注） 表中のｐは速報値、ｒは確報値を表す。</t>
    <rPh sb="18" eb="20">
      <t>カクホウ</t>
    </rPh>
    <phoneticPr fontId="6"/>
  </si>
  <si>
    <t>佐賀県の動向</t>
  </si>
  <si>
    <t>項　　　　目</t>
    <rPh sb="0" eb="1">
      <t>コウ</t>
    </rPh>
    <rPh sb="5" eb="6">
      <t>メ</t>
    </rPh>
    <phoneticPr fontId="6"/>
  </si>
  <si>
    <t>対象月</t>
    <rPh sb="0" eb="2">
      <t>タイショウ</t>
    </rPh>
    <rPh sb="2" eb="3">
      <t>ツキ</t>
    </rPh>
    <phoneticPr fontId="6"/>
  </si>
  <si>
    <t>数　　値</t>
    <rPh sb="0" eb="1">
      <t>カズ</t>
    </rPh>
    <rPh sb="3" eb="4">
      <t>アタイ</t>
    </rPh>
    <phoneticPr fontId="6"/>
  </si>
  <si>
    <t>県内需要</t>
    <rPh sb="0" eb="2">
      <t>ケンナイ</t>
    </rPh>
    <rPh sb="2" eb="4">
      <t>ジュヨウ</t>
    </rPh>
    <phoneticPr fontId="6"/>
  </si>
  <si>
    <t>個人消費</t>
    <rPh sb="0" eb="2">
      <t>コジン</t>
    </rPh>
    <rPh sb="2" eb="4">
      <t>ショウヒ</t>
    </rPh>
    <phoneticPr fontId="6"/>
  </si>
  <si>
    <t>台</t>
    <rPh sb="0" eb="1">
      <t>ダイ</t>
    </rPh>
    <phoneticPr fontId="6"/>
  </si>
  <si>
    <t>住宅建設</t>
    <rPh sb="0" eb="2">
      <t>ジュウタク</t>
    </rPh>
    <rPh sb="2" eb="4">
      <t>ケンセツ</t>
    </rPh>
    <phoneticPr fontId="6"/>
  </si>
  <si>
    <t>戸</t>
    <rPh sb="0" eb="1">
      <t>コ</t>
    </rPh>
    <phoneticPr fontId="6"/>
  </si>
  <si>
    <t>公共工事</t>
    <rPh sb="0" eb="2">
      <t>コウキョウ</t>
    </rPh>
    <rPh sb="2" eb="4">
      <t>コウジ</t>
    </rPh>
    <phoneticPr fontId="6"/>
  </si>
  <si>
    <t>生産</t>
    <rPh sb="0" eb="2">
      <t>セイサン</t>
    </rPh>
    <phoneticPr fontId="6"/>
  </si>
  <si>
    <t>雇用</t>
    <rPh sb="0" eb="2">
      <t>コヨウ</t>
    </rPh>
    <phoneticPr fontId="6"/>
  </si>
  <si>
    <t>倍</t>
    <rPh sb="0" eb="1">
      <t>バイ</t>
    </rPh>
    <phoneticPr fontId="6"/>
  </si>
  <si>
    <t>企業倒産</t>
    <rPh sb="0" eb="2">
      <t>キギョウ</t>
    </rPh>
    <rPh sb="2" eb="4">
      <t>トウサン</t>
    </rPh>
    <phoneticPr fontId="6"/>
  </si>
  <si>
    <t>倒産件数（当月）</t>
    <rPh sb="0" eb="2">
      <t>トウサン</t>
    </rPh>
    <rPh sb="2" eb="4">
      <t>ケンスウ</t>
    </rPh>
    <rPh sb="5" eb="7">
      <t>トウゲツ</t>
    </rPh>
    <phoneticPr fontId="6"/>
  </si>
  <si>
    <t>件</t>
    <rPh sb="0" eb="1">
      <t>ケン</t>
    </rPh>
    <phoneticPr fontId="6"/>
  </si>
  <si>
    <t>負債金額（当月）</t>
    <rPh sb="0" eb="2">
      <t>フサイ</t>
    </rPh>
    <rPh sb="2" eb="4">
      <t>キンガク</t>
    </rPh>
    <rPh sb="5" eb="7">
      <t>トウゲツ</t>
    </rPh>
    <phoneticPr fontId="6"/>
  </si>
  <si>
    <t>物価</t>
    <rPh sb="0" eb="2">
      <t>ブッカ</t>
    </rPh>
    <phoneticPr fontId="6"/>
  </si>
  <si>
    <t>金融</t>
    <rPh sb="0" eb="2">
      <t>キンユウ</t>
    </rPh>
    <phoneticPr fontId="6"/>
  </si>
  <si>
    <t>景気動向指数</t>
    <rPh sb="0" eb="2">
      <t>ケイキ</t>
    </rPh>
    <rPh sb="2" eb="4">
      <t>ドウコウ</t>
    </rPh>
    <rPh sb="4" eb="6">
      <t>シスウ</t>
    </rPh>
    <phoneticPr fontId="6"/>
  </si>
  <si>
    <t>先行指数</t>
    <rPh sb="0" eb="2">
      <t>センコウ</t>
    </rPh>
    <rPh sb="2" eb="4">
      <t>シスウ</t>
    </rPh>
    <phoneticPr fontId="6"/>
  </si>
  <si>
    <t>一致指数</t>
    <rPh sb="0" eb="2">
      <t>イッチ</t>
    </rPh>
    <rPh sb="2" eb="4">
      <t>シスウ</t>
    </rPh>
    <phoneticPr fontId="6"/>
  </si>
  <si>
    <t>遅行指数</t>
    <rPh sb="0" eb="1">
      <t>チ</t>
    </rPh>
    <rPh sb="1" eb="2">
      <t>コウ</t>
    </rPh>
    <rPh sb="2" eb="4">
      <t>シスウ</t>
    </rPh>
    <phoneticPr fontId="6"/>
  </si>
  <si>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</si>
  <si>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</si>
  <si>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</si>
  <si>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</si>
  <si>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</si>
  <si>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</si>
  <si>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</si>
  <si>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</si>
  <si>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7"/>
  </si>
  <si>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</si>
  <si>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</si>
  <si>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</si>
  <si>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</si>
  <si>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</si>
  <si>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</si>
  <si>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</si>
  <si>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</si>
  <si>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</si>
  <si>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</si>
  <si>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</si>
  <si>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</si>
  <si>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</si>
  <si>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</si>
  <si>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</si>
  <si>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</si>
  <si>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</si>
  <si>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</si>
  <si>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</si>
  <si>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</si>
  <si>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</si>
  <si>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</si>
  <si>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</si>
  <si>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</si>
  <si>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</si>
  <si>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</si>
  <si>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</si>
  <si>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</si>
  <si>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</si>
  <si>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</si>
  <si>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</si>
  <si>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</si>
  <si>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</si>
  <si>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</si>
  <si>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</si>
  <si>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6"/>
  </si>
  <si>
    <t>新 設 住 宅 
着 工 戸 数</t>
    <rPh sb="0" eb="1">
      <t>シン</t>
    </rPh>
    <rPh sb="2" eb="3">
      <t>セツ</t>
    </rPh>
    <rPh sb="4" eb="5">
      <t>ジュウ</t>
    </rPh>
    <rPh sb="6" eb="7">
      <t>タク</t>
    </rPh>
    <rPh sb="9" eb="10">
      <t>キ</t>
    </rPh>
    <rPh sb="11" eb="12">
      <t>タクミ</t>
    </rPh>
    <rPh sb="13" eb="14">
      <t>ト</t>
    </rPh>
    <rPh sb="15" eb="16">
      <t>カズ</t>
    </rPh>
    <phoneticPr fontId="6"/>
  </si>
  <si>
    <t>既存店
販売額</t>
    <rPh sb="0" eb="3">
      <t>キゾンテン</t>
    </rPh>
    <rPh sb="4" eb="7">
      <t>ハンバイガク</t>
    </rPh>
    <phoneticPr fontId="6"/>
  </si>
  <si>
    <t>　 〃   (累計)</t>
    <rPh sb="7" eb="9">
      <t>ルイケイ</t>
    </rPh>
    <phoneticPr fontId="6"/>
  </si>
  <si>
    <t>２　主要統計の動き</t>
    <phoneticPr fontId="7"/>
  </si>
  <si>
    <t>年度</t>
    <rPh sb="0" eb="2">
      <t>ネンド</t>
    </rPh>
    <phoneticPr fontId="6"/>
  </si>
  <si>
    <t>（４）鉱工業生産（続き）</t>
    <phoneticPr fontId="7"/>
  </si>
  <si>
    <t>年</t>
    <rPh sb="0" eb="1">
      <t>ネン</t>
    </rPh>
    <phoneticPr fontId="6"/>
  </si>
  <si>
    <t>年平均</t>
    <rPh sb="0" eb="1">
      <t>ネン</t>
    </rPh>
    <rPh sb="1" eb="3">
      <t>ヘイキン</t>
    </rPh>
    <phoneticPr fontId="7"/>
  </si>
  <si>
    <t>（件、百万円、％）</t>
    <phoneticPr fontId="6"/>
  </si>
  <si>
    <t>九  州</t>
    <phoneticPr fontId="7"/>
  </si>
  <si>
    <t>全  国</t>
    <phoneticPr fontId="7"/>
  </si>
  <si>
    <t xml:space="preserve">　総    数  </t>
    <phoneticPr fontId="6"/>
  </si>
  <si>
    <t>九  州</t>
    <phoneticPr fontId="7"/>
  </si>
  <si>
    <t>全  国</t>
    <phoneticPr fontId="7"/>
  </si>
  <si>
    <t>総  数</t>
    <phoneticPr fontId="6"/>
  </si>
  <si>
    <t>年  月</t>
    <phoneticPr fontId="7"/>
  </si>
  <si>
    <t xml:space="preserve">　戸    数  </t>
    <phoneticPr fontId="7"/>
  </si>
  <si>
    <t>九  州</t>
    <phoneticPr fontId="7"/>
  </si>
  <si>
    <t>全  国</t>
    <phoneticPr fontId="7"/>
  </si>
  <si>
    <t>前月比</t>
    <phoneticPr fontId="7"/>
  </si>
  <si>
    <t>　請負金額</t>
    <phoneticPr fontId="6"/>
  </si>
  <si>
    <t>前月比</t>
    <phoneticPr fontId="7"/>
  </si>
  <si>
    <t>※パートタイムを含む。</t>
    <phoneticPr fontId="7"/>
  </si>
  <si>
    <t>佐  賀  県</t>
    <phoneticPr fontId="7"/>
  </si>
  <si>
    <t>件 数</t>
    <phoneticPr fontId="7"/>
  </si>
  <si>
    <t>佐 賀 市</t>
    <phoneticPr fontId="7"/>
  </si>
  <si>
    <t xml:space="preserve"> 銀 行</t>
    <phoneticPr fontId="7"/>
  </si>
  <si>
    <t>信 用</t>
    <phoneticPr fontId="7"/>
  </si>
  <si>
    <t>金 庫</t>
    <phoneticPr fontId="7"/>
  </si>
  <si>
    <t>組 合</t>
    <phoneticPr fontId="7"/>
  </si>
  <si>
    <t>（百万円、％）</t>
    <phoneticPr fontId="6"/>
  </si>
  <si>
    <t>（台､％）</t>
    <phoneticPr fontId="6"/>
  </si>
  <si>
    <t>（戸､％）</t>
    <phoneticPr fontId="6"/>
  </si>
  <si>
    <t>（百万円､ ％）</t>
    <phoneticPr fontId="6"/>
  </si>
  <si>
    <t>（％）</t>
    <phoneticPr fontId="6"/>
  </si>
  <si>
    <t>（％）</t>
    <phoneticPr fontId="7"/>
  </si>
  <si>
    <t>（時間、％）</t>
    <phoneticPr fontId="6"/>
  </si>
  <si>
    <t>（倍）</t>
    <phoneticPr fontId="6"/>
  </si>
  <si>
    <t>（億円、％）</t>
    <phoneticPr fontId="6"/>
  </si>
  <si>
    <t>合 計</t>
    <phoneticPr fontId="6"/>
  </si>
  <si>
    <t>乗   用   車
新規登録台数</t>
    <rPh sb="0" eb="1">
      <t>ジョウ</t>
    </rPh>
    <rPh sb="4" eb="5">
      <t>ヨウ</t>
    </rPh>
    <rPh sb="8" eb="9">
      <t>クルマ</t>
    </rPh>
    <rPh sb="10" eb="12">
      <t>シンキ</t>
    </rPh>
    <rPh sb="12" eb="14">
      <t>トウロク</t>
    </rPh>
    <rPh sb="14" eb="16">
      <t>ダイスウ</t>
    </rPh>
    <phoneticPr fontId="6"/>
  </si>
  <si>
    <t xml:space="preserve">全　店
販売額　　　   </t>
    <rPh sb="0" eb="1">
      <t>ゼン</t>
    </rPh>
    <rPh sb="2" eb="3">
      <t>テン</t>
    </rPh>
    <rPh sb="4" eb="7">
      <t>ハンバイガク</t>
    </rPh>
    <phoneticPr fontId="6"/>
  </si>
  <si>
    <t>年　月</t>
    <phoneticPr fontId="7"/>
  </si>
  <si>
    <t>対 前 年 同 月 増 減 率</t>
    <phoneticPr fontId="7"/>
  </si>
  <si>
    <t>内     訳</t>
    <phoneticPr fontId="6"/>
  </si>
  <si>
    <t>在      庫</t>
    <phoneticPr fontId="6"/>
  </si>
  <si>
    <t>金 額</t>
    <phoneticPr fontId="7"/>
  </si>
  <si>
    <t>年 月 末</t>
    <rPh sb="4" eb="5">
      <t>スエ</t>
    </rPh>
    <phoneticPr fontId="7"/>
  </si>
  <si>
    <t>厚生労働省『一般職業紹介状況』</t>
    <rPh sb="0" eb="2">
      <t>コウセイ</t>
    </rPh>
    <rPh sb="2" eb="5">
      <t>ロウドウショウ</t>
    </rPh>
    <phoneticPr fontId="7"/>
  </si>
  <si>
    <t>対　前　月　増　減　率</t>
    <phoneticPr fontId="6"/>
  </si>
  <si>
    <t>対 前 年 同 月 増 減 率</t>
    <phoneticPr fontId="6"/>
  </si>
  <si>
    <t>月</t>
    <rPh sb="0" eb="1">
      <t>ツキ</t>
    </rPh>
    <phoneticPr fontId="6"/>
  </si>
  <si>
    <t>佐賀県主要経済統計速報</t>
  </si>
  <si>
    <t>１頁</t>
  </si>
  <si>
    <t>４頁</t>
    <rPh sb="1" eb="2">
      <t>ページ</t>
    </rPh>
    <phoneticPr fontId="6"/>
  </si>
  <si>
    <t>６頁</t>
    <rPh sb="1" eb="2">
      <t>ページ</t>
    </rPh>
    <phoneticPr fontId="6"/>
  </si>
  <si>
    <t>７頁</t>
    <rPh sb="1" eb="2">
      <t>ページ</t>
    </rPh>
    <phoneticPr fontId="6"/>
  </si>
  <si>
    <t>（％）</t>
  </si>
  <si>
    <t>九　州</t>
  </si>
  <si>
    <t>全　国</t>
  </si>
  <si>
    <t>※増減率は指数をベ－スとする。</t>
  </si>
  <si>
    <t>（人）</t>
  </si>
  <si>
    <t>（世帯）</t>
  </si>
  <si>
    <t>世 帯 数</t>
  </si>
  <si>
    <t>（５）雇用労働</t>
    <phoneticPr fontId="7"/>
  </si>
  <si>
    <t xml:space="preserve">所定外労働時間数     </t>
    <phoneticPr fontId="7"/>
  </si>
  <si>
    <t>（５）雇用労働（続き）</t>
    <phoneticPr fontId="7"/>
  </si>
  <si>
    <t>（６）企業倒産</t>
    <phoneticPr fontId="7"/>
  </si>
  <si>
    <t>（７）物　価</t>
    <phoneticPr fontId="7"/>
  </si>
  <si>
    <t>消費者物価指数</t>
    <phoneticPr fontId="7"/>
  </si>
  <si>
    <t>（８）金　融</t>
    <phoneticPr fontId="7"/>
  </si>
  <si>
    <t>金融機関別貸出残高(佐賀県)</t>
    <phoneticPr fontId="7"/>
  </si>
  <si>
    <t>（９）人　口</t>
    <rPh sb="5" eb="6">
      <t>クチ</t>
    </rPh>
    <phoneticPr fontId="7"/>
  </si>
  <si>
    <t>２頁</t>
  </si>
  <si>
    <t>企業倒産件数、負債金額</t>
  </si>
  <si>
    <t>企業倒産件数、負債金額</t>
    <phoneticPr fontId="7"/>
  </si>
  <si>
    <t>鉱工業出荷、在庫指数（季節調整済）　　</t>
    <rPh sb="11" eb="13">
      <t>キセツ</t>
    </rPh>
    <rPh sb="13" eb="15">
      <t>チョウセイ</t>
    </rPh>
    <rPh sb="15" eb="16">
      <t>ズ</t>
    </rPh>
    <phoneticPr fontId="7"/>
  </si>
  <si>
    <t>人口、世帯</t>
  </si>
  <si>
    <t>人口、世帯</t>
    <phoneticPr fontId="7"/>
  </si>
  <si>
    <t>３頁</t>
  </si>
  <si>
    <t>５頁</t>
    <rPh sb="1" eb="2">
      <t>ページ</t>
    </rPh>
    <phoneticPr fontId="6"/>
  </si>
  <si>
    <t>９頁</t>
    <rPh sb="1" eb="2">
      <t>ページ</t>
    </rPh>
    <phoneticPr fontId="6"/>
  </si>
  <si>
    <t>１１頁</t>
    <rPh sb="2" eb="3">
      <t>ページ</t>
    </rPh>
    <phoneticPr fontId="6"/>
  </si>
  <si>
    <t>１ 概　　況　</t>
    <rPh sb="2" eb="3">
      <t>オオムネ</t>
    </rPh>
    <rPh sb="5" eb="6">
      <t>イワン</t>
    </rPh>
    <phoneticPr fontId="6"/>
  </si>
  <si>
    <t>鉱工業生産指数</t>
    <rPh sb="5" eb="7">
      <t>シスウ</t>
    </rPh>
    <phoneticPr fontId="6"/>
  </si>
  <si>
    <t>鉱工業出荷、在庫指数</t>
    <rPh sb="0" eb="3">
      <t>コウコウギョウ</t>
    </rPh>
    <phoneticPr fontId="6"/>
  </si>
  <si>
    <t>陶磁器生産、出荷高</t>
  </si>
  <si>
    <t>金融機関別貸出残高</t>
  </si>
  <si>
    <t>貸出約定平均金利</t>
  </si>
  <si>
    <t>九州の動向</t>
  </si>
  <si>
    <t>（参考）</t>
    <rPh sb="1" eb="3">
      <t>サンコウ</t>
    </rPh>
    <phoneticPr fontId="6"/>
  </si>
  <si>
    <t>〈 目  次 〉</t>
    <phoneticPr fontId="6"/>
  </si>
  <si>
    <t>・佐賀県の動向</t>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</si>
  <si>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</si>
  <si>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</si>
  <si>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</si>
  <si>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</si>
  <si>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</si>
  <si>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</si>
  <si>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</si>
  <si>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</si>
  <si>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</si>
  <si>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</si>
  <si>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佐賀県経営支援本部統計調査課</t>
    <rPh sb="3" eb="5">
      <t>ケイエイ</t>
    </rPh>
    <rPh sb="5" eb="7">
      <t>シエン</t>
    </rPh>
    <rPh sb="7" eb="9">
      <t>ホンブ</t>
    </rPh>
    <phoneticPr fontId="6"/>
  </si>
  <si>
    <t>月</t>
    <rPh sb="0" eb="1">
      <t>ガツ</t>
    </rPh>
    <phoneticPr fontId="6"/>
  </si>
  <si>
    <t>※年値は各年10月1日現在、月値は各月1日現在。</t>
    <phoneticPr fontId="6"/>
  </si>
  <si>
    <t>佐賀県全店</t>
    <rPh sb="0" eb="3">
      <t>サガケン</t>
    </rPh>
    <rPh sb="3" eb="4">
      <t>ゼン</t>
    </rPh>
    <rPh sb="4" eb="5">
      <t>ミセ</t>
    </rPh>
    <phoneticPr fontId="7"/>
  </si>
  <si>
    <t xml:space="preserve">  全 店 販 売 額</t>
    <rPh sb="2" eb="3">
      <t>ゼン</t>
    </rPh>
    <rPh sb="4" eb="5">
      <t>テン</t>
    </rPh>
    <rPh sb="6" eb="7">
      <t>ハン</t>
    </rPh>
    <phoneticPr fontId="6"/>
  </si>
  <si>
    <t>佐賀県</t>
    <rPh sb="2" eb="3">
      <t>ケン</t>
    </rPh>
    <phoneticPr fontId="7"/>
  </si>
  <si>
    <t>九州の動向</t>
    <rPh sb="0" eb="2">
      <t>キュウシュウ</t>
    </rPh>
    <rPh sb="3" eb="5">
      <t>ドウコウ</t>
    </rPh>
    <phoneticPr fontId="6"/>
  </si>
  <si>
    <t>佐賀県</t>
    <rPh sb="2" eb="3">
      <t>ケン</t>
    </rPh>
    <phoneticPr fontId="6"/>
  </si>
  <si>
    <t>佐　賀　県</t>
    <rPh sb="4" eb="5">
      <t>ケン</t>
    </rPh>
    <phoneticPr fontId="6"/>
  </si>
  <si>
    <t>※四捨五入の関係で累計額が内訳と一致しない場合がある。九州には沖縄を含む。</t>
    <rPh sb="27" eb="29">
      <t>キュウシュウ</t>
    </rPh>
    <rPh sb="31" eb="33">
      <t>オキナワ</t>
    </rPh>
    <rPh sb="34" eb="35">
      <t>フク</t>
    </rPh>
    <phoneticPr fontId="6"/>
  </si>
  <si>
    <t>佐賀労働局『一般職業紹介状況』</t>
    <rPh sb="0" eb="2">
      <t>サガ</t>
    </rPh>
    <rPh sb="2" eb="4">
      <t>ロウドウ</t>
    </rPh>
    <rPh sb="4" eb="5">
      <t>キョク</t>
    </rPh>
    <phoneticPr fontId="7"/>
  </si>
  <si>
    <t>※パートタイムを含む。九州には沖縄を含む。</t>
    <rPh sb="11" eb="13">
      <t>キュウシュウ</t>
    </rPh>
    <rPh sb="15" eb="17">
      <t>オキナワ</t>
    </rPh>
    <rPh sb="18" eb="19">
      <t>フク</t>
    </rPh>
    <phoneticPr fontId="7"/>
  </si>
  <si>
    <t>佐賀労働局『一般職業紹介状況』</t>
    <rPh sb="6" eb="8">
      <t>イッパン</t>
    </rPh>
    <rPh sb="8" eb="10">
      <t>ショクギョウ</t>
    </rPh>
    <rPh sb="10" eb="12">
      <t>ショウカイ</t>
    </rPh>
    <rPh sb="12" eb="14">
      <t>ジョウキョウ</t>
    </rPh>
    <phoneticPr fontId="7"/>
  </si>
  <si>
    <t>（株）東京商工リサーチ『全国企業倒産状況』</t>
    <rPh sb="1" eb="2">
      <t>カブ</t>
    </rPh>
    <rPh sb="12" eb="14">
      <t>ゼンコク</t>
    </rPh>
    <rPh sb="14" eb="16">
      <t>キギョウ</t>
    </rPh>
    <rPh sb="16" eb="18">
      <t>トウサン</t>
    </rPh>
    <rPh sb="18" eb="20">
      <t>ジョウキョウ</t>
    </rPh>
    <phoneticPr fontId="7"/>
  </si>
  <si>
    <t>※負債金額１千万円以上。九州には沖縄を含む。</t>
    <rPh sb="12" eb="14">
      <t>キュウシュウ</t>
    </rPh>
    <rPh sb="16" eb="18">
      <t>オキナワ</t>
    </rPh>
    <rPh sb="19" eb="20">
      <t>フク</t>
    </rPh>
    <phoneticPr fontId="7"/>
  </si>
  <si>
    <t>※九州には沖縄（那覇市）を含む。</t>
    <rPh sb="1" eb="3">
      <t>キュウシュウ</t>
    </rPh>
    <rPh sb="5" eb="7">
      <t>オキナワ</t>
    </rPh>
    <rPh sb="8" eb="11">
      <t>ナハシ</t>
    </rPh>
    <rPh sb="13" eb="14">
      <t>フク</t>
    </rPh>
    <phoneticPr fontId="6"/>
  </si>
  <si>
    <t>※暦年値は各年12月を採用。</t>
    <phoneticPr fontId="6"/>
  </si>
  <si>
    <t>西日本建設業保証(株)</t>
    <phoneticPr fontId="6"/>
  </si>
  <si>
    <t>消費者物価指数（佐賀市）</t>
    <rPh sb="0" eb="3">
      <t>ショウヒシャ</t>
    </rPh>
    <rPh sb="3" eb="5">
      <t>ブッカ</t>
    </rPh>
    <rPh sb="5" eb="7">
      <t>シスウ</t>
    </rPh>
    <rPh sb="8" eb="11">
      <t>サガシ</t>
    </rPh>
    <phoneticPr fontId="6"/>
  </si>
  <si>
    <t>(参考)　</t>
    <phoneticPr fontId="6"/>
  </si>
  <si>
    <r>
      <t>　本県経済の最近の動向</t>
    </r>
    <r>
      <rPr>
        <b/>
        <sz val="10.5"/>
        <rFont val="ＭＳ ゴシック"/>
        <family val="3"/>
        <charset val="128"/>
      </rPr>
      <t>（対前年同月比）</t>
    </r>
    <r>
      <rPr>
        <sz val="10.5"/>
        <rFont val="ＭＳ 明朝"/>
        <family val="1"/>
        <charset val="128"/>
      </rPr>
      <t>をみると、</t>
    </r>
    <phoneticPr fontId="6"/>
  </si>
  <si>
    <t>（１）総論</t>
    <phoneticPr fontId="6"/>
  </si>
  <si>
    <t>（３）企業活動と雇用情勢</t>
    <phoneticPr fontId="6"/>
  </si>
  <si>
    <t>（４）物価と金融情勢</t>
    <phoneticPr fontId="6"/>
  </si>
  <si>
    <t>（人口）</t>
    <rPh sb="1" eb="3">
      <t>ジンコウ</t>
    </rPh>
    <phoneticPr fontId="6"/>
  </si>
  <si>
    <t>（世帯）</t>
    <rPh sb="1" eb="3">
      <t>セタイ</t>
    </rPh>
    <phoneticPr fontId="6"/>
  </si>
  <si>
    <t>・</t>
    <phoneticPr fontId="6"/>
  </si>
  <si>
    <t>全国の動向</t>
    <phoneticPr fontId="7"/>
  </si>
  <si>
    <t>20年</t>
    <rPh sb="2" eb="3">
      <t>ネン</t>
    </rPh>
    <phoneticPr fontId="6"/>
  </si>
  <si>
    <t>１６頁</t>
    <rPh sb="2" eb="3">
      <t>ページ</t>
    </rPh>
    <phoneticPr fontId="6"/>
  </si>
  <si>
    <t xml:space="preserve">３ 佐賀県景気動向指数 </t>
    <phoneticPr fontId="6"/>
  </si>
  <si>
    <t>３ 佐賀県景気動向指数</t>
    <rPh sb="2" eb="5">
      <t>サガケン</t>
    </rPh>
    <rPh sb="5" eb="7">
      <t>ケイキ</t>
    </rPh>
    <rPh sb="7" eb="9">
      <t>ドウコウ</t>
    </rPh>
    <rPh sb="9" eb="11">
      <t>シスウ</t>
    </rPh>
    <phoneticPr fontId="6"/>
  </si>
  <si>
    <t>◆ 一致指数</t>
    <rPh sb="2" eb="4">
      <t>イッチ</t>
    </rPh>
    <rPh sb="4" eb="6">
      <t>シスウ</t>
    </rPh>
    <phoneticPr fontId="6"/>
  </si>
  <si>
    <t>◆ 遅行指数</t>
    <rPh sb="2" eb="4">
      <t>チコウ</t>
    </rPh>
    <rPh sb="4" eb="6">
      <t>シスウ</t>
    </rPh>
    <phoneticPr fontId="6"/>
  </si>
  <si>
    <t>〈個別指標の動向〉</t>
  </si>
  <si>
    <t>保ち合い（０）</t>
  </si>
  <si>
    <t>採用系列数</t>
  </si>
  <si>
    <t>拡張系列数</t>
  </si>
  <si>
    <t>《遅行系列》</t>
    <rPh sb="1" eb="3">
      <t>チコウ</t>
    </rPh>
    <rPh sb="3" eb="5">
      <t>ケイレツ</t>
    </rPh>
    <phoneticPr fontId="6"/>
  </si>
  <si>
    <t xml:space="preserve"> 　 今月の累積ＤＩ＝先月の累積ＤＩ＋（今月のＤＩ－５０）</t>
    <rPh sb="6" eb="8">
      <t>ルイセキ</t>
    </rPh>
    <rPh sb="14" eb="16">
      <t>ルイセキ</t>
    </rPh>
    <phoneticPr fontId="6"/>
  </si>
  <si>
    <t>－</t>
  </si>
  <si>
    <t>１　概　況　</t>
    <phoneticPr fontId="6"/>
  </si>
  <si>
    <t>24</t>
  </si>
  <si>
    <t>佐賀県主要経済統計速報</t>
    <phoneticPr fontId="6"/>
  </si>
  <si>
    <t>〈 目  次 〉</t>
    <phoneticPr fontId="6"/>
  </si>
  <si>
    <t>・佐賀県の動向</t>
    <rPh sb="1" eb="4">
      <t>サガケン</t>
    </rPh>
    <rPh sb="5" eb="7">
      <t>ドウコウ</t>
    </rPh>
    <phoneticPr fontId="6"/>
  </si>
  <si>
    <t>（参考）全国の動向</t>
    <rPh sb="1" eb="3">
      <t>サンコウ</t>
    </rPh>
    <rPh sb="4" eb="6">
      <t>ゼンコク</t>
    </rPh>
    <rPh sb="7" eb="9">
      <t>ドウコウ</t>
    </rPh>
    <phoneticPr fontId="6"/>
  </si>
  <si>
    <t>　　　　九州の動向</t>
    <rPh sb="7" eb="9">
      <t>ドウコウ</t>
    </rPh>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</si>
  <si>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</si>
  <si>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</si>
  <si>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</si>
  <si>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</si>
  <si>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</si>
  <si>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</si>
  <si>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</si>
  <si>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</si>
  <si>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</si>
  <si>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</si>
  <si>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 xml:space="preserve">３ 佐賀県景気動向指数 </t>
  </si>
  <si>
    <t>（９）人　　口</t>
    <phoneticPr fontId="6"/>
  </si>
  <si>
    <t>※普通車には小型車を含む。</t>
    <phoneticPr fontId="6"/>
  </si>
  <si>
    <t>前月比 ・増減分</t>
    <rPh sb="0" eb="3">
      <t>ゼンゲツヒ</t>
    </rPh>
    <rPh sb="5" eb="7">
      <t>ゾウゲン</t>
    </rPh>
    <rPh sb="7" eb="8">
      <t>ブン</t>
    </rPh>
    <phoneticPr fontId="6"/>
  </si>
  <si>
    <t>〈累積DIグラフ〉</t>
  </si>
  <si>
    <t>21年</t>
    <rPh sb="2" eb="3">
      <t>ネン</t>
    </rPh>
    <phoneticPr fontId="6"/>
  </si>
  <si>
    <t>年平均</t>
    <phoneticPr fontId="6"/>
  </si>
  <si>
    <r>
      <t>(逆)</t>
    </r>
    <r>
      <rPr>
        <sz val="9"/>
        <rFont val="ＭＳ Ｐ明朝"/>
        <family val="1"/>
        <charset val="128"/>
      </rPr>
      <t>は逆サイクルを示す。</t>
    </r>
    <rPh sb="4" eb="5">
      <t>ギャク</t>
    </rPh>
    <rPh sb="10" eb="11">
      <t>シメ</t>
    </rPh>
    <phoneticPr fontId="6"/>
  </si>
  <si>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6"/>
  </si>
  <si>
    <t>有効求人倍率(受理地別)(季節調整済)</t>
    <rPh sb="7" eb="9">
      <t>ジュリ</t>
    </rPh>
    <rPh sb="9" eb="10">
      <t>チ</t>
    </rPh>
    <rPh sb="10" eb="11">
      <t>ベツ</t>
    </rPh>
    <phoneticPr fontId="7"/>
  </si>
  <si>
    <t>地区別有効求人倍率(受理地別)（原数値）</t>
    <rPh sb="10" eb="12">
      <t>ジュリ</t>
    </rPh>
    <rPh sb="12" eb="13">
      <t>チ</t>
    </rPh>
    <rPh sb="13" eb="14">
      <t>ベツ</t>
    </rPh>
    <phoneticPr fontId="6"/>
  </si>
  <si>
    <t>有効求人倍率(就業地別)(季節調整済)</t>
    <rPh sb="7" eb="9">
      <t>シュウギョウ</t>
    </rPh>
    <rPh sb="9" eb="10">
      <t>チ</t>
    </rPh>
    <rPh sb="10" eb="11">
      <t>ベツ</t>
    </rPh>
    <phoneticPr fontId="7"/>
  </si>
  <si>
    <t>１１・１２頁</t>
    <rPh sb="5" eb="6">
      <t>ページ</t>
    </rPh>
    <phoneticPr fontId="6"/>
  </si>
  <si>
    <t>１７頁</t>
    <rPh sb="2" eb="3">
      <t>ページ</t>
    </rPh>
    <phoneticPr fontId="6"/>
  </si>
  <si>
    <t>r</t>
  </si>
  <si>
    <t>統計分析課『消費者物価指数』</t>
    <rPh sb="2" eb="4">
      <t>ブンセキ</t>
    </rPh>
    <rPh sb="4" eb="5">
      <t>カ</t>
    </rPh>
    <phoneticPr fontId="7"/>
  </si>
  <si>
    <t xml:space="preserve">統計分析課『佐賀県の推計人口』 </t>
    <rPh sb="2" eb="4">
      <t>ブンセキ</t>
    </rPh>
    <rPh sb="4" eb="5">
      <t>カ</t>
    </rPh>
    <phoneticPr fontId="7"/>
  </si>
  <si>
    <t>（注）企業倒産状況の矢印は、数値と逆方向を示す。</t>
    <phoneticPr fontId="6"/>
  </si>
  <si>
    <t>対前年同月比・
 増　　減　　分</t>
    <rPh sb="0" eb="1">
      <t>タイ</t>
    </rPh>
    <rPh sb="1" eb="3">
      <t>ゼンネン</t>
    </rPh>
    <rPh sb="3" eb="6">
      <t>ドウゲツヒ</t>
    </rPh>
    <rPh sb="9" eb="10">
      <t>ゾウ</t>
    </rPh>
    <rPh sb="12" eb="13">
      <t>ゲン</t>
    </rPh>
    <rPh sb="15" eb="16">
      <t>ブン</t>
    </rPh>
    <phoneticPr fontId="6"/>
  </si>
  <si>
    <t>・・・・</t>
  </si>
  <si>
    <t>※ シャドー部分は景気後退期を示す。</t>
    <phoneticPr fontId="6"/>
  </si>
  <si>
    <t>23年</t>
    <rPh sb="2" eb="3">
      <t>ネン</t>
    </rPh>
    <phoneticPr fontId="6"/>
  </si>
  <si>
    <t>年平均</t>
    <phoneticPr fontId="6"/>
  </si>
  <si>
    <t>22年</t>
    <rPh sb="2" eb="3">
      <t>ネン</t>
    </rPh>
    <phoneticPr fontId="6"/>
  </si>
  <si>
    <t>百貨店・スーパー販売額</t>
    <rPh sb="0" eb="3">
      <t>ヒャッカテン</t>
    </rPh>
    <rPh sb="8" eb="10">
      <t>ハンバイ</t>
    </rPh>
    <phoneticPr fontId="6"/>
  </si>
  <si>
    <t>百貨店・スーパー販売額</t>
    <rPh sb="0" eb="3">
      <t>ヒャッカテン</t>
    </rPh>
    <phoneticPr fontId="6"/>
  </si>
  <si>
    <t>百貨店・スーパー販売額</t>
    <rPh sb="0" eb="3">
      <t>ヒャッカテン</t>
    </rPh>
    <rPh sb="8" eb="11">
      <t>ハンバイガク</t>
    </rPh>
    <phoneticPr fontId="6"/>
  </si>
  <si>
    <t>ハローワーク別有効求人倍率</t>
    <phoneticPr fontId="6"/>
  </si>
  <si>
    <t>（２）消費・投資等の需要動向</t>
    <rPh sb="8" eb="9">
      <t>ナド</t>
    </rPh>
    <phoneticPr fontId="6"/>
  </si>
  <si>
    <t>1 総論</t>
    <rPh sb="2" eb="4">
      <t>ソウロン</t>
    </rPh>
    <phoneticPr fontId="6"/>
  </si>
  <si>
    <t>2 個人消費</t>
    <rPh sb="2" eb="4">
      <t>コジン</t>
    </rPh>
    <rPh sb="4" eb="6">
      <t>ショウヒ</t>
    </rPh>
    <phoneticPr fontId="6"/>
  </si>
  <si>
    <t>3 住宅投資</t>
    <rPh sb="2" eb="4">
      <t>ジュウタク</t>
    </rPh>
    <rPh sb="4" eb="6">
      <t>トウシ</t>
    </rPh>
    <phoneticPr fontId="6"/>
  </si>
  <si>
    <t>4 公共投資</t>
    <rPh sb="2" eb="4">
      <t>コウキョウ</t>
    </rPh>
    <rPh sb="4" eb="6">
      <t>トウシ</t>
    </rPh>
    <phoneticPr fontId="6"/>
  </si>
  <si>
    <t>5 設備投資</t>
    <rPh sb="2" eb="4">
      <t>セツビ</t>
    </rPh>
    <rPh sb="4" eb="6">
      <t>トウシ</t>
    </rPh>
    <phoneticPr fontId="6"/>
  </si>
  <si>
    <t>6 輸出</t>
    <rPh sb="2" eb="4">
      <t>ユシュツ</t>
    </rPh>
    <phoneticPr fontId="6"/>
  </si>
  <si>
    <t>7 生産</t>
    <rPh sb="2" eb="4">
      <t>セイサン</t>
    </rPh>
    <phoneticPr fontId="6"/>
  </si>
  <si>
    <t>8 雇用・所得</t>
    <rPh sb="2" eb="4">
      <t>コヨウ</t>
    </rPh>
    <rPh sb="5" eb="7">
      <t>ショトク</t>
    </rPh>
    <phoneticPr fontId="6"/>
  </si>
  <si>
    <t>9 物価</t>
    <rPh sb="2" eb="4">
      <t>ブッカ</t>
    </rPh>
    <phoneticPr fontId="6"/>
  </si>
  <si>
    <t>10 金融</t>
    <rPh sb="3" eb="5">
      <t>キンユウ</t>
    </rPh>
    <phoneticPr fontId="6"/>
  </si>
  <si>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6"/>
  </si>
  <si>
    <t>鉱工業生産指数（注）</t>
    <rPh sb="8" eb="9">
      <t>チュウ</t>
    </rPh>
    <phoneticPr fontId="6"/>
  </si>
  <si>
    <t>有効求人倍率・就業地別(〃)</t>
    <rPh sb="0" eb="2">
      <t>ユウコウ</t>
    </rPh>
    <rPh sb="2" eb="4">
      <t>キュウジン</t>
    </rPh>
    <rPh sb="4" eb="6">
      <t>バイリツ</t>
    </rPh>
    <rPh sb="7" eb="9">
      <t>シュウギョウ</t>
    </rPh>
    <rPh sb="9" eb="10">
      <t>チ</t>
    </rPh>
    <rPh sb="10" eb="11">
      <t>ベツ</t>
    </rPh>
    <phoneticPr fontId="6"/>
  </si>
  <si>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6"/>
  </si>
  <si>
    <t>人口</t>
    <rPh sb="0" eb="2">
      <t>ジンコウ</t>
    </rPh>
    <phoneticPr fontId="6"/>
  </si>
  <si>
    <t>推計人口</t>
    <rPh sb="0" eb="2">
      <t>スイケイ</t>
    </rPh>
    <rPh sb="2" eb="4">
      <t>ジンコウ</t>
    </rPh>
    <phoneticPr fontId="6"/>
  </si>
  <si>
    <t>推計世帯数</t>
    <rPh sb="0" eb="2">
      <t>スイケイ</t>
    </rPh>
    <rPh sb="2" eb="5">
      <t>セタイスウ</t>
    </rPh>
    <phoneticPr fontId="6"/>
  </si>
  <si>
    <t>人</t>
    <rPh sb="0" eb="1">
      <t>ニン</t>
    </rPh>
    <phoneticPr fontId="6"/>
  </si>
  <si>
    <t>世帯</t>
    <rPh sb="0" eb="2">
      <t>セタイ</t>
    </rPh>
    <phoneticPr fontId="6"/>
  </si>
  <si>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6"/>
  </si>
  <si>
    <t>佐賀：統計分析課『毎月勤労統計調査（地方調査）』（事業所規模30人以上）</t>
    <rPh sb="5" eb="7">
      <t>ブンセキ</t>
    </rPh>
    <rPh sb="7" eb="8">
      <t>カ</t>
    </rPh>
    <rPh sb="15" eb="17">
      <t>チョウサ</t>
    </rPh>
    <rPh sb="18" eb="20">
      <t>チホウ</t>
    </rPh>
    <rPh sb="20" eb="22">
      <t>チョウサ</t>
    </rPh>
    <phoneticPr fontId="7"/>
  </si>
  <si>
    <t>地方銀行</t>
    <rPh sb="0" eb="2">
      <t>チホウ</t>
    </rPh>
    <rPh sb="2" eb="4">
      <t>ギンコウ</t>
    </rPh>
    <phoneticPr fontId="7"/>
  </si>
  <si>
    <t>全 国</t>
    <rPh sb="0" eb="1">
      <t>ゼン</t>
    </rPh>
    <rPh sb="2" eb="3">
      <t>クニ</t>
    </rPh>
    <phoneticPr fontId="6"/>
  </si>
  <si>
    <t>全国：日本銀行『貸出約定</t>
    <rPh sb="0" eb="2">
      <t>ゼンコク</t>
    </rPh>
    <rPh sb="3" eb="5">
      <t>ニホン</t>
    </rPh>
    <rPh sb="5" eb="7">
      <t>ギンコウ</t>
    </rPh>
    <rPh sb="8" eb="10">
      <t>カシダシ</t>
    </rPh>
    <rPh sb="10" eb="11">
      <t>ヤク</t>
    </rPh>
    <rPh sb="11" eb="12">
      <t>ジョウ</t>
    </rPh>
    <phoneticPr fontId="7"/>
  </si>
  <si>
    <t>　　　平均金利の推移』</t>
    <phoneticPr fontId="6"/>
  </si>
  <si>
    <t>※貸出約定平均金利には</t>
    <phoneticPr fontId="6"/>
  </si>
  <si>
    <t>　当座貸越を含む。</t>
    <phoneticPr fontId="6"/>
  </si>
  <si>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</si>
  <si>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7"/>
  </si>
  <si>
    <t xml:space="preserve"> 25年</t>
    <rPh sb="3" eb="4">
      <t>ネン</t>
    </rPh>
    <phoneticPr fontId="6"/>
  </si>
  <si>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6"/>
  </si>
  <si>
    <t>〈カレントDIグラフ〉</t>
    <phoneticPr fontId="6"/>
  </si>
  <si>
    <t>・先行指数</t>
  </si>
  <si>
    <t>・・・</t>
  </si>
  <si>
    <t>・一致指数</t>
  </si>
  <si>
    <t>・遅行指数</t>
  </si>
  <si>
    <t>－ となった指標</t>
    <phoneticPr fontId="6"/>
  </si>
  <si>
    <t>百万円</t>
    <rPh sb="0" eb="3">
      <t>ヒャクマンエン</t>
    </rPh>
    <phoneticPr fontId="6"/>
  </si>
  <si>
    <t>全国：厚生労働省『　　 　〃 　  　（全国調査）』 (      　〃　  　　）（再集計値）</t>
    <rPh sb="3" eb="5">
      <t>コウセイ</t>
    </rPh>
    <rPh sb="20" eb="22">
      <t>ゼンコク</t>
    </rPh>
    <rPh sb="22" eb="24">
      <t>チョウサ</t>
    </rPh>
    <rPh sb="43" eb="46">
      <t>サイシュウケイ</t>
    </rPh>
    <rPh sb="46" eb="47">
      <t>チ</t>
    </rPh>
    <phoneticPr fontId="7"/>
  </si>
  <si>
    <t>年平均</t>
    <rPh sb="0" eb="3">
      <t>ネンヘイキン</t>
    </rPh>
    <phoneticPr fontId="6"/>
  </si>
  <si>
    <t>年平均</t>
    <phoneticPr fontId="6"/>
  </si>
  <si>
    <t>p</t>
  </si>
  <si>
    <t>＋ となった指標</t>
  </si>
  <si>
    <t xml:space="preserve">《先行系列》 </t>
  </si>
  <si>
    <t>指　　数</t>
  </si>
  <si>
    <t xml:space="preserve">《一致系列》 </t>
  </si>
  <si>
    <t>平成25</t>
    <rPh sb="0" eb="2">
      <t>ヘイセイ</t>
    </rPh>
    <phoneticPr fontId="6"/>
  </si>
  <si>
    <t>百万円</t>
    <rPh sb="0" eb="2">
      <t>ヒャクマン</t>
    </rPh>
    <rPh sb="2" eb="3">
      <t>エン</t>
    </rPh>
    <phoneticPr fontId="6"/>
  </si>
  <si>
    <t>億円</t>
    <rPh sb="0" eb="1">
      <t>オク</t>
    </rPh>
    <rPh sb="1" eb="2">
      <t>エン</t>
    </rPh>
    <phoneticPr fontId="6"/>
  </si>
  <si>
    <t>（倍）</t>
    <phoneticPr fontId="6"/>
  </si>
  <si>
    <t>貸出約定平均
金利</t>
    <phoneticPr fontId="7"/>
  </si>
  <si>
    <t>（年利％）</t>
    <phoneticPr fontId="6"/>
  </si>
  <si>
    <t>佐賀県政策部統計分析課</t>
    <rPh sb="3" eb="5">
      <t>セイサク</t>
    </rPh>
    <rPh sb="5" eb="6">
      <t>ブ</t>
    </rPh>
    <rPh sb="6" eb="8">
      <t>トウケイ</t>
    </rPh>
    <rPh sb="8" eb="10">
      <t>ブンセキ</t>
    </rPh>
    <phoneticPr fontId="6"/>
  </si>
  <si>
    <t>就職率</t>
  </si>
  <si>
    <t>鉱工業生産指数 (総合)</t>
  </si>
  <si>
    <t>年平均</t>
    <rPh sb="0" eb="1">
      <t>ネン</t>
    </rPh>
    <rPh sb="1" eb="3">
      <t>ヘイキン</t>
    </rPh>
    <phoneticPr fontId="6"/>
  </si>
  <si>
    <t>金融機関(銀行)貸出残高</t>
    <phoneticPr fontId="6"/>
  </si>
  <si>
    <t>◆ 先行指数</t>
    <phoneticPr fontId="6"/>
  </si>
  <si>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</si>
  <si>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6"/>
  </si>
  <si>
    <t>　　　（注） 表中のｐは速報値、ｒは確報値または改定値を表す。</t>
    <rPh sb="18" eb="20">
      <t>カクホウ</t>
    </rPh>
    <rPh sb="24" eb="26">
      <t>カイテイ</t>
    </rPh>
    <rPh sb="26" eb="27">
      <t>アタイ</t>
    </rPh>
    <phoneticPr fontId="6"/>
  </si>
  <si>
    <t>　　　（注） 表中のｐは速報値、ｒは確報値または改定値を表す。</t>
    <phoneticPr fontId="6"/>
  </si>
  <si>
    <t>百万円</t>
    <rPh sb="0" eb="1">
      <t>ヒャク</t>
    </rPh>
    <rPh sb="1" eb="2">
      <t>マン</t>
    </rPh>
    <rPh sb="2" eb="3">
      <t>エン</t>
    </rPh>
    <phoneticPr fontId="6"/>
  </si>
  <si>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6"/>
  </si>
  <si>
    <t>令和2年＝100</t>
    <rPh sb="0" eb="2">
      <t>レイワ</t>
    </rPh>
    <phoneticPr fontId="6"/>
  </si>
  <si>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6"/>
  </si>
  <si>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7"/>
  </si>
  <si>
    <t>令和2年平均=100</t>
    <rPh sb="0" eb="2">
      <t>レイワ</t>
    </rPh>
    <rPh sb="3" eb="4">
      <t>ネン</t>
    </rPh>
    <rPh sb="4" eb="6">
      <t>ヘイキン</t>
    </rPh>
    <phoneticPr fontId="7"/>
  </si>
  <si>
    <t>既存店</t>
    <rPh sb="0" eb="2">
      <t>キゾン</t>
    </rPh>
    <rPh sb="2" eb="3">
      <t>テン</t>
    </rPh>
    <phoneticPr fontId="7"/>
  </si>
  <si>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6"/>
  </si>
  <si>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7"/>
  </si>
  <si>
    <t>　　 4</t>
    <phoneticPr fontId="6"/>
  </si>
  <si>
    <t>※九州、全国の指数（対前年同月増減率）は普通車と軽自動車の合計。九州には沖縄を含まない。</t>
    <rPh sb="32" eb="34">
      <t>キュウシュウ</t>
    </rPh>
    <rPh sb="36" eb="38">
      <t>オキナワ</t>
    </rPh>
    <rPh sb="39" eb="40">
      <t>フク</t>
    </rPh>
    <phoneticPr fontId="6"/>
  </si>
  <si>
    <t>　　　佐賀県信用金庫協会、佐賀県信用組合協会提供</t>
    <phoneticPr fontId="6"/>
  </si>
  <si>
    <t>佐賀：日本銀行福岡支店『県別預金貸出金残高統計/国内銀行』</t>
    <rPh sb="3" eb="7">
      <t>ニホンギンコウ</t>
    </rPh>
    <rPh sb="7" eb="11">
      <t>フクオカシテン</t>
    </rPh>
    <phoneticPr fontId="7"/>
  </si>
  <si>
    <t>R2＝100</t>
    <phoneticPr fontId="6"/>
  </si>
  <si>
    <t>　　</t>
    <phoneticPr fontId="6"/>
  </si>
  <si>
    <t>※年平均の指数及び対前年同月増減率は原指数。</t>
    <rPh sb="2" eb="4">
      <t>ヘイキン</t>
    </rPh>
    <phoneticPr fontId="7"/>
  </si>
  <si>
    <r>
      <t>⑤</t>
    </r>
    <r>
      <rPr>
        <b/>
        <sz val="10.5"/>
        <rFont val="ＭＳ ゴシック"/>
        <family val="3"/>
        <charset val="128"/>
      </rPr>
      <t>雇用情勢</t>
    </r>
    <r>
      <rPr>
        <sz val="10.5"/>
        <rFont val="ＭＳ 明朝"/>
        <family val="1"/>
        <charset val="128"/>
      </rPr>
      <t>は、改善の動きがみられる。</t>
    </r>
    <phoneticPr fontId="6"/>
  </si>
  <si>
    <t xml:space="preserve">  </t>
    <phoneticPr fontId="6"/>
  </si>
  <si>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6"/>
  </si>
  <si>
    <t>　　 5</t>
    <phoneticPr fontId="6"/>
  </si>
  <si>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6"/>
  </si>
  <si>
    <t>R2=100</t>
  </si>
  <si>
    <t>R2=100</t>
    <phoneticPr fontId="6"/>
  </si>
  <si>
    <t>R2＝100</t>
  </si>
  <si>
    <t xml:space="preserve">佐賀：統計分析課『佐賀県鉱工業指数月報』　令和2年=100  </t>
    <rPh sb="5" eb="7">
      <t>ブンセキ</t>
    </rPh>
    <rPh sb="7" eb="8">
      <t>カ</t>
    </rPh>
    <rPh sb="21" eb="23">
      <t>レイワ</t>
    </rPh>
    <rPh sb="24" eb="25">
      <t>ネン</t>
    </rPh>
    <phoneticPr fontId="7"/>
  </si>
  <si>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7"/>
  </si>
  <si>
    <t>統計分析課『佐賀県鉱工業指数月報』　令和2年=100</t>
    <rPh sb="2" eb="4">
      <t>ブンセキ</t>
    </rPh>
    <rPh sb="4" eb="5">
      <t>カ</t>
    </rPh>
    <rPh sb="18" eb="20">
      <t>レイワ</t>
    </rPh>
    <phoneticPr fontId="7"/>
  </si>
  <si>
    <t xml:space="preserve">         4</t>
  </si>
  <si>
    <t>指　　数</t>
    <phoneticPr fontId="6"/>
  </si>
  <si>
    <t>３か月連続</t>
  </si>
  <si>
    <r>
      <t>①</t>
    </r>
    <r>
      <rPr>
        <b/>
        <sz val="10.5"/>
        <rFont val="ＭＳ ゴシック"/>
        <family val="3"/>
        <charset val="128"/>
      </rPr>
      <t>生産</t>
    </r>
    <r>
      <rPr>
        <sz val="10.5"/>
        <rFont val="ＭＳ 明朝"/>
        <family val="1"/>
        <charset val="128"/>
      </rPr>
      <t>は、横ばいとなっている。</t>
    </r>
    <rPh sb="5" eb="6">
      <t>ヨコ</t>
    </rPh>
    <phoneticPr fontId="6"/>
  </si>
  <si>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6"/>
  </si>
  <si>
    <t>令和2</t>
    <rPh sb="0" eb="2">
      <t>レイワ</t>
    </rPh>
    <phoneticPr fontId="6"/>
  </si>
  <si>
    <t>　生産（鉱工業生産）は、横ばい圏内の動きとなっている。</t>
    <rPh sb="12" eb="13">
      <t>ヨコ</t>
    </rPh>
    <rPh sb="15" eb="17">
      <t>ケンナイ</t>
    </rPh>
    <phoneticPr fontId="6"/>
  </si>
  <si>
    <t>-</t>
  </si>
  <si>
    <t>　 　7年　1月</t>
    <rPh sb="4" eb="5">
      <t>ネン</t>
    </rPh>
    <rPh sb="7" eb="8">
      <t>ガツ</t>
    </rPh>
    <phoneticPr fontId="6"/>
  </si>
  <si>
    <t>　　 6</t>
  </si>
  <si>
    <t>　  7年　1月</t>
    <rPh sb="4" eb="5">
      <t>ネン</t>
    </rPh>
    <rPh sb="7" eb="8">
      <t>ガツ</t>
    </rPh>
    <phoneticPr fontId="6"/>
  </si>
  <si>
    <t>　</t>
    <phoneticPr fontId="6"/>
  </si>
  <si>
    <t>　 　　   5</t>
  </si>
  <si>
    <t>※ グラフを見やすくするため、本グラフに限り、先行指数は500、一致指数は700を初期値に加算して表示しています。</t>
    <phoneticPr fontId="6"/>
  </si>
  <si>
    <t>令和 6</t>
    <rPh sb="0" eb="2">
      <t>レイワ</t>
    </rPh>
    <phoneticPr fontId="6"/>
  </si>
  <si>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</si>
  <si>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</si>
  <si>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</si>
  <si>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</si>
  <si>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</si>
  <si>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</si>
  <si>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</si>
  <si>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</si>
  <si>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</si>
  <si>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</si>
  <si>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</si>
  <si>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</si>
  <si>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</si>
  <si>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</si>
  <si>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</si>
  <si>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</si>
  <si>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</si>
  <si>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</si>
  <si>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</si>
  <si>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</si>
  <si>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</si>
  <si>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</si>
  <si>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t>令和6</t>
    <rPh sb="0" eb="2">
      <t>レイワ</t>
    </rPh>
    <phoneticPr fontId="6"/>
  </si>
  <si>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</si>
  <si>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</si>
  <si>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</si>
  <si>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</si>
  <si>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</si>
  <si>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</si>
  <si>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</si>
  <si>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</si>
  <si>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</si>
  <si>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</si>
  <si>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</si>
  <si>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12</t>
  </si>
  <si>
    <t xml:space="preserve">　 　　   2  </t>
  </si>
  <si>
    <t>　 　　   7</t>
  </si>
  <si>
    <t>令和6</t>
  </si>
  <si>
    <t>令和2年度</t>
    <rPh sb="0" eb="2">
      <t>レイワ</t>
    </rPh>
    <rPh sb="3" eb="5">
      <t>ネンド</t>
    </rPh>
    <phoneticPr fontId="6"/>
  </si>
  <si>
    <t>　　3</t>
    <phoneticPr fontId="6"/>
  </si>
  <si>
    <t>　　4</t>
    <phoneticPr fontId="6"/>
  </si>
  <si>
    <t>　　5</t>
  </si>
  <si>
    <t>　　6</t>
  </si>
  <si>
    <t>　 　　   9</t>
  </si>
  <si>
    <t>令和 6</t>
  </si>
  <si>
    <t>閲覧期間：和暦→西暦</t>
    <rPh sb="0" eb="4">
      <t>エツランキカン</t>
    </rPh>
    <rPh sb="5" eb="7">
      <t>ワレキ</t>
    </rPh>
    <rPh sb="8" eb="10">
      <t>セイレキ</t>
    </rPh>
    <phoneticPr fontId="6"/>
  </si>
  <si>
    <r>
      <t>③</t>
    </r>
    <r>
      <rPr>
        <b/>
        <sz val="10.5"/>
        <rFont val="ＭＳ ゴシック"/>
        <family val="3"/>
        <charset val="128"/>
      </rPr>
      <t>住宅建設</t>
    </r>
    <r>
      <rPr>
        <sz val="10.5"/>
        <rFont val="ＭＳ 明朝"/>
        <family val="1"/>
        <charset val="128"/>
      </rPr>
      <t>は、弱含んでいる。</t>
    </r>
    <phoneticPr fontId="6"/>
  </si>
  <si>
    <t>　 　　  10</t>
  </si>
  <si>
    <t>　 　　  11</t>
    <phoneticPr fontId="6"/>
  </si>
  <si>
    <r>
      <t>④</t>
    </r>
    <r>
      <rPr>
        <b/>
        <sz val="10.5"/>
        <rFont val="ＭＳ ゴシック"/>
        <family val="3"/>
        <charset val="128"/>
      </rPr>
      <t>倒産件数</t>
    </r>
    <r>
      <rPr>
        <sz val="10.5"/>
        <rFont val="ＭＳ 明朝"/>
        <family val="1"/>
        <charset val="128"/>
      </rPr>
      <t>は、増加がみられる。</t>
    </r>
    <rPh sb="7" eb="9">
      <t>ゾウカ</t>
    </rPh>
    <phoneticPr fontId="6"/>
  </si>
  <si>
    <t>令和3</t>
    <rPh sb="0" eb="2">
      <t>レイワ</t>
    </rPh>
    <phoneticPr fontId="6"/>
  </si>
  <si>
    <t xml:space="preserve">        11</t>
    <phoneticPr fontId="6"/>
  </si>
  <si>
    <t>　 　　  12</t>
  </si>
  <si>
    <t>令和 3</t>
    <phoneticPr fontId="6"/>
  </si>
  <si>
    <t>５か月振り</t>
  </si>
  <si>
    <t>月</t>
    <rPh sb="0" eb="1">
      <t>ツキ</t>
    </rPh>
    <phoneticPr fontId="6"/>
  </si>
  <si>
    <t>　 　8年　1月</t>
    <rPh sb="4" eb="5">
      <t>ネン</t>
    </rPh>
    <rPh sb="7" eb="8">
      <t>ガツ</t>
    </rPh>
    <phoneticPr fontId="6"/>
  </si>
  <si>
    <t>令和3</t>
  </si>
  <si>
    <t>年</t>
  </si>
  <si>
    <t>令和3</t>
    <rPh sb="0" eb="2">
      <t>レイワ</t>
    </rPh>
    <phoneticPr fontId="6"/>
  </si>
  <si>
    <t>令和 3年</t>
    <rPh sb="4" eb="5">
      <t>ネン</t>
    </rPh>
    <phoneticPr fontId="6"/>
  </si>
  <si>
    <t>　　 7</t>
  </si>
  <si>
    <t>月</t>
    <phoneticPr fontId="6"/>
  </si>
  <si>
    <t>　 　　　 2</t>
    <phoneticPr fontId="6"/>
  </si>
  <si>
    <t>月</t>
    <rPh sb="0" eb="1">
      <t>ガツ</t>
    </rPh>
    <phoneticPr fontId="6"/>
  </si>
  <si>
    <t>　  8年 1月</t>
    <rPh sb="4" eb="5">
      <t>ネン</t>
    </rPh>
    <rPh sb="7" eb="8">
      <t>ガツ</t>
    </rPh>
    <phoneticPr fontId="6"/>
  </si>
  <si>
    <t>　　　　 2</t>
    <phoneticPr fontId="6"/>
  </si>
  <si>
    <t xml:space="preserve"> </t>
    <phoneticPr fontId="6"/>
  </si>
  <si>
    <t>　 　　　 3</t>
  </si>
  <si>
    <r>
      <t>②</t>
    </r>
    <r>
      <rPr>
        <b/>
        <sz val="10.5"/>
        <rFont val="ＭＳ ゴシック"/>
        <family val="3"/>
        <charset val="128"/>
      </rPr>
      <t>設備投資</t>
    </r>
    <r>
      <rPr>
        <sz val="10.5"/>
        <rFont val="ＭＳ 明朝"/>
        <family val="1"/>
        <charset val="128"/>
      </rPr>
      <t>は、持ち直している。</t>
    </r>
    <rPh sb="1" eb="3">
      <t>セツビ</t>
    </rPh>
    <rPh sb="3" eb="5">
      <t>トウシ</t>
    </rPh>
    <phoneticPr fontId="6"/>
  </si>
  <si>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6"/>
  </si>
  <si>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 
  おおむね均衡している。</t>
    </r>
    <rPh sb="9" eb="10">
      <t>ヨコ</t>
    </rPh>
    <rPh sb="37" eb="39">
      <t>ボウエキ</t>
    </rPh>
    <rPh sb="56" eb="58">
      <t>キンコウ</t>
    </rPh>
    <phoneticPr fontId="6"/>
  </si>
  <si>
    <r>
      <t>③</t>
    </r>
    <r>
      <rPr>
        <b/>
        <sz val="10.5"/>
        <rFont val="ＭＳ 明朝"/>
        <family val="1"/>
        <charset val="128"/>
      </rPr>
      <t>企業の業況判断</t>
    </r>
    <r>
      <rPr>
        <sz val="10.5"/>
        <rFont val="ＭＳ 明朝"/>
        <family val="1"/>
        <charset val="128"/>
      </rPr>
      <t>は、おおむね横ばいとなっている。</t>
    </r>
    <r>
      <rPr>
        <sz val="11"/>
        <rFont val="ＭＳ 明朝"/>
        <family val="1"/>
        <charset val="128"/>
      </rPr>
      <t>ただし、先行きについてはやや慎重な見方となってお
 り,中東情勢の影響を注視する必要がある。</t>
    </r>
    <rPh sb="1" eb="3">
      <t>キギョウ</t>
    </rPh>
    <rPh sb="4" eb="6">
      <t>ギョウキョウ</t>
    </rPh>
    <rPh sb="6" eb="8">
      <t>ハンダン</t>
    </rPh>
    <rPh sb="14" eb="15">
      <t>ヨコ</t>
    </rPh>
    <rPh sb="28" eb="30">
      <t>サキユ</t>
    </rPh>
    <rPh sb="38" eb="40">
      <t>シンチョウ</t>
    </rPh>
    <rPh sb="41" eb="43">
      <t>ミカタ</t>
    </rPh>
    <rPh sb="52" eb="56">
      <t>チュウトウジョウセイ</t>
    </rPh>
    <rPh sb="57" eb="59">
      <t>エイキョウ</t>
    </rPh>
    <rPh sb="60" eb="62">
      <t>チュウシ</t>
    </rPh>
    <rPh sb="64" eb="66">
      <t>ヒツヨウ</t>
    </rPh>
    <phoneticPr fontId="7"/>
  </si>
  <si>
    <t>４か月連続</t>
  </si>
  <si>
    <t>４か月振り</t>
  </si>
  <si>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6"/>
  </si>
  <si>
    <t>　　　　公表がなくなったため、令和4年11月分からこれらを除外した指標により先行指数を算出しています。</t>
    <phoneticPr fontId="6"/>
  </si>
  <si>
    <t>　　　　なお、遡及して全期間を再計算しているので、これ以前の公表分とはグラフの数値が異なります。</t>
    <phoneticPr fontId="6"/>
  </si>
  <si>
    <t>0.0</t>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</si>
  <si>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</si>
  <si>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</si>
  <si>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　　　　　　　　　　　　　　　　　　　</t>
    <phoneticPr fontId="6"/>
  </si>
  <si>
    <t>　３月は、260戸で前年同月比33.5％減となり、２カ月ぶりに下回った。また、前月比も55.3％減となった。</t>
    <rPh sb="13" eb="14">
      <t>クラ</t>
    </rPh>
    <rPh sb="19" eb="20">
      <t>ゲン</t>
    </rPh>
    <rPh sb="26" eb="27">
      <t>ゲツ</t>
    </rPh>
    <rPh sb="31" eb="33">
      <t>シタマワ</t>
    </rPh>
    <rPh sb="32" eb="33">
      <t>マワ</t>
    </rPh>
    <rPh sb="47" eb="48">
      <t>ゾウ</t>
    </rPh>
    <rPh sb="48" eb="49">
      <t>ゲン</t>
    </rPh>
    <phoneticPr fontId="6"/>
  </si>
  <si>
    <t>　３月は、1.22倍で前年同月を0.04ポイント下回り、31ヵ月連続で前年同月を下回った。また、前月比は0.01ポイント下回った。</t>
    <rPh sb="24" eb="26">
      <t>シタマワ</t>
    </rPh>
    <rPh sb="31" eb="32">
      <t>ゲツ</t>
    </rPh>
    <rPh sb="32" eb="34">
      <t>レンゾク</t>
    </rPh>
    <rPh sb="35" eb="39">
      <t>ゼンネンドウゲツ</t>
    </rPh>
    <rPh sb="40" eb="42">
      <t>シタマワ</t>
    </rPh>
    <rPh sb="45" eb="46">
      <t>マワ</t>
    </rPh>
    <rPh sb="48" eb="51">
      <t>ゼンゲツヒ</t>
    </rPh>
    <rPh sb="60" eb="62">
      <t>シタマワ</t>
    </rPh>
    <phoneticPr fontId="6"/>
  </si>
  <si>
    <t xml:space="preserve">令和6年 10月 </t>
    <rPh sb="0" eb="2">
      <t>レイワ</t>
    </rPh>
    <rPh sb="3" eb="4">
      <t>ネン</t>
    </rPh>
    <rPh sb="7" eb="8">
      <t>ゲツ</t>
    </rPh>
    <phoneticPr fontId="6"/>
  </si>
  <si>
    <t>　　　　 3</t>
    <phoneticPr fontId="6"/>
  </si>
  <si>
    <t>　３月は、112.9で前年同月比1.3％増となった。また、前月比は0.5％増となった。</t>
    <rPh sb="20" eb="21">
      <t>ゾウ</t>
    </rPh>
    <rPh sb="37" eb="38">
      <t>ゾウ</t>
    </rPh>
    <phoneticPr fontId="6"/>
  </si>
  <si>
    <t>　３月は、1.33倍で前年同月を0.1ポイント下回り、29ヵ月連続で前年同月を下回った。また、前月比は0.01ポイント下回った。</t>
    <rPh sb="23" eb="25">
      <t>シタマワ</t>
    </rPh>
    <rPh sb="31" eb="33">
      <t>レンゾク</t>
    </rPh>
    <rPh sb="34" eb="38">
      <t>ゼンネンドウゲツ</t>
    </rPh>
    <rPh sb="39" eb="41">
      <t>シタマワ</t>
    </rPh>
    <rPh sb="59" eb="61">
      <t>シタマワ</t>
    </rPh>
    <phoneticPr fontId="6"/>
  </si>
  <si>
    <t>令和８年(2026年)５月29日 発行</t>
    <rPh sb="0" eb="2">
      <t>レイワ</t>
    </rPh>
    <rPh sb="9" eb="10">
      <t>ネン</t>
    </rPh>
    <rPh sb="16" eb="17">
      <t>ヒ</t>
    </rPh>
    <phoneticPr fontId="6"/>
  </si>
  <si>
    <t>（２０２６年５月号）</t>
    <phoneticPr fontId="6"/>
  </si>
  <si>
    <t>　３月は、既存店（当年及び前年とも調査対象となった店舗）での比較は、前年同月比-0.6％となり、2ヵ月連続で下回った。
  全店(調査対象が新設の店舗を含む)の販売額は49億49百万円で前年同月比0.4％増となり2ヵ月振りに上回った。</t>
    <rPh sb="51" eb="53">
      <t>レンゾク</t>
    </rPh>
    <rPh sb="54" eb="56">
      <t>シタマワ</t>
    </rPh>
    <rPh sb="102" eb="103">
      <t>ゾウ</t>
    </rPh>
    <rPh sb="112" eb="113">
      <t>ウエ</t>
    </rPh>
    <phoneticPr fontId="6"/>
  </si>
  <si>
    <t>　４月は、132億2百万円で前年同月比48.8％減となり、４ヵ月連続で下回った。また、前月比は80.1％増となった。</t>
    <rPh sb="10" eb="11">
      <t>モモ</t>
    </rPh>
    <rPh sb="12" eb="13">
      <t>ヨロズ</t>
    </rPh>
    <rPh sb="13" eb="14">
      <t>エン</t>
    </rPh>
    <rPh sb="25" eb="26">
      <t>ゲン</t>
    </rPh>
    <rPh sb="33" eb="35">
      <t>レンゾク</t>
    </rPh>
    <rPh sb="36" eb="37">
      <t>シタ</t>
    </rPh>
    <rPh sb="53" eb="54">
      <t>ゾウ</t>
    </rPh>
    <phoneticPr fontId="6"/>
  </si>
  <si>
    <t>49億49</t>
  </si>
  <si>
    <t>5億2</t>
    <rPh sb="1" eb="2">
      <t>オク</t>
    </rPh>
    <phoneticPr fontId="6"/>
  </si>
  <si>
    <t>2億14百万円円</t>
    <rPh sb="1" eb="2">
      <t>オク</t>
    </rPh>
    <rPh sb="4" eb="7">
      <t>ヒャクマンエン</t>
    </rPh>
    <rPh sb="7" eb="8">
      <t>エン</t>
    </rPh>
    <phoneticPr fontId="6"/>
  </si>
  <si>
    <t>1億22百万円</t>
    <rPh sb="1" eb="2">
      <t>オク</t>
    </rPh>
    <rPh sb="4" eb="6">
      <t>ヒャクマン</t>
    </rPh>
    <rPh sb="6" eb="7">
      <t>エン</t>
    </rPh>
    <phoneticPr fontId="6"/>
  </si>
  <si>
    <t>△4億92百万円</t>
  </si>
  <si>
    <t>13億53</t>
  </si>
  <si>
    <t>　　・需要面では、百貨店・スーパー販売額（3月）は、全店販売額が2ヵ月振りに上回った。</t>
    <rPh sb="9" eb="12">
      <t>ヒャッカテン</t>
    </rPh>
    <rPh sb="22" eb="23">
      <t>ツキ</t>
    </rPh>
    <rPh sb="28" eb="30">
      <t>ハンバイ</t>
    </rPh>
    <rPh sb="30" eb="31">
      <t>ガク</t>
    </rPh>
    <rPh sb="34" eb="35">
      <t>ゲツ</t>
    </rPh>
    <rPh sb="35" eb="36">
      <t>フ</t>
    </rPh>
    <rPh sb="38" eb="40">
      <t>ウワマワ</t>
    </rPh>
    <phoneticPr fontId="6"/>
  </si>
  <si>
    <t>　　　　　　　　　新設住宅着工戸数（３月）は、２ヵ月振りに下回った。</t>
    <rPh sb="19" eb="20">
      <t>ガツ</t>
    </rPh>
    <rPh sb="25" eb="26">
      <t>ゲツ</t>
    </rPh>
    <rPh sb="26" eb="27">
      <t>フ</t>
    </rPh>
    <rPh sb="29" eb="31">
      <t>シタマワ</t>
    </rPh>
    <phoneticPr fontId="6"/>
  </si>
  <si>
    <t>　　　　　　　　　公共工事前払保証請負金額（４月）は、４ヵ月連続で下回った。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シタマワ</t>
    </rPh>
    <phoneticPr fontId="6"/>
  </si>
  <si>
    <t>　　・雇用面では、有効求人倍率(就業地別)（３月）は、29ヵ月連続で下回った。</t>
    <rPh sb="16" eb="18">
      <t>シュウギョウ</t>
    </rPh>
    <rPh sb="18" eb="19">
      <t>チ</t>
    </rPh>
    <rPh sb="19" eb="20">
      <t>ベツ</t>
    </rPh>
    <rPh sb="30" eb="31">
      <t>ゲツ</t>
    </rPh>
    <rPh sb="31" eb="33">
      <t>レンゾク</t>
    </rPh>
    <rPh sb="34" eb="36">
      <t>シタマワ</t>
    </rPh>
    <phoneticPr fontId="6"/>
  </si>
  <si>
    <t>　　・企業倒産件数（４月）は２件減で、負債金額（４月）は2ヵ振りに上回った。</t>
    <rPh sb="7" eb="9">
      <t>ケンスウ</t>
    </rPh>
    <rPh sb="16" eb="17">
      <t>ゲン</t>
    </rPh>
    <rPh sb="17" eb="18">
      <t>ゾウ</t>
    </rPh>
    <rPh sb="19" eb="21">
      <t>フサイ</t>
    </rPh>
    <rPh sb="22" eb="23">
      <t>ガツ</t>
    </rPh>
    <rPh sb="27" eb="28">
      <t>ゲツ</t>
    </rPh>
    <rPh sb="28" eb="29">
      <t>ブ</t>
    </rPh>
    <rPh sb="31" eb="32">
      <t>ブ</t>
    </rPh>
    <rPh sb="33" eb="34">
      <t>ウエ</t>
    </rPh>
    <rPh sb="34" eb="36">
      <t>シタマワ</t>
    </rPh>
    <phoneticPr fontId="6"/>
  </si>
  <si>
    <t>経済産業省『商業動態統計確報』九州には沖縄を含まない。</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7"/>
  </si>
  <si>
    <t>　３月は、132.7で前年同月比31.4％増となり、12ヵ月連続で上回った。</t>
    <rPh sb="20" eb="21">
      <t>ゾウ</t>
    </rPh>
    <rPh sb="21" eb="22">
      <t>ゾウ</t>
    </rPh>
    <phoneticPr fontId="7"/>
  </si>
  <si>
    <t>　５月は、777,114人で、前年同月比5,729人の減少となり、平成9年5月以降連続して、前年同月を下回った。また、前月比502人増加した。</t>
    <rPh sb="12" eb="13">
      <t>ニン</t>
    </rPh>
    <rPh sb="65" eb="66">
      <t>ニン</t>
    </rPh>
    <rPh sb="66" eb="68">
      <t>ゾウカ</t>
    </rPh>
    <phoneticPr fontId="6"/>
  </si>
  <si>
    <t>　５月は、326,661世帯で、前年同月比2,861世帯の増加となった。また、前月比1,090世帯増加した。</t>
    <rPh sb="29" eb="31">
      <t>ゾウカ</t>
    </rPh>
    <rPh sb="47" eb="48">
      <t>セイ</t>
    </rPh>
    <rPh sb="49" eb="51">
      <t>ゾウカ</t>
    </rPh>
    <phoneticPr fontId="6"/>
  </si>
  <si>
    <t>　３月は、91.3で前年同月比0.2％減となり、５ヵ月連続で下回った。また、前月比は6.0％増となった。</t>
    <rPh sb="19" eb="20">
      <t>ゲン</t>
    </rPh>
    <rPh sb="27" eb="29">
      <t>レンゾク</t>
    </rPh>
    <rPh sb="30" eb="31">
      <t>シタ</t>
    </rPh>
    <rPh sb="46" eb="47">
      <t>ゾウ</t>
    </rPh>
    <phoneticPr fontId="6"/>
  </si>
  <si>
    <r>
      <t>　　</t>
    </r>
    <r>
      <rPr>
        <sz val="10.5"/>
        <rFont val="ＭＳ 明朝"/>
        <family val="1"/>
        <charset val="128"/>
      </rPr>
      <t>・生産面では、鉱工業生産指数（３月）は、５ヵ月連続で下回った。</t>
    </r>
    <rPh sb="25" eb="27">
      <t>レンゾク</t>
    </rPh>
    <rPh sb="28" eb="29">
      <t>シタ</t>
    </rPh>
    <phoneticPr fontId="6"/>
  </si>
  <si>
    <t>令和 6年 11月</t>
    <rPh sb="8" eb="9">
      <t>ツキ</t>
    </rPh>
    <phoneticPr fontId="6"/>
  </si>
  <si>
    <r>
      <t>　</t>
    </r>
    <r>
      <rPr>
        <sz val="10.5"/>
        <rFont val="ＭＳ 明朝"/>
        <family val="1"/>
        <charset val="128"/>
      </rPr>
      <t>　・金融機関（銀行）貸出残高（３月）は、74ヵ月連続で上回った。</t>
    </r>
    <rPh sb="3" eb="5">
      <t>キンユウ</t>
    </rPh>
    <rPh sb="5" eb="7">
      <t>キカン</t>
    </rPh>
    <rPh sb="8" eb="10">
      <t>ギンコウ</t>
    </rPh>
    <rPh sb="11" eb="13">
      <t>カシダシ</t>
    </rPh>
    <rPh sb="13" eb="15">
      <t>ザンダカ</t>
    </rPh>
    <rPh sb="25" eb="27">
      <t>レンゾク</t>
    </rPh>
    <rPh sb="28" eb="29">
      <t>ウエ</t>
    </rPh>
    <phoneticPr fontId="6"/>
  </si>
  <si>
    <t>1兆5739</t>
    <rPh sb="1" eb="2">
      <t>チョウ</t>
    </rPh>
    <phoneticPr fontId="6"/>
  </si>
  <si>
    <r>
      <t>①</t>
    </r>
    <r>
      <rPr>
        <b/>
        <sz val="10.5"/>
        <rFont val="ＭＳ ゴシック"/>
        <family val="3"/>
        <charset val="128"/>
      </rPr>
      <t>個人消費</t>
    </r>
    <r>
      <rPr>
        <sz val="10.5"/>
        <rFont val="ＭＳ 明朝"/>
        <family val="1"/>
        <charset val="128"/>
      </rPr>
      <t>は、持ち直しの動きがみられる。ただし、消費者マインドがこのところ弱い動きとなっていることに注意が必要である。</t>
    </r>
    <rPh sb="7" eb="8">
      <t>モ</t>
    </rPh>
    <rPh sb="9" eb="10">
      <t>ナオ</t>
    </rPh>
    <rPh sb="12" eb="13">
      <t>ウゴ</t>
    </rPh>
    <rPh sb="24" eb="27">
      <t>ショウヒシャ</t>
    </rPh>
    <rPh sb="37" eb="38">
      <t>ヨワ</t>
    </rPh>
    <rPh sb="39" eb="40">
      <t>ウゴ</t>
    </rPh>
    <rPh sb="50" eb="52">
      <t>チュウイ</t>
    </rPh>
    <rPh sb="53" eb="55">
      <t>ヒツヨウ</t>
    </rPh>
    <phoneticPr fontId="6"/>
  </si>
  <si>
    <r>
      <t>②</t>
    </r>
    <r>
      <rPr>
        <b/>
        <sz val="10.5"/>
        <rFont val="ＭＳ ゴシック"/>
        <family val="3"/>
        <charset val="128"/>
      </rPr>
      <t>企業収益</t>
    </r>
    <r>
      <rPr>
        <sz val="10.5"/>
        <rFont val="ＭＳ 明朝"/>
        <family val="1"/>
        <charset val="128"/>
      </rPr>
      <t>は、改善の動きがみられるが、中東情勢の影響を注視する必要がある。</t>
    </r>
    <rPh sb="7" eb="9">
      <t>カイゼン</t>
    </rPh>
    <rPh sb="10" eb="11">
      <t>ウゴ</t>
    </rPh>
    <rPh sb="19" eb="23">
      <t>チュウトウジョウセイ</t>
    </rPh>
    <rPh sb="24" eb="26">
      <t>エイキョウ</t>
    </rPh>
    <rPh sb="27" eb="29">
      <t>チュウシ</t>
    </rPh>
    <rPh sb="31" eb="33">
      <t>ヒツヨウ</t>
    </rPh>
    <phoneticPr fontId="6"/>
  </si>
  <si>
    <r>
      <t>①</t>
    </r>
    <r>
      <rPr>
        <b/>
        <sz val="10.5"/>
        <rFont val="ＭＳ ゴシック"/>
        <family val="3"/>
        <charset val="128"/>
      </rPr>
      <t>消費者物価</t>
    </r>
    <r>
      <rPr>
        <sz val="10.5"/>
        <rFont val="ＭＳ 明朝"/>
        <family val="1"/>
        <charset val="128"/>
      </rPr>
      <t>は、緩やかに上昇している。</t>
    </r>
    <rPh sb="1" eb="4">
      <t>ショウヒシャ</t>
    </rPh>
    <rPh sb="8" eb="9">
      <t>ユル</t>
    </rPh>
    <rPh sb="12" eb="14">
      <t>ジョウショウ</t>
    </rPh>
    <phoneticPr fontId="6"/>
  </si>
  <si>
    <t>（以上、内閣府｢月例経済報告 （令和８年５月）｣ 令和８年５月26日）</t>
    <rPh sb="8" eb="10">
      <t>ゲツレイ</t>
    </rPh>
    <rPh sb="10" eb="12">
      <t>ケイザイ</t>
    </rPh>
    <rPh sb="12" eb="14">
      <t>ホウコク</t>
    </rPh>
    <rPh sb="16" eb="18">
      <t>レイワ</t>
    </rPh>
    <rPh sb="19" eb="20">
      <t>ネン</t>
    </rPh>
    <rPh sb="24" eb="26">
      <t>レイワ</t>
    </rPh>
    <phoneticPr fontId="6"/>
  </si>
  <si>
    <t>（５）国の景気動向指数（令和８年３月分ＣＩ・令和２年=100）</t>
    <rPh sb="12" eb="14">
      <t>レイワ</t>
    </rPh>
    <rPh sb="17" eb="18">
      <t>ガツ</t>
    </rPh>
    <rPh sb="18" eb="19">
      <t>ブン</t>
    </rPh>
    <rPh sb="22" eb="24">
      <t>レイワ</t>
    </rPh>
    <rPh sb="25" eb="26">
      <t>ネン</t>
    </rPh>
    <rPh sb="26" eb="27">
      <t>ヘイネン</t>
    </rPh>
    <phoneticPr fontId="6"/>
  </si>
  <si>
    <t>前月と比較して0.8ポイント上昇</t>
    <rPh sb="14" eb="16">
      <t>ジョウショウ</t>
    </rPh>
    <phoneticPr fontId="7"/>
  </si>
  <si>
    <t>前月と比較して0.2ポイント下落</t>
    <rPh sb="14" eb="16">
      <t>ゲラク</t>
    </rPh>
    <phoneticPr fontId="7"/>
  </si>
  <si>
    <t>（以上、内閣府経済社会総合研究所｢景気動向指数｣（改訂値）令和８年５月26日）</t>
    <rPh sb="4" eb="6">
      <t>ナイカク</t>
    </rPh>
    <rPh sb="6" eb="7">
      <t>フ</t>
    </rPh>
    <rPh sb="7" eb="9">
      <t>ケイザイ</t>
    </rPh>
    <rPh sb="9" eb="11">
      <t>シャカイ</t>
    </rPh>
    <rPh sb="11" eb="13">
      <t>ソウゴウ</t>
    </rPh>
    <rPh sb="13" eb="16">
      <t>ケンキュウショ</t>
    </rPh>
    <rPh sb="25" eb="28">
      <t>カイテイチ</t>
    </rPh>
    <rPh sb="29" eb="31">
      <t>レイワ</t>
    </rPh>
    <rPh sb="32" eb="33">
      <t>ネン</t>
    </rPh>
    <rPh sb="34" eb="35">
      <t>ガツ</t>
    </rPh>
    <phoneticPr fontId="6"/>
  </si>
  <si>
    <t>　景気は、緩やかに回復しているが、中東情勢の影響を注視する必要がある。
・個人消費は、持ち直しの動きがみられる。ただし、消費者マインドがこのところ弱い動きとなっているこ
　とに注意が必要である。 
・設備投資は、持ち直している。
・輸出は、おおむね横ばいとなっている。 
・生産は、横ばいとなっている。 
・企業収益は、改善の動きがみられるが、中東情勢の影響を注視する必要がある。
・雇用情勢は、改善の動きがみられる。 
・消費者物価は、緩やかに上昇している。
　先行きについては、雇用・所得環境の改善や各種政策の効果が緩やかな回復を支えることが期待されるものの、中東情勢の影響を注視する必要がある。また、金融資本市場の変動の影響などに注意する必要がある。</t>
    <rPh sb="17" eb="19">
      <t>チュウトウ</t>
    </rPh>
    <rPh sb="19" eb="21">
      <t>ジョウセイ</t>
    </rPh>
    <rPh sb="22" eb="24">
      <t>エイキョウ</t>
    </rPh>
    <rPh sb="25" eb="27">
      <t>チュウシ</t>
    </rPh>
    <rPh sb="29" eb="31">
      <t>ヒツヨウ</t>
    </rPh>
    <rPh sb="60" eb="63">
      <t>ショウヒシャ</t>
    </rPh>
    <rPh sb="73" eb="74">
      <t>ヨワ</t>
    </rPh>
    <rPh sb="75" eb="76">
      <t>ウゴ</t>
    </rPh>
    <rPh sb="88" eb="90">
      <t>チュウイ</t>
    </rPh>
    <rPh sb="91" eb="93">
      <t>ヒツヨウ</t>
    </rPh>
    <rPh sb="106" eb="107">
      <t>モ</t>
    </rPh>
    <rPh sb="108" eb="109">
      <t>ナオ</t>
    </rPh>
    <rPh sb="124" eb="125">
      <t>ヨコ</t>
    </rPh>
    <rPh sb="160" eb="162">
      <t>カイゼン</t>
    </rPh>
    <rPh sb="163" eb="164">
      <t>ウゴ</t>
    </rPh>
    <rPh sb="172" eb="176">
      <t>チュウトウジョウセイ</t>
    </rPh>
    <rPh sb="177" eb="179">
      <t>エイキョウ</t>
    </rPh>
    <rPh sb="180" eb="182">
      <t>チュウシ</t>
    </rPh>
    <rPh sb="184" eb="186">
      <t>ヒツヨウ</t>
    </rPh>
    <rPh sb="219" eb="220">
      <t>ユル</t>
    </rPh>
    <rPh sb="223" eb="225">
      <t>ジョウショウ</t>
    </rPh>
    <rPh sb="283" eb="285">
      <t>チュウトウ</t>
    </rPh>
    <rPh sb="285" eb="287">
      <t>ジョウセイ</t>
    </rPh>
    <rPh sb="288" eb="290">
      <t>エイキョウ</t>
    </rPh>
    <rPh sb="291" eb="293">
      <t>チュウシ</t>
    </rPh>
    <rPh sb="295" eb="297">
      <t>ヒツヨウ</t>
    </rPh>
    <rPh sb="319" eb="321">
      <t>チュウイ</t>
    </rPh>
    <phoneticPr fontId="7"/>
  </si>
  <si>
    <r>
      <t>②</t>
    </r>
    <r>
      <rPr>
        <b/>
        <sz val="10.5"/>
        <rFont val="ＭＳ ゴシック"/>
        <family val="3"/>
        <charset val="128"/>
      </rPr>
      <t>株価（日経平均株価）</t>
    </r>
    <r>
      <rPr>
        <sz val="10.5"/>
        <rFont val="ＭＳ 明朝"/>
        <family val="1"/>
        <charset val="128"/>
      </rPr>
      <t>は、59,700 円台から 59,200 円台まで下落した後、63,200 円台まで上昇した。その後、59,800 円台まで下落した後、63,300 円台まで上昇した。</t>
    </r>
    <r>
      <rPr>
        <b/>
        <sz val="10.5"/>
        <rFont val="ＭＳ ゴシック"/>
        <family val="3"/>
        <charset val="128"/>
      </rPr>
      <t>対米ドル円レート（インターバンク直物中心相場）</t>
    </r>
    <r>
      <rPr>
        <sz val="10.5"/>
        <rFont val="ＭＳ 明朝"/>
        <family val="1"/>
        <charset val="128"/>
      </rPr>
      <t>は、159 円台から 156 円台まで円高方向に推移した後、159 円台まで円安方向に推移した。</t>
    </r>
    <rPh sb="33" eb="34">
      <t>ダイ</t>
    </rPh>
    <rPh sb="36" eb="38">
      <t>ゲラク</t>
    </rPh>
    <rPh sb="40" eb="41">
      <t>アト</t>
    </rPh>
    <rPh sb="49" eb="51">
      <t>エンダイ</t>
    </rPh>
    <rPh sb="53" eb="55">
      <t>ジョウショウ</t>
    </rPh>
    <rPh sb="60" eb="61">
      <t>ゴ</t>
    </rPh>
    <rPh sb="69" eb="71">
      <t>エンダイ</t>
    </rPh>
    <rPh sb="73" eb="75">
      <t>ゲラク</t>
    </rPh>
    <rPh sb="77" eb="78">
      <t>アト</t>
    </rPh>
    <rPh sb="86" eb="88">
      <t>エンダイ</t>
    </rPh>
    <rPh sb="90" eb="92">
      <t>ジョウショウ</t>
    </rPh>
    <rPh sb="133" eb="134">
      <t>エン</t>
    </rPh>
    <rPh sb="134" eb="135">
      <t>ダイ</t>
    </rPh>
    <rPh sb="137" eb="141">
      <t>エンダカホウコウ</t>
    </rPh>
    <rPh sb="142" eb="144">
      <t>スイイ</t>
    </rPh>
    <rPh sb="146" eb="147">
      <t>アト</t>
    </rPh>
    <rPh sb="152" eb="153">
      <t>エン</t>
    </rPh>
    <rPh sb="153" eb="154">
      <t>ダイ</t>
    </rPh>
    <rPh sb="156" eb="160">
      <t>エンヤスホウコウ</t>
    </rPh>
    <rPh sb="161" eb="163">
      <t>スイイ</t>
    </rPh>
    <phoneticPr fontId="7"/>
  </si>
  <si>
    <t>前月と比較して0.2ポイント上昇</t>
    <rPh sb="14" eb="16">
      <t>ジョウショウ</t>
    </rPh>
    <phoneticPr fontId="7"/>
  </si>
  <si>
    <t>１ 令和８年３月の動向</t>
    <rPh sb="2" eb="4">
      <t>レイワ</t>
    </rPh>
    <rPh sb="7" eb="8">
      <t>ガツ</t>
    </rPh>
    <phoneticPr fontId="6"/>
  </si>
  <si>
    <t>４か月振りに50％を下回った。</t>
  </si>
  <si>
    <t>２か月連続で50％を上回った。</t>
  </si>
  <si>
    <t>６か月振りに50％を上回った後、50％になった。</t>
  </si>
  <si>
    <t>５か月連続</t>
  </si>
  <si>
    <t>有効求人倍率(就業地別）</t>
  </si>
  <si>
    <t>132億2</t>
    <phoneticPr fontId="6"/>
  </si>
  <si>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先行きについては、今後の中東情勢の展開や原油価格の動向、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192" eb="194">
      <t>サキユ</t>
    </rPh>
    <rPh sb="201" eb="203">
      <t>コンゴ</t>
    </rPh>
    <rPh sb="204" eb="208">
      <t>チュウトウジョウセイ</t>
    </rPh>
    <rPh sb="209" eb="211">
      <t>テンカイ</t>
    </rPh>
    <rPh sb="212" eb="216">
      <t>ゲンユカカク</t>
    </rPh>
    <rPh sb="217" eb="219">
      <t>ドウコウ</t>
    </rPh>
    <rPh sb="220" eb="222">
      <t>カクコク</t>
    </rPh>
    <rPh sb="223" eb="228">
      <t>ツウショウセイサクトウ</t>
    </rPh>
    <rPh sb="229" eb="230">
      <t>ウゴ</t>
    </rPh>
    <rPh sb="234" eb="236">
      <t>エイキョウ</t>
    </rPh>
    <rPh sb="237" eb="238">
      <t>ウ</t>
    </rPh>
    <rPh sb="240" eb="242">
      <t>カイガイ</t>
    </rPh>
    <rPh sb="243" eb="245">
      <t>ケイザイ</t>
    </rPh>
    <rPh sb="246" eb="248">
      <t>ブッカ</t>
    </rPh>
    <rPh sb="248" eb="250">
      <t>ドウコウ</t>
    </rPh>
    <rPh sb="254" eb="255">
      <t>ダカ</t>
    </rPh>
    <rPh sb="258" eb="260">
      <t>ハキュウ</t>
    </rPh>
    <rPh sb="261" eb="265">
      <t>ロウドウジュキュウ</t>
    </rPh>
    <rPh sb="266" eb="268">
      <t>コヨウ</t>
    </rPh>
    <rPh sb="268" eb="269">
      <t>シャ</t>
    </rPh>
    <rPh sb="270" eb="272">
      <t>ショトク</t>
    </rPh>
    <rPh sb="272" eb="274">
      <t>ケイセイ</t>
    </rPh>
    <rPh sb="278" eb="280">
      <t>トウチ</t>
    </rPh>
    <rPh sb="281" eb="283">
      <t>ケイザイ</t>
    </rPh>
    <rPh sb="284" eb="286">
      <t>キンユウ</t>
    </rPh>
    <rPh sb="286" eb="288">
      <t>ジョウセイ</t>
    </rPh>
    <rPh sb="289" eb="290">
      <t>アタ</t>
    </rPh>
    <rPh sb="292" eb="294">
      <t>エイキョウ</t>
    </rPh>
    <rPh sb="295" eb="297">
      <t>リュウイ</t>
    </rPh>
    <rPh sb="299" eb="301">
      <t>ヒツヨウ</t>
    </rPh>
    <phoneticPr fontId="6"/>
  </si>
  <si>
    <t>　住宅投資は、弱めの動きとなっている。 
　３月の新設住宅着工戸数は、賃家と分譲の減少を主因に前年を下回った。</t>
    <rPh sb="10" eb="11">
      <t>ウゴ</t>
    </rPh>
    <rPh sb="35" eb="36">
      <t>チン</t>
    </rPh>
    <rPh sb="36" eb="37">
      <t>カ</t>
    </rPh>
    <rPh sb="38" eb="40">
      <t>ブンジョウ</t>
    </rPh>
    <rPh sb="41" eb="43">
      <t>ゲンショウ</t>
    </rPh>
    <rPh sb="44" eb="46">
      <t>シュイン</t>
    </rPh>
    <rPh sb="47" eb="49">
      <t>ゼンネン</t>
    </rPh>
    <rPh sb="50" eb="52">
      <t>シタマワ</t>
    </rPh>
    <phoneticPr fontId="6"/>
  </si>
  <si>
    <t>　設備投資は、高水準で推移している。３月の建築物着工面積（民間非居住用、後方３ヵ月移動平均）は、前年を下回った。</t>
    <rPh sb="7" eb="10">
      <t>コウスイジュン</t>
    </rPh>
    <rPh sb="11" eb="13">
      <t>スイイ</t>
    </rPh>
    <rPh sb="21" eb="23">
      <t>ケンチク</t>
    </rPh>
    <rPh sb="23" eb="24">
      <t>ブツ</t>
    </rPh>
    <rPh sb="24" eb="26">
      <t>チャッコウ</t>
    </rPh>
    <rPh sb="26" eb="28">
      <t>メンセキ</t>
    </rPh>
    <rPh sb="29" eb="35">
      <t>ミンカンヒキョジュウヨウ</t>
    </rPh>
    <rPh sb="36" eb="38">
      <t>コウホウ</t>
    </rPh>
    <rPh sb="40" eb="41">
      <t>ゲツ</t>
    </rPh>
    <rPh sb="41" eb="45">
      <t>イドウヘイキン</t>
    </rPh>
    <rPh sb="48" eb="50">
      <t>ゼンネン</t>
    </rPh>
    <rPh sb="51" eb="53">
      <t>シタマワ</t>
    </rPh>
    <phoneticPr fontId="6"/>
  </si>
  <si>
    <t>　輸出は、持ち直している。 
　４月の輸出額（九州経済圏）は、前年を上回った。</t>
    <rPh sb="5" eb="6">
      <t>モ</t>
    </rPh>
    <rPh sb="7" eb="8">
      <t>ナオ</t>
    </rPh>
    <rPh sb="31" eb="33">
      <t>ゼンネン</t>
    </rPh>
    <rPh sb="34" eb="36">
      <t>ウワマワ</t>
    </rPh>
    <phoneticPr fontId="6"/>
  </si>
  <si>
    <t>　雇用・所得情勢をみると、改善している。 
　労働需給をみると、３月の有効求人倍率は、前月を下回った。
　２月の雇用者所得総額は、現金給与総額と常用労働者数の増加により前年を上回った。</t>
    <rPh sb="33" eb="34">
      <t>ガツ</t>
    </rPh>
    <rPh sb="43" eb="45">
      <t>ゼンゲツ</t>
    </rPh>
    <rPh sb="46" eb="48">
      <t>シタマワ</t>
    </rPh>
    <phoneticPr fontId="6"/>
  </si>
  <si>
    <t>　４月の消費者物価（九州地方、生鮮食品を除く総合）は、前年比＋1.3％となった。</t>
    <rPh sb="13" eb="14">
      <t>ホウ</t>
    </rPh>
    <phoneticPr fontId="6"/>
  </si>
  <si>
    <t>　３月の預金残高をみると、法人預金や個人預金を中心に前年を上回った。</t>
    <rPh sb="13" eb="17">
      <t>ホウジンヨキン</t>
    </rPh>
    <phoneticPr fontId="6"/>
  </si>
  <si>
    <t>　３月の貸出残高をみると、法人向けや個人向けを中心に前年を上回った。</t>
    <phoneticPr fontId="6"/>
  </si>
  <si>
    <t>　企業倒産は、振れを伴いつつ増加している。 
　４月の企業倒産をみると、件数・負債総額ともに前年を下回った。</t>
    <rPh sb="7" eb="8">
      <t>フ</t>
    </rPh>
    <rPh sb="10" eb="11">
      <t>トモナ</t>
    </rPh>
    <rPh sb="14" eb="16">
      <t>ゾウカ</t>
    </rPh>
    <rPh sb="39" eb="41">
      <t>フサイ</t>
    </rPh>
    <rPh sb="46" eb="48">
      <t>ゼンネン</t>
    </rPh>
    <rPh sb="49" eb="50">
      <t>シタ</t>
    </rPh>
    <phoneticPr fontId="6"/>
  </si>
  <si>
    <t>（以上、日本銀行福岡支店｢九州・沖縄の金融経済概況（2026年５月）」2026年５月27日）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6"/>
  </si>
  <si>
    <t>　公共投資は、増加している。 
　４月の公共工事請負金額は、市町村の減少を主因に前年を下回った。</t>
    <rPh sb="7" eb="9">
      <t>ゾウカ</t>
    </rPh>
    <rPh sb="30" eb="33">
      <t>シチョウソン</t>
    </rPh>
    <rPh sb="34" eb="36">
      <t>ゲンショウ</t>
    </rPh>
    <rPh sb="37" eb="39">
      <t>シュイン</t>
    </rPh>
    <rPh sb="40" eb="42">
      <t>ゼンネン</t>
    </rPh>
    <rPh sb="43" eb="45">
      <t>シタマワ</t>
    </rPh>
    <phoneticPr fontId="6"/>
  </si>
  <si>
    <t>　３月の銀行貸出残高は、1兆5,739億円で前年同月比2.5％増となり、74ヵ月連続で前年同月を上回った。また、前月比は、0.1％増となった。</t>
    <rPh sb="31" eb="32">
      <t>ゾウ</t>
    </rPh>
    <rPh sb="40" eb="42">
      <t>レンゾク</t>
    </rPh>
    <rPh sb="48" eb="49">
      <t>ウエ</t>
    </rPh>
    <rPh sb="65" eb="66">
      <t>ゾウ</t>
    </rPh>
    <phoneticPr fontId="6"/>
  </si>
  <si>
    <t>全国：日本銀行『時系列統計データ検索サイト』</t>
    <rPh sb="8" eb="11">
      <t>ジケイレツ</t>
    </rPh>
    <rPh sb="11" eb="13">
      <t>トウケイ</t>
    </rPh>
    <rPh sb="16" eb="18">
      <t>ケンサク</t>
    </rPh>
    <phoneticPr fontId="6"/>
  </si>
  <si>
    <t>　　　　　　　　　乗用車新規登録台数（４月）は、３ヵ月振りに上回った。　　</t>
    <rPh sb="9" eb="12">
      <t>ジョウヨウシャ</t>
    </rPh>
    <rPh sb="12" eb="14">
      <t>シンキ</t>
    </rPh>
    <rPh sb="26" eb="27">
      <t>ゲツ</t>
    </rPh>
    <rPh sb="27" eb="28">
      <t>ブ</t>
    </rPh>
    <rPh sb="30" eb="32">
      <t>ウワマワ</t>
    </rPh>
    <phoneticPr fontId="6"/>
  </si>
  <si>
    <t>　４月は、倒産件数３件、負債金額５億２百万円、前年同月と比べて件数は２件減で、金額は2億14百万円上回った。また、前月と比べて件数は５件減で、金額は1億22百万円上回った。</t>
    <rPh sb="5" eb="7">
      <t>トウサン</t>
    </rPh>
    <rPh sb="7" eb="9">
      <t>ケンスウ</t>
    </rPh>
    <rPh sb="10" eb="11">
      <t>ケン</t>
    </rPh>
    <rPh sb="12" eb="14">
      <t>フサイ</t>
    </rPh>
    <rPh sb="14" eb="15">
      <t>キン</t>
    </rPh>
    <rPh sb="17" eb="18">
      <t>オク</t>
    </rPh>
    <rPh sb="19" eb="20">
      <t>モモ</t>
    </rPh>
    <rPh sb="20" eb="21">
      <t>マン</t>
    </rPh>
    <rPh sb="21" eb="23">
      <t>ゼンネン</t>
    </rPh>
    <rPh sb="23" eb="25">
      <t>ドウゲツ</t>
    </rPh>
    <rPh sb="26" eb="27">
      <t>クラ</t>
    </rPh>
    <rPh sb="29" eb="31">
      <t>ケンスウ</t>
    </rPh>
    <rPh sb="31" eb="33">
      <t>ケンスウ</t>
    </rPh>
    <rPh sb="35" eb="36">
      <t>ケン</t>
    </rPh>
    <rPh sb="36" eb="37">
      <t>ゲン</t>
    </rPh>
    <rPh sb="39" eb="41">
      <t>キンガク</t>
    </rPh>
    <rPh sb="41" eb="42">
      <t>オク</t>
    </rPh>
    <rPh sb="43" eb="44">
      <t>オク</t>
    </rPh>
    <rPh sb="46" eb="47">
      <t>モモ</t>
    </rPh>
    <rPh sb="47" eb="49">
      <t>シタマワ</t>
    </rPh>
    <rPh sb="49" eb="50">
      <t>ウエ</t>
    </rPh>
    <rPh sb="55" eb="57">
      <t>ゼンゲツ</t>
    </rPh>
    <rPh sb="58" eb="59">
      <t>クラ</t>
    </rPh>
    <rPh sb="61" eb="63">
      <t>ケンスウ</t>
    </rPh>
    <rPh sb="65" eb="66">
      <t>ケン</t>
    </rPh>
    <rPh sb="67" eb="68">
      <t>ケン</t>
    </rPh>
    <rPh sb="68" eb="69">
      <t>ゲン</t>
    </rPh>
    <rPh sb="69" eb="71">
      <t>キンガク</t>
    </rPh>
    <rPh sb="75" eb="76">
      <t>オク</t>
    </rPh>
    <rPh sb="78" eb="80">
      <t>ヒャクマン</t>
    </rPh>
    <rPh sb="81" eb="82">
      <t>ウエ</t>
    </rPh>
    <phoneticPr fontId="6"/>
  </si>
  <si>
    <t>　４月は、2,075台で前年同月比5.8％増となり、３ヵ月ぶりに上回った。また、前月比は22.3％減となった。</t>
    <rPh sb="21" eb="22">
      <t>ゾウ</t>
    </rPh>
    <rPh sb="32" eb="33">
      <t>ウエ</t>
    </rPh>
    <rPh sb="33" eb="34">
      <t>マワ</t>
    </rPh>
    <rPh sb="49" eb="50">
      <t>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</si>
</sst>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9"/>
      <color indexed="81"/>
      <name val="MS P ゴシック"/>
      <family val="3"/>
      <charset val="128"/>
    </font>
    <font>
      <sz val="6"/>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0"/>
      <color rgb="FF0070C0"/>
      <name val="ＭＳ 明朝"/>
      <family val="1"/>
      <charset val="128"/>
    </font>
    <font>
      <sz val="11"/>
      <color rgb="FF0070C0"/>
      <name val="ＭＳ 明朝"/>
      <family val="1"/>
      <charset val="128"/>
    </font>
    <font>
      <sz val="8"/>
      <color rgb="FF0070C0"/>
      <name val="ＭＳ 明朝"/>
      <family val="1"/>
      <charset val="128"/>
    </font>
    <font>
      <sz val="9"/>
      <color rgb="FF0070C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FF0000"/>
      <name val="ＭＳ 明朝"/>
      <family val="1"/>
      <charset val="128"/>
    </font>
    <font>
      <sz val="12"/>
      <color rgb="FF0070C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2"/>
      <name val="HG創英角ｺﾞｼｯｸUB"/>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
      <b/>
      <sz val="14"/>
      <color rgb="FFFF0000"/>
      <name val="ＭＳ Ｐゴシック"/>
      <family val="3"/>
      <charset val="128"/>
    </font>
  </fonts>
  <fills count="7">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
      <left/>
      <right style="hair">
        <color indexed="64"/>
      </right>
      <top/>
      <bottom style="thin">
        <color indexed="64"/>
      </bottom>
      <diagonal/>
    </border>
  </borders>
  <cellStyleXfs count="83">
    <xf numFmtId="0" fontId="0"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38"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4" fillId="0" borderId="0"/>
    <xf numFmtId="0" fontId="19" fillId="0" borderId="0"/>
    <xf numFmtId="0" fontId="21" fillId="0" borderId="0"/>
    <xf numFmtId="0" fontId="9"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21" fillId="0" borderId="0" applyFont="0" applyFill="0" applyBorder="0" applyAlignment="0" applyProtection="0">
      <alignment vertical="center"/>
    </xf>
    <xf numFmtId="0" fontId="4"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4" fillId="0" borderId="0">
      <alignment vertical="center"/>
    </xf>
    <xf numFmtId="0" fontId="121" fillId="0" borderId="0">
      <alignment vertical="center"/>
    </xf>
    <xf numFmtId="0" fontId="4" fillId="0" borderId="0">
      <alignment vertical="center"/>
    </xf>
    <xf numFmtId="0" fontId="121" fillId="0" borderId="0">
      <alignment vertical="center"/>
    </xf>
    <xf numFmtId="0" fontId="4" fillId="0" borderId="0">
      <alignment vertical="center"/>
    </xf>
    <xf numFmtId="0" fontId="121" fillId="0" borderId="0">
      <alignment vertical="center"/>
    </xf>
    <xf numFmtId="0" fontId="4" fillId="0" borderId="0">
      <alignment vertical="center"/>
    </xf>
    <xf numFmtId="0" fontId="121" fillId="0" borderId="0"/>
    <xf numFmtId="0" fontId="86" fillId="0" borderId="0"/>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4" fillId="0" borderId="0">
      <alignment vertical="center"/>
    </xf>
    <xf numFmtId="0" fontId="121" fillId="0" borderId="0">
      <alignment vertical="center"/>
    </xf>
    <xf numFmtId="0" fontId="4" fillId="0" borderId="0">
      <alignment vertical="center"/>
    </xf>
    <xf numFmtId="0" fontId="121" fillId="0" borderId="0">
      <alignment vertical="center"/>
    </xf>
    <xf numFmtId="0" fontId="3"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255">
    <xf numFmtId="0" fontId="0" fillId="0" borderId="0" xfId="0"/>
    <xf numFmtId="0" fontId="21" fillId="0" borderId="0" xfId="10"/>
    <xf numFmtId="0" fontId="8" fillId="0" borderId="0" xfId="10" applyFont="1"/>
    <xf numFmtId="0" fontId="8" fillId="0" borderId="1" xfId="10" applyFont="1" applyBorder="1" applyAlignment="1">
      <alignment vertical="center"/>
    </xf>
    <xf numFmtId="0" fontId="8" fillId="0" borderId="2" xfId="10" applyFont="1" applyBorder="1" applyAlignment="1">
      <alignment horizontal="centerContinuous" vertical="center"/>
    </xf>
    <xf numFmtId="49" fontId="8" fillId="0" borderId="3" xfId="10" applyNumberFormat="1" applyFont="1" applyBorder="1" applyAlignment="1">
      <alignment horizontal="centerContinuous" vertical="center"/>
    </xf>
    <xf numFmtId="0" fontId="8" fillId="0" borderId="4" xfId="10" applyFont="1" applyBorder="1" applyAlignment="1">
      <alignment horizontal="center" vertical="center"/>
    </xf>
    <xf numFmtId="0" fontId="8" fillId="0" borderId="5" xfId="10" applyFont="1" applyBorder="1"/>
    <xf numFmtId="38" fontId="8" fillId="0" borderId="5" xfId="3" applyFont="1" applyFill="1" applyBorder="1"/>
    <xf numFmtId="0" fontId="8" fillId="0" borderId="0" xfId="10" applyFont="1" applyAlignment="1">
      <alignment horizontal="center"/>
    </xf>
    <xf numFmtId="38" fontId="8" fillId="0" borderId="0" xfId="3" applyFont="1" applyFill="1"/>
    <xf numFmtId="38" fontId="9" fillId="0" borderId="0" xfId="3" applyFont="1" applyFill="1" applyAlignment="1">
      <alignment horizontal="center"/>
    </xf>
    <xf numFmtId="38" fontId="9" fillId="0" borderId="0" xfId="3" applyFont="1" applyFill="1"/>
    <xf numFmtId="38" fontId="8" fillId="0" borderId="0" xfId="3" applyFont="1" applyFill="1" applyBorder="1"/>
    <xf numFmtId="38" fontId="8" fillId="0" borderId="6" xfId="3" applyFont="1" applyFill="1" applyBorder="1"/>
    <xf numFmtId="38" fontId="8" fillId="0" borderId="7" xfId="3" applyFont="1" applyFill="1" applyBorder="1"/>
    <xf numFmtId="38" fontId="8" fillId="0" borderId="8" xfId="3" applyFont="1" applyFill="1" applyBorder="1"/>
    <xf numFmtId="38" fontId="8" fillId="0" borderId="1" xfId="3" applyFont="1" applyFill="1" applyBorder="1"/>
    <xf numFmtId="38" fontId="9" fillId="0" borderId="8" xfId="3" applyFont="1" applyFill="1" applyBorder="1"/>
    <xf numFmtId="38" fontId="18" fillId="0" borderId="0" xfId="3" applyFont="1" applyFill="1" applyBorder="1" applyAlignment="1">
      <alignment horizontal="center"/>
    </xf>
    <xf numFmtId="0" fontId="8" fillId="0" borderId="0" xfId="9" applyFont="1"/>
    <xf numFmtId="0" fontId="18" fillId="0" borderId="0" xfId="9" applyFont="1"/>
    <xf numFmtId="0" fontId="8" fillId="0" borderId="6" xfId="9" applyFont="1" applyBorder="1"/>
    <xf numFmtId="0" fontId="8" fillId="0" borderId="7" xfId="9" applyFont="1" applyBorder="1"/>
    <xf numFmtId="0" fontId="8" fillId="0" borderId="8" xfId="9" applyFont="1" applyBorder="1"/>
    <xf numFmtId="0" fontId="8" fillId="0" borderId="3" xfId="9" applyFont="1" applyBorder="1"/>
    <xf numFmtId="0" fontId="8" fillId="0" borderId="9" xfId="9" applyFont="1" applyBorder="1"/>
    <xf numFmtId="0" fontId="5" fillId="0" borderId="0" xfId="0" applyFont="1"/>
    <xf numFmtId="49" fontId="18" fillId="0" borderId="0" xfId="9" applyNumberFormat="1" applyFont="1"/>
    <xf numFmtId="0" fontId="18" fillId="0" borderId="7" xfId="9" applyFont="1" applyBorder="1"/>
    <xf numFmtId="0" fontId="18" fillId="0" borderId="1" xfId="9" applyFont="1" applyBorder="1"/>
    <xf numFmtId="0" fontId="18" fillId="0" borderId="5" xfId="9" applyFont="1" applyBorder="1"/>
    <xf numFmtId="0" fontId="18" fillId="0" borderId="9" xfId="9" applyFont="1" applyBorder="1"/>
    <xf numFmtId="0" fontId="18" fillId="0" borderId="10" xfId="9" applyFont="1" applyBorder="1"/>
    <xf numFmtId="49" fontId="8" fillId="0" borderId="0" xfId="0" applyNumberFormat="1" applyFont="1"/>
    <xf numFmtId="0" fontId="8" fillId="0" borderId="0" xfId="0" applyFont="1"/>
    <xf numFmtId="0" fontId="8" fillId="0" borderId="0" xfId="0" applyFont="1" applyAlignment="1">
      <alignment horizontal="right"/>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xf numFmtId="0" fontId="8" fillId="0" borderId="7" xfId="0" applyFont="1" applyBorder="1"/>
    <xf numFmtId="0" fontId="8" fillId="0" borderId="7" xfId="0" applyFont="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vertical="center"/>
    </xf>
    <xf numFmtId="0" fontId="18" fillId="0" borderId="9" xfId="0" applyFont="1" applyBorder="1" applyAlignment="1">
      <alignment vertical="center"/>
    </xf>
    <xf numFmtId="0" fontId="8" fillId="0" borderId="6" xfId="0" applyFont="1" applyBorder="1"/>
    <xf numFmtId="0" fontId="8" fillId="0" borderId="3" xfId="0" applyFont="1" applyBorder="1"/>
    <xf numFmtId="0" fontId="8" fillId="0" borderId="9" xfId="0" applyFont="1" applyBorder="1"/>
    <xf numFmtId="0" fontId="8" fillId="0" borderId="0" xfId="0" applyFont="1" applyAlignment="1">
      <alignment horizontal="center"/>
    </xf>
    <xf numFmtId="0" fontId="18" fillId="0" borderId="0" xfId="0" applyFont="1"/>
    <xf numFmtId="0" fontId="18" fillId="0" borderId="6" xfId="0" applyFont="1" applyBorder="1"/>
    <xf numFmtId="0" fontId="18" fillId="0" borderId="7" xfId="0" applyFont="1" applyBorder="1"/>
    <xf numFmtId="0" fontId="8" fillId="0" borderId="1" xfId="0" applyFont="1" applyBorder="1"/>
    <xf numFmtId="0" fontId="8" fillId="0" borderId="12" xfId="0" applyFont="1" applyBorder="1" applyAlignment="1">
      <alignment vertical="center"/>
    </xf>
    <xf numFmtId="0" fontId="18" fillId="0" borderId="8" xfId="0" applyFont="1" applyBorder="1"/>
    <xf numFmtId="0" fontId="8" fillId="0" borderId="5" xfId="0" applyFont="1" applyBorder="1"/>
    <xf numFmtId="0" fontId="8" fillId="0" borderId="13" xfId="0" applyFont="1" applyBorder="1" applyAlignment="1">
      <alignment horizontal="center" vertical="center"/>
    </xf>
    <xf numFmtId="0" fontId="8" fillId="0" borderId="10" xfId="0" applyFont="1" applyBorder="1"/>
    <xf numFmtId="2" fontId="8" fillId="0" borderId="0" xfId="0" applyNumberFormat="1" applyFont="1"/>
    <xf numFmtId="0" fontId="8" fillId="0" borderId="13" xfId="0" applyFont="1" applyBorder="1" applyAlignment="1">
      <alignment vertical="center"/>
    </xf>
    <xf numFmtId="49" fontId="18" fillId="0" borderId="8" xfId="0" applyNumberFormat="1"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8" fillId="0" borderId="3" xfId="0" applyFont="1" applyBorder="1" applyAlignment="1">
      <alignment vertical="center"/>
    </xf>
    <xf numFmtId="0" fontId="8" fillId="0" borderId="12" xfId="0" applyFont="1" applyBorder="1"/>
    <xf numFmtId="0" fontId="8" fillId="0" borderId="8" xfId="0" applyFont="1" applyBorder="1" applyAlignment="1">
      <alignment vertical="center"/>
    </xf>
    <xf numFmtId="0" fontId="8" fillId="0" borderId="5"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vertical="center"/>
    </xf>
    <xf numFmtId="49" fontId="8" fillId="0" borderId="7" xfId="0" applyNumberFormat="1" applyFont="1" applyBorder="1"/>
    <xf numFmtId="0" fontId="8" fillId="0" borderId="14" xfId="10" applyFont="1" applyBorder="1" applyAlignment="1">
      <alignment horizontal="center" vertical="center"/>
    </xf>
    <xf numFmtId="0" fontId="8" fillId="0" borderId="3" xfId="10" applyFont="1" applyBorder="1" applyAlignment="1">
      <alignment horizontal="center" vertical="center"/>
    </xf>
    <xf numFmtId="0" fontId="8" fillId="0" borderId="9" xfId="10" applyFont="1" applyBorder="1"/>
    <xf numFmtId="0" fontId="8" fillId="0" borderId="9" xfId="10" applyFont="1" applyBorder="1" applyAlignment="1">
      <alignment horizontal="right"/>
    </xf>
    <xf numFmtId="0" fontId="8" fillId="0" borderId="6" xfId="10" applyFont="1" applyBorder="1" applyAlignment="1">
      <alignment horizontal="left" vertical="center"/>
    </xf>
    <xf numFmtId="0" fontId="8" fillId="0" borderId="0" xfId="10" applyFont="1" applyAlignment="1">
      <alignment horizontal="left" vertical="center"/>
    </xf>
    <xf numFmtId="0" fontId="8" fillId="0" borderId="14" xfId="10" applyFont="1" applyBorder="1" applyAlignment="1">
      <alignment horizontal="distributed" vertical="center"/>
    </xf>
    <xf numFmtId="0" fontId="8" fillId="0" borderId="11" xfId="10" applyFont="1" applyBorder="1" applyAlignment="1">
      <alignment horizontal="center" vertical="center"/>
    </xf>
    <xf numFmtId="0" fontId="8" fillId="0" borderId="8" xfId="10" applyFont="1" applyBorder="1"/>
    <xf numFmtId="0" fontId="8" fillId="0" borderId="3" xfId="10" applyFont="1" applyBorder="1"/>
    <xf numFmtId="38" fontId="8" fillId="0" borderId="6" xfId="3" applyFont="1" applyFill="1" applyBorder="1" applyAlignment="1">
      <alignment vertical="center"/>
    </xf>
    <xf numFmtId="38" fontId="8" fillId="0" borderId="7" xfId="3" applyFont="1" applyFill="1" applyBorder="1" applyAlignment="1">
      <alignment vertical="center"/>
    </xf>
    <xf numFmtId="38" fontId="8" fillId="0" borderId="3" xfId="3" applyFont="1" applyFill="1" applyBorder="1" applyAlignment="1">
      <alignment vertical="center"/>
    </xf>
    <xf numFmtId="38" fontId="8" fillId="0" borderId="9" xfId="3" applyFont="1" applyFill="1" applyBorder="1" applyAlignment="1">
      <alignment vertical="center"/>
    </xf>
    <xf numFmtId="0" fontId="5" fillId="0" borderId="0" xfId="0" applyFont="1" applyAlignment="1">
      <alignment vertical="center"/>
    </xf>
    <xf numFmtId="38" fontId="23" fillId="0" borderId="0" xfId="3" applyFont="1" applyFill="1"/>
    <xf numFmtId="38" fontId="29" fillId="0" borderId="0" xfId="3" applyFont="1" applyFill="1"/>
    <xf numFmtId="38" fontId="29" fillId="0" borderId="0" xfId="3" applyFont="1" applyFill="1" applyAlignment="1">
      <alignment horizontal="center"/>
    </xf>
    <xf numFmtId="0" fontId="5" fillId="0" borderId="0" xfId="0" applyFont="1" applyAlignment="1">
      <alignment horizontal="center"/>
    </xf>
    <xf numFmtId="49" fontId="8" fillId="0" borderId="3" xfId="0" applyNumberFormat="1" applyFont="1" applyBorder="1" applyAlignment="1">
      <alignment horizontal="center" vertical="center"/>
    </xf>
    <xf numFmtId="38" fontId="8" fillId="0" borderId="8" xfId="3" applyFont="1" applyFill="1" applyBorder="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right" vertical="center"/>
    </xf>
    <xf numFmtId="183" fontId="8" fillId="0" borderId="0" xfId="3" applyNumberFormat="1" applyFont="1" applyFill="1" applyBorder="1" applyAlignment="1">
      <alignment horizontal="right" vertical="center"/>
    </xf>
    <xf numFmtId="183" fontId="8" fillId="0" borderId="8" xfId="3" applyNumberFormat="1" applyFont="1" applyFill="1" applyBorder="1" applyAlignment="1">
      <alignment horizontal="right" vertical="center"/>
    </xf>
    <xf numFmtId="183" fontId="8" fillId="0" borderId="5" xfId="3" applyNumberFormat="1" applyFont="1" applyFill="1" applyBorder="1" applyAlignment="1">
      <alignment horizontal="right" vertical="center"/>
    </xf>
    <xf numFmtId="185" fontId="8" fillId="0" borderId="0" xfId="3" applyNumberFormat="1" applyFont="1" applyFill="1" applyBorder="1" applyAlignment="1">
      <alignment horizontal="right" vertical="center"/>
    </xf>
    <xf numFmtId="38" fontId="8" fillId="0" borderId="13" xfId="3" applyFont="1" applyFill="1" applyBorder="1" applyAlignment="1">
      <alignment vertical="center"/>
    </xf>
    <xf numFmtId="183" fontId="8" fillId="0" borderId="5" xfId="10" applyNumberFormat="1" applyFont="1" applyBorder="1" applyAlignment="1">
      <alignment vertical="center"/>
    </xf>
    <xf numFmtId="3" fontId="8" fillId="0" borderId="13" xfId="10" applyNumberFormat="1" applyFont="1" applyBorder="1" applyAlignment="1">
      <alignment vertical="center"/>
    </xf>
    <xf numFmtId="179" fontId="8" fillId="0" borderId="13" xfId="0" applyNumberFormat="1" applyFont="1" applyBorder="1" applyAlignment="1">
      <alignment vertical="center"/>
    </xf>
    <xf numFmtId="0" fontId="8" fillId="0" borderId="8" xfId="10" applyFont="1" applyBorder="1" applyAlignment="1">
      <alignment vertical="center"/>
    </xf>
    <xf numFmtId="0" fontId="8" fillId="0" borderId="0" xfId="10" applyFont="1" applyAlignment="1">
      <alignment vertical="center"/>
    </xf>
    <xf numFmtId="0" fontId="8" fillId="0" borderId="3" xfId="10" applyFont="1" applyBorder="1" applyAlignment="1">
      <alignment vertical="center"/>
    </xf>
    <xf numFmtId="0" fontId="8" fillId="0" borderId="9" xfId="10" applyFont="1" applyBorder="1" applyAlignment="1">
      <alignment vertical="center"/>
    </xf>
    <xf numFmtId="3" fontId="8" fillId="0" borderId="14" xfId="0" applyNumberFormat="1" applyFont="1" applyBorder="1" applyAlignment="1">
      <alignment vertical="center"/>
    </xf>
    <xf numFmtId="179" fontId="8" fillId="0" borderId="14" xfId="0" applyNumberFormat="1" applyFont="1" applyBorder="1" applyAlignment="1">
      <alignment vertical="center"/>
    </xf>
    <xf numFmtId="38" fontId="8" fillId="0" borderId="14" xfId="3" applyFont="1" applyFill="1" applyBorder="1" applyAlignment="1">
      <alignment vertical="center"/>
    </xf>
    <xf numFmtId="183" fontId="8" fillId="0" borderId="10" xfId="10" applyNumberFormat="1" applyFont="1" applyBorder="1" applyAlignment="1">
      <alignment vertical="center"/>
    </xf>
    <xf numFmtId="183" fontId="8" fillId="0" borderId="14" xfId="11" quotePrefix="1" applyNumberFormat="1" applyFont="1" applyBorder="1" applyAlignment="1">
      <alignment horizontal="right" vertical="center"/>
    </xf>
    <xf numFmtId="0" fontId="8" fillId="0" borderId="6" xfId="10" applyFont="1" applyBorder="1" applyAlignment="1">
      <alignment vertical="center"/>
    </xf>
    <xf numFmtId="0" fontId="8" fillId="0" borderId="8" xfId="9" applyFont="1" applyBorder="1" applyAlignment="1">
      <alignment vertical="center"/>
    </xf>
    <xf numFmtId="0" fontId="8" fillId="0" borderId="0" xfId="9" applyFont="1" applyAlignment="1">
      <alignment vertical="center"/>
    </xf>
    <xf numFmtId="179" fontId="8" fillId="0" borderId="13" xfId="9" applyNumberFormat="1" applyFont="1" applyBorder="1" applyAlignment="1">
      <alignment vertical="center"/>
    </xf>
    <xf numFmtId="49" fontId="8" fillId="0" borderId="5" xfId="0" applyNumberFormat="1" applyFont="1" applyBorder="1" applyAlignment="1">
      <alignment horizontal="left" vertical="center"/>
    </xf>
    <xf numFmtId="179" fontId="8" fillId="0" borderId="8" xfId="0" applyNumberFormat="1" applyFont="1" applyBorder="1" applyAlignment="1">
      <alignment horizontal="right" vertical="center"/>
    </xf>
    <xf numFmtId="179" fontId="8" fillId="0" borderId="0" xfId="0" applyNumberFormat="1" applyFont="1" applyAlignment="1">
      <alignment horizontal="righ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0" fontId="8" fillId="0" borderId="6" xfId="0" applyFont="1" applyBorder="1" applyAlignment="1">
      <alignment vertical="center"/>
    </xf>
    <xf numFmtId="49" fontId="8" fillId="0" borderId="13" xfId="0" applyNumberFormat="1" applyFont="1" applyBorder="1" applyAlignment="1">
      <alignment horizontal="left" vertical="center"/>
    </xf>
    <xf numFmtId="3" fontId="8" fillId="0" borderId="13" xfId="0" applyNumberFormat="1" applyFont="1" applyBorder="1" applyAlignment="1">
      <alignment horizontal="right" vertical="center"/>
    </xf>
    <xf numFmtId="49" fontId="8" fillId="0" borderId="8" xfId="0" applyNumberFormat="1" applyFont="1" applyBorder="1" applyAlignment="1">
      <alignment horizontal="left" vertical="center"/>
    </xf>
    <xf numFmtId="38" fontId="18" fillId="0" borderId="0" xfId="0" applyNumberFormat="1" applyFont="1" applyAlignment="1">
      <alignment vertical="center"/>
    </xf>
    <xf numFmtId="49" fontId="8" fillId="0" borderId="5" xfId="0" applyNumberFormat="1"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179" fontId="8" fillId="0" borderId="5" xfId="0" applyNumberFormat="1" applyFont="1" applyBorder="1" applyAlignment="1">
      <alignment vertical="center"/>
    </xf>
    <xf numFmtId="49" fontId="8" fillId="0" borderId="3" xfId="0" applyNumberFormat="1" applyFont="1" applyBorder="1" applyAlignment="1">
      <alignment horizontal="left" vertical="center"/>
    </xf>
    <xf numFmtId="2" fontId="8" fillId="0" borderId="3" xfId="0" applyNumberFormat="1" applyFont="1" applyBorder="1" applyAlignment="1">
      <alignment horizontal="right" vertical="center"/>
    </xf>
    <xf numFmtId="2" fontId="8" fillId="0" borderId="10" xfId="0" applyNumberFormat="1" applyFont="1" applyBorder="1" applyAlignment="1">
      <alignment vertical="center"/>
    </xf>
    <xf numFmtId="2" fontId="8" fillId="0" borderId="3" xfId="0" applyNumberFormat="1" applyFont="1" applyBorder="1" applyAlignment="1">
      <alignment vertical="center"/>
    </xf>
    <xf numFmtId="179" fontId="8" fillId="0" borderId="8" xfId="0" applyNumberFormat="1" applyFont="1" applyBorder="1" applyAlignment="1">
      <alignment vertical="center"/>
    </xf>
    <xf numFmtId="49" fontId="8" fillId="0" borderId="3" xfId="0" applyNumberFormat="1" applyFont="1" applyBorder="1" applyAlignment="1">
      <alignment vertical="center"/>
    </xf>
    <xf numFmtId="49" fontId="8" fillId="0" borderId="9" xfId="0" applyNumberFormat="1" applyFont="1" applyBorder="1" applyAlignment="1">
      <alignment vertical="center"/>
    </xf>
    <xf numFmtId="0" fontId="8" fillId="0" borderId="15" xfId="0" applyFont="1" applyBorder="1" applyAlignment="1">
      <alignment vertical="center"/>
    </xf>
    <xf numFmtId="3" fontId="8" fillId="0" borderId="0" xfId="0" applyNumberFormat="1" applyFont="1" applyAlignment="1">
      <alignment horizontal="right" vertical="center"/>
    </xf>
    <xf numFmtId="0" fontId="18" fillId="0" borderId="11" xfId="0" applyFont="1" applyBorder="1" applyAlignment="1">
      <alignment horizontal="center" vertical="center" shrinkToFit="1"/>
    </xf>
    <xf numFmtId="38" fontId="22" fillId="0" borderId="0" xfId="3" applyFont="1" applyFill="1"/>
    <xf numFmtId="185" fontId="9" fillId="0" borderId="0" xfId="3" applyNumberFormat="1" applyFont="1" applyFill="1" applyBorder="1" applyAlignment="1">
      <alignment horizontal="right"/>
    </xf>
    <xf numFmtId="38" fontId="9" fillId="0" borderId="0" xfId="3" applyFont="1" applyFill="1" applyBorder="1"/>
    <xf numFmtId="0" fontId="8" fillId="0" borderId="7" xfId="10" applyFont="1" applyBorder="1" applyAlignment="1">
      <alignment vertical="center"/>
    </xf>
    <xf numFmtId="0" fontId="8" fillId="0" borderId="10" xfId="10" applyFont="1" applyBorder="1" applyAlignment="1">
      <alignment vertical="center"/>
    </xf>
    <xf numFmtId="0" fontId="8" fillId="0" borderId="6" xfId="10" applyFont="1" applyBorder="1"/>
    <xf numFmtId="0" fontId="8" fillId="0" borderId="7" xfId="10" applyFont="1" applyBorder="1"/>
    <xf numFmtId="0" fontId="5" fillId="0" borderId="1" xfId="0" applyFont="1" applyBorder="1"/>
    <xf numFmtId="0" fontId="5" fillId="0" borderId="5" xfId="0" applyFont="1" applyBorder="1"/>
    <xf numFmtId="0" fontId="8" fillId="0" borderId="10" xfId="10" applyFont="1" applyBorder="1"/>
    <xf numFmtId="0" fontId="8" fillId="0" borderId="1" xfId="10" applyFont="1" applyBorder="1"/>
    <xf numFmtId="0" fontId="5" fillId="0" borderId="10" xfId="0" applyFont="1" applyBorder="1"/>
    <xf numFmtId="0" fontId="19" fillId="0" borderId="0" xfId="9"/>
    <xf numFmtId="0" fontId="19" fillId="0" borderId="0" xfId="9" applyAlignment="1">
      <alignment vertical="center"/>
    </xf>
    <xf numFmtId="0" fontId="22" fillId="0" borderId="0" xfId="9" applyFont="1" applyAlignment="1">
      <alignment horizontal="center"/>
    </xf>
    <xf numFmtId="0" fontId="5" fillId="0" borderId="7" xfId="0" applyFont="1" applyBorder="1"/>
    <xf numFmtId="0" fontId="5" fillId="0" borderId="9" xfId="0" applyFont="1" applyBorder="1"/>
    <xf numFmtId="0" fontId="5" fillId="0" borderId="8" xfId="0" applyFont="1" applyBorder="1"/>
    <xf numFmtId="0" fontId="5" fillId="0" borderId="3" xfId="0" applyFont="1" applyBorder="1"/>
    <xf numFmtId="0" fontId="5" fillId="0" borderId="0" xfId="0" applyFont="1" applyAlignment="1">
      <alignment horizontal="left" vertical="center"/>
    </xf>
    <xf numFmtId="0" fontId="5" fillId="0" borderId="12" xfId="0" applyFont="1" applyBorder="1"/>
    <xf numFmtId="0" fontId="5" fillId="0" borderId="0" xfId="0" applyFont="1" applyAlignment="1">
      <alignment horizontal="center" vertical="center"/>
    </xf>
    <xf numFmtId="0" fontId="5" fillId="0" borderId="10" xfId="0" applyFont="1" applyBorder="1" applyAlignment="1">
      <alignment vertical="center"/>
    </xf>
    <xf numFmtId="3" fontId="5" fillId="0" borderId="0" xfId="0" applyNumberFormat="1" applyFont="1" applyAlignment="1">
      <alignment vertical="center"/>
    </xf>
    <xf numFmtId="38" fontId="8" fillId="0" borderId="0" xfId="3" applyFont="1" applyFill="1" applyAlignment="1">
      <alignment horizontal="right"/>
    </xf>
    <xf numFmtId="186" fontId="5" fillId="0" borderId="0" xfId="0" applyNumberFormat="1" applyFont="1" applyAlignment="1">
      <alignment vertical="center"/>
    </xf>
    <xf numFmtId="180" fontId="9" fillId="0" borderId="0" xfId="3" applyNumberFormat="1" applyFont="1" applyFill="1"/>
    <xf numFmtId="38" fontId="18" fillId="0" borderId="0" xfId="3" applyFont="1" applyFill="1" applyAlignment="1">
      <alignment vertical="center"/>
    </xf>
    <xf numFmtId="49" fontId="18" fillId="0" borderId="6" xfId="10" quotePrefix="1" applyNumberFormat="1" applyFont="1" applyBorder="1" applyAlignment="1">
      <alignment horizontal="left" vertical="center"/>
    </xf>
    <xf numFmtId="0" fontId="18" fillId="0" borderId="7" xfId="10" applyFont="1" applyBorder="1" applyAlignment="1">
      <alignment vertical="center"/>
    </xf>
    <xf numFmtId="0" fontId="18" fillId="0" borderId="1" xfId="10" applyFont="1" applyBorder="1" applyAlignment="1">
      <alignment vertical="center"/>
    </xf>
    <xf numFmtId="0" fontId="18" fillId="0" borderId="0" xfId="10" applyFont="1" applyAlignment="1">
      <alignment vertical="center"/>
    </xf>
    <xf numFmtId="0" fontId="18" fillId="0" borderId="5" xfId="10" applyFont="1" applyBorder="1" applyAlignment="1">
      <alignment vertical="center"/>
    </xf>
    <xf numFmtId="0" fontId="18" fillId="0" borderId="0" xfId="9" applyFont="1" applyAlignment="1">
      <alignment vertical="center"/>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179" fontId="18" fillId="0" borderId="7" xfId="0" applyNumberFormat="1" applyFont="1" applyBorder="1" applyAlignment="1">
      <alignment vertical="center"/>
    </xf>
    <xf numFmtId="179" fontId="18" fillId="0" borderId="1" xfId="0" applyNumberFormat="1" applyFont="1" applyBorder="1" applyAlignment="1">
      <alignment vertical="center"/>
    </xf>
    <xf numFmtId="49" fontId="18" fillId="0" borderId="7" xfId="0" applyNumberFormat="1" applyFont="1" applyBorder="1" applyAlignment="1">
      <alignment vertical="center"/>
    </xf>
    <xf numFmtId="0" fontId="18" fillId="0" borderId="13" xfId="0" applyFont="1" applyBorder="1" applyAlignment="1">
      <alignment vertical="center"/>
    </xf>
    <xf numFmtId="0" fontId="23" fillId="0" borderId="0" xfId="0" applyFont="1" applyAlignment="1">
      <alignment horizontal="left"/>
    </xf>
    <xf numFmtId="0" fontId="28" fillId="0" borderId="0" xfId="0" applyFont="1"/>
    <xf numFmtId="0" fontId="11" fillId="0" borderId="0" xfId="0" applyFont="1"/>
    <xf numFmtId="49" fontId="11" fillId="0" borderId="0" xfId="0" applyNumberFormat="1" applyFont="1" applyAlignment="1">
      <alignment horizontal="center"/>
    </xf>
    <xf numFmtId="49" fontId="11" fillId="0" borderId="0" xfId="0" applyNumberFormat="1"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left"/>
    </xf>
    <xf numFmtId="0" fontId="24"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justify" wrapText="1"/>
    </xf>
    <xf numFmtId="49" fontId="25" fillId="0" borderId="0" xfId="0" applyNumberFormat="1" applyFont="1" applyAlignment="1">
      <alignment horizontal="center" vertical="center" wrapText="1"/>
    </xf>
    <xf numFmtId="0" fontId="5" fillId="0" borderId="0" xfId="0" applyFont="1" applyAlignment="1">
      <alignment horizontal="justify" vertical="center" wrapText="1"/>
    </xf>
    <xf numFmtId="49" fontId="26" fillId="0" borderId="0" xfId="0" applyNumberFormat="1" applyFont="1" applyAlignment="1">
      <alignment horizontal="center" wrapText="1"/>
    </xf>
    <xf numFmtId="49" fontId="26" fillId="0" borderId="0" xfId="0" applyNumberFormat="1" applyFont="1" applyAlignment="1">
      <alignment horizontal="center" vertical="center" wrapText="1"/>
    </xf>
    <xf numFmtId="49" fontId="26" fillId="0" borderId="9" xfId="0" applyNumberFormat="1" applyFont="1" applyBorder="1" applyAlignment="1">
      <alignment horizontal="center" vertical="center" wrapText="1"/>
    </xf>
    <xf numFmtId="49" fontId="26" fillId="0" borderId="9" xfId="0" applyNumberFormat="1" applyFont="1" applyBorder="1" applyAlignment="1">
      <alignment horizontal="left" vertical="center" wrapText="1"/>
    </xf>
    <xf numFmtId="49" fontId="26" fillId="0" borderId="9" xfId="0" applyNumberFormat="1" applyFont="1" applyBorder="1" applyAlignment="1">
      <alignment horizontal="justify" vertical="center" wrapText="1"/>
    </xf>
    <xf numFmtId="0" fontId="30" fillId="0" borderId="17" xfId="0" applyFont="1" applyBorder="1" applyAlignment="1">
      <alignment horizontal="center" vertical="center" wrapText="1"/>
    </xf>
    <xf numFmtId="0" fontId="5" fillId="0" borderId="0" xfId="0" applyFont="1" applyAlignment="1">
      <alignment horizontal="center" vertical="center" wrapText="1"/>
    </xf>
    <xf numFmtId="0" fontId="27"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right" vertical="center" wrapText="1"/>
    </xf>
    <xf numFmtId="0" fontId="10"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20" fillId="0" borderId="0" xfId="0" applyFont="1" applyAlignment="1">
      <alignment horizontal="center"/>
    </xf>
    <xf numFmtId="38" fontId="37" fillId="0" borderId="0" xfId="3" applyFont="1" applyFill="1"/>
    <xf numFmtId="38" fontId="38" fillId="0" borderId="0" xfId="3" applyFont="1" applyFill="1" applyBorder="1"/>
    <xf numFmtId="49" fontId="37" fillId="0" borderId="0" xfId="10" applyNumberFormat="1" applyFont="1"/>
    <xf numFmtId="49" fontId="38" fillId="0" borderId="0" xfId="10" applyNumberFormat="1" applyFont="1"/>
    <xf numFmtId="49" fontId="37" fillId="0" borderId="0" xfId="9" applyNumberFormat="1" applyFont="1"/>
    <xf numFmtId="49" fontId="38" fillId="0" borderId="0" xfId="9" applyNumberFormat="1" applyFont="1"/>
    <xf numFmtId="49" fontId="38" fillId="0" borderId="0" xfId="0" applyNumberFormat="1" applyFont="1"/>
    <xf numFmtId="58" fontId="18" fillId="0" borderId="0" xfId="0" quotePrefix="1" applyNumberFormat="1" applyFont="1" applyAlignment="1">
      <alignment vertical="center"/>
    </xf>
    <xf numFmtId="0" fontId="42" fillId="0" borderId="0" xfId="0" applyFont="1" applyAlignment="1">
      <alignment horizontal="center"/>
    </xf>
    <xf numFmtId="0" fontId="44" fillId="0" borderId="0" xfId="0" applyFont="1" applyAlignment="1">
      <alignment horizontal="left"/>
    </xf>
    <xf numFmtId="0" fontId="5" fillId="2" borderId="18" xfId="0" applyFont="1" applyFill="1" applyBorder="1"/>
    <xf numFmtId="0" fontId="5" fillId="2" borderId="19" xfId="0" applyFont="1" applyFill="1" applyBorder="1"/>
    <xf numFmtId="0" fontId="5" fillId="2" borderId="20" xfId="0" applyFont="1" applyFill="1" applyBorder="1"/>
    <xf numFmtId="0" fontId="5" fillId="2" borderId="21" xfId="0" applyFont="1" applyFill="1" applyBorder="1"/>
    <xf numFmtId="0" fontId="10" fillId="2" borderId="22" xfId="0" applyFont="1" applyFill="1" applyBorder="1" applyAlignment="1">
      <alignment horizontal="center"/>
    </xf>
    <xf numFmtId="0" fontId="5" fillId="2" borderId="0" xfId="0" applyFont="1" applyFill="1"/>
    <xf numFmtId="0" fontId="5" fillId="2" borderId="22" xfId="0" applyFont="1" applyFill="1" applyBorder="1"/>
    <xf numFmtId="0" fontId="5" fillId="2" borderId="21" xfId="0" applyFont="1" applyFill="1" applyBorder="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5" fillId="2" borderId="22" xfId="0" applyFont="1" applyFill="1" applyBorder="1" applyAlignment="1">
      <alignment vertical="center"/>
    </xf>
    <xf numFmtId="0" fontId="11" fillId="2" borderId="21" xfId="0" applyFont="1" applyFill="1" applyBorder="1" applyAlignment="1">
      <alignment vertical="center"/>
    </xf>
    <xf numFmtId="0" fontId="11" fillId="2" borderId="0" xfId="0" applyFont="1" applyFill="1" applyAlignment="1">
      <alignment horizontal="right" vertical="center"/>
    </xf>
    <xf numFmtId="0" fontId="45" fillId="2" borderId="0" xfId="2" applyFont="1" applyFill="1" applyBorder="1" applyAlignment="1" applyProtection="1">
      <alignment vertical="center"/>
    </xf>
    <xf numFmtId="0" fontId="5" fillId="2" borderId="22" xfId="0" applyFont="1" applyFill="1" applyBorder="1" applyAlignment="1">
      <alignment horizontal="right" vertical="center"/>
    </xf>
    <xf numFmtId="0" fontId="8" fillId="2" borderId="0" xfId="0" applyFont="1" applyFill="1"/>
    <xf numFmtId="0" fontId="5" fillId="2" borderId="23" xfId="0" applyFont="1" applyFill="1" applyBorder="1"/>
    <xf numFmtId="0" fontId="5" fillId="2" borderId="24" xfId="0" applyFont="1" applyFill="1" applyBorder="1"/>
    <xf numFmtId="0" fontId="5" fillId="2" borderId="25" xfId="0" applyFont="1" applyFill="1" applyBorder="1"/>
    <xf numFmtId="0" fontId="16" fillId="2" borderId="0" xfId="0" applyFont="1" applyFill="1" applyAlignment="1">
      <alignment horizontal="left" vertical="center"/>
    </xf>
    <xf numFmtId="0" fontId="27" fillId="2" borderId="0" xfId="0" applyFont="1" applyFill="1" applyAlignment="1">
      <alignment vertical="center"/>
    </xf>
    <xf numFmtId="0" fontId="16" fillId="2" borderId="0" xfId="0" applyFont="1" applyFill="1" applyAlignment="1">
      <alignment vertical="center"/>
    </xf>
    <xf numFmtId="0" fontId="5" fillId="0" borderId="6" xfId="0" applyFont="1" applyBorder="1"/>
    <xf numFmtId="38" fontId="8" fillId="0" borderId="5" xfId="3" applyFont="1" applyFill="1" applyBorder="1" applyAlignment="1">
      <alignment horizontal="right" vertical="center"/>
    </xf>
    <xf numFmtId="0" fontId="11" fillId="0" borderId="0" xfId="0" applyFont="1" applyAlignment="1">
      <alignment vertical="center"/>
    </xf>
    <xf numFmtId="49" fontId="8" fillId="0" borderId="0" xfId="0" applyNumberFormat="1" applyFont="1" applyAlignment="1">
      <alignment horizontal="left" vertical="center"/>
    </xf>
    <xf numFmtId="49" fontId="5" fillId="0" borderId="7" xfId="0" applyNumberFormat="1" applyFont="1" applyBorder="1"/>
    <xf numFmtId="0" fontId="39" fillId="0" borderId="0" xfId="0" applyFont="1" applyAlignment="1">
      <alignment horizontal="center"/>
    </xf>
    <xf numFmtId="49" fontId="35" fillId="0" borderId="0" xfId="0" applyNumberFormat="1" applyFont="1" applyAlignment="1">
      <alignment horizontal="center" wrapText="1"/>
    </xf>
    <xf numFmtId="0" fontId="11" fillId="0" borderId="0" xfId="0" applyFont="1" applyAlignment="1">
      <alignment horizontal="left" wrapText="1"/>
    </xf>
    <xf numFmtId="0" fontId="16" fillId="0" borderId="0" xfId="0" applyFont="1" applyAlignment="1">
      <alignment wrapText="1"/>
    </xf>
    <xf numFmtId="49" fontId="26" fillId="0" borderId="0" xfId="0" applyNumberFormat="1" applyFont="1" applyAlignment="1">
      <alignment horizontal="justify" vertical="center" wrapText="1"/>
    </xf>
    <xf numFmtId="0" fontId="18" fillId="0" borderId="0" xfId="0" applyFont="1" applyAlignment="1">
      <alignment horizontal="center" vertical="center" wrapText="1"/>
    </xf>
    <xf numFmtId="0" fontId="9" fillId="0" borderId="0" xfId="0" applyFont="1" applyAlignment="1">
      <alignment vertical="center" wrapText="1"/>
    </xf>
    <xf numFmtId="176" fontId="18" fillId="0" borderId="0" xfId="0" applyNumberFormat="1" applyFont="1" applyAlignment="1">
      <alignment horizontal="left" vertical="center" wrapText="1"/>
    </xf>
    <xf numFmtId="179" fontId="8" fillId="0" borderId="0" xfId="0" applyNumberFormat="1" applyFont="1" applyAlignment="1">
      <alignment vertical="center"/>
    </xf>
    <xf numFmtId="0" fontId="9" fillId="0" borderId="0" xfId="0" applyFont="1" applyAlignment="1">
      <alignment vertical="center"/>
    </xf>
    <xf numFmtId="49" fontId="8" fillId="0" borderId="14" xfId="0" applyNumberFormat="1" applyFont="1" applyBorder="1" applyAlignment="1">
      <alignment horizontal="left" vertical="center"/>
    </xf>
    <xf numFmtId="0" fontId="11" fillId="0" borderId="7" xfId="0" applyFont="1" applyBorder="1"/>
    <xf numFmtId="3" fontId="8" fillId="0" borderId="13" xfId="9" applyNumberFormat="1" applyFont="1" applyBorder="1" applyAlignment="1">
      <alignment vertical="center"/>
    </xf>
    <xf numFmtId="0" fontId="18" fillId="0" borderId="9" xfId="9" applyFont="1" applyBorder="1" applyAlignment="1">
      <alignment vertical="center"/>
    </xf>
    <xf numFmtId="0" fontId="18" fillId="0" borderId="10" xfId="9" applyFont="1" applyBorder="1" applyAlignment="1">
      <alignment vertical="center"/>
    </xf>
    <xf numFmtId="49" fontId="18" fillId="0" borderId="3" xfId="9" applyNumberFormat="1" applyFont="1" applyBorder="1" applyAlignment="1">
      <alignment vertical="center"/>
    </xf>
    <xf numFmtId="0" fontId="48" fillId="0" borderId="28" xfId="0" applyFont="1" applyBorder="1" applyAlignment="1">
      <alignment horizontal="center" vertical="center" wrapText="1"/>
    </xf>
    <xf numFmtId="0" fontId="8" fillId="0" borderId="11" xfId="0" applyFont="1" applyBorder="1" applyAlignment="1">
      <alignment horizontal="center" vertical="center" shrinkToFit="1"/>
    </xf>
    <xf numFmtId="0" fontId="18" fillId="0" borderId="7" xfId="9" applyFont="1" applyBorder="1" applyAlignment="1">
      <alignment vertical="center"/>
    </xf>
    <xf numFmtId="0" fontId="18" fillId="0" borderId="1" xfId="9" applyFont="1" applyBorder="1" applyAlignment="1">
      <alignment vertical="center"/>
    </xf>
    <xf numFmtId="186" fontId="18" fillId="0" borderId="0" xfId="1" applyNumberFormat="1" applyFont="1" applyFill="1" applyBorder="1" applyAlignment="1">
      <alignment vertical="center"/>
    </xf>
    <xf numFmtId="10" fontId="18" fillId="0" borderId="0" xfId="1" applyNumberFormat="1" applyFont="1" applyFill="1" applyBorder="1" applyAlignment="1">
      <alignment vertical="center"/>
    </xf>
    <xf numFmtId="0" fontId="51" fillId="0" borderId="0" xfId="0" applyFont="1" applyAlignment="1">
      <alignment vertical="center"/>
    </xf>
    <xf numFmtId="0" fontId="18" fillId="0" borderId="3" xfId="0" applyFont="1" applyBorder="1"/>
    <xf numFmtId="0" fontId="8" fillId="0" borderId="7" xfId="9" applyFont="1" applyBorder="1" applyAlignment="1">
      <alignment vertical="center"/>
    </xf>
    <xf numFmtId="0" fontId="11" fillId="0" borderId="0" xfId="9" applyFont="1"/>
    <xf numFmtId="0" fontId="11" fillId="0" borderId="0" xfId="10" applyFont="1"/>
    <xf numFmtId="38" fontId="11" fillId="0" borderId="0" xfId="3" applyFont="1" applyFill="1" applyBorder="1"/>
    <xf numFmtId="0" fontId="11" fillId="0" borderId="0" xfId="0" applyFont="1" applyAlignment="1">
      <alignment horizontal="center" vertical="center" wrapText="1"/>
    </xf>
    <xf numFmtId="0" fontId="5" fillId="0" borderId="27" xfId="0" applyFont="1" applyBorder="1" applyAlignment="1">
      <alignment horizontal="center" vertical="center" wrapText="1"/>
    </xf>
    <xf numFmtId="176" fontId="8" fillId="0" borderId="29" xfId="0" applyNumberFormat="1" applyFont="1" applyBorder="1" applyAlignment="1">
      <alignment horizontal="center" vertical="center" wrapText="1"/>
    </xf>
    <xf numFmtId="0" fontId="52" fillId="0" borderId="0" xfId="9" applyFont="1" applyAlignment="1">
      <alignment vertical="center"/>
    </xf>
    <xf numFmtId="0" fontId="50" fillId="0" borderId="0" xfId="0" applyFont="1" applyAlignment="1">
      <alignment vertical="center"/>
    </xf>
    <xf numFmtId="179" fontId="8" fillId="0" borderId="10" xfId="0" applyNumberFormat="1" applyFont="1" applyBorder="1" applyAlignment="1">
      <alignment vertical="center"/>
    </xf>
    <xf numFmtId="49" fontId="13" fillId="0" borderId="0" xfId="0" applyNumberFormat="1" applyFont="1" applyAlignment="1">
      <alignment horizontal="left" vertical="center"/>
    </xf>
    <xf numFmtId="0" fontId="5" fillId="0" borderId="0" xfId="0" applyFont="1" applyAlignment="1">
      <alignment vertical="top"/>
    </xf>
    <xf numFmtId="0" fontId="11" fillId="0" borderId="0" xfId="0" applyFont="1" applyAlignment="1">
      <alignment vertical="top"/>
    </xf>
    <xf numFmtId="49" fontId="13" fillId="0" borderId="0" xfId="0" applyNumberFormat="1" applyFont="1" applyAlignment="1">
      <alignment horizontal="right" vertical="top"/>
    </xf>
    <xf numFmtId="0" fontId="11" fillId="0" borderId="0" xfId="8" applyFont="1" applyAlignment="1">
      <alignment horizontal="left" vertical="top"/>
    </xf>
    <xf numFmtId="0" fontId="11" fillId="0" borderId="0" xfId="8" applyFont="1" applyAlignment="1">
      <alignment vertical="top"/>
    </xf>
    <xf numFmtId="49" fontId="11" fillId="0" borderId="0" xfId="0" applyNumberFormat="1" applyFont="1" applyAlignment="1">
      <alignment horizontal="center" vertical="top"/>
    </xf>
    <xf numFmtId="179" fontId="8" fillId="0" borderId="9" xfId="0" applyNumberFormat="1" applyFont="1" applyBorder="1" applyAlignment="1">
      <alignment vertical="center"/>
    </xf>
    <xf numFmtId="179" fontId="8" fillId="0" borderId="3" xfId="0" applyNumberFormat="1" applyFont="1" applyBorder="1" applyAlignment="1">
      <alignment vertical="center"/>
    </xf>
    <xf numFmtId="187" fontId="8" fillId="0" borderId="30" xfId="0" applyNumberFormat="1" applyFont="1" applyBorder="1" applyAlignment="1">
      <alignment horizontal="right" vertical="center" wrapText="1"/>
    </xf>
    <xf numFmtId="187" fontId="8" fillId="0" borderId="31" xfId="0" applyNumberFormat="1" applyFont="1" applyBorder="1" applyAlignment="1">
      <alignment horizontal="right" vertical="center" wrapText="1"/>
    </xf>
    <xf numFmtId="49" fontId="8" fillId="0" borderId="33" xfId="0" applyNumberFormat="1" applyFont="1" applyBorder="1" applyAlignment="1">
      <alignment horizontal="center" vertical="center" wrapText="1"/>
    </xf>
    <xf numFmtId="176" fontId="8" fillId="0" borderId="34" xfId="0" applyNumberFormat="1" applyFont="1" applyBorder="1" applyAlignment="1">
      <alignment horizontal="center" vertical="center" wrapText="1"/>
    </xf>
    <xf numFmtId="49" fontId="13" fillId="3" borderId="0" xfId="0" applyNumberFormat="1" applyFont="1" applyFill="1" applyAlignment="1">
      <alignment horizontal="right" vertical="top"/>
    </xf>
    <xf numFmtId="0" fontId="94" fillId="0" borderId="0" xfId="0" applyFont="1" applyAlignment="1">
      <alignment horizontal="left"/>
    </xf>
    <xf numFmtId="179" fontId="8" fillId="0" borderId="13" xfId="10" applyNumberFormat="1" applyFont="1" applyBorder="1" applyAlignment="1">
      <alignment vertical="center"/>
    </xf>
    <xf numFmtId="0" fontId="51"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14" fillId="0" borderId="0" xfId="0" applyFont="1"/>
    <xf numFmtId="0" fontId="54" fillId="0" borderId="0" xfId="0" applyFont="1"/>
    <xf numFmtId="0" fontId="55" fillId="0" borderId="0" xfId="0" applyFont="1"/>
    <xf numFmtId="0" fontId="57" fillId="0" borderId="0" xfId="0" applyFont="1"/>
    <xf numFmtId="0" fontId="20" fillId="0" borderId="0" xfId="0" applyFont="1" applyAlignment="1">
      <alignment horizontal="center" vertical="center"/>
    </xf>
    <xf numFmtId="0" fontId="47" fillId="0" borderId="0" xfId="0" applyFont="1"/>
    <xf numFmtId="0" fontId="4" fillId="0" borderId="0" xfId="0" applyFont="1"/>
    <xf numFmtId="0" fontId="67" fillId="0" borderId="0" xfId="0" applyFont="1"/>
    <xf numFmtId="0" fontId="76" fillId="0" borderId="0" xfId="0" applyFont="1"/>
    <xf numFmtId="0" fontId="5" fillId="0" borderId="35" xfId="0" applyFont="1" applyBorder="1" applyAlignment="1">
      <alignment horizontal="center" vertical="center" wrapText="1"/>
    </xf>
    <xf numFmtId="182" fontId="8" fillId="0" borderId="0" xfId="0" applyNumberFormat="1" applyFont="1" applyAlignment="1">
      <alignment horizontal="right" vertical="center"/>
    </xf>
    <xf numFmtId="179" fontId="8" fillId="0" borderId="14" xfId="9" applyNumberFormat="1"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0" fontId="11" fillId="0" borderId="0" xfId="0" applyFont="1" applyAlignment="1">
      <alignment horizontal="left" vertical="center" wrapText="1"/>
    </xf>
    <xf numFmtId="0" fontId="0" fillId="0" borderId="0" xfId="0" applyAlignment="1">
      <alignment wrapText="1"/>
    </xf>
    <xf numFmtId="0" fontId="48" fillId="0" borderId="34" xfId="0" applyFont="1" applyBorder="1" applyAlignment="1">
      <alignment horizontal="center" vertical="center" wrapText="1"/>
    </xf>
    <xf numFmtId="38" fontId="8" fillId="0" borderId="1" xfId="3" applyFont="1" applyFill="1" applyBorder="1" applyAlignment="1">
      <alignment horizontal="right" vertical="center"/>
    </xf>
    <xf numFmtId="183" fontId="8" fillId="0" borderId="6" xfId="3" applyNumberFormat="1" applyFont="1" applyFill="1" applyBorder="1" applyAlignment="1">
      <alignment horizontal="right" vertical="center"/>
    </xf>
    <xf numFmtId="183" fontId="8" fillId="0" borderId="1" xfId="3" applyNumberFormat="1" applyFont="1" applyFill="1" applyBorder="1" applyAlignment="1">
      <alignment horizontal="right" vertical="center"/>
    </xf>
    <xf numFmtId="38" fontId="8" fillId="0" borderId="7" xfId="3" applyFont="1" applyFill="1" applyBorder="1" applyAlignment="1">
      <alignment horizontal="right" vertical="center"/>
    </xf>
    <xf numFmtId="183" fontId="8" fillId="0" borderId="7" xfId="3" applyNumberFormat="1" applyFont="1" applyFill="1" applyBorder="1" applyAlignment="1">
      <alignment horizontal="right" vertical="center"/>
    </xf>
    <xf numFmtId="38" fontId="18" fillId="0" borderId="8" xfId="3" applyFont="1" applyFill="1" applyBorder="1" applyAlignment="1">
      <alignment vertical="center"/>
    </xf>
    <xf numFmtId="38" fontId="18" fillId="0" borderId="0" xfId="3" applyFont="1" applyFill="1" applyBorder="1" applyAlignment="1">
      <alignment vertical="center"/>
    </xf>
    <xf numFmtId="38" fontId="18" fillId="0" borderId="5" xfId="3" applyFont="1" applyFill="1" applyBorder="1" applyAlignment="1">
      <alignment vertical="center"/>
    </xf>
    <xf numFmtId="49" fontId="8" fillId="0" borderId="0" xfId="10" applyNumberFormat="1" applyFont="1" applyAlignment="1">
      <alignment vertical="center"/>
    </xf>
    <xf numFmtId="183" fontId="8" fillId="0" borderId="0" xfId="10" applyNumberFormat="1" applyFont="1" applyAlignment="1">
      <alignment vertical="center"/>
    </xf>
    <xf numFmtId="183" fontId="8" fillId="0" borderId="0" xfId="3" applyNumberFormat="1" applyFont="1" applyFill="1" applyBorder="1" applyAlignment="1">
      <alignment vertical="center"/>
    </xf>
    <xf numFmtId="3" fontId="8" fillId="0" borderId="15" xfId="10" applyNumberFormat="1" applyFont="1" applyBorder="1" applyAlignment="1">
      <alignment vertical="center"/>
    </xf>
    <xf numFmtId="183" fontId="8" fillId="0" borderId="1" xfId="10" applyNumberFormat="1" applyFont="1" applyBorder="1" applyAlignment="1">
      <alignment vertical="center"/>
    </xf>
    <xf numFmtId="183" fontId="8" fillId="0" borderId="9" xfId="10" applyNumberFormat="1" applyFont="1" applyBorder="1" applyAlignment="1">
      <alignment vertical="center"/>
    </xf>
    <xf numFmtId="183" fontId="8" fillId="0" borderId="9" xfId="3" applyNumberFormat="1" applyFont="1" applyFill="1" applyBorder="1" applyAlignment="1">
      <alignment vertical="center"/>
    </xf>
    <xf numFmtId="183" fontId="8" fillId="0" borderId="7" xfId="10" applyNumberFormat="1" applyFont="1" applyBorder="1" applyAlignment="1">
      <alignment vertical="center"/>
    </xf>
    <xf numFmtId="183" fontId="8" fillId="0" borderId="15" xfId="10" applyNumberFormat="1" applyFont="1" applyBorder="1" applyAlignment="1">
      <alignment vertical="center"/>
    </xf>
    <xf numFmtId="183" fontId="8" fillId="0" borderId="13" xfId="10" applyNumberFormat="1" applyFont="1" applyBorder="1" applyAlignment="1">
      <alignment vertical="center"/>
    </xf>
    <xf numFmtId="183" fontId="8" fillId="0" borderId="14" xfId="10" applyNumberFormat="1" applyFont="1" applyBorder="1" applyAlignment="1">
      <alignment vertical="center"/>
    </xf>
    <xf numFmtId="38" fontId="8" fillId="0" borderId="15" xfId="3" applyFont="1" applyFill="1" applyBorder="1" applyAlignment="1">
      <alignment vertical="center"/>
    </xf>
    <xf numFmtId="3" fontId="8" fillId="0" borderId="0" xfId="10" applyNumberFormat="1" applyFont="1" applyAlignment="1">
      <alignment vertical="center"/>
    </xf>
    <xf numFmtId="0" fontId="8" fillId="0" borderId="15" xfId="10" applyFont="1" applyBorder="1" applyAlignment="1">
      <alignment vertical="center"/>
    </xf>
    <xf numFmtId="0" fontId="8" fillId="0" borderId="13" xfId="10" applyFont="1" applyBorder="1" applyAlignment="1">
      <alignment vertical="center"/>
    </xf>
    <xf numFmtId="49" fontId="8" fillId="0" borderId="0" xfId="10" applyNumberFormat="1" applyFont="1" applyAlignment="1">
      <alignment horizontal="left" vertical="center"/>
    </xf>
    <xf numFmtId="179" fontId="8" fillId="0" borderId="0" xfId="10" applyNumberFormat="1" applyFont="1" applyAlignment="1">
      <alignment vertical="center"/>
    </xf>
    <xf numFmtId="179" fontId="8" fillId="0" borderId="7" xfId="10" applyNumberFormat="1" applyFont="1" applyBorder="1" applyAlignment="1">
      <alignment vertical="center"/>
    </xf>
    <xf numFmtId="179" fontId="8" fillId="0" borderId="15" xfId="10" applyNumberFormat="1" applyFont="1" applyBorder="1" applyAlignment="1">
      <alignment vertical="center"/>
    </xf>
    <xf numFmtId="188" fontId="8" fillId="0" borderId="13" xfId="10" applyNumberFormat="1" applyFont="1" applyBorder="1" applyAlignment="1">
      <alignment vertical="center"/>
    </xf>
    <xf numFmtId="179" fontId="8" fillId="0" borderId="14" xfId="10" applyNumberFormat="1" applyFont="1" applyBorder="1" applyAlignment="1">
      <alignment vertical="center"/>
    </xf>
    <xf numFmtId="49" fontId="8" fillId="0" borderId="7" xfId="10" applyNumberFormat="1" applyFont="1" applyBorder="1" applyAlignment="1">
      <alignment vertical="center"/>
    </xf>
    <xf numFmtId="0" fontId="8" fillId="0" borderId="14" xfId="10" applyFont="1" applyBorder="1" applyAlignment="1">
      <alignment vertical="center"/>
    </xf>
    <xf numFmtId="179" fontId="8" fillId="0" borderId="0" xfId="9" applyNumberFormat="1" applyFont="1" applyAlignment="1">
      <alignment vertical="center"/>
    </xf>
    <xf numFmtId="179" fontId="8" fillId="0" borderId="15" xfId="9" applyNumberFormat="1" applyFont="1" applyBorder="1" applyAlignment="1">
      <alignment vertical="center"/>
    </xf>
    <xf numFmtId="3" fontId="8" fillId="0" borderId="15" xfId="9" applyNumberFormat="1" applyFont="1" applyBorder="1" applyAlignment="1">
      <alignment vertical="center"/>
    </xf>
    <xf numFmtId="3" fontId="8" fillId="0" borderId="0" xfId="9" applyNumberFormat="1" applyFont="1" applyAlignment="1">
      <alignment vertical="center"/>
    </xf>
    <xf numFmtId="0" fontId="8" fillId="0" borderId="6" xfId="9" applyFont="1" applyBorder="1" applyAlignment="1">
      <alignment vertical="center"/>
    </xf>
    <xf numFmtId="0" fontId="8" fillId="0" borderId="3" xfId="9" applyFont="1" applyBorder="1" applyAlignment="1">
      <alignment vertical="center"/>
    </xf>
    <xf numFmtId="0" fontId="8" fillId="0" borderId="9" xfId="9" applyFont="1" applyBorder="1" applyAlignment="1">
      <alignment vertical="center"/>
    </xf>
    <xf numFmtId="179" fontId="8" fillId="0" borderId="0" xfId="0" applyNumberFormat="1" applyFont="1"/>
    <xf numFmtId="0" fontId="8" fillId="0" borderId="9" xfId="0" applyFont="1" applyBorder="1" applyAlignment="1">
      <alignment horizontal="right" vertical="center"/>
    </xf>
    <xf numFmtId="49" fontId="8" fillId="0" borderId="9" xfId="0" applyNumberFormat="1" applyFont="1" applyBorder="1" applyAlignment="1">
      <alignment horizontal="left" vertical="center"/>
    </xf>
    <xf numFmtId="2" fontId="8" fillId="0" borderId="9" xfId="0" applyNumberFormat="1" applyFont="1" applyBorder="1" applyAlignment="1">
      <alignment vertical="center"/>
    </xf>
    <xf numFmtId="2" fontId="8" fillId="0" borderId="10" xfId="0" applyNumberFormat="1" applyFont="1" applyBorder="1" applyAlignment="1">
      <alignment horizontal="right" vertical="center"/>
    </xf>
    <xf numFmtId="49" fontId="8" fillId="0" borderId="1" xfId="0" applyNumberFormat="1" applyFont="1" applyBorder="1" applyAlignment="1">
      <alignment vertical="center"/>
    </xf>
    <xf numFmtId="179" fontId="8" fillId="0" borderId="15" xfId="0" applyNumberFormat="1" applyFont="1" applyBorder="1" applyAlignment="1">
      <alignment vertical="center"/>
    </xf>
    <xf numFmtId="179" fontId="8" fillId="0" borderId="7" xfId="0" applyNumberFormat="1" applyFont="1" applyBorder="1" applyAlignment="1">
      <alignment vertical="center"/>
    </xf>
    <xf numFmtId="179" fontId="8" fillId="0" borderId="1" xfId="0" applyNumberFormat="1" applyFont="1" applyBorder="1" applyAlignment="1">
      <alignment vertical="center"/>
    </xf>
    <xf numFmtId="49" fontId="8" fillId="0" borderId="1" xfId="0" applyNumberFormat="1" applyFont="1" applyBorder="1" applyAlignment="1">
      <alignment horizontal="left" vertical="center"/>
    </xf>
    <xf numFmtId="3" fontId="8" fillId="0" borderId="15" xfId="0" applyNumberFormat="1" applyFont="1" applyBorder="1" applyAlignment="1">
      <alignment horizontal="right" vertical="center"/>
    </xf>
    <xf numFmtId="3" fontId="8" fillId="0" borderId="7" xfId="0" applyNumberFormat="1" applyFont="1" applyBorder="1" applyAlignment="1">
      <alignment horizontal="right" vertical="center"/>
    </xf>
    <xf numFmtId="182" fontId="8" fillId="0" borderId="7" xfId="0" applyNumberFormat="1" applyFont="1" applyBorder="1" applyAlignment="1">
      <alignment horizontal="right" vertical="center"/>
    </xf>
    <xf numFmtId="49" fontId="8" fillId="0" borderId="7" xfId="0" applyNumberFormat="1" applyFont="1" applyBorder="1" applyAlignment="1">
      <alignment horizontal="left" vertical="center"/>
    </xf>
    <xf numFmtId="181" fontId="8" fillId="0" borderId="15" xfId="3" applyNumberFormat="1" applyFont="1" applyFill="1" applyBorder="1" applyAlignment="1">
      <alignment vertical="center"/>
    </xf>
    <xf numFmtId="181" fontId="8" fillId="0" borderId="13" xfId="3" applyNumberFormat="1" applyFont="1" applyFill="1" applyBorder="1" applyAlignment="1">
      <alignment vertical="center"/>
    </xf>
    <xf numFmtId="185" fontId="8" fillId="0" borderId="7" xfId="3" applyNumberFormat="1" applyFont="1" applyFill="1" applyBorder="1" applyAlignment="1">
      <alignment horizontal="right" vertical="center"/>
    </xf>
    <xf numFmtId="49" fontId="8" fillId="0" borderId="1" xfId="9" applyNumberFormat="1" applyFont="1" applyBorder="1" applyAlignment="1">
      <alignment vertical="center"/>
    </xf>
    <xf numFmtId="49" fontId="8" fillId="0" borderId="5" xfId="9" applyNumberFormat="1" applyFont="1" applyBorder="1" applyAlignment="1">
      <alignment vertical="center"/>
    </xf>
    <xf numFmtId="49" fontId="8" fillId="0" borderId="5" xfId="11" applyNumberFormat="1" applyFont="1" applyBorder="1" applyAlignment="1">
      <alignment vertical="center"/>
    </xf>
    <xf numFmtId="49" fontId="8" fillId="0" borderId="10" xfId="11" applyNumberFormat="1" applyFont="1" applyBorder="1" applyAlignment="1">
      <alignment vertical="center"/>
    </xf>
    <xf numFmtId="182" fontId="8" fillId="0" borderId="13" xfId="9" quotePrefix="1" applyNumberFormat="1" applyFont="1" applyBorder="1" applyAlignment="1">
      <alignment horizontal="right" vertical="center"/>
    </xf>
    <xf numFmtId="182" fontId="8" fillId="0" borderId="14" xfId="9" quotePrefix="1" applyNumberFormat="1" applyFont="1" applyBorder="1" applyAlignment="1">
      <alignment horizontal="right" vertical="center"/>
    </xf>
    <xf numFmtId="3" fontId="8" fillId="0" borderId="7" xfId="9" applyNumberFormat="1" applyFont="1" applyBorder="1" applyAlignment="1">
      <alignment vertical="center"/>
    </xf>
    <xf numFmtId="179" fontId="8" fillId="0" borderId="7" xfId="9" applyNumberFormat="1" applyFont="1" applyBorder="1" applyAlignment="1">
      <alignment vertical="center"/>
    </xf>
    <xf numFmtId="179" fontId="8" fillId="0" borderId="9" xfId="9" applyNumberFormat="1" applyFont="1" applyBorder="1" applyAlignment="1">
      <alignment vertical="center"/>
    </xf>
    <xf numFmtId="0" fontId="10" fillId="0" borderId="5" xfId="0" applyFont="1" applyBorder="1" applyAlignment="1">
      <alignment horizontal="center"/>
    </xf>
    <xf numFmtId="0" fontId="5" fillId="0" borderId="8" xfId="0" applyFont="1" applyBorder="1" applyAlignment="1">
      <alignment vertical="center"/>
    </xf>
    <xf numFmtId="0" fontId="16" fillId="0" borderId="0" xfId="0" applyFont="1" applyAlignment="1">
      <alignment vertical="center"/>
    </xf>
    <xf numFmtId="0" fontId="5" fillId="0" borderId="5" xfId="0" applyFont="1" applyBorder="1" applyAlignment="1">
      <alignment vertical="center"/>
    </xf>
    <xf numFmtId="0" fontId="11" fillId="0" borderId="0" xfId="0" applyFont="1" applyAlignment="1">
      <alignment horizontal="right" vertical="center"/>
    </xf>
    <xf numFmtId="0" fontId="5" fillId="0" borderId="5" xfId="0" applyFont="1" applyBorder="1" applyAlignment="1">
      <alignment horizontal="right" vertical="center"/>
    </xf>
    <xf numFmtId="0" fontId="8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4" fillId="0" borderId="0" xfId="0" applyNumberFormat="1" applyFont="1"/>
    <xf numFmtId="0" fontId="77" fillId="0" borderId="0" xfId="0" applyFont="1"/>
    <xf numFmtId="49" fontId="85" fillId="0" borderId="3" xfId="0" applyNumberFormat="1" applyFont="1" applyBorder="1" applyAlignment="1">
      <alignment vertical="center"/>
    </xf>
    <xf numFmtId="38" fontId="8" fillId="0" borderId="10" xfId="3" applyFont="1" applyFill="1" applyBorder="1" applyAlignment="1">
      <alignment vertical="center"/>
    </xf>
    <xf numFmtId="38" fontId="8" fillId="0" borderId="3" xfId="3" applyFont="1" applyFill="1" applyBorder="1" applyAlignment="1">
      <alignment horizontal="centerContinuous" vertical="center"/>
    </xf>
    <xf numFmtId="38" fontId="8" fillId="0" borderId="9" xfId="3" applyFont="1" applyFill="1" applyBorder="1" applyAlignment="1">
      <alignment horizontal="center" vertical="center"/>
    </xf>
    <xf numFmtId="49" fontId="18" fillId="0" borderId="0" xfId="0" applyNumberFormat="1" applyFont="1" applyAlignment="1">
      <alignment vertical="center"/>
    </xf>
    <xf numFmtId="0" fontId="11" fillId="0" borderId="0" xfId="0" applyFont="1" applyAlignment="1">
      <alignment horizontal="justify" wrapText="1"/>
    </xf>
    <xf numFmtId="0" fontId="94" fillId="0" borderId="0" xfId="0" applyFont="1" applyAlignment="1">
      <alignment horizontal="left" wrapText="1"/>
    </xf>
    <xf numFmtId="9" fontId="11" fillId="0" borderId="0" xfId="1" applyFont="1" applyFill="1" applyBorder="1" applyAlignment="1">
      <alignment vertical="center" wrapText="1"/>
    </xf>
    <xf numFmtId="9" fontId="11" fillId="0" borderId="0" xfId="1" applyFont="1" applyBorder="1" applyAlignment="1">
      <alignment wrapText="1"/>
    </xf>
    <xf numFmtId="9" fontId="0" fillId="0" borderId="0" xfId="1" applyFont="1" applyBorder="1" applyAlignment="1">
      <alignment wrapText="1"/>
    </xf>
    <xf numFmtId="0" fontId="94" fillId="0" borderId="0" xfId="0" applyFont="1"/>
    <xf numFmtId="0" fontId="96" fillId="0" borderId="0" xfId="0" applyFont="1"/>
    <xf numFmtId="0" fontId="94" fillId="0" borderId="0" xfId="0" applyFont="1" applyAlignment="1">
      <alignment vertical="center"/>
    </xf>
    <xf numFmtId="0" fontId="96" fillId="0" borderId="0" xfId="0" applyFont="1" applyAlignment="1">
      <alignment vertical="center"/>
    </xf>
    <xf numFmtId="0" fontId="94" fillId="0" borderId="0" xfId="0" applyFont="1" applyAlignment="1">
      <alignment vertical="top"/>
    </xf>
    <xf numFmtId="0" fontId="94" fillId="0" borderId="0" xfId="0" applyFont="1" applyAlignment="1">
      <alignment horizontal="left" vertical="top"/>
    </xf>
    <xf numFmtId="0" fontId="96" fillId="0" borderId="0" xfId="0" applyFont="1" applyAlignment="1">
      <alignment vertical="top"/>
    </xf>
    <xf numFmtId="0" fontId="94" fillId="0" borderId="0" xfId="0" applyFont="1" applyAlignment="1">
      <alignment horizontal="left" vertical="center"/>
    </xf>
    <xf numFmtId="0" fontId="96" fillId="0" borderId="0" xfId="0" applyFont="1" applyAlignment="1">
      <alignment horizontal="justify" wrapText="1"/>
    </xf>
    <xf numFmtId="0" fontId="97" fillId="0" borderId="0" xfId="0" applyFont="1" applyAlignment="1">
      <alignment wrapText="1"/>
    </xf>
    <xf numFmtId="0" fontId="98" fillId="0" borderId="0" xfId="0" applyFont="1" applyAlignment="1">
      <alignment wrapText="1"/>
    </xf>
    <xf numFmtId="187" fontId="8" fillId="0" borderId="37" xfId="0" applyNumberFormat="1" applyFont="1" applyBorder="1" applyAlignment="1">
      <alignment horizontal="right" vertical="center" wrapText="1"/>
    </xf>
    <xf numFmtId="176" fontId="8" fillId="0" borderId="28" xfId="0" applyNumberFormat="1" applyFont="1" applyBorder="1" applyAlignment="1">
      <alignment horizontal="center" vertical="center" wrapText="1"/>
    </xf>
    <xf numFmtId="187" fontId="8" fillId="0" borderId="38" xfId="0" applyNumberFormat="1" applyFont="1" applyBorder="1" applyAlignment="1">
      <alignment horizontal="right" vertical="center" wrapText="1"/>
    </xf>
    <xf numFmtId="179" fontId="8" fillId="0" borderId="3" xfId="0" applyNumberFormat="1" applyFont="1" applyBorder="1" applyAlignment="1">
      <alignment horizontal="right" vertical="center"/>
    </xf>
    <xf numFmtId="179" fontId="8" fillId="0" borderId="9" xfId="0" applyNumberFormat="1" applyFont="1" applyBorder="1" applyAlignment="1">
      <alignment horizontal="right" vertical="center"/>
    </xf>
    <xf numFmtId="0" fontId="8" fillId="0" borderId="34" xfId="0" applyFont="1" applyBorder="1" applyAlignment="1">
      <alignment horizontal="center" vertical="center" wrapText="1"/>
    </xf>
    <xf numFmtId="190" fontId="8" fillId="0" borderId="37" xfId="0" applyNumberFormat="1" applyFont="1" applyBorder="1" applyAlignment="1">
      <alignment horizontal="right" vertical="center" wrapText="1"/>
    </xf>
    <xf numFmtId="176" fontId="8" fillId="0" borderId="40" xfId="0" applyNumberFormat="1" applyFont="1" applyBorder="1" applyAlignment="1">
      <alignment horizontal="right" vertical="center" wrapText="1"/>
    </xf>
    <xf numFmtId="190" fontId="8" fillId="0" borderId="33" xfId="0" applyNumberFormat="1" applyFont="1" applyBorder="1" applyAlignment="1">
      <alignment horizontal="right" vertical="center" wrapText="1"/>
    </xf>
    <xf numFmtId="0" fontId="5" fillId="0" borderId="34" xfId="0" applyFont="1" applyBorder="1" applyAlignment="1">
      <alignment horizontal="center" vertical="center" wrapText="1"/>
    </xf>
    <xf numFmtId="0" fontId="96" fillId="0" borderId="2" xfId="0" applyFont="1" applyBorder="1" applyAlignment="1">
      <alignment horizontal="center"/>
    </xf>
    <xf numFmtId="0" fontId="91" fillId="0" borderId="0" xfId="0" applyFont="1"/>
    <xf numFmtId="0" fontId="99" fillId="0" borderId="0" xfId="10" applyFont="1"/>
    <xf numFmtId="177" fontId="8" fillId="0" borderId="4" xfId="0" applyNumberFormat="1" applyFont="1" applyBorder="1" applyAlignment="1">
      <alignment horizontal="right" vertical="center" wrapText="1"/>
    </xf>
    <xf numFmtId="187" fontId="8" fillId="0" borderId="17" xfId="0" applyNumberFormat="1" applyFont="1" applyBorder="1" applyAlignment="1">
      <alignment horizontal="right" vertical="center" wrapText="1"/>
    </xf>
    <xf numFmtId="187" fontId="8" fillId="0" borderId="36" xfId="0" applyNumberFormat="1" applyFont="1" applyBorder="1" applyAlignment="1">
      <alignment horizontal="right" vertical="center" wrapText="1"/>
    </xf>
    <xf numFmtId="176" fontId="8" fillId="0" borderId="32" xfId="0" applyNumberFormat="1" applyFont="1" applyBorder="1" applyAlignment="1">
      <alignment horizontal="center" vertical="center" wrapText="1"/>
    </xf>
    <xf numFmtId="176" fontId="8" fillId="0" borderId="44"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95" fillId="0" borderId="0" xfId="0" applyFont="1" applyAlignment="1">
      <alignment vertical="center"/>
    </xf>
    <xf numFmtId="0" fontId="15" fillId="0" borderId="0" xfId="0" applyFont="1" applyAlignment="1">
      <alignment horizontal="left" vertical="top" wrapText="1"/>
    </xf>
    <xf numFmtId="0" fontId="53" fillId="0" borderId="0" xfId="0" applyFont="1" applyAlignment="1">
      <alignment vertical="top" wrapText="1"/>
    </xf>
    <xf numFmtId="0" fontId="13" fillId="0" borderId="0" xfId="0" applyFont="1" applyAlignment="1">
      <alignment vertical="top"/>
    </xf>
    <xf numFmtId="186" fontId="9" fillId="0" borderId="0" xfId="1" applyNumberFormat="1" applyFont="1" applyFill="1" applyBorder="1"/>
    <xf numFmtId="49" fontId="8" fillId="0" borderId="5" xfId="10" applyNumberFormat="1" applyFont="1" applyBorder="1" applyAlignment="1">
      <alignment horizontal="center" vertical="center"/>
    </xf>
    <xf numFmtId="0" fontId="51" fillId="0" borderId="47" xfId="0" applyFont="1" applyBorder="1" applyAlignment="1">
      <alignment horizontal="center" vertical="center" wrapText="1"/>
    </xf>
    <xf numFmtId="177" fontId="8" fillId="0" borderId="49" xfId="0" applyNumberFormat="1" applyFont="1" applyBorder="1" applyAlignment="1">
      <alignment horizontal="right" vertical="center" wrapText="1"/>
    </xf>
    <xf numFmtId="49" fontId="8" fillId="0" borderId="37"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96" fillId="0" borderId="50" xfId="0" applyFont="1" applyBorder="1" applyAlignment="1">
      <alignment horizontal="center"/>
    </xf>
    <xf numFmtId="176" fontId="8" fillId="0" borderId="49" xfId="0" applyNumberFormat="1" applyFont="1" applyBorder="1" applyAlignment="1">
      <alignment horizontal="right" vertical="center" wrapText="1"/>
    </xf>
    <xf numFmtId="176" fontId="8" fillId="0" borderId="51" xfId="0" applyNumberFormat="1" applyFont="1" applyBorder="1" applyAlignment="1">
      <alignment horizontal="right" vertical="center" wrapText="1"/>
    </xf>
    <xf numFmtId="195" fontId="8" fillId="0" borderId="49" xfId="0" applyNumberFormat="1" applyFont="1" applyBorder="1" applyAlignment="1">
      <alignment horizontal="right" vertical="center" wrapText="1"/>
    </xf>
    <xf numFmtId="196" fontId="8" fillId="0" borderId="51" xfId="0" applyNumberFormat="1" applyFont="1" applyBorder="1" applyAlignment="1">
      <alignment horizontal="right" vertical="center" wrapText="1"/>
    </xf>
    <xf numFmtId="196" fontId="8" fillId="0" borderId="38" xfId="0" applyNumberFormat="1" applyFont="1" applyBorder="1" applyAlignment="1">
      <alignment horizontal="right" vertical="center" wrapText="1"/>
    </xf>
    <xf numFmtId="49" fontId="8" fillId="0" borderId="1" xfId="10" applyNumberFormat="1" applyFont="1" applyBorder="1" applyAlignment="1">
      <alignment horizontal="center" vertical="center"/>
    </xf>
    <xf numFmtId="49" fontId="8" fillId="0" borderId="10" xfId="10" applyNumberFormat="1" applyFont="1" applyBorder="1" applyAlignment="1">
      <alignment vertical="center"/>
    </xf>
    <xf numFmtId="0" fontId="8" fillId="0" borderId="14" xfId="0" applyFont="1" applyBorder="1" applyAlignment="1">
      <alignment horizontal="center" vertical="center" wrapText="1"/>
    </xf>
    <xf numFmtId="178" fontId="8" fillId="0" borderId="40" xfId="0" applyNumberFormat="1" applyFont="1" applyBorder="1" applyAlignment="1">
      <alignment horizontal="right" vertical="center" wrapText="1"/>
    </xf>
    <xf numFmtId="0" fontId="96" fillId="0" borderId="52" xfId="0" applyFont="1" applyBorder="1" applyAlignment="1">
      <alignment horizontal="center"/>
    </xf>
    <xf numFmtId="0" fontId="51" fillId="0" borderId="29" xfId="0" applyFont="1" applyBorder="1" applyAlignment="1">
      <alignment horizontal="center" vertical="center" wrapText="1"/>
    </xf>
    <xf numFmtId="0" fontId="8" fillId="0" borderId="4" xfId="0" applyFont="1" applyBorder="1" applyAlignment="1">
      <alignment horizontal="center" vertical="center"/>
    </xf>
    <xf numFmtId="0" fontId="8" fillId="0" borderId="15" xfId="0" applyFont="1" applyBorder="1" applyAlignment="1">
      <alignment horizontal="center" vertical="center"/>
    </xf>
    <xf numFmtId="38" fontId="96" fillId="0" borderId="0" xfId="3" applyFont="1" applyFill="1" applyAlignment="1">
      <alignment vertical="center"/>
    </xf>
    <xf numFmtId="0" fontId="8" fillId="0" borderId="3" xfId="9" applyFont="1" applyBorder="1" applyAlignment="1">
      <alignment horizontal="center" vertical="center"/>
    </xf>
    <xf numFmtId="49" fontId="8" fillId="0" borderId="0" xfId="0" applyNumberFormat="1" applyFont="1" applyAlignment="1">
      <alignment vertical="center"/>
    </xf>
    <xf numFmtId="180" fontId="9" fillId="0" borderId="0" xfId="3" applyNumberFormat="1" applyFont="1" applyFill="1" applyBorder="1"/>
    <xf numFmtId="0" fontId="4" fillId="0" borderId="0" xfId="0" applyFont="1" applyAlignment="1">
      <alignment vertical="center" wrapText="1"/>
    </xf>
    <xf numFmtId="0" fontId="101" fillId="0" borderId="0" xfId="0" applyFont="1" applyAlignment="1">
      <alignment wrapText="1"/>
    </xf>
    <xf numFmtId="0" fontId="9" fillId="0" borderId="0" xfId="0" applyFont="1" applyAlignment="1">
      <alignment horizontal="justify" wrapText="1"/>
    </xf>
    <xf numFmtId="0" fontId="8" fillId="0" borderId="0" xfId="0" applyFont="1" applyAlignment="1">
      <alignment horizontal="justify" vertical="center" wrapText="1"/>
    </xf>
    <xf numFmtId="0" fontId="93" fillId="0" borderId="0" xfId="0" applyFont="1" applyAlignment="1">
      <alignment horizontal="justify" wrapText="1"/>
    </xf>
    <xf numFmtId="190" fontId="8" fillId="0" borderId="33" xfId="0" applyNumberFormat="1" applyFont="1" applyBorder="1" applyAlignment="1">
      <alignment horizontal="center" vertical="center" wrapText="1"/>
    </xf>
    <xf numFmtId="0" fontId="8" fillId="0" borderId="9" xfId="0" applyFont="1" applyBorder="1" applyAlignment="1">
      <alignment horizontal="right"/>
    </xf>
    <xf numFmtId="2" fontId="8" fillId="0" borderId="14" xfId="0" applyNumberFormat="1" applyFont="1" applyBorder="1" applyAlignment="1">
      <alignment horizontal="right" vertical="center"/>
    </xf>
    <xf numFmtId="183" fontId="8" fillId="0" borderId="13" xfId="0" applyNumberFormat="1" applyFont="1" applyBorder="1"/>
    <xf numFmtId="192" fontId="8" fillId="0" borderId="5" xfId="0" applyNumberFormat="1" applyFont="1" applyBorder="1"/>
    <xf numFmtId="192" fontId="8" fillId="0" borderId="13" xfId="0" applyNumberFormat="1" applyFont="1" applyBorder="1"/>
    <xf numFmtId="192" fontId="8" fillId="0" borderId="0" xfId="0" applyNumberFormat="1" applyFont="1"/>
    <xf numFmtId="2" fontId="8" fillId="0" borderId="8" xfId="0" applyNumberFormat="1" applyFont="1" applyBorder="1" applyAlignment="1">
      <alignment horizontal="right"/>
    </xf>
    <xf numFmtId="49" fontId="8" fillId="0" borderId="8" xfId="0" applyNumberFormat="1" applyFont="1" applyBorder="1" applyAlignment="1">
      <alignment horizontal="left"/>
    </xf>
    <xf numFmtId="38" fontId="8" fillId="0" borderId="13" xfId="3" applyFont="1" applyFill="1" applyBorder="1" applyAlignment="1"/>
    <xf numFmtId="183" fontId="8" fillId="0" borderId="5" xfId="0" applyNumberFormat="1" applyFont="1" applyBorder="1"/>
    <xf numFmtId="38" fontId="8" fillId="0" borderId="8" xfId="3" applyFont="1" applyFill="1" applyBorder="1" applyAlignment="1"/>
    <xf numFmtId="185" fontId="8" fillId="0" borderId="0" xfId="3" applyNumberFormat="1" applyFont="1" applyFill="1" applyBorder="1" applyAlignment="1">
      <alignment horizontal="right"/>
    </xf>
    <xf numFmtId="38" fontId="8" fillId="0" borderId="0" xfId="3" applyFont="1" applyFill="1" applyBorder="1" applyAlignment="1">
      <alignment horizontal="right"/>
    </xf>
    <xf numFmtId="183" fontId="8" fillId="0" borderId="8" xfId="3" applyNumberFormat="1" applyFont="1" applyFill="1" applyBorder="1" applyAlignment="1">
      <alignment horizontal="right"/>
    </xf>
    <xf numFmtId="38" fontId="8" fillId="0" borderId="5" xfId="3" applyFont="1" applyFill="1" applyBorder="1" applyAlignment="1">
      <alignment horizontal="right"/>
    </xf>
    <xf numFmtId="183" fontId="8" fillId="0" borderId="0" xfId="3" applyNumberFormat="1" applyFont="1" applyFill="1" applyBorder="1" applyAlignment="1">
      <alignment horizontal="right"/>
    </xf>
    <xf numFmtId="183" fontId="8" fillId="0" borderId="5" xfId="3" applyNumberFormat="1" applyFont="1" applyFill="1" applyBorder="1" applyAlignment="1">
      <alignment horizontal="right"/>
    </xf>
    <xf numFmtId="38" fontId="8" fillId="0" borderId="0" xfId="3" applyFont="1" applyFill="1" applyBorder="1" applyAlignment="1"/>
    <xf numFmtId="38" fontId="8" fillId="0" borderId="8" xfId="3" applyFont="1" applyFill="1" applyBorder="1" applyAlignment="1">
      <alignment horizontal="right"/>
    </xf>
    <xf numFmtId="193" fontId="8" fillId="0" borderId="5" xfId="3" applyNumberFormat="1" applyFont="1" applyFill="1" applyBorder="1" applyAlignment="1">
      <alignment horizontal="right"/>
    </xf>
    <xf numFmtId="183" fontId="105" fillId="0" borderId="0" xfId="3" applyNumberFormat="1" applyFont="1" applyFill="1" applyBorder="1" applyAlignment="1">
      <alignment horizontal="right"/>
    </xf>
    <xf numFmtId="38" fontId="8" fillId="0" borderId="3" xfId="3" applyFont="1" applyFill="1" applyBorder="1" applyAlignment="1"/>
    <xf numFmtId="38" fontId="8" fillId="0" borderId="9" xfId="3" applyFont="1" applyFill="1" applyBorder="1" applyAlignment="1"/>
    <xf numFmtId="38" fontId="8" fillId="0" borderId="3" xfId="3" applyFont="1" applyFill="1" applyBorder="1" applyAlignment="1">
      <alignment horizontal="right"/>
    </xf>
    <xf numFmtId="38" fontId="8" fillId="0" borderId="10" xfId="3" applyFont="1" applyFill="1" applyBorder="1" applyAlignment="1">
      <alignment horizontal="right"/>
    </xf>
    <xf numFmtId="38" fontId="8" fillId="0" borderId="9" xfId="3" applyFont="1" applyFill="1" applyBorder="1" applyAlignment="1">
      <alignment horizontal="right"/>
    </xf>
    <xf numFmtId="183" fontId="8" fillId="0" borderId="9" xfId="3" applyNumberFormat="1" applyFont="1" applyFill="1" applyBorder="1" applyAlignment="1">
      <alignment horizontal="right"/>
    </xf>
    <xf numFmtId="183" fontId="8" fillId="0" borderId="3" xfId="3" applyNumberFormat="1" applyFont="1" applyFill="1" applyBorder="1" applyAlignment="1">
      <alignment horizontal="right"/>
    </xf>
    <xf numFmtId="183" fontId="8" fillId="0" borderId="10" xfId="3" applyNumberFormat="1" applyFont="1" applyFill="1" applyBorder="1" applyAlignment="1">
      <alignment horizontal="right"/>
    </xf>
    <xf numFmtId="49" fontId="8" fillId="0" borderId="0" xfId="0" applyNumberFormat="1" applyFont="1" applyAlignment="1">
      <alignment horizontal="left"/>
    </xf>
    <xf numFmtId="49" fontId="8" fillId="0" borderId="9" xfId="0" applyNumberFormat="1" applyFont="1" applyBorder="1" applyAlignment="1">
      <alignment horizontal="left"/>
    </xf>
    <xf numFmtId="49" fontId="8" fillId="0" borderId="5" xfId="0" applyNumberFormat="1" applyFont="1" applyBorder="1"/>
    <xf numFmtId="0" fontId="8" fillId="0" borderId="13" xfId="0" applyFont="1" applyBorder="1"/>
    <xf numFmtId="179" fontId="8" fillId="0" borderId="13" xfId="0" applyNumberFormat="1" applyFont="1" applyBorder="1"/>
    <xf numFmtId="49" fontId="8" fillId="0" borderId="10" xfId="0" applyNumberFormat="1" applyFont="1" applyBorder="1"/>
    <xf numFmtId="0" fontId="8" fillId="0" borderId="14" xfId="0" applyFont="1" applyBorder="1"/>
    <xf numFmtId="38" fontId="8" fillId="0" borderId="14" xfId="3" applyFont="1" applyFill="1" applyBorder="1" applyAlignment="1"/>
    <xf numFmtId="179" fontId="8" fillId="0" borderId="9" xfId="0" applyNumberFormat="1" applyFont="1" applyBorder="1"/>
    <xf numFmtId="179" fontId="8" fillId="0" borderId="14" xfId="0" applyNumberFormat="1" applyFont="1" applyBorder="1"/>
    <xf numFmtId="49" fontId="8" fillId="0" borderId="5" xfId="0" applyNumberFormat="1" applyFont="1" applyBorder="1" applyAlignment="1">
      <alignment horizontal="left"/>
    </xf>
    <xf numFmtId="3" fontId="8" fillId="0" borderId="13" xfId="0" applyNumberFormat="1" applyFont="1" applyBorder="1" applyAlignment="1">
      <alignment horizontal="right"/>
    </xf>
    <xf numFmtId="182" fontId="8" fillId="0" borderId="0" xfId="0" applyNumberFormat="1" applyFont="1" applyAlignment="1">
      <alignment horizontal="right"/>
    </xf>
    <xf numFmtId="3" fontId="8" fillId="0" borderId="0" xfId="0" applyNumberFormat="1" applyFont="1" applyAlignment="1">
      <alignment horizontal="right"/>
    </xf>
    <xf numFmtId="179" fontId="8" fillId="0" borderId="5" xfId="0" applyNumberFormat="1" applyFont="1" applyBorder="1"/>
    <xf numFmtId="181" fontId="8" fillId="0" borderId="13" xfId="3" applyNumberFormat="1" applyFont="1" applyFill="1" applyBorder="1" applyAlignment="1"/>
    <xf numFmtId="49" fontId="8" fillId="0" borderId="10" xfId="0" applyNumberFormat="1" applyFont="1" applyBorder="1" applyAlignment="1">
      <alignment horizontal="left"/>
    </xf>
    <xf numFmtId="3" fontId="8" fillId="0" borderId="14" xfId="0" applyNumberFormat="1" applyFont="1" applyBorder="1" applyAlignment="1">
      <alignment horizontal="right"/>
    </xf>
    <xf numFmtId="182" fontId="8" fillId="0" borderId="9" xfId="0" applyNumberFormat="1" applyFont="1" applyBorder="1" applyAlignment="1">
      <alignment horizontal="right"/>
    </xf>
    <xf numFmtId="3" fontId="8" fillId="0" borderId="9" xfId="0" applyNumberFormat="1" applyFont="1" applyBorder="1" applyAlignment="1">
      <alignment horizontal="right"/>
    </xf>
    <xf numFmtId="179" fontId="8" fillId="0" borderId="10" xfId="0" applyNumberFormat="1" applyFont="1" applyBorder="1"/>
    <xf numFmtId="181" fontId="8" fillId="0" borderId="14" xfId="3" applyNumberFormat="1" applyFont="1" applyFill="1" applyBorder="1" applyAlignment="1"/>
    <xf numFmtId="0" fontId="5" fillId="0" borderId="0" xfId="0" applyFont="1" applyAlignment="1">
      <alignment horizontal="center" wrapText="1"/>
    </xf>
    <xf numFmtId="0" fontId="100" fillId="0" borderId="0" xfId="0" applyFont="1" applyAlignment="1">
      <alignment vertical="center" wrapText="1"/>
    </xf>
    <xf numFmtId="0" fontId="18" fillId="0" borderId="0" xfId="0" applyFont="1" applyAlignment="1">
      <alignment vertical="center" wrapText="1"/>
    </xf>
    <xf numFmtId="0" fontId="95" fillId="0" borderId="0" xfId="0" applyFont="1" applyAlignment="1">
      <alignment horizontal="center" vertical="center" wrapText="1"/>
    </xf>
    <xf numFmtId="0" fontId="99" fillId="0" borderId="0" xfId="0" applyFont="1"/>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0" fontId="61" fillId="0" borderId="0" xfId="0" applyFont="1" applyAlignment="1">
      <alignment horizontal="right" vertical="center"/>
    </xf>
    <xf numFmtId="0" fontId="97" fillId="0" borderId="0" xfId="0" applyFont="1"/>
    <xf numFmtId="49" fontId="104" fillId="0" borderId="0" xfId="0" applyNumberFormat="1" applyFont="1"/>
    <xf numFmtId="0" fontId="104" fillId="0" borderId="0" xfId="0" applyFont="1"/>
    <xf numFmtId="0" fontId="62" fillId="0" borderId="0" xfId="0" applyFont="1" applyAlignment="1">
      <alignment horizontal="left" vertical="center" indent="2"/>
    </xf>
    <xf numFmtId="0" fontId="62" fillId="0" borderId="0" xfId="0" applyFont="1" applyAlignment="1">
      <alignment vertical="center"/>
    </xf>
    <xf numFmtId="0" fontId="64" fillId="0" borderId="0" xfId="0" applyFont="1" applyAlignment="1">
      <alignment horizontal="left" vertical="center" indent="2"/>
    </xf>
    <xf numFmtId="0" fontId="64" fillId="0" borderId="0" xfId="0" applyFont="1" applyAlignment="1">
      <alignment vertical="center"/>
    </xf>
    <xf numFmtId="0" fontId="100" fillId="0" borderId="0" xfId="0" applyFont="1" applyAlignment="1">
      <alignment horizontal="center" wrapText="1"/>
    </xf>
    <xf numFmtId="49" fontId="5" fillId="0" borderId="0" xfId="0" applyNumberFormat="1" applyFont="1"/>
    <xf numFmtId="0" fontId="19" fillId="0" borderId="0" xfId="0" applyFont="1" applyAlignment="1">
      <alignment horizontal="justify" vertical="center" wrapText="1"/>
    </xf>
    <xf numFmtId="0" fontId="110" fillId="0" borderId="0" xfId="0" applyFont="1" applyAlignment="1">
      <alignment vertical="center" wrapText="1"/>
    </xf>
    <xf numFmtId="38" fontId="111" fillId="0" borderId="0" xfId="3" applyFont="1" applyFill="1"/>
    <xf numFmtId="0" fontId="9" fillId="0" borderId="0" xfId="0" applyFont="1" applyAlignment="1">
      <alignment horizontal="right" vertical="top" wrapText="1"/>
    </xf>
    <xf numFmtId="0" fontId="108" fillId="0" borderId="0" xfId="0" applyFont="1"/>
    <xf numFmtId="0" fontId="8" fillId="0" borderId="70" xfId="0" applyFont="1" applyBorder="1"/>
    <xf numFmtId="0" fontId="8" fillId="0" borderId="71" xfId="0" applyFont="1" applyBorder="1"/>
    <xf numFmtId="0" fontId="8" fillId="0" borderId="68" xfId="10" applyFont="1" applyBorder="1" applyAlignment="1">
      <alignment vertical="center"/>
    </xf>
    <xf numFmtId="49" fontId="8" fillId="0" borderId="69" xfId="0" applyNumberFormat="1" applyFont="1" applyBorder="1"/>
    <xf numFmtId="0" fontId="8" fillId="0" borderId="69" xfId="0" applyFont="1" applyBorder="1"/>
    <xf numFmtId="182" fontId="8" fillId="0" borderId="0" xfId="0" quotePrefix="1" applyNumberFormat="1" applyFont="1" applyAlignment="1">
      <alignment horizontal="right"/>
    </xf>
    <xf numFmtId="0" fontId="8" fillId="0" borderId="69"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10" fillId="0" borderId="22" xfId="0" applyFont="1" applyBorder="1" applyAlignment="1">
      <alignment horizontal="center"/>
    </xf>
    <xf numFmtId="0" fontId="5" fillId="0" borderId="22" xfId="0" applyFont="1" applyBorder="1"/>
    <xf numFmtId="0" fontId="5" fillId="0" borderId="21" xfId="0" applyFont="1" applyBorder="1" applyAlignment="1">
      <alignment vertical="center"/>
    </xf>
    <xf numFmtId="0" fontId="27" fillId="0" borderId="0" xfId="0" applyFont="1" applyAlignment="1">
      <alignment vertical="center"/>
    </xf>
    <xf numFmtId="0" fontId="5" fillId="0" borderId="22" xfId="0" applyFont="1" applyBorder="1" applyAlignment="1">
      <alignment vertical="center"/>
    </xf>
    <xf numFmtId="0" fontId="11" fillId="0" borderId="21" xfId="0" applyFont="1" applyBorder="1" applyAlignment="1">
      <alignment vertical="center"/>
    </xf>
    <xf numFmtId="0" fontId="45" fillId="0" borderId="0" xfId="2" applyFont="1" applyFill="1" applyBorder="1" applyAlignment="1" applyProtection="1">
      <alignment vertical="center"/>
    </xf>
    <xf numFmtId="0" fontId="16" fillId="0" borderId="0" xfId="0" applyFont="1" applyAlignment="1">
      <alignment horizontal="left" vertical="center"/>
    </xf>
    <xf numFmtId="0" fontId="5" fillId="0" borderId="22" xfId="0" applyFont="1" applyBorder="1" applyAlignment="1">
      <alignment horizontal="right" vertical="center"/>
    </xf>
    <xf numFmtId="0" fontId="5" fillId="0" borderId="23" xfId="0" applyFont="1" applyBorder="1"/>
    <xf numFmtId="0" fontId="5" fillId="0" borderId="24" xfId="0" applyFont="1" applyBorder="1"/>
    <xf numFmtId="0" fontId="5" fillId="0" borderId="25" xfId="0" applyFont="1" applyBorder="1"/>
    <xf numFmtId="179" fontId="8" fillId="0" borderId="0" xfId="10" quotePrefix="1" applyNumberFormat="1" applyFont="1" applyAlignment="1">
      <alignment horizontal="right" vertical="center"/>
    </xf>
    <xf numFmtId="0" fontId="99" fillId="0" borderId="0" xfId="0" applyFont="1" applyAlignment="1">
      <alignment vertical="center"/>
    </xf>
    <xf numFmtId="49" fontId="8" fillId="0" borderId="69" xfId="9" applyNumberFormat="1" applyFont="1" applyBorder="1" applyAlignment="1">
      <alignment vertical="center"/>
    </xf>
    <xf numFmtId="0" fontId="56" fillId="0" borderId="0" xfId="0" quotePrefix="1" applyFont="1" applyAlignment="1">
      <alignment horizontal="left"/>
    </xf>
    <xf numFmtId="0" fontId="8" fillId="0" borderId="64" xfId="0" applyFont="1" applyBorder="1" applyAlignment="1">
      <alignment horizontal="left" vertical="center" wrapText="1"/>
    </xf>
    <xf numFmtId="0" fontId="8" fillId="0" borderId="52" xfId="0" applyFont="1" applyBorder="1" applyAlignment="1">
      <alignment horizontal="left" vertical="center" wrapText="1"/>
    </xf>
    <xf numFmtId="0" fontId="8" fillId="0" borderId="73" xfId="0" applyFont="1" applyBorder="1" applyAlignment="1">
      <alignment horizontal="left" vertical="center" wrapText="1"/>
    </xf>
    <xf numFmtId="0" fontId="8" fillId="0" borderId="2" xfId="0" applyFont="1" applyBorder="1" applyAlignment="1">
      <alignment horizontal="left" vertical="center" wrapText="1"/>
    </xf>
    <xf numFmtId="0" fontId="8" fillId="0" borderId="50" xfId="0" applyFont="1" applyBorder="1" applyAlignment="1">
      <alignment horizontal="left" vertical="center" wrapText="1"/>
    </xf>
    <xf numFmtId="0" fontId="8" fillId="0" borderId="74" xfId="0" applyFont="1" applyBorder="1" applyAlignment="1">
      <alignment horizontal="left" vertical="center" wrapText="1"/>
    </xf>
    <xf numFmtId="0" fontId="8" fillId="0" borderId="69" xfId="0" applyFont="1" applyBorder="1" applyAlignment="1">
      <alignment horizontal="left" vertical="center" wrapText="1"/>
    </xf>
    <xf numFmtId="0" fontId="8" fillId="0" borderId="71" xfId="0" applyFont="1" applyBorder="1" applyAlignment="1">
      <alignment horizontal="left" vertical="center" wrapText="1"/>
    </xf>
    <xf numFmtId="0" fontId="8" fillId="0" borderId="8" xfId="9" applyFont="1" applyBorder="1" applyAlignment="1">
      <alignment horizontal="right" vertical="center"/>
    </xf>
    <xf numFmtId="0" fontId="8" fillId="0" borderId="8" xfId="0" applyFont="1" applyBorder="1" applyAlignment="1">
      <alignment horizontal="right"/>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108" fillId="0" borderId="0" xfId="0" applyFont="1" applyAlignment="1">
      <alignment vertical="center"/>
    </xf>
    <xf numFmtId="183" fontId="8" fillId="0" borderId="68" xfId="3" applyNumberFormat="1" applyFont="1" applyFill="1" applyBorder="1" applyAlignment="1">
      <alignment horizontal="right"/>
    </xf>
    <xf numFmtId="38" fontId="8" fillId="0" borderId="69" xfId="3" applyFont="1" applyFill="1" applyBorder="1" applyAlignment="1">
      <alignment horizontal="right"/>
    </xf>
    <xf numFmtId="183" fontId="8" fillId="0" borderId="69" xfId="3" applyNumberFormat="1" applyFont="1" applyFill="1" applyBorder="1" applyAlignment="1">
      <alignment horizontal="right"/>
    </xf>
    <xf numFmtId="0" fontId="11" fillId="0" borderId="0" xfId="0" applyFont="1" applyAlignment="1">
      <alignment horizontal="left"/>
    </xf>
    <xf numFmtId="0" fontId="36" fillId="0" borderId="0" xfId="0" applyFont="1" applyAlignment="1">
      <alignment horizontal="center"/>
    </xf>
    <xf numFmtId="49" fontId="13" fillId="0" borderId="0" xfId="0" applyNumberFormat="1" applyFont="1" applyAlignment="1">
      <alignment horizontal="left"/>
    </xf>
    <xf numFmtId="0" fontId="11" fillId="0" borderId="0" xfId="0" applyFont="1" applyAlignment="1">
      <alignment horizontal="left" vertical="top"/>
    </xf>
    <xf numFmtId="0" fontId="10" fillId="0" borderId="0" xfId="0" applyFont="1" applyAlignment="1">
      <alignment horizontal="center"/>
    </xf>
    <xf numFmtId="179" fontId="8" fillId="0" borderId="13" xfId="9" applyNumberFormat="1" applyFont="1" applyBorder="1" applyAlignment="1">
      <alignment horizontal="right" vertical="center"/>
    </xf>
    <xf numFmtId="0" fontId="38" fillId="0" borderId="0" xfId="0" applyFont="1" applyAlignment="1">
      <alignment wrapText="1"/>
    </xf>
    <xf numFmtId="0" fontId="11" fillId="0" borderId="9" xfId="0" applyFont="1" applyBorder="1" applyAlignment="1">
      <alignment horizontal="right" wrapText="1"/>
    </xf>
    <xf numFmtId="0" fontId="8" fillId="0" borderId="68" xfId="0" applyFont="1" applyBorder="1" applyAlignment="1">
      <alignment horizontal="right"/>
    </xf>
    <xf numFmtId="0" fontId="0" fillId="0" borderId="68" xfId="0" applyBorder="1"/>
    <xf numFmtId="0" fontId="8" fillId="0" borderId="68" xfId="0" applyFont="1" applyBorder="1"/>
    <xf numFmtId="182" fontId="8" fillId="0" borderId="13" xfId="3" applyNumberFormat="1" applyFont="1" applyFill="1" applyBorder="1" applyAlignment="1">
      <alignment horizontal="right"/>
    </xf>
    <xf numFmtId="197" fontId="101" fillId="4" borderId="53" xfId="0" applyNumberFormat="1" applyFont="1" applyFill="1" applyBorder="1" applyAlignment="1">
      <alignment horizontal="center" vertical="center" wrapText="1"/>
    </xf>
    <xf numFmtId="6" fontId="5" fillId="0" borderId="0" xfId="4" applyFont="1" applyFill="1" applyAlignment="1">
      <alignment horizontal="left"/>
    </xf>
    <xf numFmtId="0" fontId="67" fillId="0" borderId="12" xfId="0" applyFont="1" applyBorder="1" applyAlignment="1">
      <alignment vertical="center"/>
    </xf>
    <xf numFmtId="0" fontId="4" fillId="0" borderId="68" xfId="0" applyFont="1" applyBorder="1" applyAlignment="1">
      <alignment vertical="center"/>
    </xf>
    <xf numFmtId="49" fontId="4" fillId="0" borderId="46" xfId="0" applyNumberFormat="1" applyFont="1" applyBorder="1" applyAlignment="1">
      <alignment horizontal="center" vertical="center"/>
    </xf>
    <xf numFmtId="0" fontId="4" fillId="0" borderId="55" xfId="0" applyFont="1" applyBorder="1"/>
    <xf numFmtId="49" fontId="4" fillId="0" borderId="46" xfId="0" applyNumberFormat="1" applyFont="1" applyBorder="1" applyAlignment="1">
      <alignment vertical="center"/>
    </xf>
    <xf numFmtId="49" fontId="4" fillId="0" borderId="56" xfId="0" applyNumberFormat="1" applyFont="1" applyBorder="1"/>
    <xf numFmtId="0" fontId="0" fillId="0" borderId="55" xfId="0" applyBorder="1" applyAlignment="1">
      <alignment vertical="center"/>
    </xf>
    <xf numFmtId="0" fontId="68" fillId="0" borderId="0" xfId="0" applyFont="1" applyAlignment="1">
      <alignment vertical="center"/>
    </xf>
    <xf numFmtId="0" fontId="4" fillId="0" borderId="0" xfId="0" applyFont="1" applyAlignment="1">
      <alignment horizontal="center" vertical="center"/>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5" xfId="0" applyFont="1" applyBorder="1" applyAlignment="1">
      <alignment vertical="center"/>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xf>
    <xf numFmtId="0" fontId="4" fillId="0" borderId="0" xfId="0" applyFont="1" applyAlignment="1">
      <alignment horizontal="center"/>
    </xf>
    <xf numFmtId="0" fontId="72" fillId="0" borderId="70" xfId="0" applyFont="1" applyBorder="1" applyAlignment="1">
      <alignment horizontal="center"/>
    </xf>
    <xf numFmtId="0" fontId="4" fillId="0" borderId="70" xfId="0" applyFont="1" applyBorder="1" applyAlignment="1">
      <alignment horizontal="left" vertical="center" shrinkToFit="1"/>
    </xf>
    <xf numFmtId="0" fontId="4" fillId="0" borderId="70" xfId="0" applyFont="1" applyBorder="1" applyAlignment="1">
      <alignment horizontal="center" vertical="center"/>
    </xf>
    <xf numFmtId="0" fontId="72" fillId="0" borderId="0" xfId="0" applyFont="1" applyAlignment="1">
      <alignment horizontal="center"/>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74" fillId="0" borderId="70" xfId="0" applyFont="1" applyBorder="1" applyAlignment="1">
      <alignment horizontal="center"/>
    </xf>
    <xf numFmtId="0" fontId="68" fillId="0" borderId="55"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4" fillId="0" borderId="70" xfId="0" applyFont="1" applyBorder="1" applyAlignment="1">
      <alignment vertical="center"/>
    </xf>
    <xf numFmtId="0" fontId="67" fillId="0" borderId="3" xfId="0" applyFont="1" applyBorder="1" applyAlignment="1">
      <alignment vertical="center"/>
    </xf>
    <xf numFmtId="0" fontId="4" fillId="0" borderId="70" xfId="0" applyFont="1" applyBorder="1"/>
    <xf numFmtId="49" fontId="67" fillId="0" borderId="35" xfId="0" applyNumberFormat="1" applyFont="1" applyBorder="1" applyAlignment="1">
      <alignment vertical="center"/>
    </xf>
    <xf numFmtId="49" fontId="4" fillId="0" borderId="35" xfId="0" applyNumberFormat="1" applyFont="1" applyBorder="1" applyAlignment="1">
      <alignment horizontal="center" vertical="center"/>
    </xf>
    <xf numFmtId="49" fontId="4" fillId="0" borderId="43" xfId="0" applyNumberFormat="1" applyFont="1" applyBorder="1"/>
    <xf numFmtId="181" fontId="8" fillId="0" borderId="13" xfId="3" applyNumberFormat="1" applyFont="1" applyFill="1" applyBorder="1" applyAlignment="1">
      <alignment horizontal="right"/>
    </xf>
    <xf numFmtId="49" fontId="18" fillId="0" borderId="68" xfId="0" applyNumberFormat="1" applyFont="1" applyBorder="1" applyAlignment="1">
      <alignment vertical="center"/>
    </xf>
    <xf numFmtId="0" fontId="18" fillId="0" borderId="69" xfId="0" applyFont="1" applyBorder="1" applyAlignment="1">
      <alignment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8" fillId="0" borderId="68" xfId="0" applyFont="1" applyBorder="1" applyAlignment="1">
      <alignment vertical="center"/>
    </xf>
    <xf numFmtId="0" fontId="8" fillId="0" borderId="68" xfId="10" applyFont="1" applyBorder="1"/>
    <xf numFmtId="0" fontId="8" fillId="0" borderId="70" xfId="10" applyFont="1" applyBorder="1" applyAlignment="1">
      <alignment vertical="center"/>
    </xf>
    <xf numFmtId="0" fontId="8" fillId="0" borderId="71" xfId="10" applyFont="1" applyBorder="1" applyAlignment="1">
      <alignment vertical="center"/>
    </xf>
    <xf numFmtId="0" fontId="8" fillId="0" borderId="68" xfId="10" applyFont="1" applyBorder="1" applyAlignment="1">
      <alignment horizontal="right" vertical="center"/>
    </xf>
    <xf numFmtId="49" fontId="8" fillId="0" borderId="69" xfId="10" applyNumberFormat="1" applyFont="1" applyBorder="1" applyAlignment="1">
      <alignment vertical="center"/>
    </xf>
    <xf numFmtId="49" fontId="8" fillId="0" borderId="70" xfId="10" applyNumberFormat="1" applyFont="1" applyBorder="1" applyAlignment="1">
      <alignment horizontal="left" vertical="center"/>
    </xf>
    <xf numFmtId="0" fontId="8" fillId="0" borderId="13" xfId="10" applyFont="1" applyBorder="1"/>
    <xf numFmtId="179" fontId="8" fillId="0" borderId="70" xfId="10" applyNumberFormat="1" applyFont="1" applyBorder="1" applyAlignment="1">
      <alignment vertical="center"/>
    </xf>
    <xf numFmtId="0" fontId="18" fillId="0" borderId="70" xfId="10" applyFont="1" applyBorder="1" applyAlignment="1">
      <alignment vertical="center"/>
    </xf>
    <xf numFmtId="38" fontId="18" fillId="0" borderId="70" xfId="3" applyFont="1" applyFill="1" applyBorder="1" applyAlignment="1">
      <alignment vertical="center"/>
    </xf>
    <xf numFmtId="0" fontId="18" fillId="0" borderId="71" xfId="10" applyFont="1" applyBorder="1" applyAlignment="1">
      <alignment vertical="center"/>
    </xf>
    <xf numFmtId="179" fontId="8" fillId="0" borderId="69" xfId="10" applyNumberFormat="1" applyFont="1" applyBorder="1" applyAlignment="1">
      <alignment vertical="center"/>
    </xf>
    <xf numFmtId="179" fontId="8" fillId="0" borderId="13" xfId="10" applyNumberFormat="1" applyFont="1" applyBorder="1" applyAlignment="1">
      <alignment horizontal="right" vertical="center"/>
    </xf>
    <xf numFmtId="49" fontId="9" fillId="0" borderId="3" xfId="10" quotePrefix="1" applyNumberFormat="1" applyFont="1" applyBorder="1" applyAlignment="1">
      <alignment horizontal="left" vertical="center"/>
    </xf>
    <xf numFmtId="179" fontId="18" fillId="0" borderId="0" xfId="0" applyNumberFormat="1" applyFont="1" applyAlignment="1">
      <alignment vertical="center"/>
    </xf>
    <xf numFmtId="179" fontId="18" fillId="0" borderId="69" xfId="0" applyNumberFormat="1" applyFont="1" applyBorder="1" applyAlignment="1">
      <alignment vertical="center"/>
    </xf>
    <xf numFmtId="200" fontId="8" fillId="0" borderId="13" xfId="0" applyNumberFormat="1" applyFont="1" applyBorder="1"/>
    <xf numFmtId="0" fontId="67" fillId="0" borderId="12" xfId="0" applyFont="1" applyBorder="1" applyAlignment="1">
      <alignment horizontal="center" vertical="center"/>
    </xf>
    <xf numFmtId="0" fontId="11" fillId="0" borderId="0" xfId="0" applyFont="1" applyAlignment="1">
      <alignment vertical="center" wrapText="1"/>
    </xf>
    <xf numFmtId="0" fontId="11" fillId="0" borderId="68" xfId="0" applyFont="1" applyBorder="1" applyAlignment="1">
      <alignment vertical="center" wrapText="1"/>
    </xf>
    <xf numFmtId="0" fontId="0" fillId="0" borderId="71" xfId="0" applyBorder="1"/>
    <xf numFmtId="0" fontId="0" fillId="0" borderId="70" xfId="0" applyBorder="1"/>
    <xf numFmtId="0" fontId="0" fillId="0" borderId="69" xfId="0" applyBorder="1"/>
    <xf numFmtId="0" fontId="18" fillId="0" borderId="68" xfId="0" applyFont="1" applyBorder="1"/>
    <xf numFmtId="0" fontId="8" fillId="0" borderId="68" xfId="0" applyFont="1" applyBorder="1" applyAlignment="1">
      <alignment horizontal="right" vertical="center"/>
    </xf>
    <xf numFmtId="183" fontId="0" fillId="0" borderId="0" xfId="0" applyNumberFormat="1"/>
    <xf numFmtId="0" fontId="19" fillId="0" borderId="0" xfId="0" applyFont="1"/>
    <xf numFmtId="0" fontId="23" fillId="0" borderId="0" xfId="0" applyFont="1"/>
    <xf numFmtId="0" fontId="13" fillId="0" borderId="0" xfId="0" applyFont="1"/>
    <xf numFmtId="0" fontId="31" fillId="0" borderId="0" xfId="0" applyFont="1"/>
    <xf numFmtId="49" fontId="20" fillId="0" borderId="0" xfId="0" applyNumberFormat="1" applyFont="1" applyAlignment="1">
      <alignment horizontal="center" vertical="center"/>
    </xf>
    <xf numFmtId="0" fontId="66" fillId="0" borderId="0" xfId="0" applyFont="1" applyAlignment="1">
      <alignment horizontal="left" vertical="center"/>
    </xf>
    <xf numFmtId="0" fontId="47" fillId="0" borderId="0" xfId="0" applyFont="1" applyAlignment="1">
      <alignment horizontal="center"/>
    </xf>
    <xf numFmtId="49" fontId="47" fillId="0" borderId="0" xfId="0" applyNumberFormat="1" applyFont="1" applyAlignment="1">
      <alignment horizontal="center"/>
    </xf>
    <xf numFmtId="49" fontId="47"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xf numFmtId="191" fontId="90" fillId="0" borderId="0" xfId="0" applyNumberFormat="1" applyFont="1"/>
    <xf numFmtId="0" fontId="78" fillId="0" borderId="0" xfId="0" applyFont="1"/>
    <xf numFmtId="0" fontId="87" fillId="0" borderId="0" xfId="0" applyFont="1"/>
    <xf numFmtId="0" fontId="88" fillId="0" borderId="0" xfId="0" applyFont="1"/>
    <xf numFmtId="49" fontId="88" fillId="0" borderId="0" xfId="0" applyNumberFormat="1" applyFont="1"/>
    <xf numFmtId="0" fontId="89" fillId="0" borderId="0" xfId="0" applyFont="1"/>
    <xf numFmtId="0" fontId="88" fillId="0" borderId="0" xfId="0" applyFont="1" applyAlignment="1">
      <alignment horizontal="left"/>
    </xf>
    <xf numFmtId="177" fontId="8" fillId="0" borderId="40" xfId="0" applyNumberFormat="1" applyFont="1" applyBorder="1" applyAlignment="1">
      <alignment horizontal="right" vertical="center" wrapText="1"/>
    </xf>
    <xf numFmtId="0" fontId="8" fillId="0" borderId="68" xfId="0" applyFont="1" applyBorder="1" applyAlignment="1">
      <alignment vertical="center"/>
    </xf>
    <xf numFmtId="179" fontId="8" fillId="0" borderId="13" xfId="0" applyNumberFormat="1" applyFont="1" applyBorder="1" applyAlignment="1">
      <alignment horizontal="right" vertical="center"/>
    </xf>
    <xf numFmtId="0" fontId="8" fillId="0" borderId="68" xfId="9" applyFont="1" applyBorder="1" applyAlignment="1">
      <alignment horizontal="right" vertical="center"/>
    </xf>
    <xf numFmtId="49" fontId="8" fillId="0" borderId="69" xfId="11" applyNumberFormat="1" applyFont="1" applyBorder="1" applyAlignment="1">
      <alignment vertical="center"/>
    </xf>
    <xf numFmtId="179" fontId="8" fillId="0" borderId="69" xfId="0" applyNumberFormat="1" applyFont="1" applyBorder="1" applyAlignment="1">
      <alignment vertical="center"/>
    </xf>
    <xf numFmtId="49" fontId="8" fillId="0" borderId="69" xfId="10" applyNumberFormat="1" applyFont="1" applyBorder="1" applyAlignment="1">
      <alignment horizontal="center" vertical="center"/>
    </xf>
    <xf numFmtId="183" fontId="8" fillId="0" borderId="69" xfId="10" applyNumberFormat="1" applyFont="1" applyBorder="1" applyAlignment="1">
      <alignment vertical="center"/>
    </xf>
    <xf numFmtId="3" fontId="8" fillId="0" borderId="13" xfId="0" applyNumberFormat="1" applyFont="1" applyBorder="1" applyAlignment="1">
      <alignment vertical="center"/>
    </xf>
    <xf numFmtId="183" fontId="8" fillId="0" borderId="13" xfId="11" quotePrefix="1" applyNumberFormat="1" applyFont="1" applyBorder="1" applyAlignment="1">
      <alignment horizontal="right" vertical="center"/>
    </xf>
    <xf numFmtId="0" fontId="18" fillId="0" borderId="69" xfId="10" applyFont="1" applyBorder="1" applyAlignment="1">
      <alignment vertical="center"/>
    </xf>
    <xf numFmtId="0" fontId="18" fillId="0" borderId="68" xfId="10" applyFont="1" applyBorder="1" applyAlignment="1">
      <alignment vertical="center"/>
    </xf>
    <xf numFmtId="49" fontId="18" fillId="0" borderId="68" xfId="10" applyNumberFormat="1" applyFont="1" applyBorder="1" applyAlignment="1">
      <alignment horizontal="left" vertical="center"/>
    </xf>
    <xf numFmtId="0" fontId="5" fillId="0" borderId="0" xfId="55" applyFont="1" applyAlignment="1"/>
    <xf numFmtId="0" fontId="116" fillId="0" borderId="0" xfId="55" applyFont="1" applyAlignment="1"/>
    <xf numFmtId="0" fontId="18" fillId="0" borderId="0" xfId="55" applyFont="1">
      <alignment vertical="center"/>
    </xf>
    <xf numFmtId="0" fontId="5" fillId="0" borderId="71" xfId="55" applyFont="1" applyBorder="1" applyAlignment="1"/>
    <xf numFmtId="0" fontId="5" fillId="0" borderId="70" xfId="55" applyFont="1" applyBorder="1" applyAlignment="1"/>
    <xf numFmtId="0" fontId="5" fillId="0" borderId="3" xfId="55" applyFont="1" applyBorder="1" applyAlignment="1"/>
    <xf numFmtId="0" fontId="5" fillId="0" borderId="69" xfId="55" applyFont="1" applyBorder="1" applyAlignment="1"/>
    <xf numFmtId="0" fontId="5" fillId="0" borderId="68" xfId="55" applyFont="1" applyBorder="1" applyAlignment="1"/>
    <xf numFmtId="0" fontId="18" fillId="0" borderId="0" xfId="55" applyFont="1" applyAlignment="1"/>
    <xf numFmtId="0" fontId="8" fillId="0" borderId="0" xfId="55" applyFont="1" applyAlignment="1"/>
    <xf numFmtId="0" fontId="5" fillId="0" borderId="1" xfId="55" applyFont="1" applyBorder="1" applyAlignment="1"/>
    <xf numFmtId="0" fontId="5" fillId="0" borderId="7" xfId="55" applyFont="1" applyBorder="1" applyAlignment="1"/>
    <xf numFmtId="0" fontId="11" fillId="0" borderId="7" xfId="55" applyFont="1" applyBorder="1" applyAlignment="1"/>
    <xf numFmtId="0" fontId="5" fillId="0" borderId="6" xfId="55" applyFont="1" applyBorder="1" applyAlignment="1"/>
    <xf numFmtId="0" fontId="18" fillId="0" borderId="71" xfId="55" applyFont="1" applyBorder="1">
      <alignment vertical="center"/>
    </xf>
    <xf numFmtId="0" fontId="18" fillId="0" borderId="70" xfId="55" applyFont="1" applyBorder="1">
      <alignment vertical="center"/>
    </xf>
    <xf numFmtId="0" fontId="18" fillId="0" borderId="3" xfId="55" applyFont="1" applyBorder="1">
      <alignment vertical="center"/>
    </xf>
    <xf numFmtId="0" fontId="18" fillId="0" borderId="69" xfId="55" applyFont="1" applyBorder="1">
      <alignment vertical="center"/>
    </xf>
    <xf numFmtId="0" fontId="95" fillId="0" borderId="0" xfId="55" applyFont="1">
      <alignment vertical="center"/>
    </xf>
    <xf numFmtId="0" fontId="18" fillId="0" borderId="68" xfId="55" applyFont="1" applyBorder="1">
      <alignment vertical="center"/>
    </xf>
    <xf numFmtId="3" fontId="8" fillId="0" borderId="3" xfId="55" applyNumberFormat="1" applyFont="1" applyBorder="1" applyAlignment="1">
      <alignment horizontal="right" vertical="center"/>
    </xf>
    <xf numFmtId="0" fontId="8" fillId="0" borderId="70" xfId="55" applyFont="1" applyBorder="1">
      <alignment vertical="center"/>
    </xf>
    <xf numFmtId="0" fontId="8" fillId="0" borderId="3" xfId="55" applyFont="1" applyBorder="1">
      <alignment vertical="center"/>
    </xf>
    <xf numFmtId="3" fontId="8" fillId="0" borderId="13" xfId="55" applyNumberFormat="1" applyFont="1" applyBorder="1" applyAlignment="1">
      <alignment horizontal="right" vertical="center"/>
    </xf>
    <xf numFmtId="3" fontId="8" fillId="0" borderId="0" xfId="55" applyNumberFormat="1" applyFont="1" applyAlignment="1">
      <alignment horizontal="right" vertical="center"/>
    </xf>
    <xf numFmtId="49" fontId="8" fillId="0" borderId="69" xfId="55" applyNumberFormat="1" applyFont="1" applyBorder="1" applyAlignment="1">
      <alignment horizontal="left"/>
    </xf>
    <xf numFmtId="0" fontId="8" fillId="0" borderId="68" xfId="55" applyFont="1" applyBorder="1" applyAlignment="1">
      <alignment horizontal="right"/>
    </xf>
    <xf numFmtId="0" fontId="8" fillId="0" borderId="0" xfId="55" applyFont="1">
      <alignment vertical="center"/>
    </xf>
    <xf numFmtId="0" fontId="8" fillId="0" borderId="68" xfId="55" applyFont="1" applyBorder="1" applyAlignment="1">
      <alignment horizontal="right" vertical="center"/>
    </xf>
    <xf numFmtId="0" fontId="8" fillId="0" borderId="11" xfId="55" applyFont="1" applyBorder="1" applyAlignment="1">
      <alignment horizontal="center" vertical="center"/>
    </xf>
    <xf numFmtId="0" fontId="8" fillId="0" borderId="0" xfId="55" applyFont="1" applyAlignment="1">
      <alignment horizontal="right"/>
    </xf>
    <xf numFmtId="49" fontId="18" fillId="0" borderId="68" xfId="9" applyNumberFormat="1" applyFont="1" applyBorder="1" applyAlignment="1">
      <alignment vertical="center"/>
    </xf>
    <xf numFmtId="0" fontId="119" fillId="0" borderId="0" xfId="0" applyFont="1" applyAlignment="1">
      <alignment horizontal="left"/>
    </xf>
    <xf numFmtId="0" fontId="28" fillId="0" borderId="0" xfId="0" applyFont="1" applyAlignment="1">
      <alignment horizontal="left"/>
    </xf>
    <xf numFmtId="0" fontId="15" fillId="0" borderId="0" xfId="0" applyFont="1" applyAlignment="1">
      <alignment horizontal="left"/>
    </xf>
    <xf numFmtId="49" fontId="14" fillId="0" borderId="0" xfId="0" applyNumberFormat="1" applyFont="1" applyAlignment="1">
      <alignment horizontal="left"/>
    </xf>
    <xf numFmtId="0" fontId="5" fillId="0" borderId="0" xfId="8" applyFont="1" applyAlignment="1">
      <alignment horizontal="left"/>
    </xf>
    <xf numFmtId="49" fontId="118" fillId="0" borderId="0" xfId="0" applyNumberFormat="1" applyFont="1" applyAlignment="1">
      <alignment horizontal="left"/>
    </xf>
    <xf numFmtId="0" fontId="96" fillId="0" borderId="0" xfId="0" applyFont="1" applyAlignment="1">
      <alignment horizontal="left"/>
    </xf>
    <xf numFmtId="49" fontId="14" fillId="0" borderId="0" xfId="0" applyNumberFormat="1" applyFont="1" applyAlignment="1">
      <alignment horizontal="left" vertical="center"/>
    </xf>
    <xf numFmtId="0" fontId="95" fillId="0" borderId="70" xfId="55" applyFont="1" applyBorder="1">
      <alignment vertical="center"/>
    </xf>
    <xf numFmtId="0" fontId="107" fillId="0" borderId="0" xfId="0" applyFont="1"/>
    <xf numFmtId="0" fontId="5" fillId="0" borderId="68" xfId="0" applyFont="1" applyBorder="1" applyAlignment="1">
      <alignment vertical="center"/>
    </xf>
    <xf numFmtId="179" fontId="8" fillId="0" borderId="0" xfId="0" quotePrefix="1" applyNumberFormat="1" applyFont="1" applyAlignment="1">
      <alignment horizontal="right"/>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3" fontId="8" fillId="0" borderId="68" xfId="55" applyNumberFormat="1" applyFont="1" applyBorder="1" applyAlignment="1">
      <alignment horizontal="right" vertical="center"/>
    </xf>
    <xf numFmtId="3" fontId="8" fillId="0" borderId="68" xfId="55" applyNumberFormat="1" applyFont="1" applyBorder="1">
      <alignment vertical="center"/>
    </xf>
    <xf numFmtId="0" fontId="8" fillId="0" borderId="7" xfId="55" applyFont="1" applyBorder="1" applyAlignment="1">
      <alignment horizontal="center" vertical="center"/>
    </xf>
    <xf numFmtId="0" fontId="8" fillId="0" borderId="4" xfId="55" applyFont="1" applyBorder="1" applyAlignment="1">
      <alignment horizontal="center" vertical="center"/>
    </xf>
    <xf numFmtId="0" fontId="8" fillId="0" borderId="2" xfId="55" applyFont="1" applyBorder="1" applyAlignment="1">
      <alignment horizontal="center" vertical="center"/>
    </xf>
    <xf numFmtId="3" fontId="8" fillId="0" borderId="68" xfId="55" applyNumberFormat="1" applyFont="1" applyBorder="1" applyAlignment="1">
      <alignment horizontal="center" vertical="center"/>
    </xf>
    <xf numFmtId="0" fontId="8" fillId="0" borderId="1" xfId="55" applyFont="1" applyBorder="1" applyAlignment="1">
      <alignment horizontal="center" vertical="center"/>
    </xf>
    <xf numFmtId="3" fontId="8" fillId="0" borderId="75" xfId="55" applyNumberFormat="1" applyFont="1" applyBorder="1" applyAlignment="1">
      <alignment horizontal="right" vertical="center"/>
    </xf>
    <xf numFmtId="3" fontId="8" fillId="0" borderId="13" xfId="55" applyNumberFormat="1" applyFont="1" applyBorder="1">
      <alignment vertical="center"/>
    </xf>
    <xf numFmtId="3" fontId="8" fillId="0" borderId="14" xfId="55" applyNumberFormat="1" applyFont="1" applyBorder="1" applyAlignment="1">
      <alignment horizontal="right" vertical="center"/>
    </xf>
    <xf numFmtId="0" fontId="68" fillId="0" borderId="68" xfId="0" applyFont="1" applyBorder="1" applyAlignment="1">
      <alignment horizontal="left" vertical="center"/>
    </xf>
    <xf numFmtId="0" fontId="68" fillId="0" borderId="55" xfId="0" applyFont="1" applyBorder="1" applyAlignment="1">
      <alignment horizontal="left" vertical="center" shrinkToFit="1"/>
    </xf>
    <xf numFmtId="49" fontId="68" fillId="0" borderId="46" xfId="0" quotePrefix="1" applyNumberFormat="1" applyFont="1" applyBorder="1" applyAlignment="1">
      <alignment horizontal="left" vertical="center" shrinkToFit="1"/>
    </xf>
    <xf numFmtId="0" fontId="68" fillId="0" borderId="0" xfId="0" applyFont="1" applyAlignment="1">
      <alignment horizontal="left" vertical="center"/>
    </xf>
    <xf numFmtId="49" fontId="68" fillId="0" borderId="56" xfId="0" applyNumberFormat="1" applyFont="1" applyBorder="1" applyAlignment="1">
      <alignment horizontal="left" vertical="center" shrinkToFit="1"/>
    </xf>
    <xf numFmtId="0" fontId="68" fillId="0" borderId="55" xfId="0" applyFont="1" applyBorder="1" applyAlignment="1">
      <alignment horizontal="left" vertical="center"/>
    </xf>
    <xf numFmtId="49" fontId="68" fillId="0" borderId="56" xfId="0" applyNumberFormat="1" applyFont="1" applyBorder="1" applyAlignment="1">
      <alignment horizontal="left" vertical="center"/>
    </xf>
    <xf numFmtId="49" fontId="8" fillId="0" borderId="77" xfId="0" applyNumberFormat="1" applyFont="1" applyBorder="1" applyAlignment="1">
      <alignment horizontal="left" vertical="center"/>
    </xf>
    <xf numFmtId="181" fontId="8" fillId="0" borderId="77" xfId="3" applyNumberFormat="1" applyFont="1" applyFill="1" applyBorder="1" applyAlignment="1"/>
    <xf numFmtId="0" fontId="4" fillId="0" borderId="70" xfId="38" applyBorder="1" applyAlignment="1">
      <alignment horizontal="left" vertical="center"/>
    </xf>
    <xf numFmtId="0" fontId="4" fillId="0" borderId="70" xfId="38" applyBorder="1">
      <alignment vertical="center"/>
    </xf>
    <xf numFmtId="49" fontId="68" fillId="0" borderId="43" xfId="38" applyNumberFormat="1" applyFont="1" applyBorder="1" applyAlignment="1">
      <alignment horizontal="left" vertical="center"/>
    </xf>
    <xf numFmtId="0" fontId="68" fillId="0" borderId="6" xfId="38" applyFont="1" applyBorder="1" applyAlignment="1">
      <alignment horizontal="left" vertical="center"/>
    </xf>
    <xf numFmtId="0" fontId="4" fillId="0" borderId="76" xfId="38" applyBorder="1" applyAlignment="1">
      <alignment horizontal="left" vertical="center"/>
    </xf>
    <xf numFmtId="0" fontId="4" fillId="0" borderId="58" xfId="38" applyBorder="1">
      <alignment vertical="center"/>
    </xf>
    <xf numFmtId="0" fontId="4" fillId="0" borderId="76" xfId="38" applyBorder="1">
      <alignment vertical="center"/>
    </xf>
    <xf numFmtId="49" fontId="68" fillId="0" borderId="57" xfId="38" applyNumberFormat="1" applyFont="1" applyBorder="1" applyAlignment="1">
      <alignment horizontal="left" vertical="center"/>
    </xf>
    <xf numFmtId="49" fontId="8" fillId="0" borderId="68" xfId="0" applyNumberFormat="1" applyFont="1" applyBorder="1" applyAlignment="1">
      <alignment horizontal="center"/>
    </xf>
    <xf numFmtId="179" fontId="8" fillId="0" borderId="69" xfId="0" applyNumberFormat="1" applyFont="1" applyBorder="1" applyAlignment="1">
      <alignment horizontal="right" vertical="center"/>
    </xf>
    <xf numFmtId="186" fontId="8" fillId="0" borderId="0" xfId="1" applyNumberFormat="1" applyFont="1" applyFill="1"/>
    <xf numFmtId="38" fontId="100" fillId="0" borderId="0" xfId="0" applyNumberFormat="1" applyFont="1" applyAlignment="1">
      <alignment horizontal="center" wrapText="1"/>
    </xf>
    <xf numFmtId="182" fontId="8" fillId="0" borderId="13" xfId="3" applyNumberFormat="1" applyFont="1" applyFill="1" applyBorder="1" applyAlignment="1">
      <alignment horizontal="right" vertical="center"/>
    </xf>
    <xf numFmtId="49" fontId="68" fillId="0" borderId="35" xfId="38" applyNumberFormat="1" applyFont="1" applyBorder="1" applyAlignment="1">
      <alignment horizontal="left" vertical="center"/>
    </xf>
    <xf numFmtId="49" fontId="68" fillId="0" borderId="47" xfId="38" applyNumberFormat="1" applyFont="1" applyBorder="1" applyAlignment="1">
      <alignment horizontal="left" vertical="center"/>
    </xf>
    <xf numFmtId="0" fontId="68" fillId="0" borderId="46" xfId="0" quotePrefix="1" applyFont="1" applyBorder="1" applyAlignment="1">
      <alignment horizontal="left" vertical="center"/>
    </xf>
    <xf numFmtId="186" fontId="5" fillId="0" borderId="0" xfId="1" applyNumberFormat="1" applyFont="1" applyFill="1" applyAlignment="1">
      <alignment vertical="center"/>
    </xf>
    <xf numFmtId="0" fontId="0" fillId="0" borderId="70" xfId="0" applyBorder="1" applyAlignment="1">
      <alignment vertical="center"/>
    </xf>
    <xf numFmtId="0" fontId="0" fillId="0" borderId="55" xfId="0" applyBorder="1" applyAlignment="1">
      <alignment horizontal="left" vertical="center" shrinkToFit="1"/>
    </xf>
    <xf numFmtId="0" fontId="68" fillId="0" borderId="46" xfId="0" quotePrefix="1" applyFont="1" applyBorder="1" applyAlignment="1">
      <alignment vertical="center" shrinkToFit="1"/>
    </xf>
    <xf numFmtId="49" fontId="68" fillId="0" borderId="56" xfId="0" quotePrefix="1" applyNumberFormat="1" applyFont="1" applyBorder="1" applyAlignment="1">
      <alignment horizontal="center" vertical="center"/>
    </xf>
    <xf numFmtId="49" fontId="68" fillId="0" borderId="56" xfId="0" quotePrefix="1" applyNumberFormat="1" applyFont="1" applyBorder="1" applyAlignment="1">
      <alignment horizontal="left" vertical="center"/>
    </xf>
    <xf numFmtId="0" fontId="68" fillId="0" borderId="46" xfId="0" quotePrefix="1" applyFont="1" applyBorder="1" applyAlignment="1">
      <alignment horizontal="left" vertical="center" shrinkToFit="1"/>
    </xf>
    <xf numFmtId="0" fontId="68" fillId="0" borderId="0" xfId="0" quotePrefix="1" applyFont="1" applyAlignment="1">
      <alignment vertical="center"/>
    </xf>
    <xf numFmtId="0" fontId="68" fillId="0" borderId="55" xfId="0" quotePrefix="1" applyFont="1" applyBorder="1" applyAlignment="1">
      <alignment vertical="center"/>
    </xf>
    <xf numFmtId="49" fontId="68" fillId="0" borderId="46" xfId="0" applyNumberFormat="1" applyFont="1" applyBorder="1" applyAlignment="1">
      <alignment horizontal="left" vertical="center"/>
    </xf>
    <xf numFmtId="0" fontId="0" fillId="0" borderId="55" xfId="0" applyBorder="1" applyAlignment="1">
      <alignment horizontal="center" vertical="center"/>
    </xf>
    <xf numFmtId="49" fontId="68" fillId="0" borderId="46" xfId="0" quotePrefix="1" applyNumberFormat="1" applyFont="1" applyBorder="1" applyAlignment="1">
      <alignment horizontal="left" vertical="center"/>
    </xf>
    <xf numFmtId="49" fontId="68" fillId="0" borderId="35" xfId="0" applyNumberFormat="1" applyFont="1" applyBorder="1" applyAlignment="1">
      <alignment horizontal="left" vertical="center"/>
    </xf>
    <xf numFmtId="0" fontId="0" fillId="0" borderId="70" xfId="0" applyBorder="1" applyAlignment="1">
      <alignment horizontal="left" vertical="center"/>
    </xf>
    <xf numFmtId="49" fontId="68" fillId="0" borderId="35" xfId="0" quotePrefix="1" applyNumberFormat="1" applyFont="1" applyBorder="1" applyAlignment="1">
      <alignment horizontal="left" vertical="center"/>
    </xf>
    <xf numFmtId="49" fontId="68" fillId="0" borderId="43" xfId="0" applyNumberFormat="1" applyFont="1" applyBorder="1" applyAlignment="1">
      <alignment horizontal="left" vertical="center"/>
    </xf>
    <xf numFmtId="0" fontId="68" fillId="0" borderId="6" xfId="0" applyFont="1" applyBorder="1" applyAlignment="1">
      <alignment horizontal="left" vertical="center"/>
    </xf>
    <xf numFmtId="0" fontId="0" fillId="0" borderId="76" xfId="0" applyBorder="1" applyAlignment="1">
      <alignment horizontal="left" vertical="center"/>
    </xf>
    <xf numFmtId="49" fontId="68" fillId="0" borderId="47" xfId="0" applyNumberFormat="1" applyFont="1" applyBorder="1" applyAlignment="1">
      <alignment horizontal="left" vertical="center"/>
    </xf>
    <xf numFmtId="0" fontId="0" fillId="0" borderId="58" xfId="0" applyBorder="1" applyAlignment="1">
      <alignment vertical="center"/>
    </xf>
    <xf numFmtId="0" fontId="0" fillId="0" borderId="76" xfId="0" applyBorder="1" applyAlignment="1">
      <alignment vertical="center"/>
    </xf>
    <xf numFmtId="49" fontId="68" fillId="0" borderId="57" xfId="0" applyNumberFormat="1" applyFont="1" applyBorder="1" applyAlignment="1">
      <alignment horizontal="left" vertical="center"/>
    </xf>
    <xf numFmtId="0" fontId="68" fillId="0" borderId="55" xfId="0" quotePrefix="1" applyFont="1" applyBorder="1" applyAlignment="1">
      <alignment horizontal="left" vertical="center"/>
    </xf>
    <xf numFmtId="0" fontId="68" fillId="0" borderId="56" xfId="0" quotePrefix="1" applyFont="1" applyBorder="1" applyAlignment="1">
      <alignment horizontal="center" vertical="center"/>
    </xf>
    <xf numFmtId="0" fontId="8" fillId="0" borderId="75" xfId="10" applyFont="1" applyBorder="1" applyAlignment="1">
      <alignment vertical="center"/>
    </xf>
    <xf numFmtId="38" fontId="0" fillId="0" borderId="0" xfId="3" applyFont="1"/>
    <xf numFmtId="179" fontId="52" fillId="0" borderId="0" xfId="9" applyNumberFormat="1" applyFont="1" applyAlignment="1">
      <alignment vertical="center"/>
    </xf>
    <xf numFmtId="199" fontId="5" fillId="0" borderId="0" xfId="0" applyNumberFormat="1" applyFont="1" applyAlignment="1">
      <alignment vertical="center"/>
    </xf>
    <xf numFmtId="0" fontId="58" fillId="0" borderId="0" xfId="0" applyFont="1" applyAlignment="1">
      <alignment horizontal="left" vertical="center"/>
    </xf>
    <xf numFmtId="3" fontId="70" fillId="0" borderId="69" xfId="0" applyNumberFormat="1" applyFont="1" applyBorder="1" applyAlignment="1">
      <alignment horizontal="center" vertical="center"/>
    </xf>
    <xf numFmtId="179" fontId="8" fillId="0" borderId="0" xfId="0" applyNumberFormat="1" applyFont="1" applyAlignment="1">
      <alignment horizontal="right"/>
    </xf>
    <xf numFmtId="180" fontId="8" fillId="0" borderId="0" xfId="3" applyNumberFormat="1" applyFont="1" applyFill="1"/>
    <xf numFmtId="49" fontId="14" fillId="0" borderId="0" xfId="0" applyNumberFormat="1" applyFont="1" applyAlignment="1">
      <alignment horizontal="left" wrapText="1"/>
    </xf>
    <xf numFmtId="180" fontId="9" fillId="0" borderId="0" xfId="1" applyNumberFormat="1" applyFont="1" applyFill="1" applyBorder="1"/>
    <xf numFmtId="0" fontId="125" fillId="0" borderId="68" xfId="0" applyFont="1" applyBorder="1" applyAlignment="1">
      <alignment horizontal="right" vertical="center"/>
    </xf>
    <xf numFmtId="180" fontId="18" fillId="0" borderId="0" xfId="3" applyNumberFormat="1" applyFont="1" applyFill="1" applyAlignment="1">
      <alignment vertical="center"/>
    </xf>
    <xf numFmtId="180" fontId="4" fillId="0" borderId="0" xfId="0" applyNumberFormat="1" applyFont="1" applyAlignment="1">
      <alignment vertical="center" wrapText="1"/>
    </xf>
    <xf numFmtId="0" fontId="30" fillId="0" borderId="32" xfId="0" applyFont="1" applyBorder="1" applyAlignment="1">
      <alignment horizontal="center" vertical="center" wrapText="1"/>
    </xf>
    <xf numFmtId="0" fontId="11" fillId="0" borderId="0" xfId="8" applyFont="1" applyAlignment="1">
      <alignment horizontal="left"/>
    </xf>
    <xf numFmtId="0" fontId="15" fillId="0" borderId="0" xfId="8" applyFont="1" applyAlignment="1">
      <alignment horizontal="left"/>
    </xf>
    <xf numFmtId="0" fontId="9" fillId="5" borderId="0" xfId="0" applyFont="1" applyFill="1" applyAlignment="1">
      <alignment vertical="center" wrapText="1"/>
    </xf>
    <xf numFmtId="49" fontId="8" fillId="0" borderId="39" xfId="0" applyNumberFormat="1" applyFont="1" applyBorder="1" applyAlignment="1">
      <alignment horizontal="right" vertical="center" wrapText="1"/>
    </xf>
    <xf numFmtId="0" fontId="5" fillId="0" borderId="27" xfId="0" applyFont="1" applyBorder="1" applyAlignment="1">
      <alignment horizontal="center"/>
    </xf>
    <xf numFmtId="176" fontId="8" fillId="0" borderId="72" xfId="0" applyNumberFormat="1" applyFont="1" applyBorder="1" applyAlignment="1">
      <alignment horizontal="right" vertical="center" wrapText="1"/>
    </xf>
    <xf numFmtId="0" fontId="5" fillId="0" borderId="16" xfId="0" applyFont="1" applyBorder="1" applyAlignment="1">
      <alignment horizontal="center" vertical="center" wrapText="1"/>
    </xf>
    <xf numFmtId="198" fontId="8" fillId="0" borderId="30" xfId="0" applyNumberFormat="1" applyFont="1" applyBorder="1" applyAlignment="1">
      <alignment horizontal="right" vertical="center" wrapText="1"/>
    </xf>
    <xf numFmtId="178" fontId="8" fillId="0" borderId="51" xfId="0" applyNumberFormat="1" applyFont="1" applyBorder="1" applyAlignment="1">
      <alignment horizontal="right" vertical="center" wrapText="1"/>
    </xf>
    <xf numFmtId="198" fontId="8" fillId="0" borderId="38" xfId="0" applyNumberFormat="1" applyFont="1" applyBorder="1" applyAlignment="1">
      <alignment horizontal="right" vertical="center" wrapText="1"/>
    </xf>
    <xf numFmtId="176" fontId="8" fillId="0" borderId="39" xfId="0" applyNumberFormat="1" applyFont="1" applyBorder="1" applyAlignment="1">
      <alignment horizontal="right" vertical="center" wrapText="1"/>
    </xf>
    <xf numFmtId="194" fontId="8" fillId="0" borderId="40" xfId="0" applyNumberFormat="1" applyFont="1" applyBorder="1" applyAlignment="1">
      <alignment horizontal="right" vertical="center" wrapText="1"/>
    </xf>
    <xf numFmtId="0" fontId="5" fillId="0" borderId="34" xfId="0" applyFont="1" applyBorder="1" applyAlignment="1">
      <alignment horizontal="center"/>
    </xf>
    <xf numFmtId="0" fontId="5" fillId="0" borderId="2" xfId="0" applyFont="1" applyBorder="1" applyAlignment="1">
      <alignment horizontal="justify" vertical="center" wrapText="1"/>
    </xf>
    <xf numFmtId="187" fontId="8" fillId="0" borderId="45" xfId="0" quotePrefix="1" applyNumberFormat="1" applyFont="1" applyBorder="1" applyAlignment="1">
      <alignment horizontal="right" vertical="center" wrapText="1"/>
    </xf>
    <xf numFmtId="0" fontId="14" fillId="6" borderId="0" xfId="0" applyFont="1" applyFill="1"/>
    <xf numFmtId="0" fontId="5" fillId="6" borderId="0" xfId="0" applyFont="1" applyFill="1"/>
    <xf numFmtId="0" fontId="0" fillId="6" borderId="0" xfId="0" applyFill="1"/>
    <xf numFmtId="0" fontId="8" fillId="6" borderId="0" xfId="0" applyFont="1" applyFill="1"/>
    <xf numFmtId="0" fontId="19" fillId="6" borderId="0" xfId="9" applyFill="1"/>
    <xf numFmtId="0" fontId="8" fillId="6" borderId="0" xfId="10" applyFont="1" applyFill="1"/>
    <xf numFmtId="38" fontId="9" fillId="6" borderId="0" xfId="3" applyFont="1" applyFill="1"/>
    <xf numFmtId="49" fontId="5" fillId="6" borderId="0" xfId="0" applyNumberFormat="1" applyFont="1" applyFill="1" applyAlignment="1">
      <alignment horizontal="right" vertical="center"/>
    </xf>
    <xf numFmtId="49" fontId="14" fillId="6" borderId="0" xfId="0" applyNumberFormat="1" applyFont="1" applyFill="1" applyAlignment="1">
      <alignment horizontal="left" vertical="center"/>
    </xf>
    <xf numFmtId="0" fontId="5" fillId="6" borderId="0" xfId="0" applyFont="1" applyFill="1" applyAlignment="1">
      <alignment horizontal="center" vertical="center" wrapText="1"/>
    </xf>
    <xf numFmtId="189" fontId="60" fillId="0" borderId="0" xfId="0" applyNumberFormat="1" applyFont="1" applyAlignment="1">
      <alignment horizontal="left" vertical="center" indent="2"/>
    </xf>
    <xf numFmtId="189" fontId="63" fillId="0" borderId="0" xfId="0" applyNumberFormat="1" applyFont="1" applyAlignment="1">
      <alignment horizontal="left" vertical="center" indent="2"/>
    </xf>
    <xf numFmtId="189" fontId="65" fillId="0" borderId="0" xfId="0" applyNumberFormat="1" applyFont="1" applyAlignment="1">
      <alignment horizontal="left" vertical="center" indent="2"/>
    </xf>
    <xf numFmtId="0" fontId="128" fillId="0" borderId="0" xfId="0" applyFont="1"/>
    <xf numFmtId="176" fontId="8" fillId="0" borderId="48" xfId="0" applyNumberFormat="1" applyFont="1" applyBorder="1" applyAlignment="1">
      <alignment horizontal="center" vertical="center" wrapText="1"/>
    </xf>
    <xf numFmtId="176" fontId="8" fillId="0" borderId="46" xfId="0" applyNumberFormat="1" applyFont="1" applyBorder="1" applyAlignment="1">
      <alignment horizontal="center" vertical="center" wrapText="1"/>
    </xf>
    <xf numFmtId="49" fontId="8" fillId="0" borderId="30" xfId="0" applyNumberFormat="1" applyFont="1" applyBorder="1" applyAlignment="1">
      <alignment horizontal="center" vertical="center" wrapText="1"/>
    </xf>
    <xf numFmtId="176" fontId="8" fillId="0" borderId="42" xfId="0" applyNumberFormat="1" applyFont="1" applyBorder="1" applyAlignment="1">
      <alignment horizontal="center" vertical="center" wrapText="1"/>
    </xf>
    <xf numFmtId="176" fontId="8" fillId="0" borderId="27" xfId="0" applyNumberFormat="1" applyFont="1" applyBorder="1" applyAlignment="1">
      <alignment horizontal="center" vertical="center" wrapText="1"/>
    </xf>
    <xf numFmtId="3" fontId="8" fillId="0" borderId="77" xfId="55" applyNumberFormat="1" applyFont="1" applyBorder="1" applyAlignment="1">
      <alignment horizontal="right" vertical="center"/>
    </xf>
    <xf numFmtId="0" fontId="83" fillId="0" borderId="0" xfId="0" applyFont="1" applyAlignment="1">
      <alignment vertical="center"/>
    </xf>
    <xf numFmtId="0" fontId="129" fillId="0" borderId="0" xfId="0" applyFont="1" applyAlignment="1">
      <alignment vertical="top"/>
    </xf>
    <xf numFmtId="177" fontId="8" fillId="0" borderId="39" xfId="0" applyNumberFormat="1" applyFont="1" applyBorder="1" applyAlignment="1">
      <alignment horizontal="right" vertical="center" wrapText="1"/>
    </xf>
    <xf numFmtId="177" fontId="8" fillId="0" borderId="3" xfId="0" applyNumberFormat="1" applyFont="1" applyBorder="1" applyAlignment="1">
      <alignment horizontal="right" vertical="center" wrapText="1"/>
    </xf>
    <xf numFmtId="49" fontId="8" fillId="0" borderId="33" xfId="0" applyNumberFormat="1" applyFont="1" applyBorder="1" applyAlignment="1">
      <alignment horizontal="right" vertical="center" wrapText="1"/>
    </xf>
    <xf numFmtId="49" fontId="18" fillId="0" borderId="8" xfId="0" applyNumberFormat="1" applyFont="1" applyBorder="1" applyAlignment="1">
      <alignment horizontal="left"/>
    </xf>
    <xf numFmtId="0" fontId="68" fillId="0" borderId="0" xfId="0" applyFont="1"/>
    <xf numFmtId="0" fontId="8" fillId="0" borderId="68" xfId="9" applyFont="1" applyBorder="1" applyAlignment="1">
      <alignment vertical="center"/>
    </xf>
    <xf numFmtId="183" fontId="8" fillId="0" borderId="14" xfId="0" applyNumberFormat="1" applyFont="1" applyBorder="1"/>
    <xf numFmtId="200" fontId="8" fillId="0" borderId="14" xfId="0" applyNumberFormat="1" applyFont="1" applyBorder="1"/>
    <xf numFmtId="0" fontId="11" fillId="0" borderId="0" xfId="0" applyFont="1" applyAlignment="1">
      <alignment horizontal="left" vertical="center"/>
    </xf>
    <xf numFmtId="0" fontId="0" fillId="0" borderId="0" xfId="0" applyAlignment="1">
      <alignment horizontal="left" vertical="center"/>
    </xf>
    <xf numFmtId="0" fontId="58" fillId="0" borderId="0" xfId="0" quotePrefix="1" applyFont="1"/>
    <xf numFmtId="183" fontId="16" fillId="0" borderId="0" xfId="8" applyNumberFormat="1" applyFont="1"/>
    <xf numFmtId="183" fontId="8" fillId="0" borderId="77" xfId="0" applyNumberFormat="1" applyFont="1" applyBorder="1"/>
    <xf numFmtId="200" fontId="8" fillId="0" borderId="77" xfId="0" applyNumberFormat="1" applyFont="1" applyBorder="1"/>
    <xf numFmtId="38" fontId="8" fillId="0" borderId="68" xfId="3" applyFont="1" applyBorder="1" applyAlignment="1">
      <alignment horizontal="right" vertical="center" wrapText="1"/>
    </xf>
    <xf numFmtId="197" fontId="101" fillId="4" borderId="67" xfId="0" applyNumberFormat="1" applyFont="1" applyFill="1" applyBorder="1" applyAlignment="1">
      <alignment horizontal="center" vertical="center" wrapText="1"/>
    </xf>
    <xf numFmtId="197" fontId="101" fillId="4" borderId="54" xfId="0" applyNumberFormat="1" applyFont="1" applyFill="1" applyBorder="1" applyAlignment="1">
      <alignment horizontal="center" vertical="center" wrapText="1"/>
    </xf>
    <xf numFmtId="197" fontId="101" fillId="4" borderId="11" xfId="0" applyNumberFormat="1" applyFont="1" applyFill="1" applyBorder="1" applyAlignment="1">
      <alignment horizontal="center" vertical="center" wrapText="1"/>
    </xf>
    <xf numFmtId="38" fontId="8" fillId="0" borderId="68" xfId="3" applyFont="1" applyFill="1" applyBorder="1" applyAlignment="1">
      <alignment horizontal="right"/>
    </xf>
    <xf numFmtId="193" fontId="8" fillId="0" borderId="69" xfId="3" applyNumberFormat="1" applyFont="1" applyFill="1" applyBorder="1" applyAlignment="1">
      <alignment horizontal="right"/>
    </xf>
    <xf numFmtId="49" fontId="18" fillId="0" borderId="68" xfId="0" applyNumberFormat="1" applyFont="1" applyBorder="1" applyAlignment="1">
      <alignment horizontal="left"/>
    </xf>
    <xf numFmtId="192" fontId="8" fillId="0" borderId="69" xfId="0" applyNumberFormat="1" applyFont="1" applyBorder="1"/>
    <xf numFmtId="0" fontId="8" fillId="0" borderId="77" xfId="0" applyFont="1" applyBorder="1"/>
    <xf numFmtId="38" fontId="8" fillId="0" borderId="77" xfId="3" applyFont="1" applyFill="1" applyBorder="1" applyAlignment="1"/>
    <xf numFmtId="179" fontId="8" fillId="0" borderId="77" xfId="0" applyNumberFormat="1" applyFont="1" applyBorder="1"/>
    <xf numFmtId="182" fontId="8" fillId="0" borderId="77" xfId="3" applyNumberFormat="1" applyFont="1" applyFill="1" applyBorder="1" applyAlignment="1">
      <alignment horizontal="right"/>
    </xf>
    <xf numFmtId="49" fontId="8" fillId="0" borderId="69" xfId="0" applyNumberFormat="1" applyFont="1" applyBorder="1" applyAlignment="1">
      <alignment horizontal="left"/>
    </xf>
    <xf numFmtId="3" fontId="8" fillId="0" borderId="77" xfId="0" applyNumberFormat="1" applyFont="1" applyBorder="1" applyAlignment="1">
      <alignment horizontal="right"/>
    </xf>
    <xf numFmtId="179" fontId="8" fillId="0" borderId="69" xfId="0" applyNumberFormat="1" applyFont="1" applyBorder="1"/>
    <xf numFmtId="3" fontId="8" fillId="0" borderId="77" xfId="0" applyNumberFormat="1" applyFont="1" applyBorder="1" applyAlignment="1">
      <alignment vertical="center"/>
    </xf>
    <xf numFmtId="179" fontId="8" fillId="0" borderId="77" xfId="0" applyNumberFormat="1" applyFont="1" applyBorder="1" applyAlignment="1">
      <alignment vertical="center"/>
    </xf>
    <xf numFmtId="38" fontId="8" fillId="0" borderId="77" xfId="3" applyFont="1" applyFill="1" applyBorder="1" applyAlignment="1">
      <alignment vertical="center"/>
    </xf>
    <xf numFmtId="183" fontId="8" fillId="0" borderId="77" xfId="11" quotePrefix="1" applyNumberFormat="1" applyFont="1" applyBorder="1" applyAlignment="1">
      <alignment horizontal="right" vertical="center"/>
    </xf>
    <xf numFmtId="183" fontId="8" fillId="0" borderId="77" xfId="10" applyNumberFormat="1" applyFont="1" applyBorder="1" applyAlignment="1">
      <alignment vertical="center"/>
    </xf>
    <xf numFmtId="0" fontId="8" fillId="0" borderId="77" xfId="10" applyFont="1" applyBorder="1" applyAlignment="1">
      <alignment vertical="center"/>
    </xf>
    <xf numFmtId="188" fontId="8" fillId="0" borderId="77" xfId="10" applyNumberFormat="1" applyFont="1" applyBorder="1" applyAlignment="1">
      <alignment vertical="center"/>
    </xf>
    <xf numFmtId="179" fontId="8" fillId="0" borderId="77" xfId="10" applyNumberFormat="1" applyFont="1" applyBorder="1" applyAlignment="1">
      <alignment vertical="center"/>
    </xf>
    <xf numFmtId="182" fontId="105" fillId="0" borderId="13" xfId="3" applyNumberFormat="1" applyFont="1" applyFill="1" applyBorder="1" applyAlignment="1">
      <alignment horizontal="right" vertical="center"/>
    </xf>
    <xf numFmtId="182" fontId="8" fillId="0" borderId="77" xfId="9" quotePrefix="1" applyNumberFormat="1" applyFont="1" applyBorder="1" applyAlignment="1">
      <alignment horizontal="right" vertical="center"/>
    </xf>
    <xf numFmtId="182" fontId="8" fillId="0" borderId="77" xfId="3" applyNumberFormat="1" applyFont="1" applyFill="1" applyBorder="1" applyAlignment="1">
      <alignment horizontal="right" vertical="center"/>
    </xf>
    <xf numFmtId="179" fontId="8" fillId="0" borderId="77" xfId="9" applyNumberFormat="1" applyFont="1" applyBorder="1" applyAlignment="1">
      <alignment horizontal="right" vertical="center"/>
    </xf>
    <xf numFmtId="179" fontId="8" fillId="0" borderId="77" xfId="9" applyNumberFormat="1" applyFont="1" applyBorder="1" applyAlignment="1">
      <alignment vertical="center"/>
    </xf>
    <xf numFmtId="183" fontId="8" fillId="0" borderId="69" xfId="0" applyNumberFormat="1" applyFont="1" applyBorder="1"/>
    <xf numFmtId="179" fontId="8" fillId="0" borderId="68" xfId="0" applyNumberFormat="1" applyFont="1" applyBorder="1" applyAlignment="1">
      <alignment vertical="center"/>
    </xf>
    <xf numFmtId="179" fontId="8" fillId="0" borderId="68" xfId="0" applyNumberFormat="1" applyFont="1" applyBorder="1" applyAlignment="1">
      <alignment horizontal="right" vertical="center"/>
    </xf>
    <xf numFmtId="179" fontId="8" fillId="0" borderId="77" xfId="0" applyNumberFormat="1" applyFont="1" applyBorder="1" applyAlignment="1">
      <alignment horizontal="right" vertical="center"/>
    </xf>
    <xf numFmtId="0" fontId="4" fillId="0" borderId="81" xfId="0" applyFont="1" applyBorder="1"/>
    <xf numFmtId="0" fontId="4" fillId="0" borderId="76" xfId="0" applyFont="1" applyBorder="1" applyAlignment="1">
      <alignment horizontal="center" vertical="center"/>
    </xf>
    <xf numFmtId="0" fontId="4" fillId="0" borderId="76" xfId="0" applyFont="1" applyBorder="1" applyAlignment="1">
      <alignment horizontal="left" vertical="center" shrinkToFit="1"/>
    </xf>
    <xf numFmtId="0" fontId="74" fillId="0" borderId="76" xfId="0" applyFont="1" applyBorder="1" applyAlignment="1">
      <alignment horizontal="center"/>
    </xf>
    <xf numFmtId="0" fontId="0" fillId="0" borderId="81" xfId="0" applyBorder="1" applyAlignment="1">
      <alignment vertical="center"/>
    </xf>
    <xf numFmtId="0" fontId="0" fillId="0" borderId="81" xfId="0" applyBorder="1" applyAlignment="1">
      <alignment horizontal="left" vertical="center"/>
    </xf>
    <xf numFmtId="0" fontId="68" fillId="0" borderId="3" xfId="0" applyFont="1" applyBorder="1" applyAlignment="1">
      <alignment horizontal="left" vertical="center"/>
    </xf>
    <xf numFmtId="0" fontId="4" fillId="0" borderId="81" xfId="38" applyBorder="1">
      <alignment vertical="center"/>
    </xf>
    <xf numFmtId="0" fontId="4" fillId="0" borderId="76" xfId="0" applyFont="1" applyBorder="1" applyAlignment="1">
      <alignment vertical="center"/>
    </xf>
    <xf numFmtId="0" fontId="67" fillId="0" borderId="76" xfId="0" applyFont="1" applyBorder="1" applyAlignment="1">
      <alignment vertical="center"/>
    </xf>
    <xf numFmtId="0" fontId="12" fillId="0" borderId="0" xfId="0" applyFont="1" applyAlignment="1">
      <alignment horizontal="center"/>
    </xf>
    <xf numFmtId="0" fontId="43" fillId="2" borderId="0" xfId="0" applyFont="1" applyFill="1" applyAlignment="1">
      <alignment horizontal="center"/>
    </xf>
    <xf numFmtId="0" fontId="40" fillId="0" borderId="0" xfId="0" applyFont="1" applyAlignment="1">
      <alignment horizontal="center"/>
    </xf>
    <xf numFmtId="0" fontId="41" fillId="0" borderId="0" xfId="0" applyFont="1" applyAlignment="1">
      <alignment horizontal="center"/>
    </xf>
    <xf numFmtId="0" fontId="113" fillId="0" borderId="0" xfId="0" applyFont="1" applyAlignment="1">
      <alignment horizontal="center"/>
    </xf>
    <xf numFmtId="0" fontId="46" fillId="2" borderId="0" xfId="2" applyFont="1" applyFill="1" applyBorder="1" applyAlignment="1" applyProtection="1">
      <alignment vertical="center"/>
    </xf>
    <xf numFmtId="0" fontId="39" fillId="0" borderId="0" xfId="0" applyFont="1" applyAlignment="1">
      <alignment horizontal="center"/>
    </xf>
    <xf numFmtId="0" fontId="112" fillId="0" borderId="0" xfId="0" applyFont="1" applyAlignment="1">
      <alignment horizontal="center"/>
    </xf>
    <xf numFmtId="0" fontId="82" fillId="0" borderId="0" xfId="0" applyFont="1" applyAlignment="1">
      <alignment horizontal="center"/>
    </xf>
    <xf numFmtId="0" fontId="11" fillId="0" borderId="0" xfId="0" applyFont="1" applyAlignment="1">
      <alignment horizontal="center"/>
    </xf>
    <xf numFmtId="0" fontId="115" fillId="0" borderId="0" xfId="0" applyFont="1" applyAlignment="1">
      <alignment horizontal="center"/>
    </xf>
    <xf numFmtId="0" fontId="114" fillId="0" borderId="0" xfId="0" applyFont="1" applyAlignment="1">
      <alignment horizontal="center"/>
    </xf>
    <xf numFmtId="0" fontId="43" fillId="0" borderId="0" xfId="0" applyFont="1" applyAlignment="1">
      <alignment horizontal="center"/>
    </xf>
    <xf numFmtId="0" fontId="46" fillId="0" borderId="0" xfId="2" applyFont="1" applyFill="1" applyBorder="1" applyAlignment="1" applyProtection="1">
      <alignment vertical="center"/>
    </xf>
    <xf numFmtId="0" fontId="106"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10" fillId="0" borderId="0" xfId="0" applyFont="1" applyAlignment="1">
      <alignment horizontal="center"/>
    </xf>
    <xf numFmtId="0" fontId="81" fillId="0" borderId="0" xfId="0" applyFont="1" applyAlignment="1">
      <alignment horizontal="center"/>
    </xf>
    <xf numFmtId="0" fontId="83" fillId="0" borderId="0" xfId="0" applyFont="1" applyAlignment="1">
      <alignment horizontal="center" vertical="center"/>
    </xf>
    <xf numFmtId="0" fontId="18" fillId="0" borderId="0" xfId="0" applyFont="1" applyAlignment="1">
      <alignment horizontal="left" vertical="center"/>
    </xf>
    <xf numFmtId="0" fontId="11" fillId="0" borderId="0" xfId="0" applyFont="1" applyAlignment="1">
      <alignment horizontal="left"/>
    </xf>
    <xf numFmtId="0" fontId="94" fillId="0" borderId="0" xfId="0" applyFont="1" applyAlignment="1">
      <alignment horizontal="left"/>
    </xf>
    <xf numFmtId="0" fontId="30" fillId="0" borderId="66"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62"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48" fillId="0" borderId="62" xfId="0" applyFont="1" applyBorder="1" applyAlignment="1">
      <alignment horizontal="center" vertical="center" shrinkToFit="1"/>
    </xf>
    <xf numFmtId="0" fontId="48" fillId="0" borderId="64" xfId="0" applyFont="1" applyBorder="1" applyAlignment="1">
      <alignment horizontal="center" vertical="center" shrinkToFit="1"/>
    </xf>
    <xf numFmtId="0" fontId="34" fillId="0" borderId="57" xfId="0" applyFont="1" applyBorder="1" applyAlignment="1">
      <alignment horizontal="center" vertical="center" wrapText="1" shrinkToFit="1"/>
    </xf>
    <xf numFmtId="0" fontId="34" fillId="0" borderId="58" xfId="0" applyFont="1" applyBorder="1" applyAlignment="1">
      <alignment horizontal="center" vertical="center" wrapText="1" shrinkToFit="1"/>
    </xf>
    <xf numFmtId="0" fontId="34" fillId="0" borderId="56" xfId="0" applyFont="1" applyBorder="1" applyAlignment="1">
      <alignment horizontal="center" vertical="center" wrapText="1" shrinkToFit="1"/>
    </xf>
    <xf numFmtId="0" fontId="34" fillId="0" borderId="55" xfId="0" applyFont="1" applyBorder="1" applyAlignment="1">
      <alignment horizontal="center" vertical="center" wrapText="1" shrinkToFit="1"/>
    </xf>
    <xf numFmtId="0" fontId="34" fillId="0" borderId="43" xfId="0" applyFont="1" applyBorder="1" applyAlignment="1">
      <alignment horizontal="center" vertical="center" wrapText="1" shrinkToFit="1"/>
    </xf>
    <xf numFmtId="0" fontId="34" fillId="0" borderId="44" xfId="0" applyFont="1" applyBorder="1" applyAlignment="1">
      <alignment horizontal="center" vertical="center" wrapText="1" shrinkToFit="1"/>
    </xf>
    <xf numFmtId="0" fontId="30" fillId="0" borderId="4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2" xfId="0" applyFont="1" applyBorder="1" applyAlignment="1">
      <alignment horizontal="center" vertical="center" wrapText="1"/>
    </xf>
    <xf numFmtId="0" fontId="18" fillId="0" borderId="0" xfId="0" applyFont="1" applyAlignment="1">
      <alignment horizontal="center" vertical="center" wrapText="1"/>
    </xf>
    <xf numFmtId="38" fontId="103" fillId="0" borderId="0" xfId="0" applyNumberFormat="1" applyFont="1" applyAlignment="1">
      <alignment horizontal="left" vertical="center" wrapText="1"/>
    </xf>
    <xf numFmtId="0" fontId="103" fillId="0" borderId="0" xfId="0" applyFont="1" applyAlignment="1">
      <alignment horizontal="left" vertical="center" wrapText="1"/>
    </xf>
    <xf numFmtId="0" fontId="102" fillId="0" borderId="0" xfId="0" applyFont="1" applyAlignment="1">
      <alignment horizontal="left" vertical="center" wrapText="1"/>
    </xf>
    <xf numFmtId="197" fontId="101" fillId="4" borderId="15" xfId="0" applyNumberFormat="1" applyFont="1" applyFill="1" applyBorder="1" applyAlignment="1">
      <alignment horizontal="center" vertical="center" wrapText="1"/>
    </xf>
    <xf numFmtId="197" fontId="101" fillId="4" borderId="67" xfId="0" applyNumberFormat="1" applyFont="1" applyFill="1" applyBorder="1" applyAlignment="1">
      <alignment horizontal="center" vertical="center" wrapText="1"/>
    </xf>
    <xf numFmtId="0" fontId="48" fillId="0" borderId="41" xfId="0" applyFont="1" applyBorder="1" applyAlignment="1">
      <alignment horizontal="center" vertical="center" wrapText="1"/>
    </xf>
    <xf numFmtId="0" fontId="48" fillId="0" borderId="52" xfId="0" applyFont="1" applyBorder="1" applyAlignment="1">
      <alignment horizontal="center" vertical="center" wrapText="1"/>
    </xf>
    <xf numFmtId="176" fontId="103" fillId="0" borderId="0" xfId="0" applyNumberFormat="1" applyFont="1" applyAlignment="1">
      <alignment horizontal="left" vertical="center" wrapText="1"/>
    </xf>
    <xf numFmtId="0" fontId="5" fillId="0" borderId="0" xfId="0" applyFont="1" applyAlignment="1">
      <alignment horizontal="right" wrapText="1"/>
    </xf>
    <xf numFmtId="0" fontId="18" fillId="0" borderId="0" xfId="0" applyFont="1" applyAlignment="1">
      <alignment horizontal="right" vertical="center" wrapText="1"/>
    </xf>
    <xf numFmtId="0" fontId="23" fillId="0" borderId="0" xfId="0" applyFont="1" applyAlignment="1">
      <alignment horizontal="justify" wrapText="1"/>
    </xf>
    <xf numFmtId="0" fontId="96" fillId="0" borderId="0" xfId="0" applyFont="1" applyAlignment="1">
      <alignment horizontal="center"/>
    </xf>
    <xf numFmtId="49" fontId="35" fillId="0" borderId="0" xfId="0" applyNumberFormat="1" applyFont="1" applyAlignment="1">
      <alignment horizont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197" fontId="101" fillId="4" borderId="77" xfId="0" applyNumberFormat="1" applyFont="1" applyFill="1" applyBorder="1" applyAlignment="1">
      <alignment horizontal="center" vertical="center" shrinkToFit="1"/>
    </xf>
    <xf numFmtId="197" fontId="101" fillId="4" borderId="14" xfId="0" applyNumberFormat="1" applyFont="1" applyFill="1" applyBorder="1" applyAlignment="1">
      <alignment horizontal="center" vertical="center" shrinkToFit="1"/>
    </xf>
    <xf numFmtId="176" fontId="18" fillId="0" borderId="4" xfId="0" applyNumberFormat="1" applyFont="1" applyBorder="1" applyAlignment="1">
      <alignment horizontal="center" vertical="center" wrapText="1"/>
    </xf>
    <xf numFmtId="176" fontId="18" fillId="0" borderId="2" xfId="0" applyNumberFormat="1" applyFont="1" applyBorder="1" applyAlignment="1">
      <alignment horizontal="center" vertical="center" wrapText="1"/>
    </xf>
    <xf numFmtId="0" fontId="117" fillId="0" borderId="0" xfId="0" applyFont="1" applyAlignment="1">
      <alignment horizontal="left" wrapText="1"/>
    </xf>
    <xf numFmtId="0" fontId="48" fillId="0" borderId="41" xfId="0" applyFont="1" applyBorder="1" applyAlignment="1">
      <alignment horizontal="center" vertical="center" shrinkToFit="1"/>
    </xf>
    <xf numFmtId="0" fontId="48" fillId="0" borderId="52" xfId="0" applyFont="1" applyBorder="1" applyAlignment="1">
      <alignment horizontal="center" vertical="center" shrinkToFit="1"/>
    </xf>
    <xf numFmtId="0" fontId="108" fillId="0" borderId="0" xfId="0" applyFont="1" applyAlignment="1">
      <alignment horizontal="center" vertical="top" textRotation="255" wrapText="1"/>
    </xf>
    <xf numFmtId="0" fontId="48" fillId="0" borderId="59" xfId="0" applyFont="1" applyBorder="1" applyAlignment="1">
      <alignment horizontal="center" vertical="center" wrapText="1"/>
    </xf>
    <xf numFmtId="0" fontId="48" fillId="0" borderId="50" xfId="0" applyFont="1" applyBorder="1" applyAlignment="1">
      <alignment horizontal="center" vertical="center" wrapText="1"/>
    </xf>
    <xf numFmtId="0" fontId="30" fillId="0" borderId="59" xfId="0" applyFont="1" applyBorder="1" applyAlignment="1">
      <alignment horizontal="center" vertical="center" shrinkToFit="1"/>
    </xf>
    <xf numFmtId="0" fontId="30" fillId="0" borderId="60" xfId="0" applyFont="1" applyBorder="1" applyAlignment="1">
      <alignment horizontal="center" vertical="center" shrinkToFit="1"/>
    </xf>
    <xf numFmtId="0" fontId="30" fillId="0" borderId="50" xfId="0" applyFont="1" applyBorder="1" applyAlignment="1">
      <alignment horizontal="center" vertical="center" shrinkToFit="1"/>
    </xf>
    <xf numFmtId="0" fontId="48" fillId="0" borderId="79" xfId="0" applyFont="1" applyBorder="1" applyAlignment="1">
      <alignment horizontal="center" vertical="center" wrapText="1"/>
    </xf>
    <xf numFmtId="0" fontId="48" fillId="0" borderId="65"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2" xfId="0" applyFont="1" applyBorder="1" applyAlignment="1">
      <alignment horizontal="center" vertical="center" wrapText="1"/>
    </xf>
    <xf numFmtId="0" fontId="48" fillId="0" borderId="59" xfId="0" applyFont="1" applyBorder="1" applyAlignment="1">
      <alignment horizontal="center" vertical="center" wrapText="1" shrinkToFit="1"/>
    </xf>
    <xf numFmtId="0" fontId="48" fillId="0" borderId="50" xfId="0" applyFont="1" applyBorder="1" applyAlignment="1">
      <alignment horizontal="center" vertical="center" wrapText="1" shrinkToFit="1"/>
    </xf>
    <xf numFmtId="0" fontId="48" fillId="0" borderId="41" xfId="0" applyFont="1" applyBorder="1" applyAlignment="1">
      <alignment horizontal="center" vertical="center" wrapText="1" shrinkToFit="1"/>
    </xf>
    <xf numFmtId="0" fontId="48" fillId="0" borderId="52" xfId="0" applyFont="1" applyBorder="1" applyAlignment="1">
      <alignment horizontal="center" vertical="center" wrapText="1" shrinkToFit="1"/>
    </xf>
    <xf numFmtId="0" fontId="30" fillId="0" borderId="59"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78" xfId="0" applyFont="1" applyBorder="1" applyAlignment="1">
      <alignment horizontal="center" vertical="center" wrapText="1"/>
    </xf>
    <xf numFmtId="0" fontId="30" fillId="0" borderId="48" xfId="0" applyFont="1" applyBorder="1" applyAlignment="1">
      <alignment horizontal="center" vertical="center" wrapText="1"/>
    </xf>
    <xf numFmtId="0" fontId="18" fillId="0" borderId="0" xfId="0" applyFont="1" applyAlignment="1">
      <alignment horizontal="left" vertical="center" wrapText="1"/>
    </xf>
    <xf numFmtId="176" fontId="18" fillId="0" borderId="7" xfId="0" applyNumberFormat="1" applyFont="1" applyBorder="1" applyAlignment="1">
      <alignment horizontal="left" vertical="center" wrapText="1"/>
    </xf>
    <xf numFmtId="197" fontId="101" fillId="4" borderId="15" xfId="0" applyNumberFormat="1" applyFont="1" applyFill="1" applyBorder="1" applyAlignment="1">
      <alignment horizontal="center" vertical="center" shrinkToFit="1"/>
    </xf>
    <xf numFmtId="0" fontId="30" fillId="0" borderId="41"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59" xfId="0" applyFont="1" applyBorder="1" applyAlignment="1">
      <alignment horizontal="center" vertical="center" wrapText="1" shrinkToFit="1"/>
    </xf>
    <xf numFmtId="0" fontId="30" fillId="0" borderId="60" xfId="0" applyFont="1" applyBorder="1" applyAlignment="1">
      <alignment horizontal="center" vertical="center" wrapText="1" shrinkToFit="1"/>
    </xf>
    <xf numFmtId="0" fontId="30" fillId="0" borderId="50" xfId="0" applyFont="1" applyBorder="1" applyAlignment="1">
      <alignment horizontal="center" vertical="center" wrapText="1" shrinkToFit="1"/>
    </xf>
    <xf numFmtId="0" fontId="30" fillId="0" borderId="62" xfId="0"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60"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66"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11"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wrapText="1"/>
    </xf>
    <xf numFmtId="0" fontId="109" fillId="0" borderId="0" xfId="0" applyFont="1" applyAlignment="1">
      <alignment horizontal="left"/>
    </xf>
    <xf numFmtId="0" fontId="130" fillId="0" borderId="0" xfId="0" applyFont="1" applyAlignment="1">
      <alignment horizontal="left"/>
    </xf>
    <xf numFmtId="49" fontId="27" fillId="0" borderId="0" xfId="0" applyNumberFormat="1" applyFont="1" applyAlignment="1">
      <alignment horizontal="center" vertical="center"/>
    </xf>
    <xf numFmtId="0" fontId="107" fillId="0" borderId="0" xfId="0" applyFont="1" applyAlignment="1">
      <alignment horizontal="left"/>
    </xf>
    <xf numFmtId="0" fontId="120" fillId="0" borderId="0" xfId="0" applyFont="1" applyAlignment="1">
      <alignment horizontal="center"/>
    </xf>
    <xf numFmtId="0" fontId="1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49" fontId="13" fillId="0" borderId="0" xfId="0" applyNumberFormat="1" applyFont="1" applyAlignment="1">
      <alignment horizontal="left"/>
    </xf>
    <xf numFmtId="0" fontId="5" fillId="0" borderId="0" xfId="8" applyFont="1" applyAlignment="1">
      <alignment horizontal="left"/>
    </xf>
    <xf numFmtId="49" fontId="14" fillId="0" borderId="0" xfId="0" applyNumberFormat="1" applyFont="1" applyAlignment="1">
      <alignment horizontal="left" wrapText="1"/>
    </xf>
    <xf numFmtId="0" fontId="11" fillId="0" borderId="0" xfId="0" applyFont="1" applyAlignment="1">
      <alignment horizontal="left" vertical="top"/>
    </xf>
    <xf numFmtId="0" fontId="108" fillId="0" borderId="0" xfId="0" applyFont="1" applyAlignment="1">
      <alignment horizontal="left"/>
    </xf>
    <xf numFmtId="0" fontId="36" fillId="0" borderId="0" xfId="0" applyFont="1" applyAlignment="1">
      <alignment horizontal="center"/>
    </xf>
    <xf numFmtId="0" fontId="11" fillId="0" borderId="0" xfId="8" applyFont="1" applyAlignment="1">
      <alignment vertical="top" wrapText="1"/>
    </xf>
    <xf numFmtId="38" fontId="105" fillId="0" borderId="6" xfId="3" applyFont="1" applyFill="1" applyBorder="1" applyAlignment="1">
      <alignment vertical="center" wrapText="1"/>
    </xf>
    <xf numFmtId="0" fontId="123" fillId="0" borderId="76" xfId="0" applyFont="1" applyBorder="1" applyAlignment="1">
      <alignment vertical="center" wrapText="1"/>
    </xf>
    <xf numFmtId="0" fontId="123" fillId="0" borderId="1" xfId="0" applyFont="1" applyBorder="1" applyAlignment="1">
      <alignment vertical="center" wrapText="1"/>
    </xf>
    <xf numFmtId="0" fontId="123" fillId="0" borderId="68" xfId="0" applyFont="1" applyBorder="1" applyAlignment="1">
      <alignment vertical="center" wrapText="1"/>
    </xf>
    <xf numFmtId="0" fontId="123" fillId="0" borderId="0" xfId="0" applyFont="1" applyAlignment="1">
      <alignment vertical="center" wrapText="1"/>
    </xf>
    <xf numFmtId="0" fontId="123" fillId="0" borderId="69" xfId="0" applyFont="1" applyBorder="1" applyAlignment="1">
      <alignment vertical="center" wrapText="1"/>
    </xf>
    <xf numFmtId="0" fontId="123" fillId="0" borderId="3" xfId="0" applyFont="1" applyBorder="1" applyAlignment="1">
      <alignment vertical="center" wrapText="1"/>
    </xf>
    <xf numFmtId="0" fontId="123" fillId="0" borderId="70" xfId="0" applyFont="1" applyBorder="1" applyAlignment="1">
      <alignment vertical="center" wrapText="1"/>
    </xf>
    <xf numFmtId="0" fontId="123" fillId="0" borderId="71" xfId="0" applyFont="1" applyBorder="1" applyAlignment="1">
      <alignment vertical="center" wrapText="1"/>
    </xf>
    <xf numFmtId="38" fontId="18" fillId="0" borderId="3" xfId="3" applyFont="1" applyFill="1" applyBorder="1" applyAlignment="1">
      <alignment horizontal="left" vertical="center" wrapText="1"/>
    </xf>
    <xf numFmtId="38" fontId="18" fillId="0" borderId="70" xfId="3" applyFont="1" applyFill="1" applyBorder="1" applyAlignment="1">
      <alignment horizontal="left" vertical="center" wrapText="1"/>
    </xf>
    <xf numFmtId="38" fontId="18" fillId="0" borderId="71" xfId="3" applyFont="1" applyFill="1" applyBorder="1" applyAlignment="1">
      <alignment horizontal="left" vertical="center" wrapText="1"/>
    </xf>
    <xf numFmtId="38" fontId="8" fillId="0" borderId="8" xfId="3" applyFont="1" applyFill="1" applyBorder="1" applyAlignment="1">
      <alignment horizontal="center" vertical="center"/>
    </xf>
    <xf numFmtId="38" fontId="8" fillId="0" borderId="0" xfId="3" applyFont="1" applyFill="1" applyBorder="1" applyAlignment="1">
      <alignment horizontal="center" vertical="center"/>
    </xf>
    <xf numFmtId="38" fontId="8" fillId="0" borderId="5" xfId="3" applyFont="1" applyFill="1" applyBorder="1" applyAlignment="1">
      <alignment horizontal="center" vertical="center"/>
    </xf>
    <xf numFmtId="38" fontId="8" fillId="0" borderId="4" xfId="3" applyFont="1" applyFill="1" applyBorder="1" applyAlignment="1">
      <alignment horizontal="center" vertical="center"/>
    </xf>
    <xf numFmtId="38" fontId="8" fillId="0" borderId="2" xfId="3" applyFont="1" applyFill="1" applyBorder="1" applyAlignment="1">
      <alignment horizontal="center" vertical="center"/>
    </xf>
    <xf numFmtId="38" fontId="8" fillId="0" borderId="12" xfId="3" applyFont="1" applyFill="1" applyBorder="1" applyAlignment="1">
      <alignment horizontal="center" vertical="center"/>
    </xf>
    <xf numFmtId="38" fontId="8" fillId="0" borderId="3" xfId="3" applyFont="1" applyFill="1" applyBorder="1" applyAlignment="1">
      <alignment horizontal="center" vertical="center"/>
    </xf>
    <xf numFmtId="38" fontId="8" fillId="0" borderId="10" xfId="3" applyFont="1" applyFill="1" applyBorder="1" applyAlignment="1">
      <alignment horizontal="center" vertical="center"/>
    </xf>
    <xf numFmtId="38" fontId="8" fillId="0" borderId="6" xfId="3" applyFont="1" applyFill="1" applyBorder="1" applyAlignment="1">
      <alignment horizontal="left" vertical="center"/>
    </xf>
    <xf numFmtId="38" fontId="8" fillId="0" borderId="7" xfId="3" applyFont="1" applyFill="1" applyBorder="1" applyAlignment="1">
      <alignment horizontal="left" vertical="center"/>
    </xf>
    <xf numFmtId="38" fontId="8" fillId="0" borderId="1" xfId="3" applyFont="1" applyFill="1" applyBorder="1" applyAlignment="1">
      <alignment horizontal="left" vertical="center"/>
    </xf>
    <xf numFmtId="38" fontId="8" fillId="0" borderId="6" xfId="3" applyFont="1" applyFill="1" applyBorder="1" applyAlignment="1">
      <alignment horizontal="center" vertical="center"/>
    </xf>
    <xf numFmtId="38" fontId="8" fillId="0" borderId="1" xfId="3" applyFont="1" applyFill="1" applyBorder="1" applyAlignment="1">
      <alignment horizontal="center" vertical="center"/>
    </xf>
    <xf numFmtId="38" fontId="18" fillId="0" borderId="4" xfId="3" applyFont="1" applyFill="1" applyBorder="1" applyAlignment="1">
      <alignment horizontal="center" vertical="center"/>
    </xf>
    <xf numFmtId="38" fontId="18" fillId="0" borderId="12" xfId="3" applyFont="1" applyFill="1" applyBorder="1" applyAlignment="1">
      <alignment horizontal="center" vertical="center"/>
    </xf>
    <xf numFmtId="38" fontId="18" fillId="0" borderId="2" xfId="3" applyFont="1" applyFill="1" applyBorder="1" applyAlignment="1">
      <alignment horizontal="center" vertical="center"/>
    </xf>
    <xf numFmtId="0" fontId="122" fillId="0" borderId="0" xfId="0" applyFont="1" applyAlignment="1">
      <alignment horizontal="center"/>
    </xf>
    <xf numFmtId="0" fontId="107" fillId="0" borderId="0" xfId="0" applyFont="1" applyAlignment="1">
      <alignment horizontal="center"/>
    </xf>
    <xf numFmtId="0" fontId="8" fillId="0" borderId="4" xfId="10" applyFont="1" applyBorder="1" applyAlignment="1">
      <alignment horizontal="center" vertical="center"/>
    </xf>
    <xf numFmtId="0" fontId="8" fillId="0" borderId="12" xfId="10" applyFont="1" applyBorder="1" applyAlignment="1">
      <alignment horizontal="center" vertical="center"/>
    </xf>
    <xf numFmtId="0" fontId="8" fillId="0" borderId="2" xfId="10" applyFont="1" applyBorder="1" applyAlignment="1">
      <alignment horizontal="center" vertical="center"/>
    </xf>
    <xf numFmtId="0" fontId="124" fillId="0" borderId="6" xfId="0" applyFont="1" applyBorder="1" applyAlignment="1">
      <alignment horizontal="justify" vertical="center" wrapText="1"/>
    </xf>
    <xf numFmtId="0" fontId="124" fillId="0" borderId="76" xfId="0" applyFont="1" applyBorder="1" applyAlignment="1">
      <alignment horizontal="justify" vertical="center" wrapText="1"/>
    </xf>
    <xf numFmtId="0" fontId="124" fillId="0" borderId="1" xfId="0" applyFont="1" applyBorder="1" applyAlignment="1">
      <alignment horizontal="justify" vertical="center" wrapText="1"/>
    </xf>
    <xf numFmtId="0" fontId="124" fillId="0" borderId="68" xfId="0" applyFont="1" applyBorder="1" applyAlignment="1">
      <alignment horizontal="justify" vertical="center" wrapText="1"/>
    </xf>
    <xf numFmtId="0" fontId="124" fillId="0" borderId="0" xfId="0" applyFont="1" applyAlignment="1">
      <alignment horizontal="justify" vertical="center" wrapText="1"/>
    </xf>
    <xf numFmtId="0" fontId="124" fillId="0" borderId="69" xfId="0" applyFont="1" applyBorder="1" applyAlignment="1">
      <alignment horizontal="justify" vertical="center" wrapText="1"/>
    </xf>
    <xf numFmtId="0" fontId="124" fillId="0" borderId="3" xfId="0" applyFont="1" applyBorder="1" applyAlignment="1">
      <alignment horizontal="justify" vertical="center" wrapText="1"/>
    </xf>
    <xf numFmtId="0" fontId="124" fillId="0" borderId="70" xfId="0" applyFont="1" applyBorder="1" applyAlignment="1">
      <alignment horizontal="justify" vertical="center" wrapText="1"/>
    </xf>
    <xf numFmtId="0" fontId="124" fillId="0" borderId="71" xfId="0" applyFont="1" applyBorder="1" applyAlignment="1">
      <alignment horizontal="justify" vertical="center" wrapText="1"/>
    </xf>
    <xf numFmtId="49" fontId="8" fillId="0" borderId="8" xfId="10" applyNumberFormat="1" applyFont="1" applyBorder="1" applyAlignment="1">
      <alignment horizontal="center" vertical="center"/>
    </xf>
    <xf numFmtId="49" fontId="8" fillId="0" borderId="0" xfId="10" applyNumberFormat="1" applyFont="1" applyAlignment="1">
      <alignment horizontal="center" vertical="center"/>
    </xf>
    <xf numFmtId="49" fontId="8" fillId="0" borderId="5" xfId="10" applyNumberFormat="1" applyFont="1" applyBorder="1" applyAlignment="1">
      <alignment horizontal="center" vertical="center"/>
    </xf>
    <xf numFmtId="0" fontId="8" fillId="0" borderId="15" xfId="10" applyFont="1" applyBorder="1" applyAlignment="1">
      <alignment horizontal="center" vertical="center"/>
    </xf>
    <xf numFmtId="0" fontId="8" fillId="0" borderId="14" xfId="10" applyFont="1" applyBorder="1" applyAlignment="1">
      <alignment horizontal="center" vertical="center"/>
    </xf>
    <xf numFmtId="0" fontId="126" fillId="0" borderId="6" xfId="0" applyFont="1" applyBorder="1" applyAlignment="1">
      <alignment horizontal="justify" vertical="center" wrapText="1"/>
    </xf>
    <xf numFmtId="49" fontId="8" fillId="0" borderId="68" xfId="10" applyNumberFormat="1" applyFont="1" applyBorder="1" applyAlignment="1">
      <alignment horizontal="center" vertical="center"/>
    </xf>
    <xf numFmtId="49" fontId="8" fillId="0" borderId="69" xfId="10" applyNumberFormat="1" applyFont="1" applyBorder="1" applyAlignment="1">
      <alignment horizontal="center" vertical="center"/>
    </xf>
    <xf numFmtId="0" fontId="8" fillId="0" borderId="6" xfId="9" applyFont="1" applyBorder="1" applyAlignment="1">
      <alignment horizontal="left" vertical="center"/>
    </xf>
    <xf numFmtId="0" fontId="8" fillId="0" borderId="1" xfId="9" applyFont="1" applyBorder="1" applyAlignment="1">
      <alignment horizontal="left" vertical="center"/>
    </xf>
    <xf numFmtId="49" fontId="18" fillId="0" borderId="68" xfId="9" applyNumberFormat="1" applyFont="1" applyBorder="1" applyAlignment="1">
      <alignment vertical="center" wrapText="1"/>
    </xf>
    <xf numFmtId="49" fontId="18" fillId="0" borderId="0" xfId="9" applyNumberFormat="1" applyFont="1" applyAlignment="1">
      <alignment vertical="center" wrapText="1"/>
    </xf>
    <xf numFmtId="49" fontId="18" fillId="0" borderId="69" xfId="9" applyNumberFormat="1" applyFont="1" applyBorder="1" applyAlignment="1">
      <alignment vertical="center" wrapText="1"/>
    </xf>
    <xf numFmtId="0" fontId="8" fillId="0" borderId="9" xfId="9" applyFont="1" applyBorder="1" applyAlignment="1">
      <alignment horizontal="right"/>
    </xf>
    <xf numFmtId="0" fontId="8" fillId="0" borderId="15" xfId="9" applyFont="1" applyBorder="1" applyAlignment="1">
      <alignment horizontal="center" vertical="center"/>
    </xf>
    <xf numFmtId="0" fontId="8" fillId="0" borderId="14" xfId="9" applyFont="1" applyBorder="1" applyAlignment="1">
      <alignment horizontal="center" vertical="center"/>
    </xf>
    <xf numFmtId="0" fontId="8" fillId="0" borderId="4" xfId="9" applyFont="1" applyBorder="1" applyAlignment="1">
      <alignment horizontal="center" vertical="center"/>
    </xf>
    <xf numFmtId="0" fontId="8" fillId="0" borderId="12" xfId="9" applyFont="1" applyBorder="1" applyAlignment="1">
      <alignment horizontal="center" vertical="center"/>
    </xf>
    <xf numFmtId="0" fontId="8" fillId="0" borderId="2" xfId="9" applyFont="1" applyBorder="1" applyAlignment="1">
      <alignment horizontal="center" vertical="center"/>
    </xf>
    <xf numFmtId="0" fontId="18" fillId="0" borderId="68" xfId="0" applyFont="1" applyBorder="1" applyAlignment="1">
      <alignment horizontal="left" wrapText="1"/>
    </xf>
    <xf numFmtId="0" fontId="18" fillId="0" borderId="0" xfId="0" applyFont="1" applyAlignment="1">
      <alignment horizontal="left" wrapText="1"/>
    </xf>
    <xf numFmtId="0" fontId="18" fillId="0" borderId="69" xfId="0" applyFont="1" applyBorder="1" applyAlignment="1">
      <alignment horizontal="left" wrapText="1"/>
    </xf>
    <xf numFmtId="0" fontId="8" fillId="0" borderId="3" xfId="0" applyFont="1" applyBorder="1" applyAlignment="1">
      <alignment horizontal="center" vertical="center"/>
    </xf>
    <xf numFmtId="0" fontId="8" fillId="0" borderId="71" xfId="0" applyFont="1" applyBorder="1" applyAlignment="1">
      <alignment horizontal="center" vertical="center"/>
    </xf>
    <xf numFmtId="0" fontId="107" fillId="0" borderId="9" xfId="0" applyFont="1" applyBorder="1" applyAlignment="1">
      <alignment horizontal="center"/>
    </xf>
    <xf numFmtId="0" fontId="8" fillId="0" borderId="7" xfId="0" applyFont="1" applyBorder="1" applyAlignment="1">
      <alignment horizontal="center"/>
    </xf>
    <xf numFmtId="0" fontId="8" fillId="0" borderId="1" xfId="0" applyFont="1" applyBorder="1" applyAlignment="1">
      <alignment horizontal="center"/>
    </xf>
    <xf numFmtId="0" fontId="8" fillId="0" borderId="6" xfId="0" applyFont="1" applyBorder="1" applyAlignment="1">
      <alignment horizontal="center"/>
    </xf>
    <xf numFmtId="0" fontId="124" fillId="0" borderId="75" xfId="0" applyFont="1" applyBorder="1" applyAlignment="1">
      <alignment horizontal="justify" vertical="center"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8" xfId="0" applyFont="1" applyBorder="1" applyAlignment="1">
      <alignment horizontal="center" vertical="center"/>
    </xf>
    <xf numFmtId="0" fontId="8" fillId="0" borderId="0" xfId="0" applyFont="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27" fillId="0" borderId="6" xfId="0" applyFont="1" applyBorder="1" applyAlignment="1">
      <alignment horizontal="left" vertical="center" wrapText="1"/>
    </xf>
    <xf numFmtId="0" fontId="125" fillId="0" borderId="76" xfId="0" applyFont="1" applyBorder="1" applyAlignment="1">
      <alignment horizontal="left" vertical="center" wrapText="1"/>
    </xf>
    <xf numFmtId="0" fontId="125" fillId="0" borderId="1" xfId="0" applyFont="1" applyBorder="1" applyAlignment="1">
      <alignment horizontal="left" vertical="center" wrapText="1"/>
    </xf>
    <xf numFmtId="0" fontId="125" fillId="0" borderId="75" xfId="0" applyFont="1" applyBorder="1" applyAlignment="1">
      <alignment horizontal="left" vertical="center" wrapText="1"/>
    </xf>
    <xf numFmtId="0" fontId="125" fillId="0" borderId="70" xfId="0" applyFont="1" applyBorder="1" applyAlignment="1">
      <alignment horizontal="left" vertical="center" wrapText="1"/>
    </xf>
    <xf numFmtId="0" fontId="125" fillId="0" borderId="71" xfId="0" applyFont="1" applyBorder="1" applyAlignment="1">
      <alignment horizontal="left" vertical="center" wrapText="1"/>
    </xf>
    <xf numFmtId="0" fontId="108" fillId="0" borderId="0" xfId="0" applyFont="1" applyAlignment="1">
      <alignment horizont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70"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18" fillId="0" borderId="3" xfId="0" applyFont="1" applyBorder="1" applyAlignment="1">
      <alignment horizontal="left" vertical="center"/>
    </xf>
    <xf numFmtId="0" fontId="18" fillId="0" borderId="70" xfId="0" applyFont="1" applyBorder="1" applyAlignment="1">
      <alignment horizontal="left" vertical="center"/>
    </xf>
    <xf numFmtId="0" fontId="18" fillId="0" borderId="71" xfId="0" applyFont="1" applyBorder="1" applyAlignment="1">
      <alignment horizontal="left" vertical="center"/>
    </xf>
    <xf numFmtId="0" fontId="126" fillId="0" borderId="6" xfId="0" applyFont="1" applyBorder="1" applyAlignment="1">
      <alignment horizontal="left" vertical="center" wrapText="1"/>
    </xf>
    <xf numFmtId="0" fontId="124" fillId="0" borderId="76" xfId="0" applyFont="1" applyBorder="1" applyAlignment="1">
      <alignment horizontal="left" vertical="center" wrapText="1"/>
    </xf>
    <xf numFmtId="0" fontId="124" fillId="0" borderId="1" xfId="0" applyFont="1" applyBorder="1" applyAlignment="1">
      <alignment horizontal="left" vertical="center" wrapText="1"/>
    </xf>
    <xf numFmtId="0" fontId="124" fillId="0" borderId="68" xfId="0" applyFont="1" applyBorder="1" applyAlignment="1">
      <alignment horizontal="left" vertical="center" wrapText="1"/>
    </xf>
    <xf numFmtId="0" fontId="124" fillId="0" borderId="0" xfId="0" applyFont="1" applyAlignment="1">
      <alignment horizontal="left" vertical="center" wrapText="1"/>
    </xf>
    <xf numFmtId="0" fontId="124" fillId="0" borderId="69" xfId="0" applyFont="1" applyBorder="1" applyAlignment="1">
      <alignment horizontal="left" vertical="center" wrapText="1"/>
    </xf>
    <xf numFmtId="0" fontId="124" fillId="0" borderId="75" xfId="0" applyFont="1" applyBorder="1" applyAlignment="1">
      <alignment horizontal="left" vertical="center" wrapText="1"/>
    </xf>
    <xf numFmtId="0" fontId="124" fillId="0" borderId="70" xfId="0" applyFont="1" applyBorder="1" applyAlignment="1">
      <alignment horizontal="left" vertical="center" wrapText="1"/>
    </xf>
    <xf numFmtId="0" fontId="124" fillId="0" borderId="71" xfId="0" applyFont="1" applyBorder="1" applyAlignment="1">
      <alignment horizontal="left" vertical="center" wrapText="1"/>
    </xf>
    <xf numFmtId="49" fontId="18" fillId="0" borderId="6" xfId="0" applyNumberFormat="1" applyFont="1" applyBorder="1" applyAlignment="1">
      <alignment horizontal="left" vertical="center"/>
    </xf>
    <xf numFmtId="0" fontId="18" fillId="0" borderId="7" xfId="0" applyFont="1" applyBorder="1" applyAlignment="1">
      <alignment vertical="center"/>
    </xf>
    <xf numFmtId="0" fontId="18" fillId="0" borderId="1" xfId="0" applyFont="1" applyBorder="1" applyAlignment="1">
      <alignment vertical="center"/>
    </xf>
    <xf numFmtId="49" fontId="18"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8" fillId="0" borderId="68"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69" xfId="0" applyNumberFormat="1" applyFont="1" applyBorder="1" applyAlignment="1">
      <alignment horizontal="left" vertical="center" shrinkToFit="1"/>
    </xf>
    <xf numFmtId="49" fontId="18" fillId="0" borderId="68" xfId="0" applyNumberFormat="1" applyFont="1" applyBorder="1" applyAlignment="1">
      <alignment horizontal="left" vertical="center"/>
    </xf>
    <xf numFmtId="49" fontId="18" fillId="0" borderId="0" xfId="0" applyNumberFormat="1" applyFont="1" applyAlignment="1">
      <alignment horizontal="left" vertical="center"/>
    </xf>
    <xf numFmtId="49" fontId="18" fillId="0" borderId="69" xfId="0" applyNumberFormat="1" applyFont="1" applyBorder="1" applyAlignment="1">
      <alignment horizontal="left"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49" fontId="18" fillId="0" borderId="68" xfId="0" applyNumberFormat="1" applyFont="1" applyBorder="1" applyAlignment="1">
      <alignment vertical="center" shrinkToFit="1"/>
    </xf>
    <xf numFmtId="0" fontId="0" fillId="0" borderId="0" xfId="0" applyAlignment="1">
      <alignment vertical="center" shrinkToFit="1"/>
    </xf>
    <xf numFmtId="0" fontId="0" fillId="0" borderId="69" xfId="0" applyBorder="1" applyAlignment="1">
      <alignment vertical="center" shrinkToFit="1"/>
    </xf>
    <xf numFmtId="0" fontId="8" fillId="0" borderId="9" xfId="0" applyFont="1" applyBorder="1" applyAlignment="1">
      <alignment horizontal="right"/>
    </xf>
    <xf numFmtId="9" fontId="11" fillId="0" borderId="6" xfId="1" applyFont="1" applyFill="1" applyBorder="1" applyAlignment="1">
      <alignment horizontal="left" vertical="center" wrapText="1"/>
    </xf>
    <xf numFmtId="9" fontId="11" fillId="0" borderId="7" xfId="1" applyFont="1" applyFill="1" applyBorder="1" applyAlignment="1">
      <alignment horizontal="left" vertical="center" wrapText="1"/>
    </xf>
    <xf numFmtId="9" fontId="11" fillId="0" borderId="1" xfId="1" applyFont="1" applyFill="1" applyBorder="1" applyAlignment="1">
      <alignment horizontal="left" vertical="center" wrapText="1"/>
    </xf>
    <xf numFmtId="9" fontId="11" fillId="0" borderId="3" xfId="1" applyFont="1" applyBorder="1" applyAlignment="1">
      <alignment wrapText="1"/>
    </xf>
    <xf numFmtId="9" fontId="4" fillId="0" borderId="9" xfId="1" applyFont="1" applyBorder="1" applyAlignment="1">
      <alignment wrapText="1"/>
    </xf>
    <xf numFmtId="9" fontId="4" fillId="0" borderId="10" xfId="1" applyFont="1" applyBorder="1" applyAlignment="1">
      <alignment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68" xfId="0" applyFont="1" applyBorder="1" applyAlignment="1">
      <alignment horizontal="justify" vertical="center" wrapText="1"/>
    </xf>
    <xf numFmtId="0" fontId="11" fillId="0" borderId="0" xfId="0" applyFont="1" applyAlignment="1">
      <alignment horizontal="justify" vertical="center" wrapText="1"/>
    </xf>
    <xf numFmtId="0" fontId="11" fillId="0" borderId="69"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70" xfId="0" applyFont="1" applyBorder="1" applyAlignment="1">
      <alignment horizontal="justify" vertical="center" wrapText="1"/>
    </xf>
    <xf numFmtId="0" fontId="11" fillId="0" borderId="71" xfId="0" applyFont="1" applyBorder="1" applyAlignment="1">
      <alignment horizontal="justify" vertical="center" wrapText="1"/>
    </xf>
    <xf numFmtId="0" fontId="18" fillId="0" borderId="6" xfId="0" applyFont="1" applyBorder="1" applyAlignment="1">
      <alignment vertical="center"/>
    </xf>
    <xf numFmtId="0" fontId="70" fillId="0" borderId="1" xfId="0" applyFont="1" applyBorder="1" applyAlignment="1">
      <alignment vertical="center"/>
    </xf>
    <xf numFmtId="0" fontId="18" fillId="0" borderId="68" xfId="0" applyFont="1" applyBorder="1" applyAlignment="1">
      <alignment horizontal="left" vertical="center" wrapText="1"/>
    </xf>
    <xf numFmtId="0" fontId="18" fillId="0" borderId="69" xfId="0" applyFont="1" applyBorder="1" applyAlignment="1">
      <alignment horizontal="left" vertical="center" wrapText="1"/>
    </xf>
    <xf numFmtId="0" fontId="18" fillId="0" borderId="68" xfId="0" applyFont="1" applyBorder="1" applyAlignment="1">
      <alignment horizontal="left" vertical="center" shrinkToFit="1"/>
    </xf>
    <xf numFmtId="0" fontId="18" fillId="0" borderId="69" xfId="0" applyFont="1" applyBorder="1" applyAlignment="1">
      <alignment horizontal="left" vertical="center" shrinkToFit="1"/>
    </xf>
    <xf numFmtId="0" fontId="18" fillId="0" borderId="68" xfId="0" applyFont="1" applyBorder="1" applyAlignment="1">
      <alignment vertical="center" shrinkToFit="1"/>
    </xf>
    <xf numFmtId="0" fontId="18" fillId="0" borderId="69" xfId="0" applyFont="1" applyBorder="1" applyAlignment="1">
      <alignment vertical="center"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8" fillId="0" borderId="3" xfId="0" applyFont="1" applyBorder="1" applyAlignment="1">
      <alignment vertical="center" wrapText="1"/>
    </xf>
    <xf numFmtId="0" fontId="0" fillId="0" borderId="70" xfId="0" applyBorder="1" applyAlignment="1">
      <alignment vertical="center"/>
    </xf>
    <xf numFmtId="0" fontId="0" fillId="0" borderId="71" xfId="0" applyBorder="1" applyAlignment="1">
      <alignment vertical="center"/>
    </xf>
    <xf numFmtId="0" fontId="95" fillId="0" borderId="0" xfId="0" applyFont="1" applyAlignment="1">
      <alignment horizontal="center" wrapText="1"/>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5" xfId="0" applyNumberFormat="1" applyFont="1" applyBorder="1" applyAlignment="1">
      <alignment horizontal="center" vertical="center"/>
    </xf>
    <xf numFmtId="0" fontId="38" fillId="0" borderId="0" xfId="0" applyFont="1" applyAlignment="1">
      <alignment horizontal="left" wrapText="1"/>
    </xf>
    <xf numFmtId="0" fontId="38" fillId="0" borderId="70" xfId="0" applyFont="1" applyBorder="1" applyAlignment="1">
      <alignment horizontal="left"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27" fillId="0" borderId="0" xfId="55" applyFont="1" applyAlignment="1">
      <alignment horizontal="center"/>
    </xf>
    <xf numFmtId="0" fontId="5" fillId="0" borderId="0" xfId="55" applyFont="1" applyAlignment="1">
      <alignment horizontal="left"/>
    </xf>
    <xf numFmtId="0" fontId="11" fillId="0" borderId="6" xfId="55" applyFont="1" applyBorder="1" applyAlignment="1">
      <alignment horizontal="center" vertical="center"/>
    </xf>
    <xf numFmtId="0" fontId="11" fillId="0" borderId="7" xfId="55" applyFont="1" applyBorder="1" applyAlignment="1">
      <alignment horizontal="center" vertical="center"/>
    </xf>
    <xf numFmtId="0" fontId="11" fillId="0" borderId="68" xfId="55" applyFont="1" applyBorder="1" applyAlignment="1">
      <alignment horizontal="center" vertical="center"/>
    </xf>
    <xf numFmtId="0" fontId="11" fillId="0" borderId="0" xfId="55" applyFont="1" applyAlignment="1">
      <alignment horizontal="center" vertical="center"/>
    </xf>
    <xf numFmtId="0" fontId="11" fillId="0" borderId="75" xfId="55" applyFont="1" applyBorder="1" applyAlignment="1">
      <alignment horizontal="center" vertical="center"/>
    </xf>
    <xf numFmtId="0" fontId="11" fillId="0" borderId="70" xfId="55" applyFont="1" applyBorder="1" applyAlignment="1">
      <alignment horizontal="center" vertical="center"/>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1" xfId="55" applyFont="1" applyBorder="1" applyAlignment="1">
      <alignment horizontal="center" vertical="center"/>
    </xf>
    <xf numFmtId="0" fontId="8" fillId="0" borderId="75" xfId="55" applyFont="1" applyBorder="1" applyAlignment="1">
      <alignment horizontal="center" vertical="center"/>
    </xf>
    <xf numFmtId="0" fontId="8" fillId="0" borderId="70" xfId="55" applyFont="1" applyBorder="1" applyAlignment="1">
      <alignment horizontal="center" vertical="center"/>
    </xf>
    <xf numFmtId="0" fontId="8" fillId="0" borderId="71" xfId="55" applyFont="1" applyBorder="1" applyAlignment="1">
      <alignment horizontal="center" vertical="center"/>
    </xf>
    <xf numFmtId="0" fontId="126" fillId="0" borderId="76" xfId="55" applyFont="1" applyBorder="1" applyAlignment="1">
      <alignment vertical="center" wrapText="1"/>
    </xf>
    <xf numFmtId="0" fontId="126" fillId="0" borderId="80" xfId="55" applyFont="1" applyBorder="1" applyAlignment="1">
      <alignment vertical="center" wrapText="1"/>
    </xf>
    <xf numFmtId="0" fontId="126" fillId="0" borderId="0" xfId="55" applyFont="1" applyAlignment="1">
      <alignment vertical="center" wrapText="1"/>
    </xf>
    <xf numFmtId="0" fontId="126" fillId="0" borderId="69" xfId="55" applyFont="1" applyBorder="1" applyAlignment="1">
      <alignment vertical="center" wrapText="1"/>
    </xf>
    <xf numFmtId="0" fontId="126" fillId="0" borderId="70" xfId="55" applyFont="1" applyBorder="1" applyAlignment="1">
      <alignment vertical="center" wrapText="1"/>
    </xf>
    <xf numFmtId="0" fontId="126" fillId="0" borderId="71" xfId="55" applyFont="1" applyBorder="1" applyAlignment="1">
      <alignment vertical="center" wrapText="1"/>
    </xf>
    <xf numFmtId="0" fontId="68" fillId="0" borderId="3" xfId="38" applyFont="1" applyBorder="1" applyAlignment="1">
      <alignment horizontal="left" vertical="center"/>
    </xf>
    <xf numFmtId="0" fontId="68" fillId="0" borderId="81" xfId="38" applyFont="1" applyBorder="1" applyAlignment="1">
      <alignment horizontal="left" vertical="center"/>
    </xf>
    <xf numFmtId="0" fontId="63" fillId="0" borderId="0" xfId="0" applyFont="1" applyAlignment="1">
      <alignment horizontal="center" vertical="center"/>
    </xf>
    <xf numFmtId="0" fontId="63" fillId="0" borderId="69" xfId="0" applyFont="1" applyBorder="1" applyAlignment="1">
      <alignment horizontal="center" vertical="center"/>
    </xf>
    <xf numFmtId="0" fontId="65" fillId="0" borderId="0" xfId="0" applyFont="1" applyAlignment="1">
      <alignment horizontal="center" vertical="center"/>
    </xf>
    <xf numFmtId="0" fontId="65" fillId="0" borderId="69" xfId="0" applyFont="1" applyBorder="1" applyAlignment="1">
      <alignment horizontal="center" vertic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69" xfId="0" applyFont="1" applyBorder="1" applyAlignment="1">
      <alignment horizontal="center" vertical="center"/>
    </xf>
    <xf numFmtId="0" fontId="124" fillId="0" borderId="80" xfId="0" applyFont="1" applyBorder="1" applyAlignment="1">
      <alignment horizontal="justify" vertical="center" wrapText="1"/>
    </xf>
  </cellXfs>
  <cellStyles count="83">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2 2" xfId="62" xr:uid="{C8E3AAE3-EF53-4D15-AEFA-19D5BBA828E2}"/>
    <cellStyle name="桁区切り 3" xfId="14" xr:uid="{AF4AAE61-1FC6-4C26-894F-DCC8873B6B1C}"/>
    <cellStyle name="桁区切り 3 2" xfId="63" xr:uid="{347E3767-193A-4E0D-84F9-B748F0719E60}"/>
    <cellStyle name="桁区切り 4" xfId="15" xr:uid="{472B6916-F435-4B66-869F-9547CE8439F5}"/>
    <cellStyle name="桁区切り 4 2" xfId="64" xr:uid="{3C78122F-7826-432B-8EDA-030DD30FF779}"/>
    <cellStyle name="桁区切り 5" xfId="16" xr:uid="{C090CF42-1D19-44EE-BEE5-601E2D5D05CD}"/>
    <cellStyle name="桁区切り 5 2" xfId="65" xr:uid="{43BB595B-CF88-41D6-929D-7438197AC5E0}"/>
    <cellStyle name="桁区切り 6" xfId="17" xr:uid="{3E9AE5BD-0F31-4841-A672-EB2B7015AF30}"/>
    <cellStyle name="桁区切り 6 2" xfId="66" xr:uid="{06CB756D-BB58-46D5-A9F0-213B151DB460}"/>
    <cellStyle name="桁区切り 7" xfId="18" xr:uid="{0F56FF07-FF62-4186-8B02-B75594B14F10}"/>
    <cellStyle name="桁区切り 7 2" xfId="67" xr:uid="{8F6D4F62-AF84-4BFF-A66E-FCFAEB45F62E}"/>
    <cellStyle name="桁区切り 8" xfId="19" xr:uid="{111B9EA4-5492-420F-9342-B82B9BDAA061}"/>
    <cellStyle name="桁区切り 8 2" xfId="68" xr:uid="{54AEA5A5-C7AB-455E-BB4D-45ED8BEDED88}"/>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0 2" xfId="69" xr:uid="{E700C665-3B5A-488E-8749-CAC318D923D5}"/>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4 2" xfId="70" xr:uid="{046DD590-9D55-4B0B-AEEB-D3C949EE958C}"/>
    <cellStyle name="標準 15" xfId="33" xr:uid="{8FC0463A-2ED6-49A9-A5AF-1743DCA6574C}"/>
    <cellStyle name="標準 16" xfId="34" xr:uid="{786F18B0-9337-469D-97B9-ACCE55AEFE3F}"/>
    <cellStyle name="標準 16 2" xfId="71" xr:uid="{96B31E3A-1381-4C5A-99E4-FBDEB146C17D}"/>
    <cellStyle name="標準 17" xfId="35" xr:uid="{5DFA40AF-DB16-49D2-89DD-9D1A4C2480CD}"/>
    <cellStyle name="標準 18" xfId="36" xr:uid="{FF45E946-E074-43B4-9F17-2A25FD137233}"/>
    <cellStyle name="標準 18 2" xfId="72" xr:uid="{6CEA36AE-4546-46CD-9960-9A800228C21D}"/>
    <cellStyle name="標準 19" xfId="37" xr:uid="{C1DCB953-89D3-4F68-9B93-AEDA6864341A}"/>
    <cellStyle name="標準 2" xfId="38" xr:uid="{7BE01158-D46D-4C10-A99F-1C90D277E0DE}"/>
    <cellStyle name="標準 2 2" xfId="73" xr:uid="{0A707924-19C8-4A26-9D3D-85D9528221F9}"/>
    <cellStyle name="標準 20" xfId="39" xr:uid="{158C281B-5314-4CEE-8D2A-703D3BA80A9A}"/>
    <cellStyle name="標準 20 2" xfId="49" xr:uid="{40FBAE62-AD1A-475E-9F84-AB826E53DD1F}"/>
    <cellStyle name="標準 20 2 2" xfId="77" xr:uid="{76ECD17E-F867-4EB4-8919-6A5FBC55E4BE}"/>
    <cellStyle name="標準 20 2 3" xfId="76" xr:uid="{59017A25-E526-4BC6-9D1F-76A0263872CA}"/>
    <cellStyle name="標準 20 2 4" xfId="60" xr:uid="{C72B73A4-A493-4A80-84A8-D699C68FFA3B}"/>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26" xfId="57" xr:uid="{99BDB958-4893-4705-934C-0E1F1D98FD2B}"/>
    <cellStyle name="標準 27" xfId="59" xr:uid="{91C882AF-ED3A-4C39-821C-90CFCBFB767E}"/>
    <cellStyle name="標準 28" xfId="61" xr:uid="{A4601701-14FF-4230-88C4-0354E9E4C818}"/>
    <cellStyle name="標準 29" xfId="81" xr:uid="{CFEA60DB-B578-4BE7-B01B-21F177349353}"/>
    <cellStyle name="標準 3" xfId="40" xr:uid="{818534E3-371D-4C71-8033-F5749181D1FA}"/>
    <cellStyle name="標準 30" xfId="80" xr:uid="{499F698B-D1BB-46DF-B8E8-49AB0FC2149C}"/>
    <cellStyle name="標準 31" xfId="79" xr:uid="{26190704-BC1B-4770-9347-65B8C072E6BA}"/>
    <cellStyle name="標準 32" xfId="78" xr:uid="{64901BE6-7DE9-45B1-BAEE-E44C5692A910}"/>
    <cellStyle name="標準 33" xfId="58" xr:uid="{4433241C-1730-4830-8C0F-082C7030E42C}"/>
    <cellStyle name="標準 34" xfId="82" xr:uid="{4B44E7F8-256B-40AB-9C93-ADC1218C34B8}"/>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6 2" xfId="74" xr:uid="{AB522877-C520-4EC1-A93E-4EE11665385B}"/>
    <cellStyle name="標準 7" xfId="46" xr:uid="{9EB9EFA4-F3A1-47BC-BEA4-FCDA1D49A44A}"/>
    <cellStyle name="標準 8" xfId="47" xr:uid="{E5768EB3-2EDD-4C37-922B-8E39787F788C}"/>
    <cellStyle name="標準 8 2" xfId="75" xr:uid="{3E82EB3A-2FA2-41DB-9A70-D2A9C9AC00D4}"/>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FF"/>
      <color rgb="FFFFCC66"/>
      <color rgb="FFFF7C80"/>
      <color rgb="FFFF0066"/>
      <color rgb="FF009E47"/>
      <color rgb="FF66FF99"/>
      <color rgb="FF00800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187960</xdr:colOff>
      <xdr:row>43</xdr:row>
      <xdr:rowOff>86360</xdr:rowOff>
    </xdr:from>
    <xdr:to>
      <xdr:col>11</xdr:col>
      <xdr:colOff>406400</xdr:colOff>
      <xdr:row>43</xdr:row>
      <xdr:rowOff>134620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988560" y="7089140"/>
          <a:ext cx="218440" cy="482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66041</xdr:colOff>
      <xdr:row>40</xdr:row>
      <xdr:rowOff>62231</xdr:rowOff>
    </xdr:from>
    <xdr:to>
      <xdr:col>13</xdr:col>
      <xdr:colOff>517901</xdr:colOff>
      <xdr:row>56</xdr:row>
      <xdr:rowOff>177800</xdr:rowOff>
    </xdr:to>
    <xdr:pic>
      <xdr:nvPicPr>
        <xdr:cNvPr id="3" name="図 2">
          <a:extLst>
            <a:ext uri="{FF2B5EF4-FFF2-40B4-BE49-F238E27FC236}">
              <a16:creationId xmlns:a16="http://schemas.microsoft.com/office/drawing/2014/main" id="{8E059299-F481-1B0C-052F-B6EB847761C3}"/>
            </a:ext>
          </a:extLst>
        </xdr:cNvPr>
        <xdr:cNvPicPr>
          <a:picLocks noChangeAspect="1"/>
        </xdr:cNvPicPr>
      </xdr:nvPicPr>
      <xdr:blipFill>
        <a:blip xmlns:r="http://schemas.openxmlformats.org/officeDocument/2006/relationships" r:embed="rId1"/>
        <a:stretch>
          <a:fillRect/>
        </a:stretch>
      </xdr:blipFill>
      <xdr:spPr>
        <a:xfrm>
          <a:off x="149861" y="6493511"/>
          <a:ext cx="6347200" cy="31622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31</xdr:col>
      <xdr:colOff>137160</xdr:colOff>
      <xdr:row>47</xdr:row>
      <xdr:rowOff>99060</xdr:rowOff>
    </xdr:from>
    <xdr:to>
      <xdr:col>31</xdr:col>
      <xdr:colOff>196422</xdr:colOff>
      <xdr:row>48</xdr:row>
      <xdr:rowOff>45260</xdr:rowOff>
    </xdr:to>
    <xdr:sp macro="" textlink="">
      <xdr:nvSpPr>
        <xdr:cNvPr id="8" name="正方形/長方形 7">
          <a:extLst>
            <a:ext uri="{FF2B5EF4-FFF2-40B4-BE49-F238E27FC236}">
              <a16:creationId xmlns:a16="http://schemas.microsoft.com/office/drawing/2014/main" id="{9E7A5A11-4A6E-47DF-837C-DC661E6E2642}"/>
            </a:ext>
          </a:extLst>
        </xdr:cNvPr>
        <xdr:cNvSpPr/>
      </xdr:nvSpPr>
      <xdr:spPr bwMode="auto">
        <a:xfrm flipH="1">
          <a:off x="9075420" y="18478500"/>
          <a:ext cx="59262" cy="13670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173851</xdr:colOff>
      <xdr:row>39</xdr:row>
      <xdr:rowOff>137454</xdr:rowOff>
    </xdr:from>
    <xdr:to>
      <xdr:col>1</xdr:col>
      <xdr:colOff>361497</xdr:colOff>
      <xdr:row>40</xdr:row>
      <xdr:rowOff>76577</xdr:rowOff>
    </xdr:to>
    <xdr:sp macro="" textlink="">
      <xdr:nvSpPr>
        <xdr:cNvPr id="4" name="正方形/長方形 3">
          <a:extLst>
            <a:ext uri="{FF2B5EF4-FFF2-40B4-BE49-F238E27FC236}">
              <a16:creationId xmlns:a16="http://schemas.microsoft.com/office/drawing/2014/main" id="{C3E271C4-584B-4597-9A37-51947FAAE939}"/>
            </a:ext>
          </a:extLst>
        </xdr:cNvPr>
        <xdr:cNvSpPr/>
      </xdr:nvSpPr>
      <xdr:spPr bwMode="auto">
        <a:xfrm flipH="1" flipV="1">
          <a:off x="257671" y="6949734"/>
          <a:ext cx="187646" cy="12962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xdr:from>
      <xdr:col>2</xdr:col>
      <xdr:colOff>91440</xdr:colOff>
      <xdr:row>51</xdr:row>
      <xdr:rowOff>76200</xdr:rowOff>
    </xdr:from>
    <xdr:to>
      <xdr:col>2</xdr:col>
      <xdr:colOff>144780</xdr:colOff>
      <xdr:row>52</xdr:row>
      <xdr:rowOff>68580</xdr:rowOff>
    </xdr:to>
    <xdr:sp macro="" textlink="">
      <xdr:nvSpPr>
        <xdr:cNvPr id="6" name="正方形/長方形 5">
          <a:extLst>
            <a:ext uri="{FF2B5EF4-FFF2-40B4-BE49-F238E27FC236}">
              <a16:creationId xmlns:a16="http://schemas.microsoft.com/office/drawing/2014/main" id="{1A8F8578-E30C-6B56-64B1-D5DDA83D4AAB}"/>
            </a:ext>
          </a:extLst>
        </xdr:cNvPr>
        <xdr:cNvSpPr/>
      </xdr:nvSpPr>
      <xdr:spPr bwMode="auto">
        <a:xfrm>
          <a:off x="655320" y="9174480"/>
          <a:ext cx="53340" cy="182880"/>
        </a:xfrm>
        <a:prstGeom prst="rect">
          <a:avLst/>
        </a:prstGeom>
        <a:solidFill>
          <a:srgbClr val="FFFFFF"/>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99060</xdr:colOff>
      <xdr:row>51</xdr:row>
      <xdr:rowOff>114300</xdr:rowOff>
    </xdr:from>
    <xdr:to>
      <xdr:col>2</xdr:col>
      <xdr:colOff>175260</xdr:colOff>
      <xdr:row>52</xdr:row>
      <xdr:rowOff>106680</xdr:rowOff>
    </xdr:to>
    <xdr:sp macro="" textlink="">
      <xdr:nvSpPr>
        <xdr:cNvPr id="9" name="正方形/長方形 8">
          <a:extLst>
            <a:ext uri="{FF2B5EF4-FFF2-40B4-BE49-F238E27FC236}">
              <a16:creationId xmlns:a16="http://schemas.microsoft.com/office/drawing/2014/main" id="{F9CD57DB-C32E-EE35-3E1E-D51572C9F1AE}"/>
            </a:ext>
          </a:extLst>
        </xdr:cNvPr>
        <xdr:cNvSpPr/>
      </xdr:nvSpPr>
      <xdr:spPr bwMode="auto">
        <a:xfrm>
          <a:off x="662940" y="9212580"/>
          <a:ext cx="76200" cy="182880"/>
        </a:xfrm>
        <a:prstGeom prst="rect">
          <a:avLst/>
        </a:prstGeom>
        <a:no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91440</xdr:colOff>
      <xdr:row>39</xdr:row>
      <xdr:rowOff>77469</xdr:rowOff>
    </xdr:from>
    <xdr:to>
      <xdr:col>22</xdr:col>
      <xdr:colOff>367030</xdr:colOff>
      <xdr:row>55</xdr:row>
      <xdr:rowOff>61752</xdr:rowOff>
    </xdr:to>
    <xdr:pic>
      <xdr:nvPicPr>
        <xdr:cNvPr id="3" name="図 2">
          <a:extLst>
            <a:ext uri="{FF2B5EF4-FFF2-40B4-BE49-F238E27FC236}">
              <a16:creationId xmlns:a16="http://schemas.microsoft.com/office/drawing/2014/main" id="{B311FBD2-6016-1AD3-0233-C74AB4C01870}"/>
            </a:ext>
          </a:extLst>
        </xdr:cNvPr>
        <xdr:cNvPicPr>
          <a:picLocks noChangeAspect="1"/>
        </xdr:cNvPicPr>
      </xdr:nvPicPr>
      <xdr:blipFill>
        <a:blip xmlns:r="http://schemas.openxmlformats.org/officeDocument/2006/relationships" r:embed="rId1"/>
        <a:stretch>
          <a:fillRect/>
        </a:stretch>
      </xdr:blipFill>
      <xdr:spPr>
        <a:xfrm>
          <a:off x="175260" y="6889749"/>
          <a:ext cx="6376670" cy="30284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0</xdr:colOff>
      <xdr:row>4</xdr:row>
      <xdr:rowOff>0</xdr:rowOff>
    </xdr:from>
    <xdr:to>
      <xdr:col>24</xdr:col>
      <xdr:colOff>76200</xdr:colOff>
      <xdr:row>5</xdr:row>
      <xdr:rowOff>0</xdr:rowOff>
    </xdr:to>
    <xdr:pic>
      <xdr:nvPicPr>
        <xdr:cNvPr id="29" name="図 28">
          <a:extLst>
            <a:ext uri="{FF2B5EF4-FFF2-40B4-BE49-F238E27FC236}">
              <a16:creationId xmlns:a16="http://schemas.microsoft.com/office/drawing/2014/main" id="{144CB1A4-5569-69A2-152F-A72656FDB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6950" y="6610350"/>
          <a:ext cx="793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51878</xdr:colOff>
      <xdr:row>36</xdr:row>
      <xdr:rowOff>172720</xdr:rowOff>
    </xdr:from>
    <xdr:to>
      <xdr:col>11</xdr:col>
      <xdr:colOff>825956</xdr:colOff>
      <xdr:row>54</xdr:row>
      <xdr:rowOff>134620</xdr:rowOff>
    </xdr:to>
    <xdr:pic>
      <xdr:nvPicPr>
        <xdr:cNvPr id="7" name="図 6">
          <a:extLst>
            <a:ext uri="{FF2B5EF4-FFF2-40B4-BE49-F238E27FC236}">
              <a16:creationId xmlns:a16="http://schemas.microsoft.com/office/drawing/2014/main" id="{9CB6C9CF-0648-4A8E-1B68-2910A31CCD2B}"/>
            </a:ext>
          </a:extLst>
        </xdr:cNvPr>
        <xdr:cNvPicPr>
          <a:picLocks noChangeAspect="1"/>
        </xdr:cNvPicPr>
      </xdr:nvPicPr>
      <xdr:blipFill>
        <a:blip xmlns:r="http://schemas.openxmlformats.org/officeDocument/2006/relationships" r:embed="rId2"/>
        <a:stretch>
          <a:fillRect/>
        </a:stretch>
      </xdr:blipFill>
      <xdr:spPr>
        <a:xfrm>
          <a:off x="135698" y="6672580"/>
          <a:ext cx="6077598" cy="34010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66040</xdr:colOff>
      <xdr:row>34</xdr:row>
      <xdr:rowOff>58421</xdr:rowOff>
    </xdr:from>
    <xdr:to>
      <xdr:col>10</xdr:col>
      <xdr:colOff>745489</xdr:colOff>
      <xdr:row>49</xdr:row>
      <xdr:rowOff>173990</xdr:rowOff>
    </xdr:to>
    <xdr:pic>
      <xdr:nvPicPr>
        <xdr:cNvPr id="9" name="図 8">
          <a:extLst>
            <a:ext uri="{FF2B5EF4-FFF2-40B4-BE49-F238E27FC236}">
              <a16:creationId xmlns:a16="http://schemas.microsoft.com/office/drawing/2014/main" id="{10E5F3FA-B332-1072-8653-0CB45036B2D4}"/>
            </a:ext>
          </a:extLst>
        </xdr:cNvPr>
        <xdr:cNvPicPr>
          <a:picLocks noChangeAspect="1"/>
        </xdr:cNvPicPr>
      </xdr:nvPicPr>
      <xdr:blipFill>
        <a:blip xmlns:r="http://schemas.openxmlformats.org/officeDocument/2006/relationships" r:embed="rId1"/>
        <a:stretch>
          <a:fillRect/>
        </a:stretch>
      </xdr:blipFill>
      <xdr:spPr>
        <a:xfrm>
          <a:off x="149860" y="6367781"/>
          <a:ext cx="6169659" cy="29768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282065</xdr:colOff>
      <xdr:row>51</xdr:row>
      <xdr:rowOff>77487</xdr:rowOff>
    </xdr:from>
    <xdr:to>
      <xdr:col>2</xdr:col>
      <xdr:colOff>107807</xdr:colOff>
      <xdr:row>52</xdr:row>
      <xdr:rowOff>94318</xdr:rowOff>
    </xdr:to>
    <xdr:sp macro="" textlink="">
      <xdr:nvSpPr>
        <xdr:cNvPr id="16" name="正方形/長方形 15">
          <a:extLst>
            <a:ext uri="{FF2B5EF4-FFF2-40B4-BE49-F238E27FC236}">
              <a16:creationId xmlns:a16="http://schemas.microsoft.com/office/drawing/2014/main" id="{574D437B-5AF7-4D42-8B9D-FBEE55539CD9}"/>
            </a:ext>
          </a:extLst>
        </xdr:cNvPr>
        <xdr:cNvSpPr/>
      </xdr:nvSpPr>
      <xdr:spPr bwMode="auto">
        <a:xfrm>
          <a:off x="365885" y="9457707"/>
          <a:ext cx="290562" cy="20733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58420</xdr:colOff>
      <xdr:row>37</xdr:row>
      <xdr:rowOff>62230</xdr:rowOff>
    </xdr:from>
    <xdr:to>
      <xdr:col>18</xdr:col>
      <xdr:colOff>402307</xdr:colOff>
      <xdr:row>54</xdr:row>
      <xdr:rowOff>134620</xdr:rowOff>
    </xdr:to>
    <xdr:pic>
      <xdr:nvPicPr>
        <xdr:cNvPr id="40" name="図 39">
          <a:extLst>
            <a:ext uri="{FF2B5EF4-FFF2-40B4-BE49-F238E27FC236}">
              <a16:creationId xmlns:a16="http://schemas.microsoft.com/office/drawing/2014/main" id="{FD3BDD90-932C-AA2E-7638-30A1CDFFD510}"/>
            </a:ext>
          </a:extLst>
        </xdr:cNvPr>
        <xdr:cNvPicPr>
          <a:picLocks noChangeAspect="1"/>
        </xdr:cNvPicPr>
      </xdr:nvPicPr>
      <xdr:blipFill>
        <a:blip xmlns:r="http://schemas.openxmlformats.org/officeDocument/2006/relationships" r:embed="rId1"/>
        <a:stretch>
          <a:fillRect/>
        </a:stretch>
      </xdr:blipFill>
      <xdr:spPr>
        <a:xfrm>
          <a:off x="142240" y="6775450"/>
          <a:ext cx="6409407" cy="33210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55880</xdr:colOff>
      <xdr:row>29</xdr:row>
      <xdr:rowOff>149860</xdr:rowOff>
    </xdr:from>
    <xdr:to>
      <xdr:col>18</xdr:col>
      <xdr:colOff>264539</xdr:colOff>
      <xdr:row>48</xdr:row>
      <xdr:rowOff>149860</xdr:rowOff>
    </xdr:to>
    <xdr:pic>
      <xdr:nvPicPr>
        <xdr:cNvPr id="8" name="図 7">
          <a:extLst>
            <a:ext uri="{FF2B5EF4-FFF2-40B4-BE49-F238E27FC236}">
              <a16:creationId xmlns:a16="http://schemas.microsoft.com/office/drawing/2014/main" id="{1CBA50BB-99C3-D657-BC8D-65F5E5E82F56}"/>
            </a:ext>
          </a:extLst>
        </xdr:cNvPr>
        <xdr:cNvPicPr>
          <a:picLocks noChangeAspect="1"/>
        </xdr:cNvPicPr>
      </xdr:nvPicPr>
      <xdr:blipFill>
        <a:blip xmlns:r="http://schemas.openxmlformats.org/officeDocument/2006/relationships" r:embed="rId1"/>
        <a:stretch>
          <a:fillRect/>
        </a:stretch>
      </xdr:blipFill>
      <xdr:spPr>
        <a:xfrm>
          <a:off x="139700" y="5438140"/>
          <a:ext cx="6312279" cy="3619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93980</xdr:colOff>
      <xdr:row>33</xdr:row>
      <xdr:rowOff>48259</xdr:rowOff>
    </xdr:from>
    <xdr:to>
      <xdr:col>14</xdr:col>
      <xdr:colOff>402590</xdr:colOff>
      <xdr:row>50</xdr:row>
      <xdr:rowOff>938</xdr:rowOff>
    </xdr:to>
    <xdr:pic>
      <xdr:nvPicPr>
        <xdr:cNvPr id="4" name="図 3">
          <a:extLst>
            <a:ext uri="{FF2B5EF4-FFF2-40B4-BE49-F238E27FC236}">
              <a16:creationId xmlns:a16="http://schemas.microsoft.com/office/drawing/2014/main" id="{E829DE54-8691-EDFF-0F53-B2C5A5215BB3}"/>
            </a:ext>
          </a:extLst>
        </xdr:cNvPr>
        <xdr:cNvPicPr>
          <a:picLocks noChangeAspect="1"/>
        </xdr:cNvPicPr>
      </xdr:nvPicPr>
      <xdr:blipFill>
        <a:blip xmlns:r="http://schemas.openxmlformats.org/officeDocument/2006/relationships" r:embed="rId1"/>
        <a:stretch>
          <a:fillRect/>
        </a:stretch>
      </xdr:blipFill>
      <xdr:spPr>
        <a:xfrm>
          <a:off x="177800" y="6060439"/>
          <a:ext cx="6160770" cy="313783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16510</xdr:colOff>
      <xdr:row>40</xdr:row>
      <xdr:rowOff>38100</xdr:rowOff>
    </xdr:from>
    <xdr:to>
      <xdr:col>13</xdr:col>
      <xdr:colOff>554990</xdr:colOff>
      <xdr:row>57</xdr:row>
      <xdr:rowOff>134620</xdr:rowOff>
    </xdr:to>
    <xdr:pic>
      <xdr:nvPicPr>
        <xdr:cNvPr id="13" name="図 12">
          <a:extLst>
            <a:ext uri="{FF2B5EF4-FFF2-40B4-BE49-F238E27FC236}">
              <a16:creationId xmlns:a16="http://schemas.microsoft.com/office/drawing/2014/main" id="{F80CE44A-21F6-C5F2-B786-1115D46C8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30" y="6195060"/>
          <a:ext cx="6283960" cy="3337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20</xdr:col>
      <xdr:colOff>136080</xdr:colOff>
      <xdr:row>0</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83119</xdr:colOff>
      <xdr:row>44</xdr:row>
      <xdr:rowOff>75497</xdr:rowOff>
    </xdr:from>
    <xdr:to>
      <xdr:col>15</xdr:col>
      <xdr:colOff>669022</xdr:colOff>
      <xdr:row>58</xdr:row>
      <xdr:rowOff>100112</xdr:rowOff>
    </xdr:to>
    <xdr:pic>
      <xdr:nvPicPr>
        <xdr:cNvPr id="459" name="図 458">
          <a:extLst>
            <a:ext uri="{FF2B5EF4-FFF2-40B4-BE49-F238E27FC236}">
              <a16:creationId xmlns:a16="http://schemas.microsoft.com/office/drawing/2014/main" id="{325FB9FF-7138-C889-EFB7-CDD07AC0C880}"/>
            </a:ext>
          </a:extLst>
        </xdr:cNvPr>
        <xdr:cNvPicPr>
          <a:picLocks noChangeAspect="1"/>
        </xdr:cNvPicPr>
      </xdr:nvPicPr>
      <xdr:blipFill>
        <a:blip xmlns:r="http://schemas.openxmlformats.org/officeDocument/2006/relationships" r:embed="rId1"/>
        <a:stretch>
          <a:fillRect/>
        </a:stretch>
      </xdr:blipFill>
      <xdr:spPr>
        <a:xfrm>
          <a:off x="164183" y="7184795"/>
          <a:ext cx="6520559" cy="27470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383540</xdr:colOff>
      <xdr:row>45</xdr:row>
      <xdr:rowOff>52070</xdr:rowOff>
    </xdr:from>
    <xdr:to>
      <xdr:col>10</xdr:col>
      <xdr:colOff>508000</xdr:colOff>
      <xdr:row>46</xdr:row>
      <xdr:rowOff>6350</xdr:rowOff>
    </xdr:to>
    <xdr:sp macro="" textlink="">
      <xdr:nvSpPr>
        <xdr:cNvPr id="10" name="楕円 9">
          <a:extLst>
            <a:ext uri="{FF2B5EF4-FFF2-40B4-BE49-F238E27FC236}">
              <a16:creationId xmlns:a16="http://schemas.microsoft.com/office/drawing/2014/main" id="{6C83198E-9270-C87D-AF11-4B1A7C2A2D20}"/>
            </a:ext>
          </a:extLst>
        </xdr:cNvPr>
        <xdr:cNvSpPr/>
      </xdr:nvSpPr>
      <xdr:spPr bwMode="auto">
        <a:xfrm>
          <a:off x="5854700" y="8456930"/>
          <a:ext cx="124460" cy="144780"/>
        </a:xfrm>
        <a:prstGeom prst="ellipse">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36830</xdr:colOff>
      <xdr:row>35</xdr:row>
      <xdr:rowOff>59689</xdr:rowOff>
    </xdr:from>
    <xdr:to>
      <xdr:col>10</xdr:col>
      <xdr:colOff>812800</xdr:colOff>
      <xdr:row>47</xdr:row>
      <xdr:rowOff>174500</xdr:rowOff>
    </xdr:to>
    <xdr:pic>
      <xdr:nvPicPr>
        <xdr:cNvPr id="14" name="図 13">
          <a:extLst>
            <a:ext uri="{FF2B5EF4-FFF2-40B4-BE49-F238E27FC236}">
              <a16:creationId xmlns:a16="http://schemas.microsoft.com/office/drawing/2014/main" id="{1BC366D4-407B-866B-D137-6CEF5DE46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6559549"/>
          <a:ext cx="6155690" cy="2400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5</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29日統計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髙島</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1658)</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（令８年５月</a:t>
          </a:r>
          <a:r>
            <a:rPr lang="en-US" altLang="ja-JP" sz="800" b="0" i="0" u="none" strike="noStrike" baseline="0">
              <a:solidFill>
                <a:srgbClr val="FF0000"/>
              </a:solidFill>
              <a:latin typeface="ＭＳ Ｐ明朝"/>
              <a:ea typeface="ＭＳ Ｐ明朝"/>
            </a:rPr>
            <a:t>29</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72188" cy="1350596"/>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0952-25-7037(1658)</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6</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5</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oneCellAnchor>
    <xdr:from>
      <xdr:col>9</xdr:col>
      <xdr:colOff>276225</xdr:colOff>
      <xdr:row>47</xdr:row>
      <xdr:rowOff>0</xdr:rowOff>
    </xdr:from>
    <xdr:ext cx="78740" cy="210820"/>
    <xdr:sp macro="" textlink="">
      <xdr:nvSpPr>
        <xdr:cNvPr id="2" name="Text Box 1025">
          <a:extLst>
            <a:ext uri="{FF2B5EF4-FFF2-40B4-BE49-F238E27FC236}">
              <a16:creationId xmlns:a16="http://schemas.microsoft.com/office/drawing/2014/main" id="{DE795B5A-DE57-4E31-B3CF-64665917AA3D}"/>
            </a:ext>
          </a:extLst>
        </xdr:cNvPr>
        <xdr:cNvSpPr txBox="1">
          <a:spLocks noChangeArrowheads="1"/>
        </xdr:cNvSpPr>
      </xdr:nvSpPr>
      <xdr:spPr bwMode="auto">
        <a:xfrm>
          <a:off x="5970905" y="7879080"/>
          <a:ext cx="7874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3" name="Text Box 1026">
          <a:extLst>
            <a:ext uri="{FF2B5EF4-FFF2-40B4-BE49-F238E27FC236}">
              <a16:creationId xmlns:a16="http://schemas.microsoft.com/office/drawing/2014/main" id="{2F09F5C0-CFCB-49B3-9CFD-28AED3C4FF89}"/>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47</xdr:row>
      <xdr:rowOff>0</xdr:rowOff>
    </xdr:from>
    <xdr:ext cx="78740" cy="210820"/>
    <xdr:sp macro="" textlink="">
      <xdr:nvSpPr>
        <xdr:cNvPr id="4" name="Text Box 1051">
          <a:extLst>
            <a:ext uri="{FF2B5EF4-FFF2-40B4-BE49-F238E27FC236}">
              <a16:creationId xmlns:a16="http://schemas.microsoft.com/office/drawing/2014/main" id="{7104854A-1F83-4E9C-956B-A6B33F347E60}"/>
            </a:ext>
          </a:extLst>
        </xdr:cNvPr>
        <xdr:cNvSpPr txBox="1">
          <a:spLocks noChangeArrowheads="1"/>
        </xdr:cNvSpPr>
      </xdr:nvSpPr>
      <xdr:spPr bwMode="auto">
        <a:xfrm>
          <a:off x="5970905" y="7879080"/>
          <a:ext cx="7874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5" name="Text Box 1052">
          <a:extLst>
            <a:ext uri="{FF2B5EF4-FFF2-40B4-BE49-F238E27FC236}">
              <a16:creationId xmlns:a16="http://schemas.microsoft.com/office/drawing/2014/main" id="{5DF917C9-59AA-436C-9479-8D1BCF0F0773}"/>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47</xdr:row>
      <xdr:rowOff>0</xdr:rowOff>
    </xdr:from>
    <xdr:ext cx="73660" cy="210820"/>
    <xdr:sp macro="" textlink="">
      <xdr:nvSpPr>
        <xdr:cNvPr id="6" name="Text Box 1125">
          <a:extLst>
            <a:ext uri="{FF2B5EF4-FFF2-40B4-BE49-F238E27FC236}">
              <a16:creationId xmlns:a16="http://schemas.microsoft.com/office/drawing/2014/main" id="{1D19D774-D1FF-49FA-A299-BA03F380C154}"/>
            </a:ext>
          </a:extLst>
        </xdr:cNvPr>
        <xdr:cNvSpPr txBox="1">
          <a:spLocks noChangeArrowheads="1"/>
        </xdr:cNvSpPr>
      </xdr:nvSpPr>
      <xdr:spPr bwMode="auto">
        <a:xfrm>
          <a:off x="5986145" y="7879080"/>
          <a:ext cx="736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7" name="Text Box 1126">
          <a:extLst>
            <a:ext uri="{FF2B5EF4-FFF2-40B4-BE49-F238E27FC236}">
              <a16:creationId xmlns:a16="http://schemas.microsoft.com/office/drawing/2014/main" id="{81D4BF33-7509-405F-BE8C-4C9CEA429037}"/>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47</xdr:row>
      <xdr:rowOff>0</xdr:rowOff>
    </xdr:from>
    <xdr:ext cx="73660" cy="210820"/>
    <xdr:sp macro="" textlink="">
      <xdr:nvSpPr>
        <xdr:cNvPr id="8" name="Text Box 1127">
          <a:extLst>
            <a:ext uri="{FF2B5EF4-FFF2-40B4-BE49-F238E27FC236}">
              <a16:creationId xmlns:a16="http://schemas.microsoft.com/office/drawing/2014/main" id="{5113D813-EA70-42D5-A503-28A81720157F}"/>
            </a:ext>
          </a:extLst>
        </xdr:cNvPr>
        <xdr:cNvSpPr txBox="1">
          <a:spLocks noChangeArrowheads="1"/>
        </xdr:cNvSpPr>
      </xdr:nvSpPr>
      <xdr:spPr bwMode="auto">
        <a:xfrm>
          <a:off x="5986145" y="7879080"/>
          <a:ext cx="736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9" name="Text Box 1128">
          <a:extLst>
            <a:ext uri="{FF2B5EF4-FFF2-40B4-BE49-F238E27FC236}">
              <a16:creationId xmlns:a16="http://schemas.microsoft.com/office/drawing/2014/main" id="{51759C95-38BC-45EB-9687-1F2903DD6DED}"/>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xdr:col>
      <xdr:colOff>57150</xdr:colOff>
      <xdr:row>44</xdr:row>
      <xdr:rowOff>127000</xdr:rowOff>
    </xdr:from>
    <xdr:to>
      <xdr:col>13</xdr:col>
      <xdr:colOff>279399</xdr:colOff>
      <xdr:row>59</xdr:row>
      <xdr:rowOff>82550</xdr:rowOff>
    </xdr:to>
    <xdr:sp macro="" textlink="">
      <xdr:nvSpPr>
        <xdr:cNvPr id="10" name="Rectangle 1160">
          <a:extLst>
            <a:ext uri="{FF2B5EF4-FFF2-40B4-BE49-F238E27FC236}">
              <a16:creationId xmlns:a16="http://schemas.microsoft.com/office/drawing/2014/main" id="{17539F88-D584-4741-BC15-5C8972794540}"/>
            </a:ext>
          </a:extLst>
        </xdr:cNvPr>
        <xdr:cNvSpPr>
          <a:spLocks noChangeArrowheads="1"/>
        </xdr:cNvSpPr>
      </xdr:nvSpPr>
      <xdr:spPr bwMode="auto">
        <a:xfrm>
          <a:off x="1325880" y="7505700"/>
          <a:ext cx="7178039" cy="2468880"/>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は、景気の動きを各種の指標によって総合的にとらえようとするもので、各系列で採用指標のうち</a:t>
          </a:r>
          <a:endPar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３か月前と比較して増加している系列（＋）が何％を占めているかを表したものです。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各系列において、指数の計算方法は次式によります。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指数＝（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0.5×</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保ち合い</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当該採用指標数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×100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には３つの指標があり、それぞれ下記のような特徴があります。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「先行指数」　・・・　景気に対し先行して動き、景気の先行きを予測する。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「一致指数」　・・・　景気に対しほぼ一致して動き、景気の現状を示す。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8000"/>
              </a:solidFill>
              <a:effectLst/>
              <a:uLnTx/>
              <a:uFillTx/>
              <a:latin typeface="ＭＳ Ｐ明朝"/>
              <a:ea typeface="ＭＳ Ｐ明朝"/>
              <a:cs typeface="+mn-cs"/>
            </a:rPr>
            <a:t>「遅行指数」　・・・　景気に対し遅れて動き、景気の動きを確認する。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一致指数が基調的に</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％を上回って推移している時期は景気拡張期、</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％を下回って推移している時期は景気後退期と判断します。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なお、値そのものの大きさは景気変動の大きさないし振幅を示すものでは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ありません。</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は不規則な動きをすることが多いので、基調的な動きは累積</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のグラフでみると分かりやすく</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なります。</a:t>
          </a:r>
        </a:p>
        <a:p>
          <a:pPr algn="l" rtl="0">
            <a:lnSpc>
              <a:spcPts val="1100"/>
            </a:lnSpc>
            <a:defRPr sz="1000"/>
          </a:pPr>
          <a:endParaRPr lang="ja-JP" altLang="en-US" sz="1050" b="0" i="0" u="none" strike="noStrike" baseline="0">
            <a:solidFill>
              <a:srgbClr val="000000"/>
            </a:solidFill>
            <a:latin typeface="ＭＳ Ｐ明朝"/>
            <a:ea typeface="ＭＳ Ｐ明朝"/>
          </a:endParaRPr>
        </a:p>
      </xdr:txBody>
    </xdr:sp>
    <xdr:clientData/>
  </xdr:twoCellAnchor>
  <xdr:oneCellAnchor>
    <xdr:from>
      <xdr:col>9</xdr:col>
      <xdr:colOff>276225</xdr:colOff>
      <xdr:row>60</xdr:row>
      <xdr:rowOff>0</xdr:rowOff>
    </xdr:from>
    <xdr:ext cx="78740" cy="431800"/>
    <xdr:sp macro="" textlink="">
      <xdr:nvSpPr>
        <xdr:cNvPr id="11" name="Text Box 1025">
          <a:extLst>
            <a:ext uri="{FF2B5EF4-FFF2-40B4-BE49-F238E27FC236}">
              <a16:creationId xmlns:a16="http://schemas.microsoft.com/office/drawing/2014/main" id="{5B87C971-5ED8-4E76-B147-76EB5F731D7B}"/>
            </a:ext>
          </a:extLst>
        </xdr:cNvPr>
        <xdr:cNvSpPr txBox="1">
          <a:spLocks noChangeArrowheads="1"/>
        </xdr:cNvSpPr>
      </xdr:nvSpPr>
      <xdr:spPr bwMode="auto">
        <a:xfrm>
          <a:off x="5970905" y="10058400"/>
          <a:ext cx="7874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12" name="Text Box 1026">
          <a:extLst>
            <a:ext uri="{FF2B5EF4-FFF2-40B4-BE49-F238E27FC236}">
              <a16:creationId xmlns:a16="http://schemas.microsoft.com/office/drawing/2014/main" id="{4A40B82A-8293-4C8A-B9BB-3072A15AF47F}"/>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60</xdr:row>
      <xdr:rowOff>0</xdr:rowOff>
    </xdr:from>
    <xdr:ext cx="78740" cy="431800"/>
    <xdr:sp macro="" textlink="">
      <xdr:nvSpPr>
        <xdr:cNvPr id="13" name="Text Box 1051">
          <a:extLst>
            <a:ext uri="{FF2B5EF4-FFF2-40B4-BE49-F238E27FC236}">
              <a16:creationId xmlns:a16="http://schemas.microsoft.com/office/drawing/2014/main" id="{0CB092CB-CEC7-437C-81D0-F18578046C04}"/>
            </a:ext>
          </a:extLst>
        </xdr:cNvPr>
        <xdr:cNvSpPr txBox="1">
          <a:spLocks noChangeArrowheads="1"/>
        </xdr:cNvSpPr>
      </xdr:nvSpPr>
      <xdr:spPr bwMode="auto">
        <a:xfrm>
          <a:off x="5970905" y="10058400"/>
          <a:ext cx="7874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14" name="Text Box 1052">
          <a:extLst>
            <a:ext uri="{FF2B5EF4-FFF2-40B4-BE49-F238E27FC236}">
              <a16:creationId xmlns:a16="http://schemas.microsoft.com/office/drawing/2014/main" id="{0A2F4103-19B3-404C-8727-B59C937DC81E}"/>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60</xdr:row>
      <xdr:rowOff>0</xdr:rowOff>
    </xdr:from>
    <xdr:ext cx="73660" cy="431800"/>
    <xdr:sp macro="" textlink="">
      <xdr:nvSpPr>
        <xdr:cNvPr id="15" name="Text Box 1125">
          <a:extLst>
            <a:ext uri="{FF2B5EF4-FFF2-40B4-BE49-F238E27FC236}">
              <a16:creationId xmlns:a16="http://schemas.microsoft.com/office/drawing/2014/main" id="{EB49AD8B-29B7-401E-9964-7FF88ACAA94F}"/>
            </a:ext>
          </a:extLst>
        </xdr:cNvPr>
        <xdr:cNvSpPr txBox="1">
          <a:spLocks noChangeArrowheads="1"/>
        </xdr:cNvSpPr>
      </xdr:nvSpPr>
      <xdr:spPr bwMode="auto">
        <a:xfrm>
          <a:off x="5986145" y="10058400"/>
          <a:ext cx="7366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16" name="Text Box 1126">
          <a:extLst>
            <a:ext uri="{FF2B5EF4-FFF2-40B4-BE49-F238E27FC236}">
              <a16:creationId xmlns:a16="http://schemas.microsoft.com/office/drawing/2014/main" id="{A9E3CB0E-72FF-4B4D-BC63-07270D599052}"/>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60</xdr:row>
      <xdr:rowOff>0</xdr:rowOff>
    </xdr:from>
    <xdr:ext cx="73660" cy="431800"/>
    <xdr:sp macro="" textlink="">
      <xdr:nvSpPr>
        <xdr:cNvPr id="17" name="Text Box 1127">
          <a:extLst>
            <a:ext uri="{FF2B5EF4-FFF2-40B4-BE49-F238E27FC236}">
              <a16:creationId xmlns:a16="http://schemas.microsoft.com/office/drawing/2014/main" id="{9979522C-2B97-413E-9BF2-75C9EEDAA730}"/>
            </a:ext>
          </a:extLst>
        </xdr:cNvPr>
        <xdr:cNvSpPr txBox="1">
          <a:spLocks noChangeArrowheads="1"/>
        </xdr:cNvSpPr>
      </xdr:nvSpPr>
      <xdr:spPr bwMode="auto">
        <a:xfrm>
          <a:off x="5986145" y="10058400"/>
          <a:ext cx="7366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18" name="Text Box 1128">
          <a:extLst>
            <a:ext uri="{FF2B5EF4-FFF2-40B4-BE49-F238E27FC236}">
              <a16:creationId xmlns:a16="http://schemas.microsoft.com/office/drawing/2014/main" id="{FACABE00-85A6-46F9-82EF-71FABB01698E}"/>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47</xdr:row>
      <xdr:rowOff>0</xdr:rowOff>
    </xdr:from>
    <xdr:ext cx="78740" cy="210820"/>
    <xdr:sp macro="" textlink="">
      <xdr:nvSpPr>
        <xdr:cNvPr id="19" name="Text Box 1025">
          <a:extLst>
            <a:ext uri="{FF2B5EF4-FFF2-40B4-BE49-F238E27FC236}">
              <a16:creationId xmlns:a16="http://schemas.microsoft.com/office/drawing/2014/main" id="{AC533258-312D-48EA-AC10-5B82E6458C74}"/>
            </a:ext>
          </a:extLst>
        </xdr:cNvPr>
        <xdr:cNvSpPr txBox="1">
          <a:spLocks noChangeArrowheads="1"/>
        </xdr:cNvSpPr>
      </xdr:nvSpPr>
      <xdr:spPr bwMode="auto">
        <a:xfrm>
          <a:off x="5970905" y="7879080"/>
          <a:ext cx="7874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20" name="Text Box 1026">
          <a:extLst>
            <a:ext uri="{FF2B5EF4-FFF2-40B4-BE49-F238E27FC236}">
              <a16:creationId xmlns:a16="http://schemas.microsoft.com/office/drawing/2014/main" id="{4CE4E921-FD20-47BB-98F0-7A65D673FCDC}"/>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47</xdr:row>
      <xdr:rowOff>0</xdr:rowOff>
    </xdr:from>
    <xdr:ext cx="78740" cy="210820"/>
    <xdr:sp macro="" textlink="">
      <xdr:nvSpPr>
        <xdr:cNvPr id="21" name="Text Box 1051">
          <a:extLst>
            <a:ext uri="{FF2B5EF4-FFF2-40B4-BE49-F238E27FC236}">
              <a16:creationId xmlns:a16="http://schemas.microsoft.com/office/drawing/2014/main" id="{6104FF1C-9AD8-4057-82E5-515A41181A6A}"/>
            </a:ext>
          </a:extLst>
        </xdr:cNvPr>
        <xdr:cNvSpPr txBox="1">
          <a:spLocks noChangeArrowheads="1"/>
        </xdr:cNvSpPr>
      </xdr:nvSpPr>
      <xdr:spPr bwMode="auto">
        <a:xfrm>
          <a:off x="5970905" y="7879080"/>
          <a:ext cx="7874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22" name="Text Box 1052">
          <a:extLst>
            <a:ext uri="{FF2B5EF4-FFF2-40B4-BE49-F238E27FC236}">
              <a16:creationId xmlns:a16="http://schemas.microsoft.com/office/drawing/2014/main" id="{651E54C2-5E02-48BF-9E4A-272AC8C5D12B}"/>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47</xdr:row>
      <xdr:rowOff>0</xdr:rowOff>
    </xdr:from>
    <xdr:ext cx="73660" cy="210820"/>
    <xdr:sp macro="" textlink="">
      <xdr:nvSpPr>
        <xdr:cNvPr id="23" name="Text Box 1125">
          <a:extLst>
            <a:ext uri="{FF2B5EF4-FFF2-40B4-BE49-F238E27FC236}">
              <a16:creationId xmlns:a16="http://schemas.microsoft.com/office/drawing/2014/main" id="{202AD12E-5000-49AF-86CD-307AE8CACDAA}"/>
            </a:ext>
          </a:extLst>
        </xdr:cNvPr>
        <xdr:cNvSpPr txBox="1">
          <a:spLocks noChangeArrowheads="1"/>
        </xdr:cNvSpPr>
      </xdr:nvSpPr>
      <xdr:spPr bwMode="auto">
        <a:xfrm>
          <a:off x="5986145" y="7879080"/>
          <a:ext cx="736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24" name="Text Box 1126">
          <a:extLst>
            <a:ext uri="{FF2B5EF4-FFF2-40B4-BE49-F238E27FC236}">
              <a16:creationId xmlns:a16="http://schemas.microsoft.com/office/drawing/2014/main" id="{856C0959-37FC-46C6-BF54-34D8095BCFF2}"/>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47</xdr:row>
      <xdr:rowOff>0</xdr:rowOff>
    </xdr:from>
    <xdr:ext cx="73660" cy="210820"/>
    <xdr:sp macro="" textlink="">
      <xdr:nvSpPr>
        <xdr:cNvPr id="25" name="Text Box 1127">
          <a:extLst>
            <a:ext uri="{FF2B5EF4-FFF2-40B4-BE49-F238E27FC236}">
              <a16:creationId xmlns:a16="http://schemas.microsoft.com/office/drawing/2014/main" id="{A1D8E02F-AD80-4949-A304-50AB95238728}"/>
            </a:ext>
          </a:extLst>
        </xdr:cNvPr>
        <xdr:cNvSpPr txBox="1">
          <a:spLocks noChangeArrowheads="1"/>
        </xdr:cNvSpPr>
      </xdr:nvSpPr>
      <xdr:spPr bwMode="auto">
        <a:xfrm>
          <a:off x="5986145" y="7879080"/>
          <a:ext cx="736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26" name="Text Box 1128">
          <a:extLst>
            <a:ext uri="{FF2B5EF4-FFF2-40B4-BE49-F238E27FC236}">
              <a16:creationId xmlns:a16="http://schemas.microsoft.com/office/drawing/2014/main" id="{5CBA7F20-6EF2-4D3F-8EDA-292CC13784B9}"/>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xdr:col>
      <xdr:colOff>139699</xdr:colOff>
      <xdr:row>44</xdr:row>
      <xdr:rowOff>168275</xdr:rowOff>
    </xdr:from>
    <xdr:to>
      <xdr:col>9</xdr:col>
      <xdr:colOff>1009650</xdr:colOff>
      <xdr:row>45</xdr:row>
      <xdr:rowOff>161925</xdr:rowOff>
    </xdr:to>
    <xdr:sp macro="" textlink="">
      <xdr:nvSpPr>
        <xdr:cNvPr id="27" name="Text Box 1130">
          <a:extLst>
            <a:ext uri="{FF2B5EF4-FFF2-40B4-BE49-F238E27FC236}">
              <a16:creationId xmlns:a16="http://schemas.microsoft.com/office/drawing/2014/main" id="{CBA91578-3F91-439A-91A2-AAA9F7950F6B}"/>
            </a:ext>
          </a:extLst>
        </xdr:cNvPr>
        <xdr:cNvSpPr txBox="1">
          <a:spLocks noChangeArrowheads="1"/>
        </xdr:cNvSpPr>
      </xdr:nvSpPr>
      <xdr:spPr bwMode="auto">
        <a:xfrm flipV="1">
          <a:off x="2666999" y="7540625"/>
          <a:ext cx="3657601" cy="1676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oneCellAnchor>
    <xdr:from>
      <xdr:col>9</xdr:col>
      <xdr:colOff>276225</xdr:colOff>
      <xdr:row>60</xdr:row>
      <xdr:rowOff>0</xdr:rowOff>
    </xdr:from>
    <xdr:ext cx="78740" cy="431800"/>
    <xdr:sp macro="" textlink="">
      <xdr:nvSpPr>
        <xdr:cNvPr id="28" name="Text Box 1025">
          <a:extLst>
            <a:ext uri="{FF2B5EF4-FFF2-40B4-BE49-F238E27FC236}">
              <a16:creationId xmlns:a16="http://schemas.microsoft.com/office/drawing/2014/main" id="{9BE8E5BB-D364-462C-B662-3DDAF83435BD}"/>
            </a:ext>
          </a:extLst>
        </xdr:cNvPr>
        <xdr:cNvSpPr txBox="1">
          <a:spLocks noChangeArrowheads="1"/>
        </xdr:cNvSpPr>
      </xdr:nvSpPr>
      <xdr:spPr bwMode="auto">
        <a:xfrm>
          <a:off x="5970905" y="10058400"/>
          <a:ext cx="7874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29" name="Text Box 1026">
          <a:extLst>
            <a:ext uri="{FF2B5EF4-FFF2-40B4-BE49-F238E27FC236}">
              <a16:creationId xmlns:a16="http://schemas.microsoft.com/office/drawing/2014/main" id="{1E9C4529-31C6-401E-8A3B-4288B543B764}"/>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60</xdr:row>
      <xdr:rowOff>0</xdr:rowOff>
    </xdr:from>
    <xdr:ext cx="78740" cy="431800"/>
    <xdr:sp macro="" textlink="">
      <xdr:nvSpPr>
        <xdr:cNvPr id="30" name="Text Box 1051">
          <a:extLst>
            <a:ext uri="{FF2B5EF4-FFF2-40B4-BE49-F238E27FC236}">
              <a16:creationId xmlns:a16="http://schemas.microsoft.com/office/drawing/2014/main" id="{DAF02EE2-9FCE-49C6-873B-C39AEC4C74EE}"/>
            </a:ext>
          </a:extLst>
        </xdr:cNvPr>
        <xdr:cNvSpPr txBox="1">
          <a:spLocks noChangeArrowheads="1"/>
        </xdr:cNvSpPr>
      </xdr:nvSpPr>
      <xdr:spPr bwMode="auto">
        <a:xfrm>
          <a:off x="5970905" y="10058400"/>
          <a:ext cx="7874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31" name="Text Box 1052">
          <a:extLst>
            <a:ext uri="{FF2B5EF4-FFF2-40B4-BE49-F238E27FC236}">
              <a16:creationId xmlns:a16="http://schemas.microsoft.com/office/drawing/2014/main" id="{B8655F2E-739B-4236-9119-E2AE1E4E3CD9}"/>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60</xdr:row>
      <xdr:rowOff>0</xdr:rowOff>
    </xdr:from>
    <xdr:ext cx="73660" cy="431800"/>
    <xdr:sp macro="" textlink="">
      <xdr:nvSpPr>
        <xdr:cNvPr id="32" name="Text Box 1125">
          <a:extLst>
            <a:ext uri="{FF2B5EF4-FFF2-40B4-BE49-F238E27FC236}">
              <a16:creationId xmlns:a16="http://schemas.microsoft.com/office/drawing/2014/main" id="{1EA3FBF2-84D1-4362-8A9B-A321DC4A1478}"/>
            </a:ext>
          </a:extLst>
        </xdr:cNvPr>
        <xdr:cNvSpPr txBox="1">
          <a:spLocks noChangeArrowheads="1"/>
        </xdr:cNvSpPr>
      </xdr:nvSpPr>
      <xdr:spPr bwMode="auto">
        <a:xfrm>
          <a:off x="5986145" y="10058400"/>
          <a:ext cx="7366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33" name="Text Box 1126">
          <a:extLst>
            <a:ext uri="{FF2B5EF4-FFF2-40B4-BE49-F238E27FC236}">
              <a16:creationId xmlns:a16="http://schemas.microsoft.com/office/drawing/2014/main" id="{C7777AC6-A812-4C0E-B30C-55E670F5DC9D}"/>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60</xdr:row>
      <xdr:rowOff>0</xdr:rowOff>
    </xdr:from>
    <xdr:ext cx="73660" cy="431800"/>
    <xdr:sp macro="" textlink="">
      <xdr:nvSpPr>
        <xdr:cNvPr id="34" name="Text Box 1127">
          <a:extLst>
            <a:ext uri="{FF2B5EF4-FFF2-40B4-BE49-F238E27FC236}">
              <a16:creationId xmlns:a16="http://schemas.microsoft.com/office/drawing/2014/main" id="{8EE03DCE-E093-4F4A-9ACB-CC11C7911665}"/>
            </a:ext>
          </a:extLst>
        </xdr:cNvPr>
        <xdr:cNvSpPr txBox="1">
          <a:spLocks noChangeArrowheads="1"/>
        </xdr:cNvSpPr>
      </xdr:nvSpPr>
      <xdr:spPr bwMode="auto">
        <a:xfrm>
          <a:off x="5986145" y="10058400"/>
          <a:ext cx="7366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35" name="Text Box 1128">
          <a:extLst>
            <a:ext uri="{FF2B5EF4-FFF2-40B4-BE49-F238E27FC236}">
              <a16:creationId xmlns:a16="http://schemas.microsoft.com/office/drawing/2014/main" id="{E8BAFE71-CBAA-4723-A9C2-CF30AB57073E}"/>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77470</xdr:colOff>
      <xdr:row>2</xdr:row>
      <xdr:rowOff>44450</xdr:rowOff>
    </xdr:from>
    <xdr:ext cx="6311909" cy="3940810"/>
    <xdr:pic>
      <xdr:nvPicPr>
        <xdr:cNvPr id="36" name="図 35">
          <a:extLst>
            <a:ext uri="{FF2B5EF4-FFF2-40B4-BE49-F238E27FC236}">
              <a16:creationId xmlns:a16="http://schemas.microsoft.com/office/drawing/2014/main" id="{2C5103F1-7EC9-47C7-9CA1-06271D8661FF}"/>
            </a:ext>
          </a:extLst>
        </xdr:cNvPr>
        <xdr:cNvPicPr>
          <a:picLocks noChangeAspect="1"/>
        </xdr:cNvPicPr>
      </xdr:nvPicPr>
      <xdr:blipFill>
        <a:blip xmlns:r="http://schemas.openxmlformats.org/officeDocument/2006/relationships" r:embed="rId1"/>
        <a:stretch>
          <a:fillRect/>
        </a:stretch>
      </xdr:blipFill>
      <xdr:spPr>
        <a:xfrm>
          <a:off x="6965950" y="448310"/>
          <a:ext cx="6311909" cy="3940810"/>
        </a:xfrm>
        <a:prstGeom prst="rect">
          <a:avLst/>
        </a:prstGeom>
      </xdr:spPr>
    </xdr:pic>
    <xdr:clientData/>
  </xdr:oneCellAnchor>
  <xdr:oneCellAnchor>
    <xdr:from>
      <xdr:col>14</xdr:col>
      <xdr:colOff>151131</xdr:colOff>
      <xdr:row>29</xdr:row>
      <xdr:rowOff>30479</xdr:rowOff>
    </xdr:from>
    <xdr:ext cx="5731509" cy="4038045"/>
    <xdr:pic>
      <xdr:nvPicPr>
        <xdr:cNvPr id="37" name="図 36">
          <a:extLst>
            <a:ext uri="{FF2B5EF4-FFF2-40B4-BE49-F238E27FC236}">
              <a16:creationId xmlns:a16="http://schemas.microsoft.com/office/drawing/2014/main" id="{BAAD37F3-5B79-41EC-9B8E-06D31E94686C}"/>
            </a:ext>
          </a:extLst>
        </xdr:cNvPr>
        <xdr:cNvPicPr>
          <a:picLocks noChangeAspect="1"/>
        </xdr:cNvPicPr>
      </xdr:nvPicPr>
      <xdr:blipFill>
        <a:blip xmlns:r="http://schemas.openxmlformats.org/officeDocument/2006/relationships" r:embed="rId2"/>
        <a:stretch>
          <a:fillRect/>
        </a:stretch>
      </xdr:blipFill>
      <xdr:spPr>
        <a:xfrm>
          <a:off x="7039611" y="4952999"/>
          <a:ext cx="5731509" cy="403804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49450" cy="132080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91247</xdr:colOff>
      <xdr:row>30</xdr:row>
      <xdr:rowOff>58779</xdr:rowOff>
    </xdr:from>
    <xdr:to>
      <xdr:col>9</xdr:col>
      <xdr:colOff>319212</xdr:colOff>
      <xdr:row>30</xdr:row>
      <xdr:rowOff>291407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687420" y="8330467"/>
          <a:ext cx="232628" cy="2279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94138</xdr:colOff>
      <xdr:row>23</xdr:row>
      <xdr:rowOff>60828</xdr:rowOff>
    </xdr:from>
    <xdr:to>
      <xdr:col>9</xdr:col>
      <xdr:colOff>328453</xdr:colOff>
      <xdr:row>23</xdr:row>
      <xdr:rowOff>276946</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701741" y="6048338"/>
          <a:ext cx="216118" cy="2343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82676</xdr:colOff>
      <xdr:row>22</xdr:row>
      <xdr:rowOff>63256</xdr:rowOff>
    </xdr:from>
    <xdr:to>
      <xdr:col>9</xdr:col>
      <xdr:colOff>322071</xdr:colOff>
      <xdr:row>22</xdr:row>
      <xdr:rowOff>283184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690914" y="5725452"/>
          <a:ext cx="21992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86105</xdr:colOff>
      <xdr:row>15</xdr:row>
      <xdr:rowOff>40195</xdr:rowOff>
    </xdr:from>
    <xdr:to>
      <xdr:col>11</xdr:col>
      <xdr:colOff>310785</xdr:colOff>
      <xdr:row>15</xdr:row>
      <xdr:rowOff>279065</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95966" y="3439378"/>
          <a:ext cx="224680" cy="23887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19</xdr:row>
      <xdr:rowOff>57534</xdr:rowOff>
    </xdr:from>
    <xdr:to>
      <xdr:col>11</xdr:col>
      <xdr:colOff>320228</xdr:colOff>
      <xdr:row>19</xdr:row>
      <xdr:rowOff>295134</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6011098" y="466266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92458</xdr:colOff>
      <xdr:row>24</xdr:row>
      <xdr:rowOff>53450</xdr:rowOff>
    </xdr:from>
    <xdr:to>
      <xdr:col>9</xdr:col>
      <xdr:colOff>327298</xdr:colOff>
      <xdr:row>24</xdr:row>
      <xdr:rowOff>295136</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4690962" y="6374737"/>
          <a:ext cx="234840" cy="24168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97812</xdr:colOff>
      <xdr:row>29</xdr:row>
      <xdr:rowOff>48370</xdr:rowOff>
    </xdr:from>
    <xdr:to>
      <xdr:col>11</xdr:col>
      <xdr:colOff>314872</xdr:colOff>
      <xdr:row>29</xdr:row>
      <xdr:rowOff>287240</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107673" y="7993048"/>
          <a:ext cx="217060" cy="23887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81406</xdr:colOff>
      <xdr:row>20</xdr:row>
      <xdr:rowOff>67618</xdr:rowOff>
    </xdr:from>
    <xdr:to>
      <xdr:col>9</xdr:col>
      <xdr:colOff>322071</xdr:colOff>
      <xdr:row>20</xdr:row>
      <xdr:rowOff>295166</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86469" y="5083633"/>
          <a:ext cx="227548" cy="2406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74612</xdr:colOff>
      <xdr:row>26</xdr:row>
      <xdr:rowOff>55266</xdr:rowOff>
    </xdr:from>
    <xdr:to>
      <xdr:col>11</xdr:col>
      <xdr:colOff>314007</xdr:colOff>
      <xdr:row>26</xdr:row>
      <xdr:rowOff>282814</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6090397" y="7019985"/>
          <a:ext cx="22754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89133</xdr:colOff>
      <xdr:row>18</xdr:row>
      <xdr:rowOff>66971</xdr:rowOff>
    </xdr:from>
    <xdr:to>
      <xdr:col>9</xdr:col>
      <xdr:colOff>328528</xdr:colOff>
      <xdr:row>18</xdr:row>
      <xdr:rowOff>286899</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4697371" y="4430454"/>
          <a:ext cx="21992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91184</xdr:colOff>
      <xdr:row>31</xdr:row>
      <xdr:rowOff>49639</xdr:rowOff>
    </xdr:from>
    <xdr:to>
      <xdr:col>11</xdr:col>
      <xdr:colOff>306974</xdr:colOff>
      <xdr:row>31</xdr:row>
      <xdr:rowOff>293589</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6101045" y="8643674"/>
          <a:ext cx="215790" cy="24395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93730</xdr:colOff>
      <xdr:row>28</xdr:row>
      <xdr:rowOff>38650</xdr:rowOff>
    </xdr:from>
    <xdr:to>
      <xdr:col>11</xdr:col>
      <xdr:colOff>313330</xdr:colOff>
      <xdr:row>28</xdr:row>
      <xdr:rowOff>269900</xdr:rowOff>
    </xdr:to>
    <xdr:sp macro="" textlink="">
      <xdr:nvSpPr>
        <xdr:cNvPr id="3" name="AutoShape 830">
          <a:extLst>
            <a:ext uri="{FF2B5EF4-FFF2-40B4-BE49-F238E27FC236}">
              <a16:creationId xmlns:a16="http://schemas.microsoft.com/office/drawing/2014/main" id="{E15E6710-9706-BCCF-36BF-85FF2DC51728}"/>
            </a:ext>
          </a:extLst>
        </xdr:cNvPr>
        <xdr:cNvSpPr>
          <a:spLocks noChangeArrowheads="1"/>
        </xdr:cNvSpPr>
      </xdr:nvSpPr>
      <xdr:spPr bwMode="auto">
        <a:xfrm rot="-2700000">
          <a:off x="6103591" y="7658650"/>
          <a:ext cx="219600" cy="23125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68972</xdr:colOff>
      <xdr:row>17</xdr:row>
      <xdr:rowOff>66821</xdr:rowOff>
    </xdr:from>
    <xdr:to>
      <xdr:col>11</xdr:col>
      <xdr:colOff>302017</xdr:colOff>
      <xdr:row>17</xdr:row>
      <xdr:rowOff>290559</xdr:rowOff>
    </xdr:to>
    <xdr:sp macro="" textlink="">
      <xdr:nvSpPr>
        <xdr:cNvPr id="4" name="AutoShape 384">
          <a:extLst>
            <a:ext uri="{FF2B5EF4-FFF2-40B4-BE49-F238E27FC236}">
              <a16:creationId xmlns:a16="http://schemas.microsoft.com/office/drawing/2014/main" id="{AAE9B6B2-671C-A9DA-6AED-D301C9771CE9}"/>
            </a:ext>
          </a:extLst>
        </xdr:cNvPr>
        <xdr:cNvSpPr>
          <a:spLocks noChangeArrowheads="1"/>
        </xdr:cNvSpPr>
      </xdr:nvSpPr>
      <xdr:spPr bwMode="auto">
        <a:xfrm rot="2700000">
          <a:off x="6083487" y="4110706"/>
          <a:ext cx="223738" cy="23304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91323</xdr:colOff>
      <xdr:row>25</xdr:row>
      <xdr:rowOff>80984</xdr:rowOff>
    </xdr:from>
    <xdr:to>
      <xdr:col>9</xdr:col>
      <xdr:colOff>323098</xdr:colOff>
      <xdr:row>25</xdr:row>
      <xdr:rowOff>305992</xdr:rowOff>
    </xdr:to>
    <xdr:sp macro="" textlink="">
      <xdr:nvSpPr>
        <xdr:cNvPr id="18" name="AutoShape 384">
          <a:extLst>
            <a:ext uri="{FF2B5EF4-FFF2-40B4-BE49-F238E27FC236}">
              <a16:creationId xmlns:a16="http://schemas.microsoft.com/office/drawing/2014/main" id="{FAD424E6-C11F-065B-ED00-FF57B7892D93}"/>
            </a:ext>
          </a:extLst>
        </xdr:cNvPr>
        <xdr:cNvSpPr>
          <a:spLocks noChangeArrowheads="1"/>
        </xdr:cNvSpPr>
      </xdr:nvSpPr>
      <xdr:spPr bwMode="auto">
        <a:xfrm rot="2700000">
          <a:off x="4693211" y="6723565"/>
          <a:ext cx="225008" cy="23177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79615</xdr:colOff>
      <xdr:row>26</xdr:row>
      <xdr:rowOff>74357</xdr:rowOff>
    </xdr:from>
    <xdr:to>
      <xdr:col>9</xdr:col>
      <xdr:colOff>317740</xdr:colOff>
      <xdr:row>26</xdr:row>
      <xdr:rowOff>295555</xdr:rowOff>
    </xdr:to>
    <xdr:sp macro="" textlink="">
      <xdr:nvSpPr>
        <xdr:cNvPr id="21" name="AutoShape 384">
          <a:extLst>
            <a:ext uri="{FF2B5EF4-FFF2-40B4-BE49-F238E27FC236}">
              <a16:creationId xmlns:a16="http://schemas.microsoft.com/office/drawing/2014/main" id="{58C0AB00-1A00-A220-14E9-F0E4D8732577}"/>
            </a:ext>
          </a:extLst>
        </xdr:cNvPr>
        <xdr:cNvSpPr>
          <a:spLocks noChangeArrowheads="1"/>
        </xdr:cNvSpPr>
      </xdr:nvSpPr>
      <xdr:spPr bwMode="auto">
        <a:xfrm rot="2700000">
          <a:off x="4686583" y="703653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88679</xdr:colOff>
      <xdr:row>18</xdr:row>
      <xdr:rowOff>53727</xdr:rowOff>
    </xdr:from>
    <xdr:to>
      <xdr:col>11</xdr:col>
      <xdr:colOff>292661</xdr:colOff>
      <xdr:row>18</xdr:row>
      <xdr:rowOff>289459</xdr:rowOff>
    </xdr:to>
    <xdr:pic>
      <xdr:nvPicPr>
        <xdr:cNvPr id="23" name="図 22">
          <a:extLst>
            <a:ext uri="{FF2B5EF4-FFF2-40B4-BE49-F238E27FC236}">
              <a16:creationId xmlns:a16="http://schemas.microsoft.com/office/drawing/2014/main" id="{883CF123-ACBB-2988-70FD-3B29C52D31B3}"/>
            </a:ext>
          </a:extLst>
        </xdr:cNvPr>
        <xdr:cNvPicPr>
          <a:picLocks noChangeAspect="1"/>
        </xdr:cNvPicPr>
      </xdr:nvPicPr>
      <xdr:blipFill>
        <a:blip xmlns:r="http://schemas.openxmlformats.org/officeDocument/2006/relationships" r:embed="rId1"/>
        <a:stretch>
          <a:fillRect/>
        </a:stretch>
      </xdr:blipFill>
      <xdr:spPr>
        <a:xfrm>
          <a:off x="6098540" y="4426944"/>
          <a:ext cx="210332" cy="233192"/>
        </a:xfrm>
        <a:prstGeom prst="rect">
          <a:avLst/>
        </a:prstGeom>
      </xdr:spPr>
    </xdr:pic>
    <xdr:clientData/>
  </xdr:twoCellAnchor>
  <xdr:twoCellAnchor>
    <xdr:from>
      <xdr:col>9</xdr:col>
      <xdr:colOff>72855</xdr:colOff>
      <xdr:row>16</xdr:row>
      <xdr:rowOff>81499</xdr:rowOff>
    </xdr:from>
    <xdr:to>
      <xdr:col>9</xdr:col>
      <xdr:colOff>319870</xdr:colOff>
      <xdr:row>16</xdr:row>
      <xdr:rowOff>300157</xdr:rowOff>
    </xdr:to>
    <xdr:sp macro="" textlink="">
      <xdr:nvSpPr>
        <xdr:cNvPr id="27" name="AutoShape 384">
          <a:extLst>
            <a:ext uri="{FF2B5EF4-FFF2-40B4-BE49-F238E27FC236}">
              <a16:creationId xmlns:a16="http://schemas.microsoft.com/office/drawing/2014/main" id="{3836E5B1-1FA9-499E-81E8-02478A39F998}"/>
            </a:ext>
          </a:extLst>
        </xdr:cNvPr>
        <xdr:cNvSpPr>
          <a:spLocks noChangeArrowheads="1"/>
        </xdr:cNvSpPr>
      </xdr:nvSpPr>
      <xdr:spPr bwMode="auto">
        <a:xfrm rot="2700000">
          <a:off x="4685538" y="3791181"/>
          <a:ext cx="218658" cy="2470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98120</xdr:colOff>
      <xdr:row>24</xdr:row>
      <xdr:rowOff>59800</xdr:rowOff>
    </xdr:from>
    <xdr:to>
      <xdr:col>11</xdr:col>
      <xdr:colOff>331690</xdr:colOff>
      <xdr:row>24</xdr:row>
      <xdr:rowOff>292320</xdr:rowOff>
    </xdr:to>
    <xdr:sp macro="" textlink="">
      <xdr:nvSpPr>
        <xdr:cNvPr id="31" name="AutoShape 830">
          <a:extLst>
            <a:ext uri="{FF2B5EF4-FFF2-40B4-BE49-F238E27FC236}">
              <a16:creationId xmlns:a16="http://schemas.microsoft.com/office/drawing/2014/main" id="{C13FBD6E-8B84-46F6-8C37-7A0FCB119CD2}"/>
            </a:ext>
          </a:extLst>
        </xdr:cNvPr>
        <xdr:cNvSpPr>
          <a:spLocks noChangeArrowheads="1"/>
        </xdr:cNvSpPr>
      </xdr:nvSpPr>
      <xdr:spPr bwMode="auto">
        <a:xfrm rot="-2700000">
          <a:off x="6107981" y="6381087"/>
          <a:ext cx="233570" cy="23252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98505</xdr:colOff>
      <xdr:row>15</xdr:row>
      <xdr:rowOff>54722</xdr:rowOff>
    </xdr:from>
    <xdr:to>
      <xdr:col>9</xdr:col>
      <xdr:colOff>315565</xdr:colOff>
      <xdr:row>15</xdr:row>
      <xdr:rowOff>281491</xdr:rowOff>
    </xdr:to>
    <xdr:sp macro="" textlink="">
      <xdr:nvSpPr>
        <xdr:cNvPr id="69" name="AutoShape 830">
          <a:extLst>
            <a:ext uri="{FF2B5EF4-FFF2-40B4-BE49-F238E27FC236}">
              <a16:creationId xmlns:a16="http://schemas.microsoft.com/office/drawing/2014/main" id="{1D789A0B-36B8-4DF1-85BB-57D91F07DDDD}"/>
            </a:ext>
          </a:extLst>
        </xdr:cNvPr>
        <xdr:cNvSpPr>
          <a:spLocks noChangeArrowheads="1"/>
        </xdr:cNvSpPr>
      </xdr:nvSpPr>
      <xdr:spPr bwMode="auto">
        <a:xfrm rot="-2700000">
          <a:off x="4697009" y="3453905"/>
          <a:ext cx="217060" cy="22676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68800</xdr:colOff>
      <xdr:row>22</xdr:row>
      <xdr:rowOff>63169</xdr:rowOff>
    </xdr:from>
    <xdr:to>
      <xdr:col>11</xdr:col>
      <xdr:colOff>310735</xdr:colOff>
      <xdr:row>22</xdr:row>
      <xdr:rowOff>288177</xdr:rowOff>
    </xdr:to>
    <xdr:sp macro="" textlink="">
      <xdr:nvSpPr>
        <xdr:cNvPr id="9" name="AutoShape 384">
          <a:extLst>
            <a:ext uri="{FF2B5EF4-FFF2-40B4-BE49-F238E27FC236}">
              <a16:creationId xmlns:a16="http://schemas.microsoft.com/office/drawing/2014/main" id="{67EA171C-89FF-4DA7-873F-EA335FEE63E6}"/>
            </a:ext>
          </a:extLst>
        </xdr:cNvPr>
        <xdr:cNvSpPr>
          <a:spLocks noChangeArrowheads="1"/>
        </xdr:cNvSpPr>
      </xdr:nvSpPr>
      <xdr:spPr bwMode="auto">
        <a:xfrm rot="2700000">
          <a:off x="6087125" y="5726635"/>
          <a:ext cx="225008" cy="24193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69080</xdr:colOff>
      <xdr:row>23</xdr:row>
      <xdr:rowOff>64991</xdr:rowOff>
    </xdr:from>
    <xdr:to>
      <xdr:col>11</xdr:col>
      <xdr:colOff>324985</xdr:colOff>
      <xdr:row>23</xdr:row>
      <xdr:rowOff>298889</xdr:rowOff>
    </xdr:to>
    <xdr:sp macro="" textlink="">
      <xdr:nvSpPr>
        <xdr:cNvPr id="14" name="AutoShape 384">
          <a:extLst>
            <a:ext uri="{FF2B5EF4-FFF2-40B4-BE49-F238E27FC236}">
              <a16:creationId xmlns:a16="http://schemas.microsoft.com/office/drawing/2014/main" id="{BC43ABD6-DBCD-4DFC-A94A-FA7576E4D4EB}"/>
            </a:ext>
          </a:extLst>
        </xdr:cNvPr>
        <xdr:cNvSpPr>
          <a:spLocks noChangeArrowheads="1"/>
        </xdr:cNvSpPr>
      </xdr:nvSpPr>
      <xdr:spPr bwMode="auto">
        <a:xfrm rot="2700000">
          <a:off x="6089945" y="6050596"/>
          <a:ext cx="233898" cy="25590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92765</xdr:colOff>
      <xdr:row>30</xdr:row>
      <xdr:rowOff>53009</xdr:rowOff>
    </xdr:from>
    <xdr:to>
      <xdr:col>11</xdr:col>
      <xdr:colOff>303475</xdr:colOff>
      <xdr:row>30</xdr:row>
      <xdr:rowOff>294419</xdr:rowOff>
    </xdr:to>
    <xdr:sp macro="" textlink="">
      <xdr:nvSpPr>
        <xdr:cNvPr id="17" name="AutoShape 830">
          <a:extLst>
            <a:ext uri="{FF2B5EF4-FFF2-40B4-BE49-F238E27FC236}">
              <a16:creationId xmlns:a16="http://schemas.microsoft.com/office/drawing/2014/main" id="{0A096336-2192-4A0A-8E76-7689FB781D4C}"/>
            </a:ext>
          </a:extLst>
        </xdr:cNvPr>
        <xdr:cNvSpPr>
          <a:spLocks noChangeArrowheads="1"/>
        </xdr:cNvSpPr>
      </xdr:nvSpPr>
      <xdr:spPr bwMode="auto">
        <a:xfrm rot="-2700000">
          <a:off x="6102626" y="8322366"/>
          <a:ext cx="210710" cy="24141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80507</xdr:colOff>
      <xdr:row>20</xdr:row>
      <xdr:rowOff>51462</xdr:rowOff>
    </xdr:from>
    <xdr:to>
      <xdr:col>11</xdr:col>
      <xdr:colOff>302647</xdr:colOff>
      <xdr:row>20</xdr:row>
      <xdr:rowOff>283982</xdr:rowOff>
    </xdr:to>
    <xdr:sp macro="" textlink="">
      <xdr:nvSpPr>
        <xdr:cNvPr id="8" name="AutoShape 830">
          <a:extLst>
            <a:ext uri="{FF2B5EF4-FFF2-40B4-BE49-F238E27FC236}">
              <a16:creationId xmlns:a16="http://schemas.microsoft.com/office/drawing/2014/main" id="{3BD7B188-B27F-481D-8211-C1C618EFC56E}"/>
            </a:ext>
          </a:extLst>
        </xdr:cNvPr>
        <xdr:cNvSpPr>
          <a:spLocks noChangeArrowheads="1"/>
        </xdr:cNvSpPr>
      </xdr:nvSpPr>
      <xdr:spPr bwMode="auto">
        <a:xfrm rot="-2700000">
          <a:off x="6090368" y="5074036"/>
          <a:ext cx="222140" cy="23252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86139</xdr:colOff>
      <xdr:row>17</xdr:row>
      <xdr:rowOff>53007</xdr:rowOff>
    </xdr:from>
    <xdr:to>
      <xdr:col>9</xdr:col>
      <xdr:colOff>307009</xdr:colOff>
      <xdr:row>17</xdr:row>
      <xdr:rowOff>278506</xdr:rowOff>
    </xdr:to>
    <xdr:sp macro="" textlink="">
      <xdr:nvSpPr>
        <xdr:cNvPr id="7" name="AutoShape 830">
          <a:extLst>
            <a:ext uri="{FF2B5EF4-FFF2-40B4-BE49-F238E27FC236}">
              <a16:creationId xmlns:a16="http://schemas.microsoft.com/office/drawing/2014/main" id="{2D5D44D1-F305-4BC2-A0D4-46037AE8529B}"/>
            </a:ext>
          </a:extLst>
        </xdr:cNvPr>
        <xdr:cNvSpPr>
          <a:spLocks noChangeArrowheads="1"/>
        </xdr:cNvSpPr>
      </xdr:nvSpPr>
      <xdr:spPr bwMode="auto">
        <a:xfrm rot="-2700000">
          <a:off x="4684643" y="4101546"/>
          <a:ext cx="220870" cy="22549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16</xdr:col>
      <xdr:colOff>1998980</xdr:colOff>
      <xdr:row>10</xdr:row>
      <xdr:rowOff>190500</xdr:rowOff>
    </xdr:from>
    <xdr:ext cx="184731" cy="264560"/>
    <xdr:sp macro="" textlink="">
      <xdr:nvSpPr>
        <xdr:cNvPr id="3" name="テキスト ボックス 2">
          <a:extLst>
            <a:ext uri="{FF2B5EF4-FFF2-40B4-BE49-F238E27FC236}">
              <a16:creationId xmlns:a16="http://schemas.microsoft.com/office/drawing/2014/main" id="{734B8B19-9F88-E1C2-6477-95391B54AE3D}"/>
            </a:ext>
          </a:extLst>
        </xdr:cNvPr>
        <xdr:cNvSpPr txBox="1"/>
      </xdr:nvSpPr>
      <xdr:spPr>
        <a:xfrm>
          <a:off x="944372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20511</xdr:colOff>
      <xdr:row>39</xdr:row>
      <xdr:rowOff>39074</xdr:rowOff>
    </xdr:from>
    <xdr:to>
      <xdr:col>16</xdr:col>
      <xdr:colOff>440194</xdr:colOff>
      <xdr:row>53</xdr:row>
      <xdr:rowOff>135269</xdr:rowOff>
    </xdr:to>
    <xdr:pic>
      <xdr:nvPicPr>
        <xdr:cNvPr id="7" name="図 6">
          <a:extLst>
            <a:ext uri="{FF2B5EF4-FFF2-40B4-BE49-F238E27FC236}">
              <a16:creationId xmlns:a16="http://schemas.microsoft.com/office/drawing/2014/main" id="{9F154EE4-A4AF-8350-0547-FB4D37E55E1A}"/>
            </a:ext>
          </a:extLst>
        </xdr:cNvPr>
        <xdr:cNvPicPr>
          <a:picLocks noChangeAspect="1"/>
        </xdr:cNvPicPr>
      </xdr:nvPicPr>
      <xdr:blipFill>
        <a:blip xmlns:r="http://schemas.openxmlformats.org/officeDocument/2006/relationships" r:embed="rId1"/>
        <a:stretch>
          <a:fillRect/>
        </a:stretch>
      </xdr:blipFill>
      <xdr:spPr>
        <a:xfrm>
          <a:off x="101575" y="6613351"/>
          <a:ext cx="6161542" cy="2822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140093</xdr:colOff>
      <xdr:row>40</xdr:row>
      <xdr:rowOff>24945</xdr:rowOff>
    </xdr:from>
    <xdr:to>
      <xdr:col>13</xdr:col>
      <xdr:colOff>362961</xdr:colOff>
      <xdr:row>54</xdr:row>
      <xdr:rowOff>177441</xdr:rowOff>
    </xdr:to>
    <xdr:pic>
      <xdr:nvPicPr>
        <xdr:cNvPr id="6" name="図 5">
          <a:extLst>
            <a:ext uri="{FF2B5EF4-FFF2-40B4-BE49-F238E27FC236}">
              <a16:creationId xmlns:a16="http://schemas.microsoft.com/office/drawing/2014/main" id="{BA1A3726-25B1-0502-AE14-77FE095516B9}"/>
            </a:ext>
          </a:extLst>
        </xdr:cNvPr>
        <xdr:cNvPicPr>
          <a:picLocks noChangeAspect="1"/>
        </xdr:cNvPicPr>
      </xdr:nvPicPr>
      <xdr:blipFill>
        <a:blip xmlns:r="http://schemas.openxmlformats.org/officeDocument/2006/relationships" r:embed="rId1"/>
        <a:stretch>
          <a:fillRect/>
        </a:stretch>
      </xdr:blipFill>
      <xdr:spPr>
        <a:xfrm>
          <a:off x="224760" y="6602894"/>
          <a:ext cx="5941287" cy="27954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29210</xdr:colOff>
      <xdr:row>38</xdr:row>
      <xdr:rowOff>59758</xdr:rowOff>
    </xdr:from>
    <xdr:to>
      <xdr:col>13</xdr:col>
      <xdr:colOff>477520</xdr:colOff>
      <xdr:row>56</xdr:row>
      <xdr:rowOff>99060</xdr:rowOff>
    </xdr:to>
    <xdr:pic>
      <xdr:nvPicPr>
        <xdr:cNvPr id="4" name="図 3">
          <a:extLst>
            <a:ext uri="{FF2B5EF4-FFF2-40B4-BE49-F238E27FC236}">
              <a16:creationId xmlns:a16="http://schemas.microsoft.com/office/drawing/2014/main" id="{DD70AA02-EC98-5B91-FC49-5493780FD735}"/>
            </a:ext>
          </a:extLst>
        </xdr:cNvPr>
        <xdr:cNvPicPr>
          <a:picLocks noChangeAspect="1"/>
        </xdr:cNvPicPr>
      </xdr:nvPicPr>
      <xdr:blipFill>
        <a:blip xmlns:r="http://schemas.openxmlformats.org/officeDocument/2006/relationships" r:embed="rId1"/>
        <a:stretch>
          <a:fillRect/>
        </a:stretch>
      </xdr:blipFill>
      <xdr:spPr>
        <a:xfrm>
          <a:off x="113030" y="6209098"/>
          <a:ext cx="6068060" cy="3453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N37"/>
  <sheetViews>
    <sheetView topLeftCell="A9" zoomScale="115" zoomScaleNormal="115" workbookViewId="0">
      <selection activeCell="M23" sqref="M23"/>
    </sheetView>
  </sheetViews>
  <sheetFormatPr defaultColWidth="9" defaultRowHeight="13"/>
  <cols>
    <col min="1" max="1" width="5.6328125" style="27" customWidth="1"/>
    <col min="2" max="2" width="3.6328125" style="27" customWidth="1"/>
    <col min="3" max="3" width="1.36328125" style="27" customWidth="1"/>
    <col min="4" max="4" width="7.6328125" style="27" customWidth="1"/>
    <col min="5" max="5" width="10.453125" style="27" customWidth="1"/>
    <col min="6" max="6" width="24.6328125" style="27" customWidth="1"/>
    <col min="7" max="7" width="13.90625" style="27" customWidth="1"/>
    <col min="8" max="8" width="8.54296875" style="27" customWidth="1"/>
    <col min="9" max="9" width="3.6328125" style="27" customWidth="1"/>
    <col min="10" max="10" width="5.6328125" style="27" customWidth="1"/>
    <col min="11" max="11" width="4.6328125" style="27" customWidth="1"/>
    <col min="12" max="13" width="9" style="27"/>
    <col min="14" max="14" width="5.81640625" style="27" customWidth="1"/>
    <col min="15" max="15" width="7.90625" style="27" customWidth="1"/>
    <col min="16" max="16" width="8.6328125" style="27" customWidth="1"/>
    <col min="17" max="17" width="6" style="27" customWidth="1"/>
    <col min="18" max="18" width="3.6328125" style="27" customWidth="1"/>
    <col min="19" max="16384" width="9" style="27"/>
  </cols>
  <sheetData>
    <row r="1" spans="1:14" ht="30.75" customHeight="1">
      <c r="G1" s="219"/>
      <c r="N1" s="219"/>
    </row>
    <row r="2" spans="1:14" ht="45.75" customHeight="1">
      <c r="A2" s="921" t="s">
        <v>144</v>
      </c>
      <c r="B2" s="921"/>
      <c r="C2" s="921"/>
      <c r="D2" s="921"/>
      <c r="E2" s="921"/>
      <c r="F2" s="921"/>
      <c r="G2" s="921"/>
      <c r="H2" s="921"/>
      <c r="I2" s="921"/>
      <c r="J2" s="921"/>
    </row>
    <row r="3" spans="1:14" ht="48" customHeight="1">
      <c r="A3" s="922" t="s">
        <v>475</v>
      </c>
      <c r="B3" s="922"/>
      <c r="C3" s="922"/>
      <c r="D3" s="922"/>
      <c r="E3" s="922"/>
      <c r="F3" s="922"/>
      <c r="G3" s="922"/>
      <c r="H3" s="922"/>
      <c r="I3" s="922"/>
      <c r="J3" s="922"/>
    </row>
    <row r="4" spans="1:14" ht="27.75" customHeight="1"/>
    <row r="5" spans="1:14">
      <c r="B5" s="222"/>
      <c r="C5" s="223"/>
      <c r="D5" s="223"/>
      <c r="E5" s="223"/>
      <c r="F5" s="223"/>
      <c r="G5" s="223"/>
      <c r="H5" s="223"/>
      <c r="I5" s="224"/>
    </row>
    <row r="6" spans="1:14" ht="13.5" customHeight="1">
      <c r="B6" s="225"/>
      <c r="C6" s="920" t="s">
        <v>183</v>
      </c>
      <c r="D6" s="920"/>
      <c r="E6" s="920"/>
      <c r="F6" s="920"/>
      <c r="G6" s="920"/>
      <c r="H6" s="920"/>
      <c r="I6" s="226"/>
      <c r="J6" s="206"/>
    </row>
    <row r="7" spans="1:14" ht="6.75" customHeight="1">
      <c r="B7" s="225"/>
      <c r="C7" s="227"/>
      <c r="D7" s="227"/>
      <c r="E7" s="227"/>
      <c r="F7" s="227"/>
      <c r="G7" s="227"/>
      <c r="H7" s="227"/>
      <c r="I7" s="228"/>
    </row>
    <row r="8" spans="1:14" s="89" customFormat="1" ht="19.5" customHeight="1">
      <c r="B8" s="229"/>
      <c r="C8" s="242" t="s">
        <v>175</v>
      </c>
      <c r="D8" s="242"/>
      <c r="E8" s="242"/>
      <c r="F8" s="231"/>
      <c r="G8" s="230"/>
      <c r="H8" s="230"/>
      <c r="I8" s="232"/>
    </row>
    <row r="9" spans="1:14" s="89" customFormat="1" ht="19.5" customHeight="1">
      <c r="B9" s="233"/>
      <c r="C9" s="234"/>
      <c r="D9" s="235" t="s">
        <v>184</v>
      </c>
      <c r="E9" s="235"/>
      <c r="F9" s="231"/>
      <c r="G9" s="230"/>
      <c r="H9" s="234" t="s">
        <v>145</v>
      </c>
      <c r="I9" s="232"/>
    </row>
    <row r="10" spans="1:14" s="89" customFormat="1" ht="19.5" customHeight="1">
      <c r="B10" s="233"/>
      <c r="C10" s="234"/>
      <c r="D10" s="234" t="s">
        <v>182</v>
      </c>
      <c r="E10" s="235" t="s">
        <v>47</v>
      </c>
      <c r="F10" s="231"/>
      <c r="G10" s="230"/>
      <c r="H10" s="234" t="s">
        <v>165</v>
      </c>
      <c r="I10" s="232"/>
    </row>
    <row r="11" spans="1:14" s="89" customFormat="1" ht="19.5" customHeight="1">
      <c r="B11" s="233"/>
      <c r="C11" s="231"/>
      <c r="D11" s="235"/>
      <c r="E11" s="235" t="s">
        <v>181</v>
      </c>
      <c r="F11" s="235"/>
      <c r="G11" s="230"/>
      <c r="H11" s="234" t="s">
        <v>171</v>
      </c>
      <c r="I11" s="232"/>
    </row>
    <row r="12" spans="1:14" s="89" customFormat="1" ht="12" customHeight="1">
      <c r="B12" s="233"/>
      <c r="C12" s="231"/>
      <c r="D12" s="231"/>
      <c r="E12" s="231"/>
      <c r="F12" s="231"/>
      <c r="G12" s="230"/>
      <c r="H12" s="234"/>
      <c r="I12" s="232"/>
    </row>
    <row r="13" spans="1:14" s="89" customFormat="1" ht="19.5" customHeight="1">
      <c r="B13" s="233"/>
      <c r="C13" s="243" t="s">
        <v>185</v>
      </c>
      <c r="D13" s="243"/>
      <c r="E13" s="241"/>
      <c r="F13" s="231"/>
      <c r="G13" s="230"/>
      <c r="H13" s="234"/>
      <c r="I13" s="232"/>
    </row>
    <row r="14" spans="1:14" s="89" customFormat="1" ht="19.5" customHeight="1">
      <c r="B14" s="233"/>
      <c r="C14" s="231"/>
      <c r="D14" s="231" t="s">
        <v>186</v>
      </c>
      <c r="E14" s="231"/>
      <c r="F14" s="235" t="s">
        <v>278</v>
      </c>
      <c r="G14" s="230"/>
      <c r="H14" s="234" t="s">
        <v>146</v>
      </c>
      <c r="I14" s="232"/>
    </row>
    <row r="15" spans="1:14" s="89" customFormat="1" ht="19.5" customHeight="1">
      <c r="B15" s="233"/>
      <c r="C15" s="231"/>
      <c r="D15" s="231"/>
      <c r="E15" s="231"/>
      <c r="F15" s="235" t="s">
        <v>90</v>
      </c>
      <c r="G15" s="230"/>
      <c r="H15" s="234" t="s">
        <v>172</v>
      </c>
      <c r="I15" s="232"/>
    </row>
    <row r="16" spans="1:14" s="89" customFormat="1" ht="19.5" customHeight="1">
      <c r="B16" s="233"/>
      <c r="C16" s="231"/>
      <c r="D16" s="231" t="s">
        <v>187</v>
      </c>
      <c r="E16" s="231"/>
      <c r="F16" s="235" t="s">
        <v>58</v>
      </c>
      <c r="G16" s="230"/>
      <c r="H16" s="234" t="s">
        <v>147</v>
      </c>
      <c r="I16" s="232"/>
    </row>
    <row r="17" spans="1:9" s="89" customFormat="1" ht="19.5" customHeight="1">
      <c r="B17" s="233"/>
      <c r="C17" s="231"/>
      <c r="D17" s="231" t="s">
        <v>188</v>
      </c>
      <c r="E17" s="231"/>
      <c r="F17" s="235" t="s">
        <v>64</v>
      </c>
      <c r="G17" s="230"/>
      <c r="H17" s="234" t="s">
        <v>148</v>
      </c>
      <c r="I17" s="232"/>
    </row>
    <row r="18" spans="1:9" s="89" customFormat="1" ht="19.5" customHeight="1">
      <c r="B18" s="233"/>
      <c r="C18" s="231"/>
      <c r="D18" s="231" t="s">
        <v>189</v>
      </c>
      <c r="E18" s="231"/>
      <c r="F18" s="235" t="s">
        <v>176</v>
      </c>
      <c r="G18" s="230"/>
      <c r="H18" s="234" t="s">
        <v>17</v>
      </c>
      <c r="I18" s="232"/>
    </row>
    <row r="19" spans="1:9" s="89" customFormat="1" ht="19.5" customHeight="1">
      <c r="B19" s="233"/>
      <c r="C19" s="231"/>
      <c r="D19" s="231"/>
      <c r="E19" s="231"/>
      <c r="F19" s="235" t="s">
        <v>177</v>
      </c>
      <c r="G19" s="230"/>
      <c r="H19" s="234" t="s">
        <v>173</v>
      </c>
      <c r="I19" s="232"/>
    </row>
    <row r="20" spans="1:9" s="89" customFormat="1" ht="19.5" customHeight="1">
      <c r="B20" s="233"/>
      <c r="C20" s="231"/>
      <c r="D20" s="231" t="s">
        <v>190</v>
      </c>
      <c r="E20" s="231"/>
      <c r="F20" s="235" t="s">
        <v>78</v>
      </c>
      <c r="G20" s="230"/>
      <c r="H20" s="234" t="s">
        <v>18</v>
      </c>
      <c r="I20" s="236"/>
    </row>
    <row r="21" spans="1:9" s="89" customFormat="1" ht="19.5" customHeight="1">
      <c r="B21" s="233"/>
      <c r="C21" s="231"/>
      <c r="D21" s="231"/>
      <c r="E21" s="231"/>
      <c r="F21" s="235" t="s">
        <v>53</v>
      </c>
      <c r="G21" s="230"/>
      <c r="H21" s="234" t="s">
        <v>265</v>
      </c>
      <c r="I21" s="236"/>
    </row>
    <row r="22" spans="1:9" s="89" customFormat="1" ht="19.5" customHeight="1">
      <c r="B22" s="233"/>
      <c r="C22" s="231"/>
      <c r="D22" s="231" t="s">
        <v>191</v>
      </c>
      <c r="E22" s="231"/>
      <c r="F22" s="235" t="s">
        <v>166</v>
      </c>
      <c r="G22" s="230"/>
      <c r="H22" s="234" t="s">
        <v>20</v>
      </c>
      <c r="I22" s="236"/>
    </row>
    <row r="23" spans="1:9" s="89" customFormat="1" ht="19.5" customHeight="1">
      <c r="A23" s="246"/>
      <c r="B23" s="233"/>
      <c r="C23" s="231"/>
      <c r="D23" s="231" t="s">
        <v>192</v>
      </c>
      <c r="E23" s="231"/>
      <c r="F23" s="235" t="s">
        <v>54</v>
      </c>
      <c r="G23" s="230"/>
      <c r="H23" s="234" t="s">
        <v>21</v>
      </c>
      <c r="I23" s="236"/>
    </row>
    <row r="24" spans="1:9" s="89" customFormat="1" ht="19.5" customHeight="1">
      <c r="B24" s="233"/>
      <c r="C24" s="231"/>
      <c r="D24" s="231" t="s">
        <v>193</v>
      </c>
      <c r="E24" s="231"/>
      <c r="F24" s="235" t="s">
        <v>179</v>
      </c>
      <c r="G24" s="230"/>
      <c r="H24" s="234" t="s">
        <v>22</v>
      </c>
      <c r="I24" s="236"/>
    </row>
    <row r="25" spans="1:9" s="89" customFormat="1" ht="19.5" customHeight="1">
      <c r="B25" s="233"/>
      <c r="C25" s="231"/>
      <c r="D25" s="231"/>
      <c r="E25" s="231"/>
      <c r="F25" s="235" t="s">
        <v>180</v>
      </c>
      <c r="G25" s="230"/>
      <c r="H25" s="234"/>
      <c r="I25" s="236"/>
    </row>
    <row r="26" spans="1:9" s="89" customFormat="1" ht="19.5" customHeight="1">
      <c r="B26" s="233"/>
      <c r="C26" s="231"/>
      <c r="D26" s="231" t="s">
        <v>194</v>
      </c>
      <c r="E26" s="231"/>
      <c r="F26" s="235" t="s">
        <v>169</v>
      </c>
      <c r="G26" s="230"/>
      <c r="H26" s="234" t="s">
        <v>224</v>
      </c>
      <c r="I26" s="236"/>
    </row>
    <row r="27" spans="1:9" s="89" customFormat="1" ht="12" customHeight="1">
      <c r="B27" s="233"/>
      <c r="C27" s="231"/>
      <c r="D27" s="231"/>
      <c r="E27" s="231"/>
      <c r="F27" s="231"/>
      <c r="G27" s="230"/>
      <c r="H27" s="234"/>
      <c r="I27" s="236"/>
    </row>
    <row r="28" spans="1:9" s="89" customFormat="1" ht="19.5" customHeight="1">
      <c r="B28" s="233"/>
      <c r="C28" s="924" t="s">
        <v>225</v>
      </c>
      <c r="D28" s="924"/>
      <c r="E28" s="924"/>
      <c r="F28" s="924"/>
      <c r="G28" s="230"/>
      <c r="H28" s="234" t="s">
        <v>266</v>
      </c>
      <c r="I28" s="236"/>
    </row>
    <row r="29" spans="1:9" ht="8.25" customHeight="1">
      <c r="B29" s="233"/>
      <c r="C29" s="231"/>
      <c r="D29" s="231"/>
      <c r="E29" s="231"/>
      <c r="F29" s="231"/>
      <c r="G29" s="227"/>
      <c r="H29" s="227"/>
      <c r="I29" s="228"/>
    </row>
    <row r="30" spans="1:9" ht="13.5" customHeight="1">
      <c r="B30" s="225"/>
      <c r="C30" s="237" t="s">
        <v>342</v>
      </c>
      <c r="D30" s="237"/>
      <c r="E30" s="237"/>
      <c r="F30" s="237"/>
      <c r="G30" s="227"/>
      <c r="H30" s="227"/>
      <c r="I30" s="228"/>
    </row>
    <row r="31" spans="1:9" ht="13.5" customHeight="1">
      <c r="B31" s="238"/>
      <c r="C31" s="239"/>
      <c r="D31" s="239"/>
      <c r="E31" s="239"/>
      <c r="F31" s="239"/>
      <c r="G31" s="239"/>
      <c r="H31" s="239"/>
      <c r="I31" s="240"/>
    </row>
    <row r="32" spans="1:9" ht="13.5" customHeight="1">
      <c r="B32" s="35"/>
    </row>
    <row r="33" spans="1:10" ht="15.75" customHeight="1">
      <c r="B33" s="35"/>
    </row>
    <row r="34" spans="1:10" ht="15" customHeight="1">
      <c r="C34" s="925" t="s">
        <v>474</v>
      </c>
      <c r="D34" s="925"/>
      <c r="E34" s="925"/>
      <c r="F34" s="925"/>
      <c r="G34" s="925"/>
      <c r="H34" s="925"/>
      <c r="I34" s="249"/>
    </row>
    <row r="35" spans="1:10" ht="32.25" customHeight="1">
      <c r="A35" s="211"/>
      <c r="B35" s="211"/>
      <c r="C35" s="923"/>
      <c r="D35" s="923"/>
      <c r="E35" s="923"/>
      <c r="F35" s="923"/>
      <c r="G35" s="923"/>
      <c r="H35" s="923"/>
      <c r="I35" s="220"/>
      <c r="J35" s="211"/>
    </row>
    <row r="36" spans="1:10" ht="19">
      <c r="A36" s="919"/>
      <c r="B36" s="919"/>
      <c r="C36" s="919"/>
      <c r="D36" s="919"/>
      <c r="E36" s="919"/>
      <c r="F36" s="919"/>
      <c r="G36" s="919"/>
      <c r="H36" s="919"/>
      <c r="I36" s="919"/>
      <c r="J36" s="919"/>
    </row>
    <row r="37" spans="1:10">
      <c r="B37" s="186"/>
    </row>
  </sheetData>
  <mergeCells count="7">
    <mergeCell ref="A36:J36"/>
    <mergeCell ref="C6:H6"/>
    <mergeCell ref="A2:J2"/>
    <mergeCell ref="A3:J3"/>
    <mergeCell ref="C35:H35"/>
    <mergeCell ref="C28:F28"/>
    <mergeCell ref="C34:H34"/>
  </mergeCells>
  <phoneticPr fontId="6"/>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sheetPr>
  <dimension ref="A1:AA180"/>
  <sheetViews>
    <sheetView topLeftCell="C102" zoomScale="115" zoomScaleNormal="115" workbookViewId="0">
      <selection activeCell="M23" sqref="M23"/>
    </sheetView>
  </sheetViews>
  <sheetFormatPr defaultColWidth="9" defaultRowHeight="15" customHeight="1"/>
  <cols>
    <col min="1" max="1" width="1.1796875" style="2" customWidth="1"/>
    <col min="2" max="2" width="6.81640625" style="2" customWidth="1"/>
    <col min="3" max="3" width="2.6328125" style="2" customWidth="1"/>
    <col min="4" max="4" width="3.08984375" style="2" customWidth="1"/>
    <col min="5" max="5" width="2.6328125" style="2" customWidth="1"/>
    <col min="6" max="14" width="8.1796875" style="2" customWidth="1"/>
    <col min="15" max="15" width="6.6328125" style="2" customWidth="1"/>
    <col min="16" max="17" width="2.1796875" style="2" customWidth="1"/>
    <col min="18" max="26" width="8.08984375" style="2" customWidth="1"/>
    <col min="27" max="27" width="2.36328125" style="2" customWidth="1"/>
    <col min="28" max="29" width="1.08984375" style="2" customWidth="1"/>
    <col min="30" max="16384" width="9" style="2"/>
  </cols>
  <sheetData>
    <row r="1" spans="1:27" ht="18.75" customHeight="1"/>
    <row r="2" spans="1:27" ht="18" customHeight="1">
      <c r="B2" s="214" t="s">
        <v>15</v>
      </c>
    </row>
    <row r="3" spans="1:27" ht="15" customHeight="1">
      <c r="B3" s="215" t="s">
        <v>58</v>
      </c>
      <c r="N3" s="2" t="s">
        <v>124</v>
      </c>
    </row>
    <row r="4" spans="1:27" ht="15" customHeight="1">
      <c r="A4" s="653"/>
      <c r="B4" s="115"/>
      <c r="C4" s="147"/>
      <c r="D4" s="147"/>
      <c r="E4" s="3"/>
      <c r="F4" s="1076" t="s">
        <v>59</v>
      </c>
      <c r="G4" s="1077"/>
      <c r="H4" s="1078"/>
      <c r="I4" s="1076" t="s">
        <v>60</v>
      </c>
      <c r="J4" s="1077"/>
      <c r="K4" s="1078"/>
      <c r="L4" s="1076" t="s">
        <v>61</v>
      </c>
      <c r="M4" s="1077"/>
      <c r="N4" s="1078"/>
    </row>
    <row r="5" spans="1:27" ht="15" customHeight="1">
      <c r="A5" s="653"/>
      <c r="B5" s="1094" t="s">
        <v>107</v>
      </c>
      <c r="C5" s="1089"/>
      <c r="D5" s="1089"/>
      <c r="E5" s="1095"/>
      <c r="F5" s="79" t="s">
        <v>108</v>
      </c>
      <c r="G5" s="4"/>
      <c r="H5" s="1091" t="s">
        <v>62</v>
      </c>
      <c r="I5" s="1091" t="s">
        <v>200</v>
      </c>
      <c r="J5" s="1091" t="s">
        <v>109</v>
      </c>
      <c r="K5" s="1091" t="s">
        <v>110</v>
      </c>
      <c r="L5" s="1091" t="s">
        <v>200</v>
      </c>
      <c r="M5" s="1091" t="s">
        <v>109</v>
      </c>
      <c r="N5" s="1091" t="s">
        <v>110</v>
      </c>
    </row>
    <row r="6" spans="1:27" ht="15" customHeight="1">
      <c r="A6" s="653"/>
      <c r="B6" s="5"/>
      <c r="C6" s="648"/>
      <c r="D6" s="648"/>
      <c r="E6" s="649"/>
      <c r="F6" s="76"/>
      <c r="G6" s="6" t="s">
        <v>111</v>
      </c>
      <c r="H6" s="1092"/>
      <c r="I6" s="1092"/>
      <c r="J6" s="1092"/>
      <c r="K6" s="1092"/>
      <c r="L6" s="1092"/>
      <c r="M6" s="1092"/>
      <c r="N6" s="1092"/>
      <c r="Q6" s="9" t="s">
        <v>358</v>
      </c>
      <c r="R6" s="27"/>
      <c r="S6" s="27"/>
      <c r="T6" s="27"/>
      <c r="U6" s="27"/>
      <c r="V6" s="27"/>
    </row>
    <row r="7" spans="1:27" ht="15" hidden="1" customHeight="1">
      <c r="A7" s="653"/>
      <c r="B7" s="115">
        <v>20</v>
      </c>
      <c r="C7" s="147" t="s">
        <v>98</v>
      </c>
      <c r="D7" s="147"/>
      <c r="E7" s="347"/>
      <c r="F7" s="339"/>
      <c r="G7" s="147"/>
      <c r="H7" s="337">
        <v>6223</v>
      </c>
      <c r="I7" s="343"/>
      <c r="J7" s="344"/>
      <c r="K7" s="343"/>
      <c r="L7" s="344">
        <v>8.1</v>
      </c>
      <c r="M7" s="343">
        <v>4.4000000000000004</v>
      </c>
      <c r="N7" s="344">
        <v>3.1</v>
      </c>
      <c r="Q7" s="9"/>
      <c r="R7" s="27"/>
      <c r="S7" s="27"/>
      <c r="T7" s="27"/>
      <c r="U7" s="27"/>
      <c r="V7" s="27"/>
    </row>
    <row r="8" spans="1:27" ht="15" hidden="1" customHeight="1">
      <c r="A8" s="653"/>
      <c r="B8" s="549">
        <v>21</v>
      </c>
      <c r="C8" s="107" t="s">
        <v>98</v>
      </c>
      <c r="D8" s="107"/>
      <c r="E8" s="326"/>
      <c r="F8" s="340"/>
      <c r="G8" s="107"/>
      <c r="H8" s="102">
        <v>4477</v>
      </c>
      <c r="I8" s="342"/>
      <c r="J8" s="298"/>
      <c r="K8" s="342"/>
      <c r="L8" s="298">
        <v>-28.1</v>
      </c>
      <c r="M8" s="342">
        <v>-29.9</v>
      </c>
      <c r="N8" s="298">
        <v>-27.9</v>
      </c>
      <c r="R8" s="27"/>
      <c r="S8" s="27"/>
      <c r="T8" s="27"/>
      <c r="U8" s="27"/>
      <c r="V8" s="27"/>
    </row>
    <row r="9" spans="1:27" ht="15" hidden="1" customHeight="1">
      <c r="A9" s="653"/>
      <c r="B9" s="549">
        <v>22</v>
      </c>
      <c r="C9" s="107" t="s">
        <v>98</v>
      </c>
      <c r="D9" s="107"/>
      <c r="E9" s="326"/>
      <c r="F9" s="340"/>
      <c r="G9" s="107"/>
      <c r="H9" s="102">
        <v>4075</v>
      </c>
      <c r="I9" s="342"/>
      <c r="J9" s="298"/>
      <c r="K9" s="342"/>
      <c r="L9" s="298">
        <v>-9</v>
      </c>
      <c r="M9" s="342">
        <v>-0.1</v>
      </c>
      <c r="N9" s="298">
        <v>3.1</v>
      </c>
      <c r="S9" s="27"/>
      <c r="T9" s="27"/>
      <c r="U9" s="27"/>
      <c r="V9" s="27"/>
    </row>
    <row r="10" spans="1:27" ht="15" hidden="1" customHeight="1">
      <c r="A10" s="653"/>
      <c r="B10" s="549">
        <v>25</v>
      </c>
      <c r="C10" s="107" t="s">
        <v>98</v>
      </c>
      <c r="D10" s="107"/>
      <c r="E10" s="326"/>
      <c r="F10" s="340"/>
      <c r="G10" s="107"/>
      <c r="H10" s="102">
        <v>5568</v>
      </c>
      <c r="I10" s="342"/>
      <c r="J10" s="298"/>
      <c r="K10" s="342"/>
      <c r="L10" s="298">
        <v>23.1</v>
      </c>
      <c r="M10" s="342">
        <v>15.4</v>
      </c>
      <c r="N10" s="298">
        <v>11</v>
      </c>
      <c r="S10" s="27"/>
      <c r="T10" s="27"/>
      <c r="U10" s="27"/>
      <c r="V10" s="27"/>
    </row>
    <row r="11" spans="1:27" ht="15" customHeight="1">
      <c r="A11" s="653"/>
      <c r="B11" s="650" t="s">
        <v>443</v>
      </c>
      <c r="C11" s="107" t="s">
        <v>444</v>
      </c>
      <c r="D11" s="107"/>
      <c r="E11" s="326"/>
      <c r="F11" s="340"/>
      <c r="G11" s="107"/>
      <c r="H11" s="102">
        <v>5112</v>
      </c>
      <c r="I11" s="342"/>
      <c r="J11" s="298"/>
      <c r="K11" s="342"/>
      <c r="L11" s="298">
        <v>15.9</v>
      </c>
      <c r="M11" s="342">
        <v>8.4</v>
      </c>
      <c r="N11" s="659">
        <v>5</v>
      </c>
      <c r="R11" s="27"/>
      <c r="S11" s="27"/>
      <c r="T11" s="27"/>
      <c r="U11" s="27"/>
      <c r="V11" s="27"/>
      <c r="X11" s="9"/>
    </row>
    <row r="12" spans="1:27" ht="15" customHeight="1">
      <c r="A12" s="653"/>
      <c r="B12" s="650">
        <v>4</v>
      </c>
      <c r="C12" s="107"/>
      <c r="D12" s="107"/>
      <c r="E12" s="326"/>
      <c r="F12" s="340"/>
      <c r="G12" s="107"/>
      <c r="H12" s="102">
        <v>5050</v>
      </c>
      <c r="I12" s="342"/>
      <c r="J12" s="298"/>
      <c r="K12" s="342"/>
      <c r="L12" s="298">
        <v>-1.2</v>
      </c>
      <c r="M12" s="342">
        <v>0.6</v>
      </c>
      <c r="N12" s="659">
        <v>0.4</v>
      </c>
      <c r="R12" s="27"/>
      <c r="S12" s="27"/>
      <c r="T12" s="27"/>
      <c r="U12" s="27"/>
      <c r="V12" s="27"/>
    </row>
    <row r="13" spans="1:27" ht="15" customHeight="1">
      <c r="A13" s="653"/>
      <c r="B13" s="650">
        <v>5</v>
      </c>
      <c r="C13" s="107"/>
      <c r="D13" s="107"/>
      <c r="E13" s="326"/>
      <c r="F13" s="340"/>
      <c r="G13" s="107"/>
      <c r="H13" s="102">
        <v>5382</v>
      </c>
      <c r="I13" s="342"/>
      <c r="J13" s="298"/>
      <c r="K13" s="342"/>
      <c r="L13" s="298">
        <v>6.6</v>
      </c>
      <c r="M13" s="342">
        <v>-2</v>
      </c>
      <c r="N13" s="659">
        <v>-4.5999999999999996</v>
      </c>
      <c r="R13" s="27"/>
      <c r="S13" s="27"/>
      <c r="T13" s="27"/>
      <c r="U13" s="27"/>
      <c r="V13" s="27"/>
    </row>
    <row r="14" spans="1:27" ht="15" customHeight="1">
      <c r="A14" s="653"/>
      <c r="B14" s="650">
        <v>6</v>
      </c>
      <c r="C14" s="107"/>
      <c r="D14" s="107"/>
      <c r="E14" s="326"/>
      <c r="F14" s="340"/>
      <c r="G14" s="107"/>
      <c r="H14" s="102">
        <v>4632</v>
      </c>
      <c r="I14" s="342"/>
      <c r="J14" s="298"/>
      <c r="K14" s="342"/>
      <c r="L14" s="298">
        <v>-13.9</v>
      </c>
      <c r="M14" s="342">
        <v>-5.9</v>
      </c>
      <c r="N14" s="659">
        <v>-3.4</v>
      </c>
      <c r="R14" s="27"/>
      <c r="S14" s="27"/>
      <c r="T14" s="27"/>
      <c r="U14" s="27"/>
      <c r="V14" s="27"/>
    </row>
    <row r="15" spans="1:27" ht="15" customHeight="1">
      <c r="A15" s="653"/>
      <c r="B15" s="650">
        <v>7</v>
      </c>
      <c r="C15" s="107"/>
      <c r="D15" s="107"/>
      <c r="E15" s="326"/>
      <c r="F15" s="340"/>
      <c r="G15" s="107"/>
      <c r="H15" s="102">
        <v>4084</v>
      </c>
      <c r="I15" s="342"/>
      <c r="J15" s="298"/>
      <c r="K15" s="342"/>
      <c r="L15" s="298">
        <v>-11.8</v>
      </c>
      <c r="M15" s="342">
        <v>-7.8</v>
      </c>
      <c r="N15" s="659">
        <v>-6.5</v>
      </c>
      <c r="R15" s="27"/>
      <c r="S15" s="27"/>
      <c r="T15" s="27"/>
      <c r="U15" s="27"/>
      <c r="V15" s="27"/>
      <c r="AA15" s="175"/>
    </row>
    <row r="16" spans="1:27" ht="15" customHeight="1">
      <c r="A16" s="653"/>
      <c r="B16" s="650"/>
      <c r="C16" s="107"/>
      <c r="D16" s="107"/>
      <c r="E16" s="651"/>
      <c r="F16" s="340"/>
      <c r="G16" s="342"/>
      <c r="H16" s="102"/>
      <c r="I16" s="342"/>
      <c r="J16" s="345"/>
      <c r="K16" s="342"/>
      <c r="L16" s="298"/>
      <c r="M16" s="570"/>
      <c r="N16" s="659"/>
      <c r="R16" s="9"/>
    </row>
    <row r="17" spans="1:27" ht="13.5" customHeight="1">
      <c r="A17" s="653"/>
      <c r="B17" s="650" t="s">
        <v>385</v>
      </c>
      <c r="C17" s="107" t="s">
        <v>98</v>
      </c>
      <c r="D17" s="107">
        <v>10</v>
      </c>
      <c r="E17" s="651" t="s">
        <v>143</v>
      </c>
      <c r="F17" s="340">
        <v>275</v>
      </c>
      <c r="G17" s="342">
        <v>-26.7</v>
      </c>
      <c r="H17" s="102">
        <v>3826</v>
      </c>
      <c r="I17" s="342">
        <v>-29.3</v>
      </c>
      <c r="J17" s="345">
        <v>13</v>
      </c>
      <c r="K17" s="342">
        <v>-2.9</v>
      </c>
      <c r="L17" s="298">
        <v>-10.4</v>
      </c>
      <c r="M17" s="570">
        <v>-5.7</v>
      </c>
      <c r="N17" s="298">
        <v>-3.6</v>
      </c>
      <c r="R17" s="9"/>
    </row>
    <row r="18" spans="1:27" ht="13.5" customHeight="1">
      <c r="A18" s="653"/>
      <c r="B18" s="549"/>
      <c r="C18" s="107"/>
      <c r="D18" s="107">
        <v>11</v>
      </c>
      <c r="E18" s="651"/>
      <c r="F18" s="340">
        <v>432</v>
      </c>
      <c r="G18" s="342">
        <v>57.1</v>
      </c>
      <c r="H18" s="102">
        <v>4258</v>
      </c>
      <c r="I18" s="342">
        <v>-12</v>
      </c>
      <c r="J18" s="345">
        <v>0.5</v>
      </c>
      <c r="K18" s="342">
        <v>-1.8</v>
      </c>
      <c r="L18" s="298">
        <v>-10.6</v>
      </c>
      <c r="M18" s="570">
        <v>-5.0999999999999996</v>
      </c>
      <c r="N18" s="298">
        <v>-3.4</v>
      </c>
      <c r="R18" s="9"/>
    </row>
    <row r="19" spans="1:27" ht="13.5" customHeight="1">
      <c r="A19" s="653"/>
      <c r="B19" s="549"/>
      <c r="C19" s="107"/>
      <c r="D19" s="107">
        <v>12</v>
      </c>
      <c r="E19" s="651"/>
      <c r="F19" s="340">
        <v>374</v>
      </c>
      <c r="G19" s="342">
        <v>-13.4</v>
      </c>
      <c r="H19" s="102">
        <v>4632</v>
      </c>
      <c r="I19" s="342">
        <v>-39.6</v>
      </c>
      <c r="J19" s="345">
        <v>-14.1</v>
      </c>
      <c r="K19" s="342">
        <v>-2.5</v>
      </c>
      <c r="L19" s="298">
        <v>-13.9</v>
      </c>
      <c r="M19" s="570">
        <v>-5.9</v>
      </c>
      <c r="N19" s="298">
        <v>-3.4</v>
      </c>
      <c r="R19" s="9"/>
      <c r="AA19" s="27"/>
    </row>
    <row r="20" spans="1:27" ht="13.5" customHeight="1">
      <c r="A20" s="653"/>
      <c r="B20" s="549">
        <v>7</v>
      </c>
      <c r="C20" s="107" t="s">
        <v>98</v>
      </c>
      <c r="D20" s="107">
        <v>1</v>
      </c>
      <c r="E20" s="651" t="s">
        <v>450</v>
      </c>
      <c r="F20" s="340">
        <v>311</v>
      </c>
      <c r="G20" s="342">
        <v>-16.8</v>
      </c>
      <c r="H20" s="102">
        <v>311</v>
      </c>
      <c r="I20" s="342">
        <v>-14.1</v>
      </c>
      <c r="J20" s="345">
        <v>-11.6</v>
      </c>
      <c r="K20" s="342">
        <v>-4.5999999999999996</v>
      </c>
      <c r="L20" s="298">
        <v>-14.1</v>
      </c>
      <c r="M20" s="570">
        <v>-11.6</v>
      </c>
      <c r="N20" s="298">
        <v>-4.5999999999999996</v>
      </c>
      <c r="R20" s="9"/>
      <c r="AA20" s="27"/>
    </row>
    <row r="21" spans="1:27" ht="13.5" customHeight="1">
      <c r="A21" s="653"/>
      <c r="B21" s="549"/>
      <c r="C21" s="107"/>
      <c r="D21" s="107">
        <v>2</v>
      </c>
      <c r="E21"/>
      <c r="F21" s="340">
        <v>427</v>
      </c>
      <c r="G21" s="342">
        <v>37.299999999999997</v>
      </c>
      <c r="H21" s="102">
        <v>738</v>
      </c>
      <c r="I21" s="342">
        <v>-3.8</v>
      </c>
      <c r="J21" s="345">
        <v>8.1</v>
      </c>
      <c r="K21" s="342">
        <v>2.4</v>
      </c>
      <c r="L21" s="298">
        <v>-8.4</v>
      </c>
      <c r="M21" s="570">
        <v>-1.8</v>
      </c>
      <c r="N21" s="298">
        <v>-1.1000000000000001</v>
      </c>
      <c r="R21" s="9"/>
      <c r="AA21" s="27"/>
    </row>
    <row r="22" spans="1:27" ht="13.5" customHeight="1">
      <c r="A22" s="653"/>
      <c r="B22" s="549"/>
      <c r="C22" s="107"/>
      <c r="D22" s="107">
        <v>3</v>
      </c>
      <c r="E22" s="651"/>
      <c r="F22" s="340">
        <v>391</v>
      </c>
      <c r="G22" s="342">
        <v>-8.4</v>
      </c>
      <c r="H22" s="102">
        <v>1129</v>
      </c>
      <c r="I22" s="342">
        <v>6.5395095367847489</v>
      </c>
      <c r="J22" s="345">
        <v>66.805619885749579</v>
      </c>
      <c r="K22" s="342">
        <v>39.161285303042078</v>
      </c>
      <c r="L22" s="298">
        <v>-3.7510656436487655</v>
      </c>
      <c r="M22" s="570">
        <v>19.389116553893082</v>
      </c>
      <c r="N22" s="298">
        <v>13.097171322609679</v>
      </c>
      <c r="R22" s="9"/>
      <c r="AA22" s="27"/>
    </row>
    <row r="23" spans="1:27" ht="13.5" customHeight="1">
      <c r="A23" s="653"/>
      <c r="B23" s="549"/>
      <c r="C23" s="107"/>
      <c r="D23" s="107">
        <v>4</v>
      </c>
      <c r="E23" s="651"/>
      <c r="F23" s="340">
        <v>254</v>
      </c>
      <c r="G23" s="342">
        <v>-35</v>
      </c>
      <c r="H23" s="102">
        <v>1383</v>
      </c>
      <c r="I23" s="342">
        <v>-49.6</v>
      </c>
      <c r="J23" s="345">
        <v>-30.2</v>
      </c>
      <c r="K23" s="342">
        <v>-26.6</v>
      </c>
      <c r="L23" s="298">
        <v>-17.5</v>
      </c>
      <c r="M23" s="570">
        <v>4.8</v>
      </c>
      <c r="N23" s="298">
        <v>1.3</v>
      </c>
      <c r="R23" s="9"/>
      <c r="AA23" s="27"/>
    </row>
    <row r="24" spans="1:27" ht="13.5" customHeight="1">
      <c r="A24" s="653"/>
      <c r="B24" s="549"/>
      <c r="C24" s="107"/>
      <c r="D24" s="107">
        <v>5</v>
      </c>
      <c r="E24" s="651"/>
      <c r="F24" s="340">
        <v>221</v>
      </c>
      <c r="G24" s="342">
        <v>-13</v>
      </c>
      <c r="H24" s="102">
        <v>1604</v>
      </c>
      <c r="I24" s="342">
        <v>-18.148148148148145</v>
      </c>
      <c r="J24" s="345">
        <v>-37.705882352941181</v>
      </c>
      <c r="K24" s="342">
        <v>-34.372059136031083</v>
      </c>
      <c r="L24" s="298">
        <v>-17.616846430405751</v>
      </c>
      <c r="M24" s="570">
        <v>-3.0921340929009666</v>
      </c>
      <c r="N24" s="298">
        <v>-5.9022420944691341</v>
      </c>
      <c r="R24" s="9"/>
      <c r="AA24" s="27"/>
    </row>
    <row r="25" spans="1:27" ht="13.5" customHeight="1">
      <c r="A25" s="653"/>
      <c r="B25" s="549"/>
      <c r="C25" s="107"/>
      <c r="D25" s="107">
        <v>6</v>
      </c>
      <c r="E25" s="651"/>
      <c r="F25" s="897">
        <v>413</v>
      </c>
      <c r="G25" s="342">
        <v>86.9</v>
      </c>
      <c r="H25" s="894">
        <v>2017</v>
      </c>
      <c r="I25" s="342">
        <v>-18.217821782178223</v>
      </c>
      <c r="J25" s="898">
        <v>-26.501370545726388</v>
      </c>
      <c r="K25" s="342">
        <v>-15.5827110205929</v>
      </c>
      <c r="L25" s="899">
        <v>-17.740619902120713</v>
      </c>
      <c r="M25" s="570">
        <v>-7.3106111635008357</v>
      </c>
      <c r="N25" s="899">
        <v>-7.5432324193276168</v>
      </c>
      <c r="R25" s="9"/>
      <c r="AA25" s="27"/>
    </row>
    <row r="26" spans="1:27" ht="13.5" customHeight="1">
      <c r="A26" s="653"/>
      <c r="B26" s="549"/>
      <c r="C26" s="107"/>
      <c r="D26" s="107">
        <v>7</v>
      </c>
      <c r="E26" s="651"/>
      <c r="F26" s="897">
        <v>328</v>
      </c>
      <c r="G26" s="342">
        <v>-20.6</v>
      </c>
      <c r="H26" s="894">
        <v>2345</v>
      </c>
      <c r="I26" s="342">
        <v>11.186440677966104</v>
      </c>
      <c r="J26" s="898">
        <v>-5.913692061800746</v>
      </c>
      <c r="K26" s="342">
        <v>-9.7112359220160585</v>
      </c>
      <c r="L26" s="899">
        <v>-14.634146341463417</v>
      </c>
      <c r="M26" s="570">
        <v>-7.1090957998693476</v>
      </c>
      <c r="N26" s="899">
        <v>-7.8644562565353793</v>
      </c>
      <c r="R26" s="9"/>
    </row>
    <row r="27" spans="1:27" ht="13.5" customHeight="1">
      <c r="A27" s="653"/>
      <c r="B27" s="549"/>
      <c r="C27" s="107"/>
      <c r="D27" s="107">
        <v>8</v>
      </c>
      <c r="E27" s="651"/>
      <c r="F27" s="340">
        <v>319</v>
      </c>
      <c r="G27" s="342">
        <v>-2.7</v>
      </c>
      <c r="H27" s="102">
        <v>2664</v>
      </c>
      <c r="I27" s="342">
        <v>-25.641025641025639</v>
      </c>
      <c r="J27" s="345">
        <v>-19.759539989545218</v>
      </c>
      <c r="K27" s="342">
        <v>-9.7936215747018061</v>
      </c>
      <c r="L27" s="298">
        <v>-16.12090680100756</v>
      </c>
      <c r="M27" s="570">
        <v>-8.7306107407283289</v>
      </c>
      <c r="N27" s="298">
        <v>-8.1095883116957257</v>
      </c>
      <c r="R27" s="9"/>
    </row>
    <row r="28" spans="1:27" ht="13.5" customHeight="1">
      <c r="A28" s="653"/>
      <c r="B28" s="549"/>
      <c r="C28" s="107"/>
      <c r="D28" s="107">
        <v>9</v>
      </c>
      <c r="E28" s="651"/>
      <c r="F28" s="340">
        <v>493</v>
      </c>
      <c r="G28" s="342">
        <v>54.5</v>
      </c>
      <c r="H28" s="102">
        <v>3157</v>
      </c>
      <c r="I28" s="342">
        <v>31.466666666666665</v>
      </c>
      <c r="J28" s="345">
        <v>-1.2235960844925287</v>
      </c>
      <c r="K28" s="342">
        <v>-7.2620645387173948</v>
      </c>
      <c r="L28" s="298">
        <v>-11.095466065896931</v>
      </c>
      <c r="M28" s="570">
        <v>-7.8666508552963199</v>
      </c>
      <c r="N28" s="298">
        <v>-8.0118504660947831</v>
      </c>
      <c r="R28" s="9"/>
    </row>
    <row r="29" spans="1:27" ht="13.5" customHeight="1">
      <c r="A29" s="653"/>
      <c r="B29" s="549"/>
      <c r="C29" s="107"/>
      <c r="D29" s="107">
        <v>10</v>
      </c>
      <c r="E29" s="651"/>
      <c r="F29" s="340">
        <v>254</v>
      </c>
      <c r="G29" s="342">
        <v>-48.5</v>
      </c>
      <c r="H29" s="102">
        <v>3411</v>
      </c>
      <c r="I29" s="342">
        <v>-7.6</v>
      </c>
      <c r="J29" s="345">
        <v>-14.7</v>
      </c>
      <c r="K29" s="342">
        <v>3.2</v>
      </c>
      <c r="L29" s="298">
        <v>-10.8</v>
      </c>
      <c r="M29" s="570">
        <v>-8.6</v>
      </c>
      <c r="N29" s="298">
        <v>-6.8</v>
      </c>
      <c r="O29" s="427"/>
      <c r="R29" s="9"/>
    </row>
    <row r="30" spans="1:27" ht="13.5" customHeight="1">
      <c r="A30" s="653"/>
      <c r="B30" s="549"/>
      <c r="C30" s="107"/>
      <c r="D30" s="107">
        <v>11</v>
      </c>
      <c r="E30" s="651"/>
      <c r="F30" s="340">
        <v>365</v>
      </c>
      <c r="G30" s="342">
        <v>43.7</v>
      </c>
      <c r="H30" s="102">
        <v>3776</v>
      </c>
      <c r="I30" s="342">
        <v>-15.5</v>
      </c>
      <c r="J30" s="345">
        <v>-7.9</v>
      </c>
      <c r="K30" s="342">
        <v>-8.5</v>
      </c>
      <c r="L30" s="298">
        <v>-11.3</v>
      </c>
      <c r="M30" s="570">
        <v>-8.5</v>
      </c>
      <c r="N30" s="298">
        <v>-7</v>
      </c>
      <c r="O30" s="427"/>
      <c r="R30" s="9"/>
    </row>
    <row r="31" spans="1:27" ht="13.5" customHeight="1">
      <c r="A31" s="653"/>
      <c r="B31" s="549"/>
      <c r="C31" s="107"/>
      <c r="D31" s="107">
        <v>12</v>
      </c>
      <c r="E31" s="651"/>
      <c r="F31" s="340">
        <v>308</v>
      </c>
      <c r="G31" s="342">
        <v>-15.6</v>
      </c>
      <c r="H31" s="102">
        <v>4084</v>
      </c>
      <c r="I31" s="342">
        <v>-17.600000000000001</v>
      </c>
      <c r="J31" s="345">
        <v>0.4</v>
      </c>
      <c r="K31" s="342">
        <v>-1.3</v>
      </c>
      <c r="L31" s="298">
        <v>-11.8</v>
      </c>
      <c r="M31" s="570">
        <v>-7.8</v>
      </c>
      <c r="N31" s="298">
        <v>-6.5</v>
      </c>
      <c r="O31" s="427"/>
      <c r="R31" s="9"/>
    </row>
    <row r="32" spans="1:27" ht="13.5" customHeight="1">
      <c r="A32" s="653"/>
      <c r="B32" s="549">
        <v>8</v>
      </c>
      <c r="C32" s="107" t="s">
        <v>98</v>
      </c>
      <c r="D32" s="107">
        <v>1</v>
      </c>
      <c r="E32" s="651" t="s">
        <v>196</v>
      </c>
      <c r="F32" s="340">
        <v>256</v>
      </c>
      <c r="G32" s="342">
        <v>-16.899999999999999</v>
      </c>
      <c r="H32" s="102">
        <v>256</v>
      </c>
      <c r="I32" s="342">
        <v>-17.7</v>
      </c>
      <c r="J32" s="345">
        <v>-3.5</v>
      </c>
      <c r="K32" s="342">
        <v>-0.4</v>
      </c>
      <c r="L32" s="298">
        <v>-17.7</v>
      </c>
      <c r="M32" s="570">
        <v>-3.5</v>
      </c>
      <c r="N32" s="298">
        <v>-0.4</v>
      </c>
      <c r="O32" s="427"/>
      <c r="R32" s="9"/>
    </row>
    <row r="33" spans="1:27" ht="13.5" customHeight="1">
      <c r="A33" s="653"/>
      <c r="B33" s="549"/>
      <c r="C33" s="107"/>
      <c r="D33" s="107">
        <v>2</v>
      </c>
      <c r="F33" s="340">
        <v>582</v>
      </c>
      <c r="G33" s="342">
        <v>127.3</v>
      </c>
      <c r="H33" s="102">
        <v>838</v>
      </c>
      <c r="I33" s="342">
        <v>36.299999999999997</v>
      </c>
      <c r="J33" s="345">
        <v>-22.5</v>
      </c>
      <c r="K33" s="342">
        <v>-4.9000000000000004</v>
      </c>
      <c r="L33" s="298">
        <v>13.6</v>
      </c>
      <c r="M33" s="570">
        <v>-13.9</v>
      </c>
      <c r="N33" s="298">
        <v>-2.7</v>
      </c>
      <c r="O33" s="427"/>
      <c r="R33" s="9"/>
    </row>
    <row r="34" spans="1:27" ht="13.5" customHeight="1">
      <c r="A34" s="653"/>
      <c r="B34" s="549"/>
      <c r="C34" s="107"/>
      <c r="D34" s="107">
        <v>3</v>
      </c>
      <c r="E34" s="651"/>
      <c r="F34" s="340">
        <v>260</v>
      </c>
      <c r="G34" s="342">
        <v>-55.3</v>
      </c>
      <c r="H34" s="102">
        <v>1098</v>
      </c>
      <c r="I34" s="342">
        <v>-33.5</v>
      </c>
      <c r="J34" s="345">
        <v>-39.1</v>
      </c>
      <c r="K34" s="342">
        <v>-29</v>
      </c>
      <c r="L34" s="298">
        <v>-2.7</v>
      </c>
      <c r="M34" s="570">
        <v>-24.8</v>
      </c>
      <c r="N34" s="298">
        <v>-14.1</v>
      </c>
      <c r="O34" s="427"/>
      <c r="R34" s="9"/>
    </row>
    <row r="35" spans="1:27" ht="13.5" customHeight="1">
      <c r="A35" s="653"/>
      <c r="B35" s="812"/>
      <c r="C35" s="648"/>
      <c r="D35" s="648"/>
      <c r="E35" s="652"/>
      <c r="F35" s="348"/>
      <c r="G35" s="654"/>
      <c r="H35" s="112"/>
      <c r="I35" s="654"/>
      <c r="J35" s="346"/>
      <c r="K35" s="654"/>
      <c r="L35" s="346"/>
      <c r="M35" s="654"/>
      <c r="N35" s="346"/>
      <c r="R35" s="9"/>
    </row>
    <row r="36" spans="1:27" ht="13.5" customHeight="1">
      <c r="A36" s="647"/>
      <c r="B36" s="172" t="s">
        <v>310</v>
      </c>
      <c r="C36" s="107"/>
      <c r="D36" s="107"/>
      <c r="E36" s="341"/>
      <c r="F36" s="107"/>
      <c r="G36" s="342"/>
      <c r="H36" s="96"/>
      <c r="I36" s="342"/>
      <c r="J36" s="342"/>
      <c r="K36" s="342"/>
      <c r="L36" s="342"/>
      <c r="M36" s="342"/>
      <c r="N36" s="658"/>
      <c r="R36" s="9"/>
    </row>
    <row r="37" spans="1:27" ht="15" customHeight="1">
      <c r="A37" s="653"/>
      <c r="B37" s="660"/>
      <c r="C37" s="655"/>
      <c r="D37" s="655"/>
      <c r="E37" s="655"/>
      <c r="F37" s="655"/>
      <c r="G37" s="655"/>
      <c r="H37" s="656"/>
      <c r="I37" s="655"/>
      <c r="J37" s="655"/>
      <c r="K37" s="655"/>
      <c r="L37" s="655"/>
      <c r="M37" s="655"/>
      <c r="N37" s="657"/>
      <c r="O37" s="647"/>
      <c r="R37" s="9"/>
    </row>
    <row r="38" spans="1:27" s="175" customFormat="1" ht="6.75" customHeight="1">
      <c r="B38" s="2"/>
      <c r="C38" s="2"/>
      <c r="D38" s="2"/>
      <c r="E38" s="2"/>
      <c r="F38" s="2"/>
      <c r="G38" s="2"/>
      <c r="H38" s="2"/>
      <c r="I38" s="2"/>
      <c r="J38" s="2"/>
      <c r="K38" s="2"/>
      <c r="L38" s="2"/>
      <c r="M38" s="2"/>
      <c r="N38" s="2"/>
      <c r="P38" s="2"/>
      <c r="Q38" s="2"/>
      <c r="R38" s="9"/>
      <c r="S38" s="2"/>
      <c r="T38" s="2"/>
      <c r="U38" s="2"/>
      <c r="V38" s="2"/>
      <c r="W38" s="2"/>
      <c r="X38" s="2"/>
      <c r="Y38" s="2"/>
      <c r="Z38" s="2"/>
      <c r="AA38" s="2"/>
    </row>
    <row r="39" spans="1:27" ht="15" customHeight="1">
      <c r="B39" s="149"/>
      <c r="C39" s="150"/>
      <c r="D39" s="150"/>
      <c r="E39" s="150"/>
      <c r="F39" s="150"/>
      <c r="G39" s="150"/>
      <c r="H39" s="150"/>
      <c r="I39" s="150"/>
      <c r="J39" s="150"/>
      <c r="K39" s="150"/>
      <c r="L39" s="150"/>
      <c r="M39" s="150"/>
      <c r="N39" s="154"/>
      <c r="R39" s="9"/>
    </row>
    <row r="40" spans="1:27" ht="15" customHeight="1">
      <c r="B40" s="83"/>
      <c r="N40" s="7"/>
      <c r="R40" s="9"/>
    </row>
    <row r="41" spans="1:27" ht="15" customHeight="1">
      <c r="B41" s="83"/>
      <c r="N41" s="7"/>
      <c r="R41" s="9"/>
    </row>
    <row r="42" spans="1:27" ht="15" customHeight="1">
      <c r="B42" s="83"/>
      <c r="C42" s="275"/>
      <c r="N42" s="7"/>
      <c r="R42" s="9"/>
    </row>
    <row r="43" spans="1:27" ht="15" customHeight="1">
      <c r="B43" s="83"/>
      <c r="N43" s="7"/>
      <c r="R43" s="9"/>
    </row>
    <row r="44" spans="1:27" ht="15" customHeight="1">
      <c r="B44" s="83"/>
      <c r="N44" s="7"/>
      <c r="R44" s="9"/>
    </row>
    <row r="45" spans="1:27" ht="15" customHeight="1">
      <c r="B45" s="83"/>
      <c r="N45" s="7"/>
      <c r="R45" s="9"/>
    </row>
    <row r="46" spans="1:27" ht="15" customHeight="1">
      <c r="B46" s="83"/>
      <c r="N46" s="7"/>
      <c r="R46" s="9"/>
    </row>
    <row r="47" spans="1:27" ht="15" customHeight="1">
      <c r="B47" s="83"/>
      <c r="N47" s="7"/>
      <c r="R47" s="9"/>
    </row>
    <row r="48" spans="1:27" ht="15" customHeight="1">
      <c r="B48" s="83"/>
      <c r="N48" s="7"/>
      <c r="R48" s="9"/>
    </row>
    <row r="49" spans="2:18" ht="15" customHeight="1">
      <c r="B49" s="83"/>
      <c r="N49" s="7"/>
      <c r="R49" s="9"/>
    </row>
    <row r="50" spans="2:18" ht="15" customHeight="1">
      <c r="B50" s="83"/>
      <c r="N50" s="7"/>
      <c r="R50" s="9"/>
    </row>
    <row r="51" spans="2:18" ht="15" customHeight="1">
      <c r="B51" s="83"/>
      <c r="N51" s="7"/>
      <c r="R51" s="9"/>
    </row>
    <row r="52" spans="2:18" ht="15" customHeight="1">
      <c r="B52" s="83"/>
      <c r="N52" s="7"/>
      <c r="R52" s="9"/>
    </row>
    <row r="53" spans="2:18" ht="15" customHeight="1">
      <c r="B53" s="83"/>
      <c r="N53" s="7"/>
    </row>
    <row r="54" spans="2:18" ht="15" customHeight="1">
      <c r="B54" s="83"/>
      <c r="N54" s="7"/>
    </row>
    <row r="55" spans="2:18" ht="15" customHeight="1">
      <c r="B55" s="83"/>
      <c r="N55" s="7"/>
    </row>
    <row r="56" spans="2:18" ht="15" customHeight="1">
      <c r="B56" s="83"/>
      <c r="N56" s="7"/>
    </row>
    <row r="57" spans="2:18" ht="15" customHeight="1">
      <c r="B57" s="84"/>
      <c r="C57" s="77"/>
      <c r="D57" s="77"/>
      <c r="E57" s="77"/>
      <c r="F57" s="77"/>
      <c r="G57" s="77"/>
      <c r="H57" s="77"/>
      <c r="I57" s="77"/>
      <c r="J57" s="77"/>
      <c r="K57" s="77"/>
      <c r="L57" s="77"/>
      <c r="M57" s="77"/>
      <c r="N57" s="155"/>
    </row>
    <row r="58" spans="2:18" ht="7.5" customHeight="1"/>
    <row r="59" spans="2:18" ht="15" customHeight="1">
      <c r="B59" s="1093" t="s">
        <v>468</v>
      </c>
      <c r="C59" s="1080"/>
      <c r="D59" s="1080"/>
      <c r="E59" s="1080"/>
      <c r="F59" s="1080"/>
      <c r="G59" s="1080"/>
      <c r="H59" s="1080"/>
      <c r="I59" s="1080"/>
      <c r="J59" s="1080"/>
      <c r="K59" s="1080"/>
      <c r="L59" s="1080"/>
      <c r="M59" s="1080"/>
      <c r="N59" s="1081"/>
    </row>
    <row r="60" spans="2:18" ht="15" customHeight="1">
      <c r="B60" s="1082"/>
      <c r="C60" s="1083"/>
      <c r="D60" s="1083"/>
      <c r="E60" s="1083"/>
      <c r="F60" s="1083"/>
      <c r="G60" s="1083"/>
      <c r="H60" s="1083"/>
      <c r="I60" s="1083"/>
      <c r="J60" s="1083"/>
      <c r="K60" s="1083"/>
      <c r="L60" s="1083"/>
      <c r="M60" s="1083"/>
      <c r="N60" s="1084"/>
    </row>
    <row r="61" spans="2:18" ht="15" customHeight="1">
      <c r="B61" s="1085"/>
      <c r="C61" s="1086"/>
      <c r="D61" s="1086"/>
      <c r="E61" s="1086"/>
      <c r="F61" s="1086"/>
      <c r="G61" s="1086"/>
      <c r="H61" s="1086"/>
      <c r="I61" s="1086"/>
      <c r="J61" s="1086"/>
      <c r="K61" s="1086"/>
      <c r="L61" s="1086"/>
      <c r="M61" s="1086"/>
      <c r="N61" s="1087"/>
    </row>
    <row r="180" spans="1:1" ht="15" customHeight="1">
      <c r="A180" s="846"/>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sheetPr>
  <dimension ref="A1:AB180"/>
  <sheetViews>
    <sheetView topLeftCell="E102" zoomScale="115" zoomScaleNormal="115" workbookViewId="0">
      <selection activeCell="M23" sqref="M23"/>
    </sheetView>
  </sheetViews>
  <sheetFormatPr defaultColWidth="9" defaultRowHeight="15" customHeight="1"/>
  <cols>
    <col min="1" max="1" width="1.1796875" style="156" customWidth="1"/>
    <col min="2" max="2" width="6.81640625" style="20" customWidth="1"/>
    <col min="3" max="3" width="2.6328125" style="20" customWidth="1"/>
    <col min="4" max="4" width="3" style="20" customWidth="1"/>
    <col min="5" max="5" width="2.6328125" style="21" customWidth="1"/>
    <col min="6" max="8" width="9.08984375" style="21" customWidth="1"/>
    <col min="9" max="14" width="8.36328125" style="21" customWidth="1"/>
    <col min="15" max="15" width="7.08984375" style="156" customWidth="1"/>
    <col min="16" max="16" width="2.1796875" style="156" customWidth="1"/>
    <col min="17" max="17" width="2.1796875" style="158" customWidth="1"/>
    <col min="18" max="19" width="8.36328125" style="20" customWidth="1"/>
    <col min="20" max="20" width="9.6328125" style="20" customWidth="1"/>
    <col min="21" max="21" width="9.54296875" style="156" customWidth="1"/>
    <col min="22" max="25" width="7.81640625" style="156" customWidth="1"/>
    <col min="26" max="26" width="9.08984375" style="156" customWidth="1"/>
    <col min="27" max="27" width="3" style="156" customWidth="1"/>
    <col min="28" max="29" width="1.08984375" style="156" customWidth="1"/>
    <col min="30" max="16384" width="9" style="156"/>
  </cols>
  <sheetData>
    <row r="1" spans="2:28" ht="14.25" customHeight="1"/>
    <row r="2" spans="2:28" ht="18" customHeight="1">
      <c r="B2" s="216" t="s">
        <v>63</v>
      </c>
      <c r="F2" s="20"/>
      <c r="G2" s="20"/>
      <c r="H2" s="20"/>
      <c r="I2" s="20"/>
      <c r="J2" s="20"/>
      <c r="K2" s="20"/>
      <c r="L2" s="20"/>
      <c r="M2" s="20"/>
      <c r="N2" s="20"/>
      <c r="Q2" s="27"/>
    </row>
    <row r="3" spans="2:28" ht="15" customHeight="1">
      <c r="B3" s="217" t="s">
        <v>64</v>
      </c>
      <c r="F3" s="20"/>
      <c r="G3" s="20"/>
      <c r="H3" s="20"/>
      <c r="I3" s="20"/>
      <c r="J3" s="20"/>
      <c r="K3" s="20"/>
      <c r="L3" s="20"/>
      <c r="M3" s="1101" t="s">
        <v>125</v>
      </c>
      <c r="N3" s="1101"/>
      <c r="Q3" s="27"/>
    </row>
    <row r="4" spans="2:28" s="157" customFormat="1" ht="15" customHeight="1">
      <c r="B4" s="115"/>
      <c r="C4" s="147"/>
      <c r="D4" s="147"/>
      <c r="E4" s="3"/>
      <c r="F4" s="1104" t="s">
        <v>65</v>
      </c>
      <c r="G4" s="1105"/>
      <c r="H4" s="1106"/>
      <c r="I4" s="1104" t="s">
        <v>66</v>
      </c>
      <c r="J4" s="1105"/>
      <c r="K4" s="1106"/>
      <c r="L4" s="1104" t="s">
        <v>67</v>
      </c>
      <c r="M4" s="1105"/>
      <c r="N4" s="1106"/>
      <c r="Q4" s="89"/>
    </row>
    <row r="5" spans="2:28" s="157" customFormat="1" ht="15" customHeight="1">
      <c r="B5" s="1088" t="s">
        <v>0</v>
      </c>
      <c r="C5" s="1089"/>
      <c r="D5" s="1089"/>
      <c r="E5" s="1090"/>
      <c r="F5" s="1096" t="s">
        <v>112</v>
      </c>
      <c r="G5" s="1097"/>
      <c r="H5" s="1102" t="s">
        <v>68</v>
      </c>
      <c r="I5" s="1091" t="s">
        <v>200</v>
      </c>
      <c r="J5" s="1091" t="s">
        <v>104</v>
      </c>
      <c r="K5" s="1091" t="s">
        <v>105</v>
      </c>
      <c r="L5" s="1091" t="s">
        <v>200</v>
      </c>
      <c r="M5" s="1091" t="s">
        <v>104</v>
      </c>
      <c r="N5" s="1091" t="s">
        <v>105</v>
      </c>
      <c r="Q5" s="89"/>
      <c r="AA5" s="458"/>
    </row>
    <row r="6" spans="2:28" s="157" customFormat="1" ht="15" customHeight="1">
      <c r="B6" s="5"/>
      <c r="C6" s="109"/>
      <c r="D6" s="109"/>
      <c r="E6" s="148"/>
      <c r="F6" s="459"/>
      <c r="G6" s="456" t="s">
        <v>113</v>
      </c>
      <c r="H6" s="1103"/>
      <c r="I6" s="1092"/>
      <c r="J6" s="1092"/>
      <c r="K6" s="1092"/>
      <c r="L6" s="1092"/>
      <c r="M6" s="1092"/>
      <c r="N6" s="1092"/>
      <c r="Q6" s="89"/>
    </row>
    <row r="7" spans="2:28" s="157" customFormat="1" ht="16.5" hidden="1" customHeight="1">
      <c r="B7" s="353">
        <v>20</v>
      </c>
      <c r="C7" s="273" t="s">
        <v>96</v>
      </c>
      <c r="D7" s="273"/>
      <c r="E7" s="373"/>
      <c r="F7" s="379"/>
      <c r="G7" s="351"/>
      <c r="H7" s="351">
        <v>103880</v>
      </c>
      <c r="I7" s="380"/>
      <c r="J7" s="350"/>
      <c r="K7" s="380"/>
      <c r="L7" s="350">
        <v>-8.9</v>
      </c>
      <c r="M7" s="380">
        <v>-4</v>
      </c>
      <c r="N7" s="350">
        <v>0.1</v>
      </c>
      <c r="Q7" s="89"/>
      <c r="R7" s="89"/>
      <c r="S7" s="89"/>
      <c r="T7" s="89"/>
      <c r="U7" s="89"/>
      <c r="V7" s="89"/>
      <c r="W7" s="89"/>
    </row>
    <row r="8" spans="2:28" s="157" customFormat="1" ht="15.75" hidden="1" customHeight="1">
      <c r="B8" s="116">
        <v>21</v>
      </c>
      <c r="C8" s="273" t="s">
        <v>96</v>
      </c>
      <c r="D8" s="273"/>
      <c r="E8" s="374"/>
      <c r="F8" s="352"/>
      <c r="G8" s="261"/>
      <c r="H8" s="261">
        <v>128121</v>
      </c>
      <c r="I8" s="349"/>
      <c r="J8" s="118"/>
      <c r="K8" s="349"/>
      <c r="L8" s="118">
        <v>23.3</v>
      </c>
      <c r="M8" s="349">
        <v>6.4</v>
      </c>
      <c r="N8" s="118">
        <v>4.9000000000000004</v>
      </c>
      <c r="Q8" s="89"/>
      <c r="R8" s="89"/>
      <c r="S8" s="89"/>
      <c r="T8" s="89"/>
      <c r="U8" s="89"/>
      <c r="V8" s="89"/>
      <c r="W8" s="89"/>
    </row>
    <row r="9" spans="2:28" s="157" customFormat="1" ht="15.75" hidden="1" customHeight="1">
      <c r="B9" s="116">
        <v>22</v>
      </c>
      <c r="C9" s="117" t="s">
        <v>96</v>
      </c>
      <c r="D9" s="117"/>
      <c r="E9" s="374"/>
      <c r="F9" s="352"/>
      <c r="G9" s="261"/>
      <c r="H9" s="261">
        <v>101361</v>
      </c>
      <c r="I9" s="349"/>
      <c r="J9" s="118"/>
      <c r="K9" s="349"/>
      <c r="L9" s="118">
        <v>-20.9</v>
      </c>
      <c r="M9" s="349">
        <v>-8.1</v>
      </c>
      <c r="N9" s="118">
        <v>-8.8000000000000007</v>
      </c>
      <c r="Q9" s="89"/>
      <c r="R9" s="89"/>
      <c r="S9" s="89"/>
      <c r="T9" s="89"/>
      <c r="U9" s="89"/>
      <c r="V9" s="89"/>
      <c r="W9" s="89"/>
    </row>
    <row r="10" spans="2:28" s="157" customFormat="1" ht="15" hidden="1" customHeight="1">
      <c r="B10" s="116">
        <v>25</v>
      </c>
      <c r="C10" s="117" t="s">
        <v>96</v>
      </c>
      <c r="D10" s="117"/>
      <c r="E10" s="374"/>
      <c r="F10" s="352"/>
      <c r="G10" s="261"/>
      <c r="H10" s="102">
        <v>116894</v>
      </c>
      <c r="I10" s="349"/>
      <c r="J10" s="118"/>
      <c r="K10" s="349"/>
      <c r="L10" s="118">
        <v>12.7</v>
      </c>
      <c r="M10" s="349">
        <v>17.600000000000001</v>
      </c>
      <c r="N10" s="118">
        <v>17.7</v>
      </c>
      <c r="Q10" s="89"/>
      <c r="R10" s="89"/>
      <c r="S10" s="89"/>
      <c r="T10" s="89"/>
      <c r="U10" s="89"/>
      <c r="V10" s="89"/>
      <c r="W10" s="89"/>
    </row>
    <row r="11" spans="2:28" s="157" customFormat="1" ht="15" customHeight="1">
      <c r="B11" s="582" t="s">
        <v>436</v>
      </c>
      <c r="C11" s="117" t="s">
        <v>96</v>
      </c>
      <c r="D11" s="117"/>
      <c r="E11" s="572"/>
      <c r="F11" s="352"/>
      <c r="G11" s="261"/>
      <c r="H11" s="102">
        <v>147401</v>
      </c>
      <c r="I11" s="349"/>
      <c r="J11" s="118"/>
      <c r="K11" s="349"/>
      <c r="L11" s="118">
        <v>3.9</v>
      </c>
      <c r="M11" s="349">
        <v>6.1</v>
      </c>
      <c r="N11" s="118">
        <v>-8.6</v>
      </c>
      <c r="Q11" s="89"/>
      <c r="R11" s="89"/>
      <c r="S11" s="89"/>
      <c r="T11" s="89"/>
      <c r="U11" s="89"/>
      <c r="V11" s="89"/>
      <c r="W11" s="89"/>
    </row>
    <row r="12" spans="2:28" s="157" customFormat="1" ht="15" customHeight="1">
      <c r="B12" s="116">
        <v>4</v>
      </c>
      <c r="C12" s="117"/>
      <c r="D12" s="117"/>
      <c r="E12" s="572"/>
      <c r="F12" s="352"/>
      <c r="G12" s="261"/>
      <c r="H12" s="102">
        <v>126937</v>
      </c>
      <c r="I12" s="349"/>
      <c r="J12" s="118"/>
      <c r="K12" s="349"/>
      <c r="L12" s="118">
        <v>-13.9</v>
      </c>
      <c r="M12" s="349">
        <v>1.9</v>
      </c>
      <c r="N12" s="118">
        <v>-0.4</v>
      </c>
      <c r="Q12" s="271"/>
      <c r="R12" s="814"/>
      <c r="S12" s="814"/>
      <c r="T12" s="814"/>
      <c r="U12" s="280"/>
      <c r="V12" s="280"/>
      <c r="W12" s="280"/>
      <c r="X12" s="280"/>
      <c r="Y12" s="280"/>
      <c r="Z12" s="280"/>
      <c r="AA12" s="280"/>
      <c r="AB12" s="280"/>
    </row>
    <row r="13" spans="2:28" s="157" customFormat="1" ht="15" customHeight="1">
      <c r="B13" s="116">
        <v>5</v>
      </c>
      <c r="C13" s="117"/>
      <c r="D13" s="117"/>
      <c r="E13" s="572"/>
      <c r="F13" s="352"/>
      <c r="G13" s="261"/>
      <c r="H13" s="102">
        <v>161612</v>
      </c>
      <c r="I13" s="349"/>
      <c r="J13" s="118"/>
      <c r="K13" s="349"/>
      <c r="L13" s="118">
        <v>27.3</v>
      </c>
      <c r="M13" s="349">
        <v>13.2</v>
      </c>
      <c r="N13" s="118">
        <v>5.3</v>
      </c>
      <c r="Q13" s="27"/>
      <c r="R13" s="27"/>
      <c r="S13" s="27"/>
      <c r="T13" s="27"/>
      <c r="U13" s="27"/>
      <c r="V13" s="27"/>
      <c r="W13" s="27"/>
      <c r="X13" s="156"/>
      <c r="Y13" s="156"/>
      <c r="Z13" s="156"/>
      <c r="AA13" s="280"/>
      <c r="AB13" s="280"/>
    </row>
    <row r="14" spans="2:28" s="157" customFormat="1" ht="15" customHeight="1">
      <c r="B14" s="116">
        <v>6</v>
      </c>
      <c r="C14" s="117"/>
      <c r="D14" s="117"/>
      <c r="E14" s="572"/>
      <c r="F14" s="352"/>
      <c r="G14" s="261"/>
      <c r="H14" s="102">
        <v>115702</v>
      </c>
      <c r="I14" s="349"/>
      <c r="J14" s="118"/>
      <c r="K14" s="349"/>
      <c r="L14" s="118">
        <v>-28.4</v>
      </c>
      <c r="M14" s="349">
        <v>-9.5</v>
      </c>
      <c r="N14" s="118">
        <v>3.2</v>
      </c>
      <c r="Q14" s="27"/>
      <c r="R14" s="27"/>
      <c r="S14" s="27"/>
      <c r="T14" s="27"/>
      <c r="U14" s="27"/>
      <c r="V14" s="27"/>
      <c r="W14" s="27"/>
      <c r="X14" s="156"/>
      <c r="Y14" s="156"/>
      <c r="Z14" s="156"/>
      <c r="AA14" s="280"/>
      <c r="AB14" s="280"/>
    </row>
    <row r="15" spans="2:28" s="157" customFormat="1" ht="15" customHeight="1">
      <c r="B15" s="868">
        <v>7</v>
      </c>
      <c r="C15" s="117"/>
      <c r="D15" s="117"/>
      <c r="E15" s="572"/>
      <c r="F15" s="352"/>
      <c r="G15" s="261"/>
      <c r="H15" s="102">
        <v>121952</v>
      </c>
      <c r="I15" s="349"/>
      <c r="J15" s="118"/>
      <c r="K15" s="349"/>
      <c r="L15" s="118">
        <v>5.4</v>
      </c>
      <c r="M15" s="117">
        <v>11.1</v>
      </c>
      <c r="N15" s="118">
        <v>10.8</v>
      </c>
      <c r="Q15" s="27"/>
      <c r="R15" s="27"/>
      <c r="S15" s="27"/>
      <c r="T15" s="27"/>
      <c r="U15" s="27"/>
      <c r="V15" s="27"/>
      <c r="W15" s="27"/>
      <c r="X15" s="156"/>
      <c r="Y15" s="156"/>
      <c r="Z15" s="156"/>
      <c r="AA15" s="280"/>
      <c r="AB15" s="280"/>
    </row>
    <row r="16" spans="2:28" s="157" customFormat="1" ht="15" customHeight="1">
      <c r="B16" s="582"/>
      <c r="C16" s="117"/>
      <c r="D16" s="117"/>
      <c r="E16" s="375"/>
      <c r="F16" s="96"/>
      <c r="G16" s="377"/>
      <c r="H16" s="102"/>
      <c r="I16" s="597"/>
      <c r="J16" s="597"/>
      <c r="K16" s="349"/>
      <c r="L16" s="118"/>
      <c r="M16" s="349"/>
      <c r="N16" s="118"/>
      <c r="Q16" s="27"/>
      <c r="R16" s="27"/>
      <c r="S16" s="27"/>
      <c r="T16" s="27"/>
      <c r="U16" s="27"/>
      <c r="V16" s="27"/>
      <c r="W16" s="27"/>
      <c r="X16" s="156"/>
      <c r="Y16" s="156"/>
      <c r="Z16" s="156"/>
      <c r="AA16" s="280"/>
      <c r="AB16" s="280"/>
    </row>
    <row r="17" spans="2:28" s="280" customFormat="1" ht="13.5" customHeight="1">
      <c r="B17" s="582" t="s">
        <v>385</v>
      </c>
      <c r="C17" s="117" t="s">
        <v>98</v>
      </c>
      <c r="D17" s="117">
        <v>11</v>
      </c>
      <c r="E17" s="375" t="s">
        <v>143</v>
      </c>
      <c r="F17" s="96">
        <v>6049</v>
      </c>
      <c r="G17" s="377">
        <v>-21.7</v>
      </c>
      <c r="H17" s="102">
        <v>90099</v>
      </c>
      <c r="I17" s="900">
        <v>-8.6999999999999993</v>
      </c>
      <c r="J17" s="597">
        <v>3.5</v>
      </c>
      <c r="K17" s="349">
        <v>4.5999999999999996</v>
      </c>
      <c r="L17" s="118">
        <v>4.5999999999999996</v>
      </c>
      <c r="M17" s="349">
        <v>-3.2</v>
      </c>
      <c r="N17" s="118">
        <v>5.6</v>
      </c>
      <c r="Q17" s="27"/>
      <c r="R17" s="27"/>
      <c r="S17" s="27"/>
      <c r="T17" s="27"/>
      <c r="U17" s="27"/>
      <c r="V17" s="27"/>
      <c r="W17" s="27"/>
      <c r="X17" s="156"/>
      <c r="Y17" s="156"/>
      <c r="Z17" s="156"/>
    </row>
    <row r="18" spans="2:28" s="280" customFormat="1" ht="13.5" customHeight="1">
      <c r="B18" s="582"/>
      <c r="C18" s="117"/>
      <c r="D18" s="117">
        <v>12</v>
      </c>
      <c r="E18" s="375"/>
      <c r="F18" s="96">
        <v>4859</v>
      </c>
      <c r="G18" s="377">
        <v>-19.7</v>
      </c>
      <c r="H18" s="102">
        <v>94958</v>
      </c>
      <c r="I18" s="784">
        <v>24.9</v>
      </c>
      <c r="J18" s="597">
        <v>-4.5</v>
      </c>
      <c r="K18" s="349">
        <v>-5.7</v>
      </c>
      <c r="L18" s="118">
        <v>5.5</v>
      </c>
      <c r="M18" s="349">
        <v>-3.3</v>
      </c>
      <c r="N18" s="118">
        <v>4.9000000000000004</v>
      </c>
      <c r="Q18" s="27"/>
      <c r="R18" s="27"/>
      <c r="S18" s="20"/>
      <c r="T18" s="27"/>
      <c r="U18" s="27"/>
      <c r="V18" s="27"/>
      <c r="W18" s="27"/>
      <c r="X18" s="156"/>
      <c r="Y18" s="156"/>
      <c r="Z18" s="156"/>
    </row>
    <row r="19" spans="2:28" s="280" customFormat="1" ht="13.5" customHeight="1">
      <c r="B19" s="582">
        <v>7</v>
      </c>
      <c r="C19" s="117" t="s">
        <v>98</v>
      </c>
      <c r="D19" s="117">
        <v>1</v>
      </c>
      <c r="E19" s="375" t="s">
        <v>143</v>
      </c>
      <c r="F19" s="96">
        <v>3000</v>
      </c>
      <c r="G19" s="377">
        <v>-38.299999999999997</v>
      </c>
      <c r="H19" s="102">
        <v>97959</v>
      </c>
      <c r="I19" s="784">
        <v>-24.2</v>
      </c>
      <c r="J19" s="597">
        <v>-19.899999999999999</v>
      </c>
      <c r="K19" s="349">
        <v>-1.3</v>
      </c>
      <c r="L19" s="118">
        <v>4.2</v>
      </c>
      <c r="M19" s="349">
        <v>-4.5</v>
      </c>
      <c r="N19" s="118">
        <v>4.5999999999999996</v>
      </c>
      <c r="Q19" s="27"/>
      <c r="R19" s="27"/>
      <c r="S19" s="27"/>
      <c r="T19" s="27"/>
      <c r="U19" s="27"/>
      <c r="V19" s="27"/>
      <c r="W19" s="27"/>
      <c r="X19" s="156"/>
      <c r="Y19" s="156"/>
      <c r="Z19" s="156"/>
    </row>
    <row r="20" spans="2:28" s="280" customFormat="1" ht="13.5" customHeight="1">
      <c r="B20" s="582"/>
      <c r="C20" s="117"/>
      <c r="D20" s="117">
        <v>2</v>
      </c>
      <c r="E20" s="375"/>
      <c r="F20" s="96">
        <v>9342</v>
      </c>
      <c r="G20" s="377">
        <v>211.4</v>
      </c>
      <c r="H20" s="102">
        <v>107301</v>
      </c>
      <c r="I20" s="784">
        <v>-83.6</v>
      </c>
      <c r="J20" s="597">
        <v>-54.1</v>
      </c>
      <c r="K20" s="349">
        <v>-22.5</v>
      </c>
      <c r="L20" s="118">
        <v>-28.9</v>
      </c>
      <c r="M20" s="349">
        <v>-11.4</v>
      </c>
      <c r="N20" s="118">
        <v>2.8</v>
      </c>
      <c r="Q20" s="158"/>
      <c r="R20" s="20"/>
      <c r="S20" s="20"/>
      <c r="T20" s="20"/>
      <c r="U20" s="156"/>
      <c r="V20" s="156"/>
      <c r="W20" s="156"/>
      <c r="X20" s="156"/>
      <c r="Y20" s="156"/>
      <c r="Z20" s="156"/>
    </row>
    <row r="21" spans="2:28" s="280" customFormat="1" ht="13.5" customHeight="1">
      <c r="B21" s="582"/>
      <c r="C21" s="117"/>
      <c r="D21" s="117">
        <v>3</v>
      </c>
      <c r="E21" s="375"/>
      <c r="F21" s="96">
        <v>8401</v>
      </c>
      <c r="G21" s="377">
        <v>-10.1</v>
      </c>
      <c r="H21" s="102">
        <v>115702</v>
      </c>
      <c r="I21" s="784">
        <v>-21.2</v>
      </c>
      <c r="J21" s="597">
        <v>-0.1</v>
      </c>
      <c r="K21" s="349">
        <v>6</v>
      </c>
      <c r="L21" s="118">
        <v>-28.4</v>
      </c>
      <c r="M21" s="349">
        <v>-9.5</v>
      </c>
      <c r="N21" s="118">
        <v>3.2</v>
      </c>
      <c r="Q21" s="158"/>
      <c r="R21" s="20"/>
      <c r="S21" s="20"/>
      <c r="T21" s="20"/>
      <c r="U21" s="156"/>
      <c r="V21" s="156"/>
      <c r="W21" s="156"/>
      <c r="X21" s="156"/>
      <c r="Y21" s="156"/>
      <c r="Z21" s="156"/>
    </row>
    <row r="22" spans="2:28" s="280" customFormat="1" ht="13.5" customHeight="1">
      <c r="B22" s="582"/>
      <c r="C22" s="117"/>
      <c r="D22" s="117">
        <v>4</v>
      </c>
      <c r="E22" s="375"/>
      <c r="F22" s="96">
        <v>25789</v>
      </c>
      <c r="G22" s="377">
        <v>207</v>
      </c>
      <c r="H22" s="102">
        <v>25789</v>
      </c>
      <c r="I22" s="784">
        <v>39.076740548994202</v>
      </c>
      <c r="J22" s="597">
        <v>1.1862331901361052</v>
      </c>
      <c r="K22" s="349">
        <v>12.046253601357662</v>
      </c>
      <c r="L22" s="118">
        <v>39.076740548994231</v>
      </c>
      <c r="M22" s="349">
        <v>1.1862331901361052</v>
      </c>
      <c r="N22" s="118">
        <v>12.046253601357662</v>
      </c>
      <c r="Q22" s="158"/>
      <c r="R22" s="20"/>
      <c r="S22" s="20"/>
      <c r="T22" s="20"/>
      <c r="U22" s="156"/>
      <c r="V22" s="156"/>
      <c r="W22" s="156"/>
      <c r="X22" s="156"/>
      <c r="Y22" s="156"/>
      <c r="Z22" s="156"/>
    </row>
    <row r="23" spans="2:28" s="280" customFormat="1" ht="13.5" customHeight="1">
      <c r="B23" s="582"/>
      <c r="C23" s="117"/>
      <c r="D23" s="117">
        <v>5</v>
      </c>
      <c r="E23" s="375"/>
      <c r="F23" s="96">
        <v>12998</v>
      </c>
      <c r="G23" s="377">
        <v>-49.6</v>
      </c>
      <c r="H23" s="102">
        <v>38788</v>
      </c>
      <c r="I23" s="784">
        <v>21.25</v>
      </c>
      <c r="J23" s="597">
        <v>10.445677800263145</v>
      </c>
      <c r="K23" s="349">
        <v>4.0236112569799554</v>
      </c>
      <c r="L23" s="118">
        <v>32.545106615636961</v>
      </c>
      <c r="M23" s="349">
        <v>4.9218406848809355</v>
      </c>
      <c r="N23" s="118">
        <v>8.8748904290012245</v>
      </c>
      <c r="Q23" s="158"/>
      <c r="R23" s="20"/>
      <c r="S23" s="20"/>
      <c r="T23" s="20"/>
      <c r="U23" s="156"/>
      <c r="V23" s="156"/>
      <c r="W23" s="156"/>
      <c r="X23" s="156"/>
      <c r="Y23" s="156"/>
      <c r="Z23" s="156"/>
      <c r="AA23" s="177"/>
      <c r="AB23" s="177"/>
    </row>
    <row r="24" spans="2:28" s="280" customFormat="1" ht="13.5" customHeight="1">
      <c r="B24" s="582"/>
      <c r="C24" s="117"/>
      <c r="D24" s="117">
        <v>6</v>
      </c>
      <c r="E24" s="375"/>
      <c r="F24" s="96">
        <v>11877</v>
      </c>
      <c r="G24" s="377">
        <v>-8.6</v>
      </c>
      <c r="H24" s="102">
        <v>50665</v>
      </c>
      <c r="I24" s="784">
        <v>-15.1</v>
      </c>
      <c r="J24" s="597">
        <v>1.3</v>
      </c>
      <c r="K24" s="349">
        <v>10.8</v>
      </c>
      <c r="L24" s="118">
        <v>17.100000000000001</v>
      </c>
      <c r="M24" s="349">
        <v>3.7</v>
      </c>
      <c r="N24" s="118">
        <v>9.5</v>
      </c>
      <c r="Q24" s="158"/>
      <c r="R24" s="20"/>
      <c r="S24" s="20"/>
      <c r="T24" s="20"/>
      <c r="U24" s="156"/>
      <c r="V24" s="156"/>
      <c r="W24" s="156"/>
      <c r="X24" s="156"/>
      <c r="Y24" s="156"/>
      <c r="Z24" s="156"/>
      <c r="AA24" s="177"/>
      <c r="AB24" s="177"/>
    </row>
    <row r="25" spans="2:28" s="280" customFormat="1" ht="13.5" customHeight="1">
      <c r="B25" s="695"/>
      <c r="C25" s="117"/>
      <c r="D25" s="117">
        <v>7</v>
      </c>
      <c r="E25" s="696"/>
      <c r="F25" s="96">
        <v>10397</v>
      </c>
      <c r="G25" s="901">
        <v>-12.5</v>
      </c>
      <c r="H25" s="894">
        <v>61063</v>
      </c>
      <c r="I25" s="902">
        <v>-3.6</v>
      </c>
      <c r="J25" s="903">
        <v>9.6</v>
      </c>
      <c r="K25" s="349">
        <v>9.5</v>
      </c>
      <c r="L25" s="904">
        <v>13</v>
      </c>
      <c r="M25" s="349">
        <v>5.3</v>
      </c>
      <c r="N25" s="904">
        <v>9.5</v>
      </c>
      <c r="Q25" s="158"/>
      <c r="R25" s="20"/>
      <c r="S25" s="20"/>
      <c r="T25" s="20"/>
      <c r="U25" s="156"/>
      <c r="V25" s="156"/>
      <c r="W25" s="156"/>
      <c r="X25" s="156"/>
      <c r="Y25" s="156"/>
      <c r="Z25" s="156"/>
      <c r="AA25" s="177"/>
      <c r="AB25" s="177"/>
    </row>
    <row r="26" spans="2:28" s="280" customFormat="1" ht="13.5" customHeight="1">
      <c r="B26" s="695"/>
      <c r="C26" s="117"/>
      <c r="D26" s="117">
        <v>8</v>
      </c>
      <c r="E26" s="696"/>
      <c r="F26" s="96">
        <v>14107</v>
      </c>
      <c r="G26" s="901">
        <v>35.700000000000003</v>
      </c>
      <c r="H26" s="894">
        <v>75170</v>
      </c>
      <c r="I26" s="902">
        <v>24.675209898365004</v>
      </c>
      <c r="J26" s="903">
        <v>21.778764345389646</v>
      </c>
      <c r="K26" s="349">
        <v>2.7047398796419708</v>
      </c>
      <c r="L26" s="904">
        <v>15.028539074813693</v>
      </c>
      <c r="M26" s="349">
        <v>8.0725452045222141</v>
      </c>
      <c r="N26" s="904">
        <v>8.6002983614569839</v>
      </c>
      <c r="P26" s="156"/>
      <c r="Q26" s="158"/>
      <c r="R26" s="20"/>
      <c r="S26" s="20"/>
      <c r="T26" s="20"/>
      <c r="U26" s="156"/>
      <c r="V26" s="156"/>
      <c r="W26" s="156"/>
      <c r="X26" s="156"/>
      <c r="Y26" s="156"/>
      <c r="Z26" s="156"/>
      <c r="AA26" s="177"/>
      <c r="AB26" s="177"/>
    </row>
    <row r="27" spans="2:28" s="280" customFormat="1" ht="13.5" customHeight="1">
      <c r="B27" s="582"/>
      <c r="C27" s="117"/>
      <c r="D27" s="117">
        <v>9</v>
      </c>
      <c r="E27" s="375"/>
      <c r="F27" s="96">
        <v>11713</v>
      </c>
      <c r="G27" s="377">
        <v>-17</v>
      </c>
      <c r="H27" s="102">
        <v>86884</v>
      </c>
      <c r="I27" s="784">
        <v>6.7049284868361116</v>
      </c>
      <c r="J27" s="597">
        <v>-4.3228802069949408</v>
      </c>
      <c r="K27" s="349">
        <v>12.517076154551942</v>
      </c>
      <c r="L27" s="118">
        <v>13.831278577698585</v>
      </c>
      <c r="M27" s="349">
        <v>5.6641635510438455</v>
      </c>
      <c r="N27" s="118">
        <v>9.1195397485450798</v>
      </c>
      <c r="P27" s="156"/>
      <c r="Q27" s="158"/>
      <c r="R27" s="20"/>
      <c r="S27" s="20"/>
      <c r="T27" s="20"/>
      <c r="U27" s="156"/>
      <c r="V27" s="156"/>
      <c r="W27" s="156"/>
      <c r="X27" s="156"/>
      <c r="Y27" s="156"/>
      <c r="Z27" s="156"/>
      <c r="AA27" s="156"/>
      <c r="AB27" s="156"/>
    </row>
    <row r="28" spans="2:28" s="280" customFormat="1" ht="13.5" customHeight="1">
      <c r="B28" s="582"/>
      <c r="C28" s="117"/>
      <c r="D28" s="117">
        <v>10</v>
      </c>
      <c r="E28" s="375"/>
      <c r="F28" s="96">
        <v>9581</v>
      </c>
      <c r="G28" s="377">
        <v>-18.2</v>
      </c>
      <c r="H28" s="102">
        <v>96466</v>
      </c>
      <c r="I28" s="784">
        <v>24.074074074074073</v>
      </c>
      <c r="J28" s="597">
        <v>33.763984159724551</v>
      </c>
      <c r="K28" s="349">
        <v>18.065484891168577</v>
      </c>
      <c r="L28" s="118">
        <v>14.773524967578435</v>
      </c>
      <c r="M28" s="349">
        <v>9.571589402353764</v>
      </c>
      <c r="N28" s="118">
        <v>10.059137187705629</v>
      </c>
      <c r="P28" s="156"/>
      <c r="Q28" s="158"/>
      <c r="R28" s="20"/>
      <c r="S28" s="20"/>
      <c r="T28" s="20"/>
      <c r="U28" s="156"/>
      <c r="V28" s="156"/>
      <c r="W28" s="156"/>
      <c r="X28" s="156"/>
      <c r="Y28" s="156"/>
      <c r="Z28" s="156"/>
      <c r="AA28" s="156"/>
      <c r="AB28" s="156"/>
    </row>
    <row r="29" spans="2:28" s="280" customFormat="1" ht="13.5" customHeight="1">
      <c r="B29" s="582"/>
      <c r="C29" s="117"/>
      <c r="D29" s="117">
        <v>11</v>
      </c>
      <c r="E29" s="375"/>
      <c r="F29" s="96">
        <v>5692</v>
      </c>
      <c r="G29" s="377">
        <v>-40.6</v>
      </c>
      <c r="H29" s="102">
        <v>102158</v>
      </c>
      <c r="I29" s="784">
        <v>-5.9</v>
      </c>
      <c r="J29" s="597">
        <v>-2.6</v>
      </c>
      <c r="K29" s="349">
        <v>-6.8</v>
      </c>
      <c r="L29" s="118">
        <v>13.4</v>
      </c>
      <c r="M29" s="349">
        <v>8.5</v>
      </c>
      <c r="N29" s="118">
        <v>8.9</v>
      </c>
      <c r="P29" s="156"/>
      <c r="Q29" s="158"/>
      <c r="R29" s="20"/>
      <c r="S29" s="20"/>
      <c r="T29" s="20"/>
      <c r="U29" s="156"/>
      <c r="V29" s="156"/>
      <c r="W29" s="156"/>
      <c r="X29" s="156"/>
      <c r="Y29" s="156"/>
      <c r="Z29" s="156"/>
      <c r="AA29" s="156"/>
      <c r="AB29" s="156"/>
    </row>
    <row r="30" spans="2:28" s="280" customFormat="1" ht="13.5" customHeight="1">
      <c r="B30" s="650"/>
      <c r="C30" s="117"/>
      <c r="D30" s="117">
        <v>12</v>
      </c>
      <c r="E30" s="375"/>
      <c r="F30" s="96">
        <v>5884</v>
      </c>
      <c r="G30" s="377">
        <v>3.4</v>
      </c>
      <c r="H30" s="102">
        <v>108042</v>
      </c>
      <c r="I30" s="784">
        <v>21.1</v>
      </c>
      <c r="J30" s="597">
        <v>17.399999999999999</v>
      </c>
      <c r="K30" s="349">
        <v>14.9</v>
      </c>
      <c r="L30" s="118">
        <v>13.8</v>
      </c>
      <c r="M30" s="349">
        <v>9.1</v>
      </c>
      <c r="N30" s="118">
        <v>9.1999999999999993</v>
      </c>
      <c r="P30" s="156"/>
      <c r="Q30" s="158"/>
      <c r="R30" s="20"/>
      <c r="S30" s="20"/>
      <c r="T30" s="20"/>
      <c r="U30" s="156"/>
      <c r="V30" s="156"/>
      <c r="W30" s="156"/>
      <c r="X30" s="156"/>
      <c r="Y30" s="156"/>
      <c r="Z30" s="156"/>
      <c r="AA30" s="156"/>
      <c r="AB30" s="156"/>
    </row>
    <row r="31" spans="2:28" s="280" customFormat="1" ht="13.5" customHeight="1">
      <c r="B31" s="650">
        <v>8</v>
      </c>
      <c r="C31" s="107" t="s">
        <v>98</v>
      </c>
      <c r="D31" s="107">
        <v>1</v>
      </c>
      <c r="E31" s="651" t="s">
        <v>196</v>
      </c>
      <c r="F31" s="96">
        <v>2880</v>
      </c>
      <c r="G31" s="377">
        <v>-51.1</v>
      </c>
      <c r="H31" s="102">
        <v>110923</v>
      </c>
      <c r="I31" s="784">
        <v>-4</v>
      </c>
      <c r="J31" s="597">
        <v>-6.6</v>
      </c>
      <c r="K31" s="349">
        <v>9.1</v>
      </c>
      <c r="L31" s="118">
        <v>13.2</v>
      </c>
      <c r="M31" s="349">
        <v>8.1999999999999993</v>
      </c>
      <c r="N31" s="118">
        <v>9.1999999999999993</v>
      </c>
      <c r="P31" s="156"/>
      <c r="Q31" s="158"/>
      <c r="R31" s="20"/>
      <c r="S31" s="20"/>
      <c r="T31" s="20"/>
      <c r="U31" s="156"/>
      <c r="V31" s="156"/>
      <c r="W31" s="156"/>
      <c r="X31" s="156"/>
      <c r="Y31" s="156"/>
      <c r="Z31" s="156"/>
      <c r="AA31" s="156"/>
      <c r="AB31" s="156"/>
    </row>
    <row r="32" spans="2:28" s="280" customFormat="1" ht="13.5" customHeight="1">
      <c r="B32" s="650"/>
      <c r="C32" s="107"/>
      <c r="D32" s="107">
        <v>2</v>
      </c>
      <c r="E32" s="651"/>
      <c r="F32" s="96">
        <v>3695</v>
      </c>
      <c r="G32" s="377">
        <v>28.3</v>
      </c>
      <c r="H32" s="102">
        <v>114619</v>
      </c>
      <c r="I32" s="784">
        <v>-60.4</v>
      </c>
      <c r="J32" s="597">
        <v>51.7</v>
      </c>
      <c r="K32" s="349">
        <v>23.6</v>
      </c>
      <c r="L32" s="118">
        <v>6.8</v>
      </c>
      <c r="M32" s="349">
        <v>11.3</v>
      </c>
      <c r="N32" s="118">
        <v>10</v>
      </c>
      <c r="P32" s="156"/>
      <c r="Q32" s="158"/>
      <c r="R32" s="20"/>
      <c r="S32" s="20"/>
      <c r="T32" s="20"/>
      <c r="U32" s="156"/>
      <c r="V32" s="156"/>
      <c r="W32" s="156"/>
      <c r="X32" s="156"/>
      <c r="Y32" s="156"/>
      <c r="Z32" s="156"/>
      <c r="AA32" s="156"/>
      <c r="AB32" s="156"/>
    </row>
    <row r="33" spans="2:28" s="280" customFormat="1" ht="13.5" customHeight="1">
      <c r="B33" s="650"/>
      <c r="C33" s="107"/>
      <c r="D33" s="117">
        <v>3</v>
      </c>
      <c r="E33" s="651"/>
      <c r="F33" s="96">
        <v>7332</v>
      </c>
      <c r="G33" s="377">
        <v>98.4</v>
      </c>
      <c r="H33" s="102">
        <v>121952</v>
      </c>
      <c r="I33" s="784">
        <v>-12.7</v>
      </c>
      <c r="J33" s="597">
        <v>10.5</v>
      </c>
      <c r="K33" s="349">
        <v>17.5</v>
      </c>
      <c r="L33" s="118">
        <v>5.4</v>
      </c>
      <c r="M33" s="349">
        <v>11.1</v>
      </c>
      <c r="N33" s="118">
        <v>10.8</v>
      </c>
      <c r="P33" s="156"/>
      <c r="Q33" s="158"/>
      <c r="R33" s="20"/>
      <c r="S33" s="20"/>
      <c r="T33" s="20"/>
      <c r="U33" s="156"/>
      <c r="V33" s="156"/>
      <c r="W33" s="156"/>
      <c r="X33" s="156"/>
      <c r="Y33" s="156"/>
      <c r="Z33" s="156"/>
      <c r="AA33" s="156"/>
      <c r="AB33" s="156"/>
    </row>
    <row r="34" spans="2:28" s="280" customFormat="1" ht="13.5" customHeight="1">
      <c r="B34" s="650"/>
      <c r="C34" s="107"/>
      <c r="D34" s="117">
        <v>4</v>
      </c>
      <c r="E34" s="651"/>
      <c r="F34" s="96">
        <v>13202</v>
      </c>
      <c r="G34" s="377">
        <v>80.099999999999994</v>
      </c>
      <c r="H34" s="102">
        <v>13202</v>
      </c>
      <c r="I34" s="784">
        <v>-48.8</v>
      </c>
      <c r="J34" s="597">
        <v>-7.4</v>
      </c>
      <c r="K34" s="349">
        <v>4.7</v>
      </c>
      <c r="L34" s="118">
        <v>-48.8</v>
      </c>
      <c r="M34" s="349">
        <v>-7.4</v>
      </c>
      <c r="N34" s="118">
        <v>4.7</v>
      </c>
      <c r="P34" s="156"/>
      <c r="Q34" s="158"/>
      <c r="R34" s="20"/>
      <c r="S34" s="20"/>
      <c r="T34" s="20"/>
      <c r="U34" s="156"/>
      <c r="V34" s="156"/>
      <c r="W34" s="156"/>
      <c r="X34" s="156"/>
      <c r="Y34" s="156"/>
      <c r="Z34" s="156"/>
      <c r="AA34" s="156"/>
      <c r="AB34" s="156"/>
    </row>
    <row r="35" spans="2:28" s="280" customFormat="1" ht="13.5" customHeight="1">
      <c r="B35" s="354"/>
      <c r="C35" s="355"/>
      <c r="D35" s="355"/>
      <c r="E35" s="376"/>
      <c r="F35" s="88"/>
      <c r="G35" s="378"/>
      <c r="H35" s="112"/>
      <c r="I35" s="381"/>
      <c r="J35" s="312"/>
      <c r="K35" s="381"/>
      <c r="L35" s="312"/>
      <c r="M35" s="381"/>
      <c r="N35" s="312"/>
      <c r="P35" s="156"/>
      <c r="Q35" s="158"/>
      <c r="R35" s="20"/>
      <c r="S35" s="20"/>
      <c r="T35" s="20"/>
      <c r="U35" s="156"/>
      <c r="V35" s="156"/>
      <c r="W35" s="156"/>
      <c r="X35" s="156"/>
      <c r="Y35" s="156"/>
      <c r="Z35" s="156"/>
      <c r="AA35" s="156"/>
      <c r="AB35" s="156"/>
    </row>
    <row r="36" spans="2:28" s="177" customFormat="1" ht="15" customHeight="1">
      <c r="B36" s="736" t="s">
        <v>212</v>
      </c>
      <c r="C36" s="267"/>
      <c r="D36" s="267"/>
      <c r="E36" s="267"/>
      <c r="F36" s="267"/>
      <c r="G36" s="267"/>
      <c r="H36" s="267"/>
      <c r="I36" s="267"/>
      <c r="J36" s="267"/>
      <c r="K36" s="267"/>
      <c r="L36" s="267"/>
      <c r="M36" s="267"/>
      <c r="N36" s="268"/>
      <c r="O36" s="66"/>
      <c r="P36" s="156"/>
      <c r="Q36" s="158"/>
      <c r="R36" s="20"/>
      <c r="S36" s="20"/>
      <c r="T36" s="20"/>
      <c r="U36" s="156"/>
      <c r="V36" s="156"/>
      <c r="W36" s="156"/>
      <c r="X36" s="156"/>
      <c r="Y36" s="156"/>
      <c r="Z36" s="156"/>
      <c r="AA36" s="156"/>
      <c r="AB36" s="156"/>
    </row>
    <row r="37" spans="2:28" s="177" customFormat="1" ht="13.75" customHeight="1">
      <c r="B37" s="1098" t="s">
        <v>362</v>
      </c>
      <c r="C37" s="1099"/>
      <c r="D37" s="1099"/>
      <c r="E37" s="1099"/>
      <c r="F37" s="1099"/>
      <c r="G37" s="1099"/>
      <c r="H37" s="1099"/>
      <c r="I37" s="1099"/>
      <c r="J37" s="1099"/>
      <c r="K37" s="1099"/>
      <c r="L37" s="1099"/>
      <c r="M37" s="1099"/>
      <c r="N37" s="1100"/>
      <c r="O37" s="66"/>
      <c r="P37" s="156"/>
      <c r="Q37" s="158"/>
      <c r="R37" s="20"/>
      <c r="S37" s="20"/>
      <c r="T37" s="20"/>
      <c r="U37" s="156"/>
      <c r="V37" s="156"/>
      <c r="W37" s="156"/>
      <c r="X37" s="156"/>
      <c r="Y37" s="156"/>
      <c r="Z37" s="156"/>
      <c r="AA37" s="156"/>
      <c r="AB37" s="156"/>
    </row>
    <row r="38" spans="2:28" s="177" customFormat="1" ht="11.4" customHeight="1">
      <c r="B38" s="1098"/>
      <c r="C38" s="1099"/>
      <c r="D38" s="1099"/>
      <c r="E38" s="1099"/>
      <c r="F38" s="1099"/>
      <c r="G38" s="1099"/>
      <c r="H38" s="1099"/>
      <c r="I38" s="1099"/>
      <c r="J38" s="1099"/>
      <c r="K38" s="1099"/>
      <c r="L38" s="1099"/>
      <c r="M38" s="1099"/>
      <c r="N38" s="1100"/>
      <c r="O38" s="66"/>
      <c r="P38" s="156"/>
      <c r="Q38" s="158"/>
      <c r="R38" s="20"/>
      <c r="S38" s="20"/>
      <c r="T38" s="20"/>
      <c r="U38" s="156"/>
      <c r="V38" s="156"/>
      <c r="W38" s="156"/>
      <c r="X38" s="156"/>
      <c r="Y38" s="156"/>
      <c r="Z38" s="156"/>
      <c r="AA38" s="156"/>
      <c r="AB38" s="156"/>
    </row>
    <row r="39" spans="2:28" s="177" customFormat="1" ht="15" customHeight="1">
      <c r="B39" s="264" t="s">
        <v>204</v>
      </c>
      <c r="C39" s="262"/>
      <c r="D39" s="262"/>
      <c r="E39" s="262"/>
      <c r="F39" s="262"/>
      <c r="G39" s="262"/>
      <c r="H39" s="262"/>
      <c r="I39" s="262"/>
      <c r="J39" s="262"/>
      <c r="K39" s="262"/>
      <c r="L39" s="262"/>
      <c r="M39" s="262"/>
      <c r="N39" s="263"/>
      <c r="O39" s="66"/>
      <c r="P39" s="156"/>
      <c r="Q39" s="158"/>
      <c r="R39" s="20"/>
      <c r="S39" s="20"/>
      <c r="T39" s="20"/>
      <c r="U39" s="156"/>
      <c r="V39" s="156"/>
      <c r="W39" s="156"/>
      <c r="X39" s="156"/>
      <c r="Y39" s="156"/>
      <c r="Z39" s="156"/>
      <c r="AA39" s="156"/>
      <c r="AB39" s="156"/>
    </row>
    <row r="40" spans="2:28" ht="7.5" customHeight="1">
      <c r="E40" s="28"/>
      <c r="O40" s="27"/>
    </row>
    <row r="41" spans="2:28" ht="15" customHeight="1">
      <c r="B41" s="22"/>
      <c r="C41" s="23"/>
      <c r="D41" s="23"/>
      <c r="E41" s="29"/>
      <c r="F41" s="29"/>
      <c r="G41" s="29"/>
      <c r="H41" s="29"/>
      <c r="I41" s="29"/>
      <c r="J41" s="29"/>
      <c r="K41" s="29"/>
      <c r="L41" s="29"/>
      <c r="M41" s="29"/>
      <c r="N41" s="30"/>
      <c r="O41" s="27"/>
    </row>
    <row r="42" spans="2:28" ht="15" customHeight="1">
      <c r="B42" s="24"/>
      <c r="C42" s="274"/>
      <c r="N42" s="31"/>
      <c r="O42" s="27"/>
    </row>
    <row r="43" spans="2:28" ht="15" customHeight="1">
      <c r="B43" s="24"/>
      <c r="N43" s="31"/>
      <c r="O43" s="27"/>
    </row>
    <row r="44" spans="2:28" ht="15" customHeight="1">
      <c r="B44" s="24"/>
      <c r="N44" s="31"/>
      <c r="O44" s="27"/>
    </row>
    <row r="45" spans="2:28" ht="15" customHeight="1">
      <c r="B45" s="24"/>
      <c r="N45" s="31"/>
      <c r="O45" s="27"/>
    </row>
    <row r="46" spans="2:28" ht="15" customHeight="1">
      <c r="B46" s="24"/>
      <c r="N46" s="31"/>
      <c r="O46" s="27"/>
    </row>
    <row r="47" spans="2:28" ht="15" customHeight="1">
      <c r="B47" s="24"/>
      <c r="N47" s="31"/>
      <c r="O47" s="27"/>
    </row>
    <row r="48" spans="2:28" ht="15" customHeight="1">
      <c r="B48" s="24"/>
      <c r="N48" s="31"/>
      <c r="O48" s="27"/>
    </row>
    <row r="49" spans="2:15" ht="15" customHeight="1">
      <c r="B49" s="24"/>
      <c r="N49" s="31"/>
      <c r="O49" s="27"/>
    </row>
    <row r="50" spans="2:15" ht="15" customHeight="1">
      <c r="B50" s="24"/>
      <c r="N50" s="31"/>
      <c r="O50" s="27"/>
    </row>
    <row r="51" spans="2:15" ht="15" customHeight="1">
      <c r="B51" s="24"/>
      <c r="N51" s="31"/>
      <c r="O51" s="27"/>
    </row>
    <row r="52" spans="2:15" ht="15" customHeight="1">
      <c r="B52" s="24"/>
      <c r="N52" s="31"/>
      <c r="O52" s="27"/>
    </row>
    <row r="53" spans="2:15" ht="15" customHeight="1">
      <c r="B53" s="24"/>
      <c r="N53" s="31"/>
      <c r="O53" s="27"/>
    </row>
    <row r="54" spans="2:15" ht="15" customHeight="1">
      <c r="B54" s="24"/>
      <c r="N54" s="31"/>
    </row>
    <row r="55" spans="2:15" ht="15" customHeight="1">
      <c r="B55" s="24"/>
      <c r="N55" s="31"/>
    </row>
    <row r="56" spans="2:15" ht="15" customHeight="1">
      <c r="B56" s="24"/>
      <c r="N56" s="31"/>
    </row>
    <row r="57" spans="2:15" ht="15" customHeight="1">
      <c r="B57" s="25"/>
      <c r="C57" s="26"/>
      <c r="D57" s="26"/>
      <c r="E57" s="32"/>
      <c r="F57" s="32"/>
      <c r="G57" s="32"/>
      <c r="H57" s="32"/>
      <c r="I57" s="32"/>
      <c r="J57" s="32"/>
      <c r="K57" s="32"/>
      <c r="L57" s="32"/>
      <c r="M57" s="32"/>
      <c r="N57" s="33"/>
    </row>
    <row r="58" spans="2:15" ht="6.75" customHeight="1"/>
    <row r="59" spans="2:15" ht="15" customHeight="1">
      <c r="B59" s="1093" t="s">
        <v>477</v>
      </c>
      <c r="C59" s="1080"/>
      <c r="D59" s="1080"/>
      <c r="E59" s="1080"/>
      <c r="F59" s="1080"/>
      <c r="G59" s="1080"/>
      <c r="H59" s="1080"/>
      <c r="I59" s="1080"/>
      <c r="J59" s="1080"/>
      <c r="K59" s="1080"/>
      <c r="L59" s="1080"/>
      <c r="M59" s="1080"/>
      <c r="N59" s="1081"/>
    </row>
    <row r="60" spans="2:15" ht="15" customHeight="1">
      <c r="B60" s="1082"/>
      <c r="C60" s="1083"/>
      <c r="D60" s="1083"/>
      <c r="E60" s="1083"/>
      <c r="F60" s="1083"/>
      <c r="G60" s="1083"/>
      <c r="H60" s="1083"/>
      <c r="I60" s="1083"/>
      <c r="J60" s="1083"/>
      <c r="K60" s="1083"/>
      <c r="L60" s="1083"/>
      <c r="M60" s="1083"/>
      <c r="N60" s="1084"/>
    </row>
    <row r="61" spans="2:15" ht="15" customHeight="1">
      <c r="B61" s="1085"/>
      <c r="C61" s="1086"/>
      <c r="D61" s="1086"/>
      <c r="E61" s="1086"/>
      <c r="F61" s="1086"/>
      <c r="G61" s="1086"/>
      <c r="H61" s="1086"/>
      <c r="I61" s="1086"/>
      <c r="J61" s="1086"/>
      <c r="K61" s="1086"/>
      <c r="L61" s="1086"/>
      <c r="M61" s="1086"/>
      <c r="N61" s="1087"/>
    </row>
    <row r="180" spans="1:1" ht="15" customHeight="1">
      <c r="A180" s="845"/>
    </row>
  </sheetData>
  <mergeCells count="15">
    <mergeCell ref="B5:E5"/>
    <mergeCell ref="F5:G5"/>
    <mergeCell ref="B37:N38"/>
    <mergeCell ref="B59:N61"/>
    <mergeCell ref="M3:N3"/>
    <mergeCell ref="H5:H6"/>
    <mergeCell ref="I5:I6"/>
    <mergeCell ref="J5:J6"/>
    <mergeCell ref="K5:K6"/>
    <mergeCell ref="L5:L6"/>
    <mergeCell ref="M5:M6"/>
    <mergeCell ref="I4:K4"/>
    <mergeCell ref="L4:N4"/>
    <mergeCell ref="F4:H4"/>
    <mergeCell ref="N5:N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sheetPr>
  <dimension ref="A1:BF180"/>
  <sheetViews>
    <sheetView topLeftCell="N102" zoomScale="115" zoomScaleNormal="115" workbookViewId="0">
      <selection activeCell="M23" sqref="M23"/>
    </sheetView>
  </sheetViews>
  <sheetFormatPr defaultColWidth="9" defaultRowHeight="15" customHeight="1"/>
  <cols>
    <col min="1" max="1" width="1.1796875" style="35" customWidth="1"/>
    <col min="2" max="2" width="6.81640625" style="35" customWidth="1"/>
    <col min="3" max="3" width="2.6328125" style="35" customWidth="1"/>
    <col min="4" max="4" width="3.08984375" style="35" customWidth="1"/>
    <col min="5" max="5" width="2.6328125" style="35" customWidth="1"/>
    <col min="6" max="6" width="2.08984375" style="35" customWidth="1"/>
    <col min="7" max="7" width="7" style="35" customWidth="1"/>
    <col min="8" max="8" width="2.08984375" style="35" customWidth="1"/>
    <col min="9" max="9" width="7" style="35" customWidth="1"/>
    <col min="10" max="10" width="2.08984375" style="35" customWidth="1"/>
    <col min="11" max="11" width="7" style="35" customWidth="1"/>
    <col min="12" max="12" width="1.6328125" style="35" customWidth="1"/>
    <col min="13" max="13" width="6.81640625" style="35" customWidth="1"/>
    <col min="14" max="14" width="2.08984375" style="35" customWidth="1"/>
    <col min="15" max="15" width="6.36328125" style="35" customWidth="1"/>
    <col min="16" max="16" width="2.08984375" style="35" customWidth="1"/>
    <col min="17" max="17" width="6.36328125" style="35" customWidth="1"/>
    <col min="18" max="18" width="2.08984375" style="35" customWidth="1"/>
    <col min="19" max="19" width="6.81640625" style="35" customWidth="1"/>
    <col min="20" max="20" width="2.08984375" style="35" customWidth="1"/>
    <col min="21" max="21" width="6.81640625" style="35" customWidth="1"/>
    <col min="22" max="22" width="2.08984375" style="35" customWidth="1"/>
    <col min="23" max="23" width="6.81640625" style="35" customWidth="1"/>
    <col min="24" max="24" width="1.81640625" style="35" customWidth="1"/>
    <col min="25" max="25" width="4.90625" style="35" customWidth="1"/>
    <col min="26" max="26" width="1.81640625" style="35" customWidth="1"/>
    <col min="27" max="27" width="3.81640625" style="35" customWidth="1"/>
    <col min="28" max="28" width="1.81640625" style="35" customWidth="1"/>
    <col min="29" max="29" width="9.36328125" style="35" customWidth="1"/>
    <col min="30" max="30" width="5.81640625" style="35" customWidth="1"/>
    <col min="31" max="31" width="6.90625" style="35" customWidth="1"/>
    <col min="32" max="32" width="7.1796875" style="35" customWidth="1"/>
    <col min="33" max="33" width="6.90625" style="35" customWidth="1"/>
    <col min="34" max="34" width="3.1796875" style="35" customWidth="1"/>
    <col min="35" max="35" width="7.54296875" style="35" customWidth="1"/>
    <col min="36" max="36" width="1.6328125" style="35" customWidth="1"/>
    <col min="37" max="37" width="6.08984375" style="35" customWidth="1"/>
    <col min="38" max="38" width="2" style="35" customWidth="1"/>
    <col min="39" max="39" width="6.6328125" style="35" customWidth="1"/>
    <col min="40" max="40" width="1.08984375" style="35" customWidth="1"/>
    <col min="41" max="41" width="7.54296875" style="35" bestFit="1" customWidth="1"/>
    <col min="42" max="42" width="1.36328125" style="35" customWidth="1"/>
    <col min="43" max="43" width="7" style="35" customWidth="1"/>
    <col min="44" max="44" width="2.1796875" style="35" customWidth="1"/>
    <col min="45" max="45" width="6.1796875" style="35" customWidth="1"/>
    <col min="46" max="46" width="0.90625" style="35" customWidth="1"/>
    <col min="47" max="47" width="2.08984375" style="35" customWidth="1"/>
    <col min="48" max="48" width="1.90625" style="35" customWidth="1"/>
    <col min="49" max="49" width="2.1796875" style="35" customWidth="1"/>
    <col min="50" max="50" width="2" style="35" customWidth="1"/>
    <col min="51" max="51" width="4.1796875" style="35" customWidth="1"/>
    <col min="52" max="53" width="1.08984375" style="35" customWidth="1"/>
    <col min="54" max="54" width="2.81640625" style="35" customWidth="1"/>
    <col min="55" max="56" width="9" style="35"/>
    <col min="57" max="57" width="21.54296875" style="35" bestFit="1" customWidth="1"/>
    <col min="58" max="16384" width="9" style="35"/>
  </cols>
  <sheetData>
    <row r="1" spans="2:58" ht="12.75" customHeight="1"/>
    <row r="2" spans="2:58" ht="15.75" customHeight="1">
      <c r="B2" s="216" t="s">
        <v>69</v>
      </c>
      <c r="J2" s="673"/>
    </row>
    <row r="3" spans="2:58" ht="15" customHeight="1">
      <c r="B3" s="217" t="s">
        <v>70</v>
      </c>
      <c r="J3" s="1112"/>
      <c r="K3" s="1112"/>
      <c r="L3" s="1112"/>
      <c r="M3" s="1112"/>
      <c r="N3" s="1112"/>
      <c r="O3" s="1112"/>
      <c r="P3" s="1112"/>
      <c r="Q3" s="1112"/>
      <c r="R3" s="1112"/>
      <c r="S3" s="1112"/>
      <c r="T3" s="1112"/>
      <c r="W3" s="35" t="s">
        <v>149</v>
      </c>
    </row>
    <row r="4" spans="2:58" ht="15" customHeight="1">
      <c r="B4" s="1121" t="s">
        <v>57</v>
      </c>
      <c r="C4" s="1122"/>
      <c r="D4" s="1122"/>
      <c r="E4" s="1123"/>
      <c r="F4" s="1117" t="s">
        <v>71</v>
      </c>
      <c r="G4" s="1118"/>
      <c r="H4" s="1118"/>
      <c r="I4" s="1118"/>
      <c r="J4" s="1118"/>
      <c r="K4" s="1119"/>
      <c r="L4" s="1117" t="s">
        <v>72</v>
      </c>
      <c r="M4" s="1118"/>
      <c r="N4" s="1118"/>
      <c r="O4" s="1118"/>
      <c r="P4" s="1118"/>
      <c r="Q4" s="1119"/>
      <c r="R4" s="1117" t="s">
        <v>73</v>
      </c>
      <c r="S4" s="1118"/>
      <c r="T4" s="1118"/>
      <c r="U4" s="1118"/>
      <c r="V4" s="1118"/>
      <c r="W4" s="1119"/>
    </row>
    <row r="5" spans="2:58" ht="15" customHeight="1">
      <c r="B5" s="1124"/>
      <c r="C5" s="1125"/>
      <c r="D5" s="1125"/>
      <c r="E5" s="1126"/>
      <c r="F5" s="1115" t="s">
        <v>202</v>
      </c>
      <c r="G5" s="1114"/>
      <c r="H5" s="1113" t="s">
        <v>150</v>
      </c>
      <c r="I5" s="1113"/>
      <c r="J5" s="1115" t="s">
        <v>151</v>
      </c>
      <c r="K5" s="1114"/>
      <c r="L5" s="1113" t="s">
        <v>202</v>
      </c>
      <c r="M5" s="1114"/>
      <c r="N5" s="1113" t="s">
        <v>150</v>
      </c>
      <c r="O5" s="1114"/>
      <c r="P5" s="1113" t="s">
        <v>151</v>
      </c>
      <c r="Q5" s="1113"/>
      <c r="R5" s="1115" t="s">
        <v>202</v>
      </c>
      <c r="S5" s="1114"/>
      <c r="T5" s="1115" t="s">
        <v>150</v>
      </c>
      <c r="U5" s="1114"/>
      <c r="V5" s="1115" t="s">
        <v>151</v>
      </c>
      <c r="W5" s="1114"/>
    </row>
    <row r="6" spans="2:58" ht="15" customHeight="1">
      <c r="B6" s="1110"/>
      <c r="C6" s="1127"/>
      <c r="D6" s="1127"/>
      <c r="E6" s="1111"/>
      <c r="F6" s="1110" t="s">
        <v>366</v>
      </c>
      <c r="G6" s="1111"/>
      <c r="H6" s="1110" t="s">
        <v>366</v>
      </c>
      <c r="I6" s="1111"/>
      <c r="J6" s="1110" t="s">
        <v>357</v>
      </c>
      <c r="K6" s="1111"/>
      <c r="L6" s="1110" t="s">
        <v>365</v>
      </c>
      <c r="M6" s="1111"/>
      <c r="N6" s="1110" t="s">
        <v>365</v>
      </c>
      <c r="O6" s="1111"/>
      <c r="P6" s="1110" t="s">
        <v>367</v>
      </c>
      <c r="Q6" s="1111"/>
      <c r="R6" s="1110" t="s">
        <v>365</v>
      </c>
      <c r="S6" s="1111"/>
      <c r="T6" s="1110" t="s">
        <v>365</v>
      </c>
      <c r="U6" s="1111"/>
      <c r="V6" s="1110" t="s">
        <v>367</v>
      </c>
      <c r="W6" s="1111"/>
    </row>
    <row r="7" spans="2:58" ht="15" customHeight="1">
      <c r="B7" s="584" t="s">
        <v>436</v>
      </c>
      <c r="C7" s="44" t="s">
        <v>321</v>
      </c>
      <c r="D7" s="44"/>
      <c r="E7" s="44"/>
      <c r="F7" s="70"/>
      <c r="G7" s="477">
        <v>100.5</v>
      </c>
      <c r="H7" s="121"/>
      <c r="I7" s="477">
        <v>105.6</v>
      </c>
      <c r="J7" s="121"/>
      <c r="K7" s="477">
        <v>105.4</v>
      </c>
      <c r="L7" s="257"/>
      <c r="M7" s="477"/>
      <c r="N7" s="121"/>
      <c r="O7" s="477"/>
      <c r="P7" s="121"/>
      <c r="Q7" s="477"/>
      <c r="R7" s="70"/>
      <c r="S7" s="477">
        <v>0.5</v>
      </c>
      <c r="T7" s="120"/>
      <c r="U7" s="477">
        <v>5.6</v>
      </c>
      <c r="V7" s="120"/>
      <c r="W7" s="477">
        <v>5.4</v>
      </c>
    </row>
    <row r="8" spans="2:58" ht="15" customHeight="1">
      <c r="B8" s="584">
        <v>4</v>
      </c>
      <c r="C8" s="44"/>
      <c r="D8" s="44"/>
      <c r="E8" s="44"/>
      <c r="F8" s="70"/>
      <c r="G8" s="477">
        <v>101.9</v>
      </c>
      <c r="H8" s="121"/>
      <c r="I8" s="477">
        <v>107.8</v>
      </c>
      <c r="J8" s="121"/>
      <c r="K8" s="477">
        <v>105.3</v>
      </c>
      <c r="L8" s="257"/>
      <c r="M8" s="477"/>
      <c r="N8" s="121"/>
      <c r="O8" s="477"/>
      <c r="P8" s="121"/>
      <c r="Q8" s="477"/>
      <c r="R8" s="70"/>
      <c r="S8" s="477">
        <v>1.4</v>
      </c>
      <c r="T8" s="120"/>
      <c r="U8" s="477">
        <v>2.1</v>
      </c>
      <c r="V8" s="120"/>
      <c r="W8" s="477">
        <v>-0.1</v>
      </c>
    </row>
    <row r="9" spans="2:58" ht="15" customHeight="1">
      <c r="B9" s="584">
        <v>5</v>
      </c>
      <c r="C9" s="44"/>
      <c r="D9" s="44"/>
      <c r="E9" s="44"/>
      <c r="F9" s="70"/>
      <c r="G9" s="477">
        <v>98.4</v>
      </c>
      <c r="H9" s="121"/>
      <c r="I9" s="477">
        <v>108.6</v>
      </c>
      <c r="J9" s="121"/>
      <c r="K9" s="477">
        <v>103.9</v>
      </c>
      <c r="L9" s="257"/>
      <c r="M9" s="477"/>
      <c r="N9" s="121"/>
      <c r="O9" s="477"/>
      <c r="P9" s="121"/>
      <c r="Q9" s="477"/>
      <c r="R9" s="70"/>
      <c r="S9" s="477">
        <v>-3.4</v>
      </c>
      <c r="T9" s="120"/>
      <c r="U9" s="477">
        <v>0.7</v>
      </c>
      <c r="V9" s="120"/>
      <c r="W9" s="477">
        <v>-1.3</v>
      </c>
      <c r="BF9" s="571"/>
    </row>
    <row r="10" spans="2:58" ht="15" customHeight="1">
      <c r="B10" s="584">
        <v>6</v>
      </c>
      <c r="C10" s="44"/>
      <c r="D10" s="44"/>
      <c r="E10" s="44"/>
      <c r="F10" s="70"/>
      <c r="G10" s="477">
        <v>93.6</v>
      </c>
      <c r="H10" s="121"/>
      <c r="I10" s="477">
        <v>106.1</v>
      </c>
      <c r="J10" s="121"/>
      <c r="K10" s="477">
        <v>101.2</v>
      </c>
      <c r="L10" s="257"/>
      <c r="M10" s="477"/>
      <c r="N10" s="121"/>
      <c r="O10" s="477"/>
      <c r="P10" s="121"/>
      <c r="Q10" s="477"/>
      <c r="R10" s="70"/>
      <c r="S10" s="477">
        <v>-4.9000000000000004</v>
      </c>
      <c r="T10" s="120"/>
      <c r="U10" s="477">
        <v>-2.2999999999999998</v>
      </c>
      <c r="V10" s="120"/>
      <c r="W10" s="477">
        <v>-2.6</v>
      </c>
      <c r="BE10" s="782"/>
    </row>
    <row r="11" spans="2:58" ht="15" customHeight="1">
      <c r="B11" s="584">
        <v>7</v>
      </c>
      <c r="C11" s="44"/>
      <c r="D11" s="44"/>
      <c r="E11" s="44"/>
      <c r="F11" s="70"/>
      <c r="G11" s="477">
        <v>93.3</v>
      </c>
      <c r="H11" s="121" t="s">
        <v>267</v>
      </c>
      <c r="I11" s="477">
        <v>108</v>
      </c>
      <c r="J11" s="121" t="s">
        <v>267</v>
      </c>
      <c r="K11" s="477">
        <v>102</v>
      </c>
      <c r="L11" s="257"/>
      <c r="M11" s="477"/>
      <c r="N11" s="121"/>
      <c r="O11" s="477"/>
      <c r="P11" s="121"/>
      <c r="Q11" s="477"/>
      <c r="R11" s="70"/>
      <c r="S11" s="477">
        <v>-0.3</v>
      </c>
      <c r="T11" s="121" t="s">
        <v>267</v>
      </c>
      <c r="U11" s="477">
        <v>1.8</v>
      </c>
      <c r="V11" s="121" t="s">
        <v>267</v>
      </c>
      <c r="W11" s="477">
        <v>0.8</v>
      </c>
      <c r="BE11" s="782"/>
    </row>
    <row r="12" spans="2:58" ht="15" customHeight="1">
      <c r="B12" s="582"/>
      <c r="C12" s="117"/>
      <c r="D12" s="117"/>
      <c r="E12" s="375"/>
      <c r="F12" s="70"/>
      <c r="G12" s="477"/>
      <c r="H12" s="121"/>
      <c r="I12" s="477"/>
      <c r="J12" s="121"/>
      <c r="K12" s="477"/>
      <c r="L12" s="257"/>
      <c r="M12" s="477"/>
      <c r="N12" s="121"/>
      <c r="O12" s="477"/>
      <c r="P12" s="121"/>
      <c r="Q12" s="477"/>
      <c r="R12" s="138"/>
      <c r="S12" s="477"/>
      <c r="T12" s="121"/>
      <c r="U12" s="477"/>
      <c r="V12" s="121"/>
      <c r="W12" s="477"/>
      <c r="BE12" s="782"/>
    </row>
    <row r="13" spans="2:58" ht="13.5" customHeight="1">
      <c r="B13" s="582" t="s">
        <v>408</v>
      </c>
      <c r="C13" s="117" t="s">
        <v>98</v>
      </c>
      <c r="D13" s="117">
        <v>10</v>
      </c>
      <c r="E13" s="375" t="s">
        <v>143</v>
      </c>
      <c r="F13" s="70"/>
      <c r="G13" s="477">
        <v>95.4</v>
      </c>
      <c r="H13" s="121"/>
      <c r="I13" s="477">
        <v>107.2</v>
      </c>
      <c r="J13" s="121"/>
      <c r="K13" s="477">
        <v>103</v>
      </c>
      <c r="L13" s="257"/>
      <c r="M13" s="477">
        <v>-0.7</v>
      </c>
      <c r="N13" s="121"/>
      <c r="O13" s="477">
        <v>-0.6</v>
      </c>
      <c r="P13" s="121"/>
      <c r="Q13" s="477">
        <v>1.8</v>
      </c>
      <c r="R13" s="138"/>
      <c r="S13" s="477">
        <v>-0.2</v>
      </c>
      <c r="T13" s="121"/>
      <c r="U13" s="477">
        <v>1.1000000000000001</v>
      </c>
      <c r="V13" s="120"/>
      <c r="W13" s="477">
        <v>0.8</v>
      </c>
      <c r="BE13" s="782"/>
    </row>
    <row r="14" spans="2:58" ht="13.5" customHeight="1">
      <c r="B14" s="582"/>
      <c r="C14" s="117"/>
      <c r="D14" s="117">
        <v>11</v>
      </c>
      <c r="E14" s="375"/>
      <c r="F14" s="70"/>
      <c r="G14" s="477">
        <v>93</v>
      </c>
      <c r="H14" s="121"/>
      <c r="I14" s="477">
        <v>104.5</v>
      </c>
      <c r="J14" s="121"/>
      <c r="K14" s="477">
        <v>101.3</v>
      </c>
      <c r="L14" s="257"/>
      <c r="M14" s="477">
        <v>-2.5</v>
      </c>
      <c r="N14" s="121"/>
      <c r="O14" s="477">
        <v>-2.5</v>
      </c>
      <c r="P14" s="121"/>
      <c r="Q14" s="477">
        <v>-1.7</v>
      </c>
      <c r="R14" s="138"/>
      <c r="S14" s="477">
        <v>-5.5</v>
      </c>
      <c r="T14" s="121"/>
      <c r="U14" s="477">
        <v>-4.4000000000000004</v>
      </c>
      <c r="V14" s="120"/>
      <c r="W14" s="477">
        <v>-3.3</v>
      </c>
      <c r="BE14" s="782"/>
    </row>
    <row r="15" spans="2:58" ht="13.5" customHeight="1">
      <c r="B15" s="582"/>
      <c r="C15" s="117"/>
      <c r="D15" s="117">
        <v>12</v>
      </c>
      <c r="E15" s="375"/>
      <c r="F15" s="70"/>
      <c r="G15" s="477">
        <v>94.4</v>
      </c>
      <c r="H15" s="121"/>
      <c r="I15" s="477">
        <v>107.3</v>
      </c>
      <c r="J15" s="121"/>
      <c r="K15" s="477">
        <v>101</v>
      </c>
      <c r="L15" s="257"/>
      <c r="M15" s="477">
        <v>1.5</v>
      </c>
      <c r="N15" s="121"/>
      <c r="O15" s="477">
        <v>2.7</v>
      </c>
      <c r="P15" s="121"/>
      <c r="Q15" s="477">
        <v>-0.3</v>
      </c>
      <c r="R15" s="138"/>
      <c r="S15" s="477">
        <v>1.1000000000000001</v>
      </c>
      <c r="T15" s="121"/>
      <c r="U15" s="477">
        <v>1.6</v>
      </c>
      <c r="V15" s="120"/>
      <c r="W15" s="477">
        <v>-2.2000000000000002</v>
      </c>
    </row>
    <row r="16" spans="2:58" ht="13.5" customHeight="1">
      <c r="B16" s="582">
        <v>7</v>
      </c>
      <c r="C16" s="117" t="s">
        <v>98</v>
      </c>
      <c r="D16" s="117">
        <v>1</v>
      </c>
      <c r="E16" s="375" t="s">
        <v>143</v>
      </c>
      <c r="F16" s="70"/>
      <c r="G16" s="477">
        <v>95.6</v>
      </c>
      <c r="H16" s="121"/>
      <c r="I16" s="477">
        <v>105.3</v>
      </c>
      <c r="J16" s="121"/>
      <c r="K16" s="477">
        <v>99.9</v>
      </c>
      <c r="L16" s="257"/>
      <c r="M16" s="477">
        <v>1.3</v>
      </c>
      <c r="N16" s="121"/>
      <c r="O16" s="477">
        <v>-1.9</v>
      </c>
      <c r="P16" s="121"/>
      <c r="Q16" s="477">
        <v>-1.1000000000000001</v>
      </c>
      <c r="R16" s="138"/>
      <c r="S16" s="477">
        <v>5.6</v>
      </c>
      <c r="T16" s="121"/>
      <c r="U16" s="477">
        <v>-0.3</v>
      </c>
      <c r="V16" s="120"/>
      <c r="W16" s="477">
        <v>2.2000000000000002</v>
      </c>
    </row>
    <row r="17" spans="2:57" ht="13.5" customHeight="1">
      <c r="B17" s="582"/>
      <c r="C17" s="117"/>
      <c r="D17" s="117">
        <v>2</v>
      </c>
      <c r="E17" s="375"/>
      <c r="F17" s="70"/>
      <c r="G17" s="477">
        <v>88.4</v>
      </c>
      <c r="H17" s="121"/>
      <c r="I17" s="477">
        <v>106.9</v>
      </c>
      <c r="J17" s="121"/>
      <c r="K17" s="477">
        <v>102.2</v>
      </c>
      <c r="L17" s="257"/>
      <c r="M17" s="477">
        <v>-7.5</v>
      </c>
      <c r="N17" s="121"/>
      <c r="O17" s="477">
        <v>1.5</v>
      </c>
      <c r="P17" s="121"/>
      <c r="Q17" s="477">
        <v>2.2999999999999998</v>
      </c>
      <c r="R17" s="138"/>
      <c r="S17" s="477">
        <v>-11.1</v>
      </c>
      <c r="T17" s="121"/>
      <c r="U17" s="477">
        <v>-0.6</v>
      </c>
      <c r="V17" s="120"/>
      <c r="W17" s="477">
        <v>0.1</v>
      </c>
    </row>
    <row r="18" spans="2:57" ht="13.5" customHeight="1">
      <c r="B18" s="582"/>
      <c r="C18" s="117"/>
      <c r="D18" s="117">
        <v>3</v>
      </c>
      <c r="E18" s="375"/>
      <c r="F18" s="70"/>
      <c r="G18" s="477">
        <v>92.9</v>
      </c>
      <c r="H18" s="121"/>
      <c r="I18" s="477">
        <v>109.4</v>
      </c>
      <c r="J18" s="121"/>
      <c r="K18" s="477">
        <v>102.4</v>
      </c>
      <c r="L18" s="257"/>
      <c r="M18" s="477">
        <v>5.0999999999999996</v>
      </c>
      <c r="N18" s="121"/>
      <c r="O18" s="477">
        <v>2.2999999999999998</v>
      </c>
      <c r="P18" s="121"/>
      <c r="Q18" s="477">
        <v>0.2</v>
      </c>
      <c r="R18" s="138"/>
      <c r="S18" s="477">
        <v>-1.6</v>
      </c>
      <c r="T18" s="121"/>
      <c r="U18" s="477">
        <v>2.4</v>
      </c>
      <c r="V18" s="120"/>
      <c r="W18" s="477">
        <v>1</v>
      </c>
    </row>
    <row r="19" spans="2:57" ht="13.5" customHeight="1">
      <c r="B19" s="582"/>
      <c r="C19" s="117"/>
      <c r="D19" s="117">
        <v>4</v>
      </c>
      <c r="E19" s="375"/>
      <c r="F19" s="70"/>
      <c r="G19" s="477">
        <v>94.8</v>
      </c>
      <c r="H19" s="121"/>
      <c r="I19" s="477">
        <v>110.5</v>
      </c>
      <c r="J19" s="121"/>
      <c r="K19" s="477">
        <v>101.3</v>
      </c>
      <c r="L19" s="257"/>
      <c r="M19" s="477">
        <v>2</v>
      </c>
      <c r="N19" s="121"/>
      <c r="O19" s="477">
        <v>1</v>
      </c>
      <c r="P19" s="121"/>
      <c r="Q19" s="477">
        <v>-1.1000000000000001</v>
      </c>
      <c r="R19" s="138"/>
      <c r="S19" s="477">
        <v>3.3</v>
      </c>
      <c r="T19" s="121"/>
      <c r="U19" s="477">
        <v>4.2</v>
      </c>
      <c r="V19" s="120"/>
      <c r="W19" s="477">
        <v>0.5</v>
      </c>
    </row>
    <row r="20" spans="2:57" ht="13.5" customHeight="1">
      <c r="B20" s="582"/>
      <c r="C20" s="117"/>
      <c r="D20" s="117">
        <v>5</v>
      </c>
      <c r="E20" s="375"/>
      <c r="F20" s="70"/>
      <c r="G20" s="477">
        <v>92.9</v>
      </c>
      <c r="H20" s="121"/>
      <c r="I20" s="477">
        <v>106.2</v>
      </c>
      <c r="J20" s="121"/>
      <c r="K20" s="477">
        <v>101.2</v>
      </c>
      <c r="L20" s="257"/>
      <c r="M20" s="477">
        <v>-2</v>
      </c>
      <c r="N20" s="121"/>
      <c r="O20" s="477">
        <v>-3.9</v>
      </c>
      <c r="P20" s="121"/>
      <c r="Q20" s="477">
        <v>-0.1</v>
      </c>
      <c r="R20" s="138"/>
      <c r="S20" s="477">
        <v>-2.1</v>
      </c>
      <c r="T20" s="121"/>
      <c r="U20" s="477">
        <v>-2.8</v>
      </c>
      <c r="V20" s="120"/>
      <c r="W20" s="477">
        <v>-2.4</v>
      </c>
    </row>
    <row r="21" spans="2:57" ht="13.5" customHeight="1">
      <c r="B21" s="582"/>
      <c r="C21" s="117"/>
      <c r="D21" s="117">
        <v>6</v>
      </c>
      <c r="E21" s="375"/>
      <c r="F21" s="70"/>
      <c r="G21" s="477">
        <v>95</v>
      </c>
      <c r="H21" s="121"/>
      <c r="I21" s="477">
        <v>108.6</v>
      </c>
      <c r="J21" s="121"/>
      <c r="K21" s="477">
        <v>103.3</v>
      </c>
      <c r="L21" s="257"/>
      <c r="M21" s="477">
        <v>2.2999999999999998</v>
      </c>
      <c r="N21" s="121"/>
      <c r="O21" s="477">
        <v>2.2999999999999998</v>
      </c>
      <c r="P21" s="121"/>
      <c r="Q21" s="477">
        <v>2.1</v>
      </c>
      <c r="R21" s="138"/>
      <c r="S21" s="477">
        <v>3.2</v>
      </c>
      <c r="T21" s="121"/>
      <c r="U21" s="477">
        <v>6.2</v>
      </c>
      <c r="V21" s="120"/>
      <c r="W21" s="477">
        <v>4.4000000000000004</v>
      </c>
    </row>
    <row r="22" spans="2:57" ht="13.5" customHeight="1">
      <c r="B22" s="582"/>
      <c r="C22" s="117"/>
      <c r="D22" s="117">
        <v>7</v>
      </c>
      <c r="E22" s="375"/>
      <c r="F22" s="70"/>
      <c r="G22" s="477">
        <v>92.5</v>
      </c>
      <c r="H22" s="121"/>
      <c r="I22" s="477">
        <v>112.1</v>
      </c>
      <c r="J22" s="121"/>
      <c r="K22" s="477">
        <v>102.1</v>
      </c>
      <c r="L22" s="257"/>
      <c r="M22" s="477">
        <v>-2.6</v>
      </c>
      <c r="N22" s="121"/>
      <c r="O22" s="477">
        <v>3.2</v>
      </c>
      <c r="P22" s="121"/>
      <c r="Q22" s="477">
        <v>-1.2</v>
      </c>
      <c r="R22" s="138"/>
      <c r="S22" s="477">
        <v>0.3</v>
      </c>
      <c r="T22" s="121"/>
      <c r="U22" s="477">
        <v>7.6</v>
      </c>
      <c r="V22" s="120"/>
      <c r="W22" s="477">
        <v>-0.4</v>
      </c>
    </row>
    <row r="23" spans="2:57" ht="13.5" customHeight="1">
      <c r="B23" s="582"/>
      <c r="C23" s="117"/>
      <c r="D23" s="117">
        <v>8</v>
      </c>
      <c r="E23" s="375"/>
      <c r="F23" s="70"/>
      <c r="G23" s="477">
        <v>89.6</v>
      </c>
      <c r="H23" s="121"/>
      <c r="I23" s="477">
        <v>109.2</v>
      </c>
      <c r="J23" s="121"/>
      <c r="K23" s="477">
        <v>100.6</v>
      </c>
      <c r="L23" s="257"/>
      <c r="M23" s="477">
        <v>-3.1</v>
      </c>
      <c r="N23" s="121"/>
      <c r="O23" s="477">
        <v>-2.6</v>
      </c>
      <c r="P23" s="121"/>
      <c r="Q23" s="477">
        <v>-1.5</v>
      </c>
      <c r="R23" s="138"/>
      <c r="S23" s="477">
        <v>-0.1</v>
      </c>
      <c r="T23" s="121"/>
      <c r="U23" s="477">
        <v>3.1</v>
      </c>
      <c r="V23" s="120"/>
      <c r="W23" s="477">
        <v>-1.6</v>
      </c>
    </row>
    <row r="24" spans="2:57" ht="13.5" customHeight="1">
      <c r="B24" s="582"/>
      <c r="C24" s="117"/>
      <c r="D24" s="117">
        <v>9</v>
      </c>
      <c r="E24" s="375"/>
      <c r="F24" s="70"/>
      <c r="G24" s="477">
        <v>93.6</v>
      </c>
      <c r="H24" s="121"/>
      <c r="I24" s="477">
        <v>109.7</v>
      </c>
      <c r="J24" s="121"/>
      <c r="K24" s="477">
        <v>103.2</v>
      </c>
      <c r="L24" s="257"/>
      <c r="M24" s="477">
        <v>4.5</v>
      </c>
      <c r="N24" s="121"/>
      <c r="O24" s="477">
        <v>0.5</v>
      </c>
      <c r="P24" s="121"/>
      <c r="Q24" s="477">
        <v>2.6</v>
      </c>
      <c r="R24" s="138"/>
      <c r="S24" s="477">
        <v>-1.1000000000000001</v>
      </c>
      <c r="T24" s="121"/>
      <c r="U24" s="477">
        <v>3.6</v>
      </c>
      <c r="V24" s="120"/>
      <c r="W24" s="477">
        <v>3.8</v>
      </c>
    </row>
    <row r="25" spans="2:57" ht="13.5" customHeight="1">
      <c r="B25" s="695"/>
      <c r="C25" s="117"/>
      <c r="D25" s="117">
        <v>10</v>
      </c>
      <c r="E25" s="696"/>
      <c r="F25" s="693"/>
      <c r="G25" s="905">
        <v>97.2</v>
      </c>
      <c r="H25" s="121"/>
      <c r="I25" s="905">
        <v>105.5</v>
      </c>
      <c r="J25" s="121"/>
      <c r="K25" s="905">
        <v>104.7</v>
      </c>
      <c r="L25" s="257"/>
      <c r="M25" s="905">
        <v>3.8</v>
      </c>
      <c r="N25" s="121"/>
      <c r="O25" s="905">
        <v>-3.8</v>
      </c>
      <c r="P25" s="121"/>
      <c r="Q25" s="905">
        <v>1.5</v>
      </c>
      <c r="R25" s="906"/>
      <c r="S25" s="905">
        <v>1.9</v>
      </c>
      <c r="T25" s="121"/>
      <c r="U25" s="905">
        <v>-1.6</v>
      </c>
      <c r="V25" s="907"/>
      <c r="W25" s="905">
        <v>1.6</v>
      </c>
    </row>
    <row r="26" spans="2:57" ht="13.5" customHeight="1">
      <c r="B26" s="695"/>
      <c r="C26" s="117"/>
      <c r="D26" s="117">
        <v>11</v>
      </c>
      <c r="E26" s="696"/>
      <c r="F26" s="693"/>
      <c r="G26" s="905">
        <v>94.8</v>
      </c>
      <c r="H26" s="121"/>
      <c r="I26" s="905">
        <v>106.2</v>
      </c>
      <c r="J26" s="121"/>
      <c r="K26" s="905">
        <v>101.9</v>
      </c>
      <c r="L26" s="257"/>
      <c r="M26" s="905">
        <v>-2.5</v>
      </c>
      <c r="N26" s="121"/>
      <c r="O26" s="905">
        <v>0.7</v>
      </c>
      <c r="P26" s="121"/>
      <c r="Q26" s="905">
        <v>-2.7</v>
      </c>
      <c r="R26" s="906"/>
      <c r="S26" s="905">
        <v>-1.6</v>
      </c>
      <c r="T26" s="121"/>
      <c r="U26" s="905">
        <v>-1.3</v>
      </c>
      <c r="V26" s="907"/>
      <c r="W26" s="905">
        <v>-2.2000000000000002</v>
      </c>
    </row>
    <row r="27" spans="2:57" ht="13.5" customHeight="1">
      <c r="B27" s="582"/>
      <c r="C27" s="117"/>
      <c r="D27" s="117">
        <v>12</v>
      </c>
      <c r="E27" s="375"/>
      <c r="F27" s="70"/>
      <c r="G27" s="477">
        <v>92.8</v>
      </c>
      <c r="H27" s="121"/>
      <c r="I27" s="477">
        <v>106.2</v>
      </c>
      <c r="J27" s="121"/>
      <c r="K27" s="477">
        <v>101.8</v>
      </c>
      <c r="L27" s="257"/>
      <c r="M27" s="477">
        <v>-2.1</v>
      </c>
      <c r="N27" s="121"/>
      <c r="O27" s="477">
        <v>0</v>
      </c>
      <c r="P27" s="121"/>
      <c r="Q27" s="477">
        <v>-0.1</v>
      </c>
      <c r="R27" s="138"/>
      <c r="S27" s="477">
        <v>-0.1</v>
      </c>
      <c r="T27" s="121"/>
      <c r="U27" s="477">
        <v>0.8</v>
      </c>
      <c r="V27" s="120"/>
      <c r="W27" s="477">
        <v>2.6</v>
      </c>
    </row>
    <row r="28" spans="2:57" ht="13.5" customHeight="1">
      <c r="B28" s="582">
        <v>8</v>
      </c>
      <c r="C28" s="117" t="s">
        <v>98</v>
      </c>
      <c r="D28" s="117">
        <v>1</v>
      </c>
      <c r="E28" s="375" t="s">
        <v>143</v>
      </c>
      <c r="F28" s="70"/>
      <c r="G28" s="477">
        <v>91</v>
      </c>
      <c r="H28" s="121"/>
      <c r="I28" s="477">
        <v>115.4</v>
      </c>
      <c r="J28" s="121"/>
      <c r="K28" s="477">
        <v>104.5</v>
      </c>
      <c r="L28" s="257"/>
      <c r="M28" s="477">
        <v>-1.9</v>
      </c>
      <c r="N28" s="121"/>
      <c r="O28" s="477">
        <v>8.6999999999999993</v>
      </c>
      <c r="P28" s="121"/>
      <c r="Q28" s="477">
        <v>4.3</v>
      </c>
      <c r="R28" s="138"/>
      <c r="S28" s="477">
        <v>-7</v>
      </c>
      <c r="T28" s="121"/>
      <c r="U28" s="477">
        <v>7.7</v>
      </c>
      <c r="V28" s="120"/>
      <c r="W28" s="477">
        <v>0.7</v>
      </c>
    </row>
    <row r="29" spans="2:57" ht="13.5" customHeight="1">
      <c r="B29" s="582"/>
      <c r="C29" s="117"/>
      <c r="D29" s="35">
        <v>2</v>
      </c>
      <c r="E29" s="375"/>
      <c r="F29" s="70"/>
      <c r="G29" s="477">
        <v>86.1</v>
      </c>
      <c r="H29" s="121" t="s">
        <v>267</v>
      </c>
      <c r="I29" s="477">
        <v>106.2</v>
      </c>
      <c r="J29" s="121" t="s">
        <v>267</v>
      </c>
      <c r="K29" s="477">
        <v>102.4</v>
      </c>
      <c r="L29" s="257"/>
      <c r="M29" s="477">
        <v>-5.4</v>
      </c>
      <c r="N29" s="121" t="s">
        <v>267</v>
      </c>
      <c r="O29" s="477">
        <v>-8</v>
      </c>
      <c r="P29" s="121" t="s">
        <v>267</v>
      </c>
      <c r="Q29" s="477">
        <v>-2</v>
      </c>
      <c r="R29" s="138"/>
      <c r="S29" s="477">
        <v>-2.9</v>
      </c>
      <c r="T29" s="121" t="s">
        <v>267</v>
      </c>
      <c r="U29" s="477">
        <v>-0.7</v>
      </c>
      <c r="V29" s="120" t="s">
        <v>267</v>
      </c>
      <c r="W29" s="477">
        <v>0.4</v>
      </c>
      <c r="BE29" s="782"/>
    </row>
    <row r="30" spans="2:57" ht="13.5" customHeight="1">
      <c r="B30" s="582"/>
      <c r="C30" s="117"/>
      <c r="D30" s="35">
        <v>3</v>
      </c>
      <c r="E30" s="375"/>
      <c r="F30" s="70"/>
      <c r="G30" s="477">
        <v>91.3</v>
      </c>
      <c r="H30" s="121" t="s">
        <v>323</v>
      </c>
      <c r="I30" s="477">
        <v>113.8</v>
      </c>
      <c r="J30" s="121" t="s">
        <v>323</v>
      </c>
      <c r="K30" s="477">
        <v>101.9</v>
      </c>
      <c r="L30" s="257"/>
      <c r="M30" s="477">
        <v>6</v>
      </c>
      <c r="N30" s="121" t="s">
        <v>323</v>
      </c>
      <c r="O30" s="477">
        <v>7.2</v>
      </c>
      <c r="P30" s="121" t="s">
        <v>323</v>
      </c>
      <c r="Q30" s="477">
        <v>-0.5</v>
      </c>
      <c r="R30" s="138"/>
      <c r="S30" s="477">
        <v>-0.2</v>
      </c>
      <c r="T30" s="121" t="s">
        <v>323</v>
      </c>
      <c r="U30" s="477">
        <v>5.9</v>
      </c>
      <c r="V30" s="120" t="s">
        <v>323</v>
      </c>
      <c r="W30" s="477">
        <v>2.2999999999999998</v>
      </c>
      <c r="BE30" s="782"/>
    </row>
    <row r="31" spans="2:57" ht="13.5" customHeight="1">
      <c r="B31" s="70"/>
      <c r="C31" s="44"/>
      <c r="D31" s="44"/>
      <c r="E31" s="44"/>
      <c r="F31" s="70"/>
      <c r="G31" s="477"/>
      <c r="H31" s="121"/>
      <c r="I31" s="477"/>
      <c r="J31" s="121"/>
      <c r="K31" s="477"/>
      <c r="L31" s="257"/>
      <c r="M31" s="477"/>
      <c r="N31" s="121"/>
      <c r="O31" s="477"/>
      <c r="P31" s="121"/>
      <c r="Q31" s="477"/>
      <c r="R31" s="138"/>
      <c r="S31" s="477"/>
      <c r="T31" s="121"/>
      <c r="U31" s="477"/>
      <c r="V31" s="121"/>
      <c r="W31" s="477"/>
    </row>
    <row r="32" spans="2:57" ht="3.75" customHeight="1">
      <c r="B32" s="48"/>
      <c r="C32" s="46"/>
      <c r="D32" s="46"/>
      <c r="E32" s="46"/>
      <c r="F32" s="48"/>
      <c r="G32" s="282"/>
      <c r="H32" s="419"/>
      <c r="I32" s="282"/>
      <c r="J32" s="418"/>
      <c r="K32" s="282"/>
      <c r="L32" s="290"/>
      <c r="M32" s="282"/>
      <c r="N32" s="419"/>
      <c r="O32" s="282"/>
      <c r="P32" s="419"/>
      <c r="Q32" s="282"/>
      <c r="R32" s="291"/>
      <c r="S32" s="282"/>
      <c r="T32" s="418"/>
      <c r="U32" s="282"/>
      <c r="V32" s="418"/>
      <c r="W32" s="282"/>
    </row>
    <row r="33" spans="2:23" ht="15" customHeight="1">
      <c r="B33" s="55" t="s">
        <v>368</v>
      </c>
      <c r="C33" s="41"/>
      <c r="D33" s="41"/>
      <c r="E33" s="41"/>
      <c r="F33" s="41"/>
      <c r="G33" s="41"/>
      <c r="H33" s="41"/>
      <c r="I33" s="41"/>
      <c r="J33" s="41"/>
      <c r="K33" s="41"/>
      <c r="L33" s="41"/>
      <c r="M33" s="41"/>
      <c r="N33" s="41"/>
      <c r="O33" s="41"/>
      <c r="P33" s="41"/>
      <c r="Q33" s="41"/>
      <c r="R33" s="41"/>
      <c r="S33" s="41"/>
      <c r="T33" s="41"/>
      <c r="U33" s="41"/>
      <c r="V33" s="41"/>
      <c r="W33" s="57"/>
    </row>
    <row r="34" spans="2:23" ht="15" customHeight="1">
      <c r="B34" s="59" t="s">
        <v>369</v>
      </c>
      <c r="W34" s="60"/>
    </row>
    <row r="35" spans="2:23" ht="18.649999999999999" customHeight="1">
      <c r="B35" s="1107" t="s">
        <v>465</v>
      </c>
      <c r="C35" s="1108"/>
      <c r="D35" s="1108"/>
      <c r="E35" s="1108"/>
      <c r="F35" s="1108"/>
      <c r="G35" s="1108"/>
      <c r="H35" s="1108"/>
      <c r="I35" s="1108"/>
      <c r="J35" s="1108"/>
      <c r="K35" s="1108"/>
      <c r="L35" s="1108"/>
      <c r="M35" s="1108"/>
      <c r="N35" s="1108"/>
      <c r="O35" s="1108"/>
      <c r="P35" s="1108"/>
      <c r="Q35" s="1108"/>
      <c r="R35" s="1108"/>
      <c r="S35" s="1108"/>
      <c r="T35" s="1108"/>
      <c r="U35" s="1108"/>
      <c r="V35" s="1108"/>
      <c r="W35" s="1109"/>
    </row>
    <row r="36" spans="2:23" ht="15" customHeight="1">
      <c r="B36" s="59" t="s">
        <v>341</v>
      </c>
      <c r="W36" s="551"/>
    </row>
    <row r="37" spans="2:23" ht="15" customHeight="1">
      <c r="B37" s="59"/>
      <c r="W37" s="60"/>
    </row>
    <row r="38" spans="2:23" ht="5.25" customHeight="1">
      <c r="B38" s="272"/>
      <c r="C38" s="547"/>
      <c r="D38" s="547"/>
      <c r="E38" s="547"/>
      <c r="F38" s="547"/>
      <c r="G38" s="547"/>
      <c r="H38" s="547"/>
      <c r="I38" s="547"/>
      <c r="J38" s="547"/>
      <c r="K38" s="547"/>
      <c r="L38" s="547"/>
      <c r="M38" s="547"/>
      <c r="N38" s="547"/>
      <c r="O38" s="547"/>
      <c r="P38" s="547"/>
      <c r="Q38" s="547"/>
      <c r="R38" s="547"/>
      <c r="S38" s="547"/>
      <c r="T38" s="547"/>
      <c r="U38" s="547"/>
      <c r="V38" s="547"/>
      <c r="W38" s="548"/>
    </row>
    <row r="39" spans="2:23" ht="9" customHeight="1"/>
    <row r="40" spans="2:23" ht="15" customHeight="1">
      <c r="B40" s="50"/>
      <c r="C40" s="41"/>
      <c r="D40" s="41"/>
      <c r="E40" s="41"/>
      <c r="F40" s="41"/>
      <c r="G40" s="41"/>
      <c r="H40" s="41"/>
      <c r="I40" s="41"/>
      <c r="J40" s="41"/>
      <c r="K40" s="41"/>
      <c r="L40" s="41"/>
      <c r="M40" s="41"/>
      <c r="N40" s="41"/>
      <c r="O40" s="41"/>
      <c r="P40" s="41"/>
      <c r="Q40" s="41"/>
      <c r="R40" s="41"/>
      <c r="S40" s="41"/>
      <c r="T40" s="41"/>
      <c r="U40" s="41"/>
      <c r="V40" s="41"/>
      <c r="W40" s="57"/>
    </row>
    <row r="41" spans="2:23" ht="15" customHeight="1">
      <c r="B41" s="40"/>
      <c r="C41" s="186"/>
      <c r="W41" s="60"/>
    </row>
    <row r="42" spans="2:23" ht="15" customHeight="1">
      <c r="B42" s="40"/>
      <c r="W42" s="60"/>
    </row>
    <row r="43" spans="2:23" ht="15" customHeight="1">
      <c r="B43" s="40"/>
      <c r="W43" s="60"/>
    </row>
    <row r="44" spans="2:23" ht="15" customHeight="1">
      <c r="B44" s="40"/>
      <c r="W44" s="60"/>
    </row>
    <row r="45" spans="2:23" ht="15" customHeight="1">
      <c r="B45" s="40"/>
      <c r="W45" s="60"/>
    </row>
    <row r="46" spans="2:23" ht="15" customHeight="1">
      <c r="B46" s="40"/>
      <c r="W46" s="60"/>
    </row>
    <row r="47" spans="2:23" ht="15" customHeight="1">
      <c r="B47" s="40"/>
      <c r="W47" s="60"/>
    </row>
    <row r="48" spans="2:23" ht="15" customHeight="1">
      <c r="B48" s="40"/>
      <c r="W48" s="60"/>
    </row>
    <row r="49" spans="2:23" ht="15" customHeight="1">
      <c r="B49" s="40"/>
      <c r="W49" s="60"/>
    </row>
    <row r="50" spans="2:23" ht="15" customHeight="1">
      <c r="B50" s="40"/>
      <c r="W50" s="60"/>
    </row>
    <row r="51" spans="2:23" ht="15" customHeight="1">
      <c r="B51" s="40"/>
      <c r="W51" s="60"/>
    </row>
    <row r="52" spans="2:23" ht="15" customHeight="1">
      <c r="B52" s="40"/>
      <c r="W52" s="60"/>
    </row>
    <row r="53" spans="2:23" ht="15" customHeight="1">
      <c r="B53" s="40"/>
      <c r="W53" s="60"/>
    </row>
    <row r="54" spans="2:23" ht="15" customHeight="1">
      <c r="B54" s="40"/>
      <c r="W54" s="60"/>
    </row>
    <row r="55" spans="2:23" ht="15" customHeight="1">
      <c r="B55" s="40"/>
      <c r="W55" s="60"/>
    </row>
    <row r="56" spans="2:23" ht="6.75" customHeight="1">
      <c r="B56" s="51"/>
      <c r="C56" s="52"/>
      <c r="D56" s="52"/>
      <c r="E56" s="52"/>
      <c r="F56" s="52"/>
      <c r="G56" s="52"/>
      <c r="H56" s="52"/>
      <c r="I56" s="52"/>
      <c r="J56" s="52"/>
      <c r="K56" s="52"/>
      <c r="L56" s="52"/>
      <c r="M56" s="52"/>
      <c r="N56" s="52"/>
      <c r="O56" s="52"/>
      <c r="P56" s="52"/>
      <c r="Q56" s="52"/>
      <c r="R56" s="52"/>
      <c r="S56" s="52"/>
      <c r="T56" s="52"/>
      <c r="U56" s="52"/>
      <c r="V56" s="52"/>
      <c r="W56" s="62"/>
    </row>
    <row r="57" spans="2:23" ht="9" customHeight="1">
      <c r="B57" s="1120"/>
      <c r="C57" s="1120"/>
      <c r="D57" s="1120"/>
      <c r="E57" s="1120"/>
      <c r="F57" s="1120"/>
      <c r="G57" s="1120"/>
      <c r="H57" s="1120"/>
      <c r="I57" s="1120"/>
      <c r="J57" s="1120"/>
      <c r="K57" s="1120"/>
      <c r="L57" s="1120"/>
      <c r="M57" s="1120"/>
      <c r="N57" s="1120"/>
      <c r="O57" s="1120"/>
      <c r="P57" s="1120"/>
      <c r="Q57" s="1120"/>
      <c r="R57" s="1120"/>
      <c r="S57" s="1120"/>
      <c r="T57" s="1120"/>
      <c r="U57" s="1120"/>
      <c r="V57" s="1120"/>
      <c r="W57" s="1120"/>
    </row>
    <row r="58" spans="2:23" ht="15" customHeight="1">
      <c r="B58" s="1093" t="s">
        <v>493</v>
      </c>
      <c r="C58" s="1080"/>
      <c r="D58" s="1080"/>
      <c r="E58" s="1080"/>
      <c r="F58" s="1080"/>
      <c r="G58" s="1080"/>
      <c r="H58" s="1080"/>
      <c r="I58" s="1080"/>
      <c r="J58" s="1080"/>
      <c r="K58" s="1080"/>
      <c r="L58" s="1080"/>
      <c r="M58" s="1080"/>
      <c r="N58" s="1080"/>
      <c r="O58" s="1080"/>
      <c r="P58" s="1080"/>
      <c r="Q58" s="1080"/>
      <c r="R58" s="1080"/>
      <c r="S58" s="1080"/>
      <c r="T58" s="1080"/>
      <c r="U58" s="1080"/>
      <c r="V58" s="1080"/>
      <c r="W58" s="1081"/>
    </row>
    <row r="59" spans="2:23" ht="10.5" customHeight="1">
      <c r="B59" s="1082"/>
      <c r="C59" s="1083"/>
      <c r="D59" s="1083"/>
      <c r="E59" s="1083"/>
      <c r="F59" s="1083"/>
      <c r="G59" s="1083"/>
      <c r="H59" s="1083"/>
      <c r="I59" s="1083"/>
      <c r="J59" s="1083"/>
      <c r="K59" s="1083"/>
      <c r="L59" s="1083"/>
      <c r="M59" s="1083"/>
      <c r="N59" s="1083"/>
      <c r="O59" s="1083"/>
      <c r="P59" s="1083"/>
      <c r="Q59" s="1083"/>
      <c r="R59" s="1083"/>
      <c r="S59" s="1083"/>
      <c r="T59" s="1083"/>
      <c r="U59" s="1083"/>
      <c r="V59" s="1083"/>
      <c r="W59" s="1084"/>
    </row>
    <row r="60" spans="2:23" ht="15" customHeight="1">
      <c r="B60" s="1116"/>
      <c r="C60" s="1086"/>
      <c r="D60" s="1086"/>
      <c r="E60" s="1086"/>
      <c r="F60" s="1086"/>
      <c r="G60" s="1086"/>
      <c r="H60" s="1086"/>
      <c r="I60" s="1086"/>
      <c r="J60" s="1086"/>
      <c r="K60" s="1086"/>
      <c r="L60" s="1086"/>
      <c r="M60" s="1086"/>
      <c r="N60" s="1086"/>
      <c r="O60" s="1086"/>
      <c r="P60" s="1086"/>
      <c r="Q60" s="1086"/>
      <c r="R60" s="1086"/>
      <c r="S60" s="1086"/>
      <c r="T60" s="1086"/>
      <c r="U60" s="1086"/>
      <c r="V60" s="1086"/>
      <c r="W60" s="1087"/>
    </row>
    <row r="180" spans="1:1" ht="15" customHeight="1">
      <c r="A180" s="844"/>
    </row>
  </sheetData>
  <mergeCells count="26">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 ref="B35:W35"/>
    <mergeCell ref="R6:S6"/>
    <mergeCell ref="T6:U6"/>
    <mergeCell ref="V6:W6"/>
    <mergeCell ref="J3:T3"/>
    <mergeCell ref="L5:M5"/>
    <mergeCell ref="N5:O5"/>
    <mergeCell ref="P5:Q5"/>
    <mergeCell ref="R5:S5"/>
    <mergeCell ref="T5:U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sheetPr>
  <dimension ref="A1:AQ180"/>
  <sheetViews>
    <sheetView topLeftCell="M102" zoomScale="115" zoomScaleNormal="115" workbookViewId="0">
      <selection activeCell="M23" sqref="M23"/>
    </sheetView>
  </sheetViews>
  <sheetFormatPr defaultColWidth="9" defaultRowHeight="15" customHeight="1"/>
  <cols>
    <col min="1" max="1" width="1.1796875" style="27" customWidth="1"/>
    <col min="2" max="2" width="6.81640625" style="27" customWidth="1"/>
    <col min="3" max="3" width="2.6328125" style="27" customWidth="1"/>
    <col min="4" max="4" width="3.08984375" style="27" customWidth="1"/>
    <col min="5" max="5" width="2.6328125" style="35" customWidth="1"/>
    <col min="6" max="9" width="11.1796875" style="35" customWidth="1"/>
    <col min="10" max="10" width="2.90625" style="35" customWidth="1"/>
    <col min="11" max="12" width="12.81640625" style="35" customWidth="1"/>
    <col min="13" max="14" width="9.08984375" style="35" customWidth="1"/>
    <col min="15" max="15" width="7.6328125" style="27" customWidth="1"/>
    <col min="16" max="17" width="2.36328125" style="27" customWidth="1"/>
    <col min="18" max="18" width="10.81640625" style="27" customWidth="1"/>
    <col min="19" max="22" width="7.1796875" style="27" customWidth="1"/>
    <col min="23" max="23" width="3.90625" style="27" customWidth="1"/>
    <col min="24" max="25" width="6.36328125" style="27" customWidth="1"/>
    <col min="26" max="26" width="9" style="27"/>
    <col min="27" max="28" width="1" style="27" customWidth="1"/>
    <col min="29" max="16384" width="9" style="27"/>
  </cols>
  <sheetData>
    <row r="1" spans="2:43" ht="12.65" customHeight="1">
      <c r="O1" s="66"/>
      <c r="P1" s="66"/>
      <c r="Q1" s="66"/>
      <c r="R1" s="66"/>
      <c r="S1" s="66"/>
      <c r="T1" s="66"/>
      <c r="U1" s="66"/>
      <c r="V1" s="66"/>
      <c r="W1" s="66"/>
      <c r="X1" s="66"/>
      <c r="Y1" s="66"/>
      <c r="Z1" s="66"/>
      <c r="AA1" s="66"/>
      <c r="AB1" s="66"/>
      <c r="AC1" s="66"/>
      <c r="AD1" s="66"/>
      <c r="AE1" s="66"/>
      <c r="AF1" s="66"/>
      <c r="AG1" s="66"/>
    </row>
    <row r="2" spans="2:43" s="54" customFormat="1" ht="18" customHeight="1">
      <c r="B2" s="216" t="s">
        <v>97</v>
      </c>
      <c r="F2" s="35"/>
      <c r="G2" s="673"/>
      <c r="H2" s="35"/>
      <c r="I2" s="35"/>
      <c r="J2" s="35"/>
      <c r="K2" s="35"/>
      <c r="L2" s="35"/>
      <c r="M2" s="35"/>
      <c r="N2" s="35"/>
      <c r="O2" s="66"/>
      <c r="P2" s="66"/>
      <c r="Q2" s="66"/>
      <c r="R2" s="66"/>
      <c r="S2" s="66"/>
      <c r="T2" s="66"/>
      <c r="U2" s="66"/>
      <c r="V2" s="66"/>
      <c r="W2" s="66"/>
      <c r="X2" s="66"/>
      <c r="Y2" s="66"/>
      <c r="Z2" s="66"/>
      <c r="AA2" s="66"/>
      <c r="AB2" s="66"/>
      <c r="AC2" s="66"/>
      <c r="AD2" s="66"/>
      <c r="AE2" s="66"/>
      <c r="AF2" s="66"/>
      <c r="AG2" s="66"/>
      <c r="AH2" s="35"/>
      <c r="AI2" s="35"/>
      <c r="AJ2" s="35"/>
      <c r="AK2" s="35"/>
      <c r="AL2" s="35"/>
      <c r="AM2" s="35"/>
      <c r="AN2" s="35"/>
      <c r="AO2" s="35"/>
      <c r="AP2" s="35"/>
      <c r="AQ2" s="35"/>
    </row>
    <row r="3" spans="2:43" s="54" customFormat="1" ht="15" customHeight="1">
      <c r="B3" s="217" t="s">
        <v>168</v>
      </c>
      <c r="F3" s="35"/>
      <c r="G3" s="35"/>
      <c r="H3" s="35"/>
      <c r="I3" s="36" t="s">
        <v>127</v>
      </c>
      <c r="J3" s="35"/>
      <c r="M3" s="35"/>
      <c r="N3" s="36"/>
      <c r="AH3" s="35"/>
      <c r="AI3" s="35"/>
      <c r="AJ3" s="35"/>
      <c r="AK3" s="35"/>
      <c r="AL3" s="35"/>
      <c r="AM3" s="35"/>
      <c r="AN3" s="35"/>
      <c r="AO3" s="35"/>
      <c r="AP3" s="35"/>
      <c r="AQ3" s="35"/>
    </row>
    <row r="4" spans="2:43" s="66" customFormat="1" ht="15" customHeight="1">
      <c r="B4" s="122"/>
      <c r="C4" s="123"/>
      <c r="D4" s="123"/>
      <c r="E4" s="43"/>
      <c r="F4" s="1117" t="s">
        <v>74</v>
      </c>
      <c r="G4" s="1119"/>
      <c r="H4" s="1117" t="s">
        <v>137</v>
      </c>
      <c r="I4" s="1119"/>
      <c r="J4" s="44"/>
      <c r="O4" s="54"/>
      <c r="P4" s="54"/>
      <c r="Q4" s="54"/>
      <c r="R4" s="54"/>
      <c r="S4" s="54"/>
      <c r="T4" s="54"/>
      <c r="U4" s="54"/>
      <c r="V4" s="54"/>
      <c r="W4" s="54"/>
      <c r="X4" s="54"/>
      <c r="Y4" s="54"/>
      <c r="Z4" s="54"/>
      <c r="AA4" s="54"/>
      <c r="AB4" s="54"/>
      <c r="AC4" s="54"/>
      <c r="AD4" s="54"/>
      <c r="AE4" s="54"/>
      <c r="AF4" s="54"/>
      <c r="AG4" s="54"/>
    </row>
    <row r="5" spans="2:43" s="66" customFormat="1" ht="15" customHeight="1">
      <c r="B5" s="67"/>
      <c r="C5" s="72" t="s">
        <v>3</v>
      </c>
      <c r="E5" s="45"/>
      <c r="F5" s="1128" t="s">
        <v>76</v>
      </c>
      <c r="G5" s="457" t="s">
        <v>75</v>
      </c>
      <c r="H5" s="1128" t="s">
        <v>76</v>
      </c>
      <c r="I5" s="457" t="s">
        <v>75</v>
      </c>
      <c r="J5" s="44"/>
      <c r="O5" s="54"/>
      <c r="P5" s="54"/>
      <c r="Q5" s="54"/>
      <c r="R5" s="54"/>
      <c r="S5" s="54"/>
      <c r="T5" s="54"/>
      <c r="U5" s="54"/>
      <c r="V5" s="54"/>
      <c r="W5" s="54"/>
      <c r="X5" s="54"/>
      <c r="Y5" s="54"/>
      <c r="Z5" s="54"/>
      <c r="AA5" s="54"/>
      <c r="AB5" s="54"/>
      <c r="AC5" s="54"/>
      <c r="AD5" s="54"/>
      <c r="AE5" s="54"/>
      <c r="AF5" s="54"/>
      <c r="AG5" s="54"/>
    </row>
    <row r="6" spans="2:43" s="66" customFormat="1" ht="15" customHeight="1">
      <c r="B6" s="94"/>
      <c r="C6" s="49"/>
      <c r="D6" s="49"/>
      <c r="E6" s="124"/>
      <c r="F6" s="1129"/>
      <c r="G6" s="452" t="s">
        <v>77</v>
      </c>
      <c r="H6" s="1129"/>
      <c r="I6" s="452" t="s">
        <v>77</v>
      </c>
      <c r="J6" s="44"/>
      <c r="O6" s="54"/>
      <c r="P6" s="54"/>
      <c r="Q6" s="54"/>
      <c r="R6" s="54"/>
      <c r="S6" s="54"/>
      <c r="T6" s="54"/>
      <c r="U6" s="54"/>
      <c r="V6" s="54"/>
      <c r="W6" s="54"/>
      <c r="X6" s="54"/>
      <c r="Y6" s="54"/>
      <c r="Z6" s="54"/>
      <c r="AA6" s="54"/>
      <c r="AB6" s="54"/>
      <c r="AC6" s="54"/>
      <c r="AD6" s="54"/>
      <c r="AE6" s="54"/>
      <c r="AF6" s="54"/>
      <c r="AG6" s="54"/>
    </row>
    <row r="7" spans="2:43" s="66" customFormat="1" ht="15" customHeight="1">
      <c r="B7" s="671" t="s">
        <v>436</v>
      </c>
      <c r="C7" s="44" t="s">
        <v>337</v>
      </c>
      <c r="D7" s="44"/>
      <c r="E7" s="247"/>
      <c r="F7" s="694">
        <v>100</v>
      </c>
      <c r="G7" s="781">
        <v>0</v>
      </c>
      <c r="H7" s="781">
        <v>91.3</v>
      </c>
      <c r="I7" s="781">
        <v>-8.6999999999999993</v>
      </c>
      <c r="J7" s="142"/>
      <c r="M7" s="129"/>
      <c r="N7" s="129"/>
      <c r="O7" s="54"/>
      <c r="P7" s="54"/>
      <c r="Q7" s="54"/>
      <c r="R7" s="546"/>
      <c r="S7" s="54"/>
      <c r="T7" s="54"/>
      <c r="U7" s="54"/>
      <c r="V7" s="54"/>
      <c r="W7" s="54"/>
      <c r="X7" s="54"/>
      <c r="Y7" s="54"/>
      <c r="Z7" s="54"/>
      <c r="AA7" s="54"/>
      <c r="AB7" s="54"/>
      <c r="AC7" s="54"/>
      <c r="AD7" s="54"/>
      <c r="AE7" s="54"/>
      <c r="AF7" s="54"/>
      <c r="AG7" s="54"/>
    </row>
    <row r="8" spans="2:43" s="66" customFormat="1" ht="15" customHeight="1">
      <c r="B8" s="693">
        <v>4</v>
      </c>
      <c r="C8" s="44"/>
      <c r="D8" s="44"/>
      <c r="E8" s="247"/>
      <c r="F8" s="694">
        <v>100.9</v>
      </c>
      <c r="G8" s="781">
        <v>0.9</v>
      </c>
      <c r="H8" s="781">
        <v>88.3</v>
      </c>
      <c r="I8" s="781">
        <v>-3.3</v>
      </c>
      <c r="J8" s="142"/>
      <c r="M8" s="129"/>
      <c r="N8" s="129"/>
      <c r="O8" s="27"/>
      <c r="P8" s="27"/>
      <c r="Q8" s="27"/>
      <c r="R8" s="308"/>
      <c r="S8" s="27"/>
      <c r="T8" s="27"/>
      <c r="U8" s="27"/>
      <c r="V8" s="27"/>
      <c r="W8" s="27"/>
      <c r="X8" s="27"/>
      <c r="Y8" s="27"/>
      <c r="Z8" s="27"/>
      <c r="AA8" s="27"/>
      <c r="AB8" s="27"/>
      <c r="AC8" s="27"/>
      <c r="AD8" s="27"/>
      <c r="AE8" s="27"/>
      <c r="AF8" s="27"/>
      <c r="AG8" s="27"/>
    </row>
    <row r="9" spans="2:43" s="66" customFormat="1" ht="15" customHeight="1">
      <c r="B9" s="693">
        <v>5</v>
      </c>
      <c r="C9" s="44"/>
      <c r="D9" s="44"/>
      <c r="E9" s="247"/>
      <c r="F9" s="694">
        <v>98.8</v>
      </c>
      <c r="G9" s="781">
        <v>-2.1</v>
      </c>
      <c r="H9" s="781">
        <v>93.5</v>
      </c>
      <c r="I9" s="781">
        <v>5.9</v>
      </c>
      <c r="J9" s="142"/>
      <c r="M9" s="129"/>
      <c r="N9" s="129"/>
      <c r="O9" s="27"/>
      <c r="P9" s="27"/>
      <c r="Q9" s="27"/>
      <c r="R9" s="27"/>
      <c r="S9" s="27"/>
      <c r="T9" s="27"/>
      <c r="U9" s="27"/>
      <c r="V9" s="27"/>
      <c r="W9" s="27"/>
      <c r="X9" s="27"/>
      <c r="Y9" s="27"/>
      <c r="Z9" s="27"/>
      <c r="AA9" s="27"/>
      <c r="AB9" s="27"/>
      <c r="AC9" s="27"/>
      <c r="AD9" s="27"/>
      <c r="AE9" s="27"/>
      <c r="AF9" s="27"/>
      <c r="AG9" s="27"/>
    </row>
    <row r="10" spans="2:43" s="66" customFormat="1" ht="15" customHeight="1">
      <c r="B10" s="693">
        <v>6</v>
      </c>
      <c r="C10" s="44"/>
      <c r="D10" s="44"/>
      <c r="E10" s="247"/>
      <c r="F10" s="694">
        <v>93.2</v>
      </c>
      <c r="G10" s="781">
        <v>-5.7</v>
      </c>
      <c r="H10" s="781">
        <v>94.5</v>
      </c>
      <c r="I10" s="781">
        <v>1.1000000000000001</v>
      </c>
      <c r="J10" s="142"/>
      <c r="M10" s="129"/>
      <c r="N10" s="129"/>
      <c r="O10" s="27"/>
      <c r="P10" s="27"/>
      <c r="Q10" s="27"/>
      <c r="R10" s="27"/>
      <c r="S10" s="27"/>
      <c r="T10" s="27"/>
      <c r="U10" s="27"/>
      <c r="V10" s="27"/>
      <c r="W10" s="27"/>
      <c r="X10" s="27"/>
      <c r="Y10" s="27"/>
      <c r="Z10" s="27"/>
      <c r="AA10" s="27"/>
      <c r="AB10" s="27"/>
      <c r="AC10" s="27"/>
      <c r="AD10" s="27"/>
      <c r="AE10" s="27"/>
      <c r="AF10" s="27"/>
      <c r="AG10" s="27"/>
    </row>
    <row r="11" spans="2:43" s="66" customFormat="1" ht="15" customHeight="1">
      <c r="B11" s="693">
        <v>7</v>
      </c>
      <c r="C11" s="44"/>
      <c r="D11" s="44"/>
      <c r="E11" s="247"/>
      <c r="F11" s="694">
        <v>93.5</v>
      </c>
      <c r="G11" s="781">
        <v>0.3</v>
      </c>
      <c r="H11" s="781">
        <v>103.7</v>
      </c>
      <c r="I11" s="781">
        <v>9.6999999999999993</v>
      </c>
      <c r="J11" s="142"/>
      <c r="M11" s="129"/>
      <c r="N11" s="129"/>
      <c r="O11" s="27"/>
      <c r="P11" s="27"/>
      <c r="Q11" s="27"/>
      <c r="R11" s="27"/>
      <c r="S11" s="27"/>
      <c r="T11" s="27"/>
      <c r="U11" s="27"/>
      <c r="V11" s="27"/>
      <c r="W11" s="27"/>
      <c r="X11" s="27"/>
      <c r="Y11" s="27"/>
      <c r="Z11" s="27"/>
      <c r="AA11" s="27"/>
      <c r="AB11" s="27"/>
      <c r="AC11" s="27"/>
      <c r="AD11" s="27"/>
      <c r="AE11" s="27"/>
      <c r="AF11" s="27"/>
      <c r="AG11" s="27"/>
    </row>
    <row r="12" spans="2:43" s="66" customFormat="1" ht="15.75" customHeight="1">
      <c r="B12" s="695"/>
      <c r="C12" s="117"/>
      <c r="D12" s="117"/>
      <c r="E12" s="696"/>
      <c r="F12" s="105"/>
      <c r="G12" s="105"/>
      <c r="H12" s="105"/>
      <c r="I12" s="697"/>
      <c r="J12" s="44"/>
      <c r="O12" s="27"/>
      <c r="P12" s="27"/>
      <c r="Q12" s="27"/>
      <c r="R12" s="27"/>
      <c r="S12" s="27"/>
      <c r="T12" s="27"/>
      <c r="U12" s="27"/>
      <c r="V12" s="27"/>
      <c r="W12" s="27"/>
      <c r="X12" s="27"/>
      <c r="Y12" s="27"/>
      <c r="Z12" s="27"/>
      <c r="AA12" s="27"/>
      <c r="AB12" s="27"/>
      <c r="AC12" s="27"/>
      <c r="AD12" s="27"/>
      <c r="AE12" s="27"/>
      <c r="AF12" s="27"/>
      <c r="AG12" s="27"/>
    </row>
    <row r="13" spans="2:43" s="66" customFormat="1" ht="13.5" customHeight="1">
      <c r="B13" s="695" t="s">
        <v>408</v>
      </c>
      <c r="C13" s="117" t="s">
        <v>98</v>
      </c>
      <c r="D13" s="117">
        <v>10</v>
      </c>
      <c r="E13" s="696"/>
      <c r="F13" s="694">
        <v>94.8</v>
      </c>
      <c r="G13" s="694">
        <v>-0.1</v>
      </c>
      <c r="H13" s="694">
        <v>90.2</v>
      </c>
      <c r="I13" s="781">
        <v>-16.8</v>
      </c>
      <c r="J13" s="281"/>
      <c r="O13" s="27"/>
      <c r="P13" s="27"/>
      <c r="Q13" s="27"/>
      <c r="R13" s="27"/>
      <c r="S13" s="27"/>
      <c r="T13" s="27"/>
      <c r="U13" s="27"/>
      <c r="V13" s="27"/>
      <c r="W13" s="27"/>
      <c r="X13" s="27"/>
      <c r="Y13" s="27"/>
      <c r="Z13" s="27"/>
      <c r="AA13" s="27"/>
      <c r="AB13" s="27"/>
      <c r="AC13" s="27"/>
      <c r="AD13" s="27"/>
      <c r="AE13" s="27"/>
      <c r="AF13" s="27"/>
      <c r="AG13" s="27"/>
    </row>
    <row r="14" spans="2:43" s="66" customFormat="1" ht="13.5" customHeight="1">
      <c r="B14" s="695"/>
      <c r="C14" s="117"/>
      <c r="D14" s="117">
        <v>11</v>
      </c>
      <c r="E14" s="696"/>
      <c r="F14" s="694">
        <v>93.1</v>
      </c>
      <c r="G14" s="694">
        <v>-6.8</v>
      </c>
      <c r="H14" s="694">
        <v>94.5</v>
      </c>
      <c r="I14" s="781">
        <v>-8.5</v>
      </c>
      <c r="J14" s="281"/>
      <c r="O14" s="35"/>
      <c r="P14" s="35"/>
      <c r="Q14" s="35"/>
      <c r="R14" s="35"/>
      <c r="S14" s="35"/>
      <c r="T14" s="35"/>
      <c r="U14" s="27"/>
      <c r="V14" s="27"/>
      <c r="W14" s="27"/>
      <c r="X14" s="27"/>
      <c r="Y14" s="27"/>
      <c r="Z14" s="27"/>
      <c r="AA14" s="27"/>
      <c r="AB14" s="27"/>
      <c r="AC14" s="27"/>
      <c r="AD14" s="27"/>
      <c r="AE14" s="27"/>
      <c r="AF14" s="27"/>
      <c r="AG14" s="27"/>
    </row>
    <row r="15" spans="2:43" s="66" customFormat="1" ht="13.5" customHeight="1">
      <c r="B15" s="695"/>
      <c r="C15" s="117"/>
      <c r="D15" s="117">
        <v>12</v>
      </c>
      <c r="E15" s="696"/>
      <c r="F15" s="694">
        <v>92.4</v>
      </c>
      <c r="G15" s="694">
        <v>-4.8</v>
      </c>
      <c r="H15" s="694">
        <v>99.4</v>
      </c>
      <c r="I15" s="781">
        <v>-0.7</v>
      </c>
      <c r="J15" s="281"/>
      <c r="O15" s="27"/>
      <c r="P15" s="27"/>
      <c r="Q15" s="27"/>
      <c r="R15" s="27"/>
      <c r="S15" s="27"/>
      <c r="T15" s="27"/>
      <c r="U15" s="27"/>
      <c r="V15" s="27"/>
      <c r="W15" s="27"/>
      <c r="X15" s="27"/>
      <c r="Y15" s="27"/>
      <c r="Z15" s="27"/>
      <c r="AA15" s="27"/>
      <c r="AB15" s="27"/>
      <c r="AC15" s="27"/>
      <c r="AD15" s="27"/>
      <c r="AE15" s="27"/>
      <c r="AF15" s="27"/>
      <c r="AG15" s="27"/>
    </row>
    <row r="16" spans="2:43" s="66" customFormat="1" ht="13.5" customHeight="1">
      <c r="B16" s="695">
        <v>7</v>
      </c>
      <c r="C16" s="117" t="s">
        <v>98</v>
      </c>
      <c r="D16" s="117">
        <v>1</v>
      </c>
      <c r="E16" s="696" t="s">
        <v>409</v>
      </c>
      <c r="F16" s="694">
        <v>92.9</v>
      </c>
      <c r="G16" s="694">
        <v>1.8</v>
      </c>
      <c r="H16" s="694">
        <v>115.1</v>
      </c>
      <c r="I16" s="781">
        <v>15.9</v>
      </c>
      <c r="J16" s="281"/>
      <c r="O16" s="27"/>
      <c r="P16" s="27"/>
      <c r="Q16" s="27"/>
      <c r="R16" s="27"/>
      <c r="S16" s="27"/>
      <c r="T16" s="27"/>
      <c r="U16" s="27"/>
      <c r="V16" s="27"/>
      <c r="W16" s="27"/>
      <c r="X16" s="27"/>
      <c r="Y16" s="27"/>
      <c r="Z16" s="27"/>
      <c r="AA16" s="27"/>
      <c r="AB16" s="27"/>
      <c r="AC16" s="27"/>
      <c r="AD16" s="27"/>
      <c r="AE16" s="27"/>
      <c r="AF16" s="27"/>
      <c r="AG16" s="27"/>
    </row>
    <row r="17" spans="2:33" s="66" customFormat="1" ht="13.5" customHeight="1">
      <c r="B17" s="695"/>
      <c r="C17" s="117"/>
      <c r="D17" s="117">
        <v>2</v>
      </c>
      <c r="E17" s="696"/>
      <c r="F17" s="694">
        <v>90.6</v>
      </c>
      <c r="G17" s="694">
        <v>-7.6</v>
      </c>
      <c r="H17" s="694">
        <v>114.3</v>
      </c>
      <c r="I17" s="781">
        <v>8.1</v>
      </c>
      <c r="J17" s="281"/>
      <c r="O17" s="27"/>
      <c r="P17" s="27"/>
      <c r="Q17" s="27"/>
      <c r="R17" s="27"/>
      <c r="S17" s="27"/>
      <c r="T17" s="27"/>
      <c r="U17" s="27"/>
      <c r="V17" s="27"/>
      <c r="W17" s="27"/>
      <c r="X17" s="27"/>
      <c r="Y17" s="27"/>
      <c r="Z17" s="27"/>
      <c r="AA17" s="27"/>
      <c r="AB17" s="27"/>
      <c r="AC17" s="27"/>
      <c r="AD17" s="27"/>
      <c r="AE17" s="27"/>
      <c r="AF17" s="27"/>
      <c r="AG17" s="27"/>
    </row>
    <row r="18" spans="2:33" s="66" customFormat="1" ht="13.5" customHeight="1">
      <c r="B18" s="695"/>
      <c r="C18" s="117"/>
      <c r="D18" s="117">
        <v>3</v>
      </c>
      <c r="E18" s="696"/>
      <c r="F18" s="694">
        <v>91.2</v>
      </c>
      <c r="G18" s="694">
        <v>-4</v>
      </c>
      <c r="H18" s="694">
        <v>103.1</v>
      </c>
      <c r="I18" s="781">
        <v>6.7</v>
      </c>
      <c r="J18" s="281"/>
      <c r="O18" s="27"/>
      <c r="P18" s="27"/>
      <c r="Q18" s="27"/>
      <c r="R18" s="27"/>
      <c r="S18" s="27"/>
      <c r="T18" s="27"/>
      <c r="U18" s="27"/>
      <c r="V18" s="27"/>
      <c r="W18" s="27"/>
      <c r="X18" s="27"/>
      <c r="Y18" s="27"/>
      <c r="Z18" s="27"/>
      <c r="AA18" s="27"/>
      <c r="AB18" s="27"/>
      <c r="AC18" s="27"/>
      <c r="AD18" s="27"/>
      <c r="AE18" s="27"/>
      <c r="AF18" s="27"/>
      <c r="AG18" s="27"/>
    </row>
    <row r="19" spans="2:33" s="66" customFormat="1" ht="13.5" customHeight="1">
      <c r="B19" s="695"/>
      <c r="C19" s="117"/>
      <c r="D19" s="117">
        <v>4</v>
      </c>
      <c r="E19" s="696"/>
      <c r="F19" s="694">
        <v>93.8</v>
      </c>
      <c r="G19" s="694">
        <v>1.4</v>
      </c>
      <c r="H19" s="694">
        <v>97.2</v>
      </c>
      <c r="I19" s="781">
        <v>4.4000000000000004</v>
      </c>
      <c r="J19" s="44"/>
      <c r="O19" s="27"/>
      <c r="P19" s="27"/>
      <c r="Q19" s="27"/>
      <c r="R19" s="27"/>
      <c r="S19" s="27"/>
      <c r="T19" s="27"/>
      <c r="U19" s="27"/>
      <c r="V19" s="27"/>
      <c r="W19" s="27"/>
      <c r="X19" s="27"/>
      <c r="Y19" s="27"/>
      <c r="Z19" s="27"/>
      <c r="AA19" s="27"/>
      <c r="AB19" s="27"/>
      <c r="AC19" s="27"/>
      <c r="AD19" s="27"/>
      <c r="AE19" s="27"/>
      <c r="AF19" s="27"/>
      <c r="AG19" s="27"/>
    </row>
    <row r="20" spans="2:33" s="66" customFormat="1" ht="13.5" customHeight="1">
      <c r="B20" s="695"/>
      <c r="C20" s="117"/>
      <c r="D20" s="117">
        <v>5</v>
      </c>
      <c r="E20" s="696"/>
      <c r="F20" s="694">
        <v>94.9</v>
      </c>
      <c r="G20" s="694">
        <v>0.1</v>
      </c>
      <c r="H20" s="694">
        <v>103.2</v>
      </c>
      <c r="I20" s="781">
        <v>10</v>
      </c>
      <c r="J20" s="44"/>
      <c r="O20" s="27"/>
      <c r="P20" s="27"/>
      <c r="Q20" s="27"/>
      <c r="R20" s="27"/>
      <c r="S20" s="27"/>
      <c r="T20" s="27"/>
      <c r="U20" s="27"/>
      <c r="V20" s="27"/>
      <c r="W20" s="27"/>
      <c r="X20" s="27"/>
      <c r="Y20" s="27"/>
      <c r="Z20" s="27"/>
      <c r="AA20" s="27"/>
      <c r="AB20" s="27"/>
      <c r="AC20" s="27"/>
      <c r="AD20" s="27"/>
      <c r="AE20" s="27"/>
      <c r="AF20" s="27"/>
      <c r="AG20" s="27"/>
    </row>
    <row r="21" spans="2:33" s="66" customFormat="1" ht="13.5" customHeight="1">
      <c r="B21" s="695"/>
      <c r="C21" s="117"/>
      <c r="D21" s="117">
        <v>6</v>
      </c>
      <c r="E21" s="696"/>
      <c r="F21" s="694">
        <v>93.4</v>
      </c>
      <c r="G21" s="694">
        <v>3.3</v>
      </c>
      <c r="H21" s="694">
        <v>109.9</v>
      </c>
      <c r="I21" s="781">
        <v>19</v>
      </c>
      <c r="J21" s="44"/>
      <c r="O21" s="27"/>
      <c r="P21" s="27"/>
      <c r="Q21" s="27"/>
      <c r="R21" s="27"/>
      <c r="S21" s="27"/>
      <c r="T21" s="27"/>
      <c r="U21" s="27"/>
      <c r="V21" s="27"/>
      <c r="W21" s="27"/>
      <c r="X21" s="27"/>
      <c r="Y21" s="27"/>
      <c r="Z21" s="27"/>
      <c r="AA21" s="27"/>
      <c r="AB21" s="27"/>
      <c r="AC21" s="27"/>
      <c r="AD21" s="27"/>
      <c r="AE21" s="27"/>
      <c r="AF21" s="27"/>
      <c r="AG21" s="27"/>
    </row>
    <row r="22" spans="2:33" s="66" customFormat="1" ht="13.5" customHeight="1">
      <c r="B22" s="695"/>
      <c r="C22" s="117"/>
      <c r="D22" s="117">
        <v>7</v>
      </c>
      <c r="E22" s="696"/>
      <c r="F22" s="694">
        <v>93.5</v>
      </c>
      <c r="G22" s="694">
        <v>2.2000000000000002</v>
      </c>
      <c r="H22" s="694">
        <v>111.6</v>
      </c>
      <c r="I22" s="781">
        <v>21.1</v>
      </c>
      <c r="J22" s="44"/>
      <c r="O22" s="27"/>
      <c r="P22" s="27"/>
      <c r="Q22" s="27"/>
      <c r="R22" s="27"/>
      <c r="S22" s="27"/>
      <c r="T22" s="27"/>
      <c r="U22" s="27"/>
      <c r="V22" s="27"/>
      <c r="W22" s="27"/>
      <c r="X22" s="27"/>
      <c r="Y22" s="27"/>
      <c r="Z22" s="27"/>
      <c r="AA22" s="27"/>
      <c r="AB22" s="27"/>
      <c r="AC22" s="27"/>
      <c r="AD22" s="27"/>
      <c r="AE22" s="27"/>
      <c r="AF22" s="27"/>
      <c r="AG22" s="27"/>
    </row>
    <row r="23" spans="2:33" s="66" customFormat="1" ht="13.5" customHeight="1">
      <c r="B23" s="695"/>
      <c r="C23" s="117"/>
      <c r="D23" s="117">
        <v>8</v>
      </c>
      <c r="E23" s="696"/>
      <c r="F23" s="694">
        <v>88.6</v>
      </c>
      <c r="G23" s="694">
        <v>-1.6</v>
      </c>
      <c r="H23" s="694">
        <v>105.5</v>
      </c>
      <c r="I23" s="781">
        <v>16.2</v>
      </c>
      <c r="J23" s="44"/>
      <c r="O23" s="27"/>
      <c r="P23" s="27"/>
      <c r="Q23" s="27"/>
      <c r="R23" s="27"/>
      <c r="S23" s="27"/>
      <c r="T23" s="27"/>
      <c r="U23" s="27"/>
      <c r="V23" s="27"/>
      <c r="W23" s="27"/>
      <c r="X23" s="27"/>
      <c r="Y23" s="27"/>
      <c r="Z23" s="27"/>
      <c r="AA23" s="27"/>
      <c r="AB23" s="27"/>
      <c r="AC23" s="27"/>
      <c r="AD23" s="27"/>
      <c r="AE23" s="27"/>
      <c r="AF23" s="27"/>
      <c r="AG23" s="27"/>
    </row>
    <row r="24" spans="2:33" s="66" customFormat="1" ht="13.5" customHeight="1">
      <c r="B24" s="695"/>
      <c r="C24" s="117"/>
      <c r="D24" s="117">
        <v>9</v>
      </c>
      <c r="E24" s="696"/>
      <c r="F24" s="694">
        <v>93.6</v>
      </c>
      <c r="G24" s="694">
        <v>0.8</v>
      </c>
      <c r="H24" s="694">
        <v>106.1</v>
      </c>
      <c r="I24" s="781">
        <v>19.899999999999999</v>
      </c>
      <c r="J24" s="44"/>
      <c r="O24" s="27"/>
      <c r="P24" s="27"/>
      <c r="Q24" s="27"/>
      <c r="R24" s="27"/>
      <c r="S24" s="27"/>
      <c r="T24" s="27"/>
      <c r="U24" s="27"/>
      <c r="V24" s="27"/>
      <c r="W24" s="27"/>
      <c r="X24" s="27"/>
      <c r="Y24" s="27"/>
      <c r="Z24" s="27"/>
      <c r="AA24" s="27"/>
      <c r="AB24" s="27"/>
      <c r="AC24" s="27"/>
      <c r="AD24" s="27"/>
      <c r="AE24" s="27"/>
      <c r="AF24" s="27"/>
      <c r="AG24" s="27"/>
    </row>
    <row r="25" spans="2:33" s="66" customFormat="1" ht="13.5" customHeight="1">
      <c r="B25" s="695"/>
      <c r="C25" s="117"/>
      <c r="D25" s="117">
        <v>10</v>
      </c>
      <c r="E25" s="696"/>
      <c r="F25" s="908">
        <v>96.4</v>
      </c>
      <c r="G25" s="908">
        <v>1.7</v>
      </c>
      <c r="H25" s="908">
        <v>102.1</v>
      </c>
      <c r="I25" s="781">
        <v>13.2</v>
      </c>
      <c r="O25" s="27"/>
      <c r="P25" s="27"/>
      <c r="Q25" s="27"/>
      <c r="R25" s="27"/>
      <c r="S25" s="27"/>
      <c r="T25" s="27"/>
      <c r="U25" s="27"/>
      <c r="V25" s="27"/>
      <c r="W25" s="27"/>
      <c r="X25" s="27"/>
      <c r="Y25" s="27"/>
      <c r="Z25" s="27"/>
      <c r="AA25" s="27"/>
      <c r="AB25" s="27"/>
      <c r="AC25" s="27"/>
      <c r="AD25" s="27"/>
      <c r="AE25" s="27"/>
      <c r="AF25" s="27"/>
      <c r="AG25" s="27"/>
    </row>
    <row r="26" spans="2:33" s="66" customFormat="1" ht="13.5" customHeight="1">
      <c r="B26" s="695"/>
      <c r="C26" s="117"/>
      <c r="D26" s="117">
        <v>11</v>
      </c>
      <c r="E26" s="696"/>
      <c r="F26" s="908">
        <v>97.5</v>
      </c>
      <c r="G26" s="908">
        <v>0.8</v>
      </c>
      <c r="H26" s="908">
        <v>89.1</v>
      </c>
      <c r="I26" s="781">
        <v>-5.8</v>
      </c>
      <c r="O26" s="27"/>
      <c r="P26" s="27"/>
      <c r="Q26" s="27"/>
      <c r="R26" s="27"/>
      <c r="S26" s="27"/>
      <c r="T26" s="27"/>
      <c r="U26" s="27"/>
      <c r="V26" s="27"/>
      <c r="W26" s="27"/>
      <c r="X26" s="27"/>
      <c r="Y26" s="27"/>
      <c r="Z26" s="27"/>
      <c r="AA26" s="27"/>
      <c r="AB26" s="27"/>
      <c r="AC26" s="27"/>
      <c r="AD26" s="27"/>
      <c r="AE26" s="27"/>
      <c r="AF26" s="27"/>
      <c r="AG26" s="27"/>
    </row>
    <row r="27" spans="2:33" s="434" customFormat="1" ht="13.5" customHeight="1">
      <c r="B27" s="695"/>
      <c r="C27" s="117"/>
      <c r="D27" s="117">
        <v>12</v>
      </c>
      <c r="E27" s="696"/>
      <c r="F27" s="694">
        <v>94.1</v>
      </c>
      <c r="G27" s="694">
        <v>4</v>
      </c>
      <c r="H27" s="694">
        <v>91.9</v>
      </c>
      <c r="I27" s="781">
        <v>-7.6</v>
      </c>
      <c r="J27" s="44"/>
      <c r="O27" s="27"/>
      <c r="P27" s="27"/>
      <c r="Q27" s="27"/>
      <c r="R27" s="27"/>
      <c r="S27" s="27"/>
      <c r="T27" s="27"/>
      <c r="U27" s="27"/>
      <c r="V27" s="27"/>
      <c r="W27" s="27"/>
      <c r="X27" s="27"/>
      <c r="Y27" s="27"/>
      <c r="Z27" s="27"/>
      <c r="AA27" s="27"/>
      <c r="AB27" s="27"/>
      <c r="AC27" s="27"/>
      <c r="AD27" s="27"/>
      <c r="AE27" s="27"/>
      <c r="AF27" s="27"/>
      <c r="AG27" s="27"/>
    </row>
    <row r="28" spans="2:33" s="434" customFormat="1" ht="13.5" customHeight="1">
      <c r="B28" s="695">
        <v>8</v>
      </c>
      <c r="C28" s="117" t="s">
        <v>98</v>
      </c>
      <c r="D28" s="117">
        <v>1</v>
      </c>
      <c r="E28" s="696" t="s">
        <v>448</v>
      </c>
      <c r="F28" s="694">
        <v>91.8</v>
      </c>
      <c r="G28" s="694">
        <v>-4.2</v>
      </c>
      <c r="H28" s="694">
        <v>108.7</v>
      </c>
      <c r="I28" s="781">
        <v>-5.9</v>
      </c>
      <c r="J28" s="44"/>
      <c r="O28" s="27"/>
      <c r="P28" s="27"/>
      <c r="Q28" s="27"/>
      <c r="R28" s="27"/>
      <c r="S28" s="27"/>
      <c r="T28" s="27"/>
      <c r="U28" s="27"/>
      <c r="V28" s="27"/>
      <c r="W28" s="27"/>
      <c r="X28" s="27"/>
      <c r="Y28" s="27"/>
      <c r="Z28" s="27"/>
      <c r="AA28" s="27"/>
      <c r="AB28" s="27"/>
      <c r="AC28" s="27"/>
      <c r="AD28" s="27"/>
      <c r="AE28" s="27"/>
      <c r="AF28" s="27"/>
      <c r="AG28" s="27"/>
    </row>
    <row r="29" spans="2:33" s="434" customFormat="1" ht="13.5" customHeight="1">
      <c r="B29" s="695"/>
      <c r="C29" s="117"/>
      <c r="D29" s="117">
        <v>2</v>
      </c>
      <c r="E29" s="696"/>
      <c r="F29" s="694">
        <v>89.3</v>
      </c>
      <c r="G29" s="694">
        <v>-1.7</v>
      </c>
      <c r="H29" s="694">
        <v>115.2</v>
      </c>
      <c r="I29" s="781">
        <v>3.4</v>
      </c>
      <c r="J29" s="44"/>
      <c r="O29" s="27"/>
      <c r="P29" s="27"/>
      <c r="Q29" s="27"/>
      <c r="R29" s="27"/>
      <c r="S29" s="27"/>
      <c r="T29" s="27"/>
      <c r="U29" s="27"/>
      <c r="V29" s="27"/>
      <c r="W29" s="27"/>
      <c r="X29" s="27"/>
      <c r="Y29" s="27"/>
      <c r="Z29" s="27"/>
      <c r="AA29" s="27"/>
      <c r="AB29" s="27"/>
      <c r="AC29" s="27"/>
      <c r="AD29" s="27"/>
      <c r="AE29" s="27"/>
      <c r="AF29" s="27"/>
      <c r="AG29" s="27"/>
    </row>
    <row r="30" spans="2:33" s="434" customFormat="1" ht="13.5" customHeight="1">
      <c r="B30" s="695"/>
      <c r="C30" s="117"/>
      <c r="D30" s="117">
        <v>3</v>
      </c>
      <c r="E30" s="696"/>
      <c r="F30" s="694">
        <v>91.8</v>
      </c>
      <c r="G30" s="694">
        <v>2.7</v>
      </c>
      <c r="H30" s="694">
        <v>112.4</v>
      </c>
      <c r="I30" s="781">
        <v>9.1</v>
      </c>
      <c r="J30" s="44"/>
      <c r="O30" s="27"/>
      <c r="P30" s="27"/>
      <c r="Q30" s="27"/>
      <c r="R30" s="27"/>
      <c r="S30" s="27"/>
      <c r="T30" s="27"/>
      <c r="U30" s="27"/>
      <c r="V30" s="27"/>
      <c r="W30" s="27"/>
      <c r="X30" s="27"/>
      <c r="Y30" s="27"/>
      <c r="Z30" s="27"/>
      <c r="AA30" s="27"/>
      <c r="AB30" s="27"/>
      <c r="AC30" s="27"/>
      <c r="AD30" s="27"/>
      <c r="AE30" s="27"/>
      <c r="AF30" s="27"/>
      <c r="AG30" s="27"/>
    </row>
    <row r="31" spans="2:33" s="66" customFormat="1" ht="13.5" customHeight="1">
      <c r="B31" s="693"/>
      <c r="C31" s="44"/>
      <c r="D31" s="44"/>
      <c r="E31" s="247"/>
      <c r="F31" s="105"/>
      <c r="G31" s="105"/>
      <c r="H31" s="105"/>
      <c r="I31" s="697"/>
      <c r="J31" s="44"/>
      <c r="O31" s="27"/>
      <c r="P31" s="27"/>
      <c r="Q31" s="27"/>
      <c r="R31" s="27"/>
      <c r="S31" s="27"/>
      <c r="T31" s="27"/>
      <c r="U31" s="27"/>
      <c r="V31" s="27"/>
      <c r="W31" s="27"/>
      <c r="X31" s="27"/>
      <c r="Y31" s="27"/>
      <c r="Z31" s="27"/>
      <c r="AA31" s="27"/>
      <c r="AB31" s="27"/>
      <c r="AC31" s="27"/>
      <c r="AD31" s="27"/>
      <c r="AE31" s="27"/>
      <c r="AF31" s="27"/>
      <c r="AG31" s="27"/>
    </row>
    <row r="32" spans="2:33" s="66" customFormat="1" ht="15" customHeight="1">
      <c r="B32" s="178" t="s">
        <v>370</v>
      </c>
      <c r="C32" s="123"/>
      <c r="D32" s="123"/>
      <c r="E32" s="123"/>
      <c r="F32" s="123"/>
      <c r="G32" s="123"/>
      <c r="H32" s="123"/>
      <c r="I32" s="131"/>
      <c r="O32" s="27"/>
      <c r="P32" s="27"/>
      <c r="Q32" s="27"/>
      <c r="R32" s="27"/>
      <c r="S32" s="27"/>
      <c r="T32" s="27"/>
      <c r="U32" s="27"/>
      <c r="V32" s="27"/>
      <c r="W32" s="27"/>
      <c r="X32" s="27"/>
      <c r="Y32" s="27"/>
      <c r="Z32" s="27"/>
      <c r="AA32" s="27"/>
      <c r="AB32" s="27"/>
      <c r="AC32" s="27"/>
      <c r="AD32" s="27"/>
      <c r="AE32" s="27"/>
      <c r="AF32" s="27"/>
      <c r="AG32" s="27"/>
    </row>
    <row r="33" spans="2:33" s="66" customFormat="1" ht="15" customHeight="1">
      <c r="B33" s="642" t="s">
        <v>466</v>
      </c>
      <c r="I33" s="643"/>
      <c r="O33" s="27"/>
      <c r="P33" s="27"/>
      <c r="Q33" s="27"/>
      <c r="R33" s="27"/>
      <c r="S33" s="27"/>
      <c r="T33" s="27"/>
      <c r="U33" s="27"/>
      <c r="V33" s="27"/>
      <c r="W33" s="27"/>
      <c r="X33" s="27"/>
      <c r="Y33" s="27"/>
      <c r="Z33" s="27"/>
      <c r="AA33" s="27"/>
      <c r="AB33" s="27"/>
      <c r="AC33" s="27"/>
      <c r="AD33" s="27"/>
      <c r="AE33" s="27"/>
      <c r="AF33" s="27"/>
      <c r="AG33" s="27"/>
    </row>
    <row r="34" spans="2:33" s="66" customFormat="1" ht="15" customHeight="1">
      <c r="B34" s="65" t="s">
        <v>359</v>
      </c>
      <c r="I34" s="132"/>
      <c r="O34" s="27"/>
      <c r="P34" s="27"/>
      <c r="Q34" s="27"/>
      <c r="R34" s="27"/>
      <c r="S34" s="27"/>
      <c r="T34" s="27"/>
      <c r="U34" s="27"/>
      <c r="V34" s="27"/>
      <c r="W34" s="27"/>
      <c r="X34" s="27"/>
      <c r="Y34" s="27"/>
      <c r="Z34" s="27"/>
      <c r="AA34" s="27"/>
      <c r="AB34" s="27"/>
      <c r="AC34" s="27"/>
      <c r="AD34" s="27"/>
      <c r="AE34" s="27"/>
      <c r="AF34" s="27"/>
      <c r="AG34" s="27"/>
    </row>
    <row r="35" spans="2:33" s="66" customFormat="1" ht="3.75" customHeight="1">
      <c r="B35" s="394"/>
      <c r="C35" s="49"/>
      <c r="D35" s="49"/>
      <c r="E35" s="49"/>
      <c r="F35" s="49"/>
      <c r="G35" s="49"/>
      <c r="H35" s="49"/>
      <c r="I35" s="124"/>
      <c r="M35" s="521"/>
      <c r="N35" s="521"/>
      <c r="O35" s="27"/>
      <c r="P35" s="27"/>
      <c r="Q35" s="27"/>
      <c r="R35" s="27"/>
      <c r="S35" s="27"/>
      <c r="T35" s="27"/>
      <c r="U35" s="27"/>
      <c r="V35" s="27"/>
      <c r="W35" s="27"/>
      <c r="X35" s="27"/>
      <c r="Y35" s="27"/>
      <c r="Z35" s="27"/>
      <c r="AA35" s="27"/>
      <c r="AB35" s="27"/>
      <c r="AC35" s="27"/>
      <c r="AD35" s="27"/>
      <c r="AE35" s="27"/>
      <c r="AF35" s="27"/>
      <c r="AG35" s="27"/>
    </row>
    <row r="36" spans="2:33" s="54" customFormat="1" ht="19.5" customHeight="1">
      <c r="E36" s="35"/>
      <c r="F36" s="35"/>
      <c r="G36" s="35"/>
      <c r="H36" s="35"/>
      <c r="I36" s="35"/>
      <c r="J36" s="35"/>
      <c r="K36" s="35"/>
      <c r="L36" s="35"/>
      <c r="M36" s="35"/>
      <c r="N36" s="35"/>
      <c r="O36" s="27"/>
      <c r="P36" s="27"/>
      <c r="Q36" s="27"/>
      <c r="R36" s="27"/>
      <c r="S36" s="27"/>
      <c r="T36" s="27"/>
      <c r="U36" s="27"/>
      <c r="V36" s="27"/>
      <c r="W36" s="27"/>
      <c r="X36" s="27"/>
      <c r="Y36" s="27"/>
      <c r="Z36" s="27"/>
      <c r="AA36" s="27"/>
      <c r="AB36" s="27"/>
      <c r="AC36" s="27"/>
      <c r="AD36" s="27"/>
      <c r="AE36" s="27"/>
      <c r="AF36" s="27"/>
      <c r="AG36" s="27"/>
    </row>
    <row r="37" spans="2:33" s="54" customFormat="1" ht="15" customHeight="1">
      <c r="B37" s="55"/>
      <c r="C37" s="260"/>
      <c r="D37" s="56"/>
      <c r="E37" s="74"/>
      <c r="F37" s="41"/>
      <c r="G37" s="41"/>
      <c r="H37" s="41"/>
      <c r="I37" s="41"/>
      <c r="J37" s="41"/>
      <c r="K37" s="41"/>
      <c r="L37" s="57"/>
      <c r="M37" s="602"/>
      <c r="N37" s="35"/>
      <c r="O37" s="27"/>
      <c r="P37" s="27"/>
      <c r="Q37" s="27"/>
      <c r="R37" s="27"/>
      <c r="S37" s="27"/>
      <c r="T37" s="27"/>
      <c r="U37" s="27"/>
      <c r="V37" s="27"/>
      <c r="W37" s="27"/>
      <c r="X37" s="27"/>
      <c r="Y37" s="27"/>
      <c r="Z37" s="27"/>
      <c r="AA37" s="27"/>
      <c r="AB37" s="27"/>
      <c r="AC37" s="27"/>
      <c r="AD37" s="27"/>
      <c r="AE37" s="27"/>
      <c r="AF37" s="27"/>
      <c r="AG37" s="27"/>
    </row>
    <row r="38" spans="2:33" s="54" customFormat="1" ht="15" customHeight="1">
      <c r="B38" s="59"/>
      <c r="E38" s="35"/>
      <c r="F38" s="35"/>
      <c r="G38" s="35"/>
      <c r="H38" s="35"/>
      <c r="I38" s="35"/>
      <c r="J38" s="35"/>
      <c r="K38" s="35"/>
      <c r="L38" s="60"/>
      <c r="M38" s="602"/>
      <c r="N38" s="35"/>
      <c r="O38" s="27"/>
      <c r="P38" s="27"/>
      <c r="Q38" s="27"/>
      <c r="R38" s="27"/>
      <c r="S38" s="27"/>
      <c r="T38" s="27"/>
      <c r="U38" s="27"/>
      <c r="V38" s="27"/>
      <c r="W38" s="27"/>
      <c r="X38" s="27"/>
      <c r="Y38" s="27"/>
      <c r="Z38" s="27"/>
      <c r="AA38" s="27"/>
      <c r="AB38" s="27"/>
      <c r="AC38" s="27"/>
      <c r="AD38" s="27"/>
      <c r="AE38" s="27"/>
      <c r="AF38" s="27"/>
      <c r="AG38" s="27"/>
    </row>
    <row r="39" spans="2:33" s="54" customFormat="1" ht="15" customHeight="1">
      <c r="B39" s="59"/>
      <c r="E39" s="35"/>
      <c r="F39" s="35"/>
      <c r="G39" s="35"/>
      <c r="H39" s="35"/>
      <c r="I39" s="35"/>
      <c r="J39" s="35"/>
      <c r="K39" s="35"/>
      <c r="L39" s="60"/>
      <c r="M39" s="602"/>
      <c r="N39" s="35"/>
      <c r="O39" s="27"/>
      <c r="P39" s="27"/>
      <c r="Q39" s="27"/>
      <c r="R39" s="27"/>
      <c r="S39" s="27"/>
      <c r="T39" s="27"/>
      <c r="U39" s="27"/>
      <c r="V39" s="27"/>
      <c r="W39" s="27"/>
      <c r="X39" s="27"/>
      <c r="Y39" s="27"/>
      <c r="Z39" s="27"/>
      <c r="AA39" s="27"/>
      <c r="AB39" s="27"/>
      <c r="AC39" s="27"/>
      <c r="AD39" s="27"/>
      <c r="AE39" s="27"/>
      <c r="AF39" s="27"/>
      <c r="AG39" s="27"/>
    </row>
    <row r="40" spans="2:33" s="54" customFormat="1" ht="15" customHeight="1">
      <c r="B40" s="59"/>
      <c r="E40" s="35"/>
      <c r="F40" s="35"/>
      <c r="G40" s="35"/>
      <c r="H40" s="35"/>
      <c r="I40" s="35"/>
      <c r="J40" s="35"/>
      <c r="K40" s="35"/>
      <c r="L40" s="60"/>
      <c r="M40" s="602"/>
      <c r="N40" s="35"/>
      <c r="O40" s="27"/>
      <c r="P40" s="27"/>
      <c r="Q40" s="27"/>
      <c r="R40" s="27"/>
      <c r="S40" s="27"/>
      <c r="T40" s="27"/>
      <c r="U40" s="27"/>
      <c r="V40" s="27"/>
      <c r="W40" s="27"/>
      <c r="X40" s="27"/>
      <c r="Y40" s="27"/>
      <c r="Z40" s="27"/>
      <c r="AA40" s="27"/>
      <c r="AB40" s="27"/>
      <c r="AC40" s="27"/>
      <c r="AD40" s="27"/>
      <c r="AE40" s="27"/>
      <c r="AF40" s="27"/>
      <c r="AG40" s="27"/>
    </row>
    <row r="41" spans="2:33" ht="15" customHeight="1">
      <c r="B41" s="161"/>
      <c r="L41" s="60"/>
      <c r="M41" s="602"/>
    </row>
    <row r="42" spans="2:33" ht="15" customHeight="1">
      <c r="B42" s="161"/>
      <c r="L42" s="60"/>
      <c r="M42" s="602"/>
    </row>
    <row r="43" spans="2:33" ht="15" customHeight="1">
      <c r="B43" s="161"/>
      <c r="L43" s="60"/>
      <c r="M43" s="602"/>
    </row>
    <row r="44" spans="2:33" ht="15" customHeight="1">
      <c r="B44" s="161"/>
      <c r="L44" s="60"/>
      <c r="M44" s="602"/>
    </row>
    <row r="45" spans="2:33" ht="15" customHeight="1">
      <c r="B45" s="161"/>
      <c r="L45" s="60"/>
    </row>
    <row r="46" spans="2:33" ht="15" customHeight="1">
      <c r="B46" s="161"/>
      <c r="L46" s="60"/>
      <c r="M46" s="602"/>
    </row>
    <row r="47" spans="2:33" ht="15" customHeight="1">
      <c r="B47" s="161"/>
      <c r="L47" s="60"/>
      <c r="M47" s="602"/>
    </row>
    <row r="48" spans="2:33" ht="15" customHeight="1">
      <c r="B48" s="161"/>
      <c r="L48" s="60"/>
      <c r="M48" s="602"/>
    </row>
    <row r="49" spans="2:13" ht="15" customHeight="1">
      <c r="B49" s="161"/>
      <c r="L49" s="60"/>
      <c r="M49" s="602"/>
    </row>
    <row r="50" spans="2:13" ht="15" customHeight="1">
      <c r="B50" s="161"/>
      <c r="L50" s="60"/>
      <c r="M50" s="602"/>
    </row>
    <row r="51" spans="2:13" ht="15" customHeight="1">
      <c r="B51" s="161"/>
      <c r="L51" s="60"/>
      <c r="M51" s="602"/>
    </row>
    <row r="52" spans="2:13" ht="15" customHeight="1">
      <c r="B52" s="162"/>
      <c r="C52" s="160"/>
      <c r="D52" s="160"/>
      <c r="E52" s="52"/>
      <c r="F52" s="52"/>
      <c r="G52" s="52"/>
      <c r="H52" s="52"/>
      <c r="I52" s="52"/>
      <c r="J52" s="52"/>
      <c r="K52" s="52"/>
      <c r="L52" s="62"/>
      <c r="M52" s="602"/>
    </row>
    <row r="53" spans="2:13" ht="15" customHeight="1">
      <c r="B53" s="159"/>
      <c r="C53" s="159"/>
      <c r="D53" s="159"/>
      <c r="E53" s="41"/>
      <c r="G53" s="41"/>
      <c r="H53" s="41"/>
      <c r="I53" s="41"/>
      <c r="J53" s="41"/>
      <c r="K53" s="41"/>
      <c r="L53" s="41"/>
    </row>
    <row r="180" spans="1:1" ht="15" customHeight="1">
      <c r="A180" s="842"/>
    </row>
  </sheetData>
  <mergeCells count="4">
    <mergeCell ref="F4:G4"/>
    <mergeCell ref="H4:I4"/>
    <mergeCell ref="F5:F6"/>
    <mergeCell ref="H5:H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0000FF"/>
  </sheetPr>
  <dimension ref="A1:AA180"/>
  <sheetViews>
    <sheetView topLeftCell="G102" zoomScale="115" zoomScaleNormal="115" workbookViewId="0">
      <selection activeCell="M23" sqref="M23"/>
    </sheetView>
  </sheetViews>
  <sheetFormatPr defaultRowHeight="15" customHeight="1"/>
  <cols>
    <col min="1" max="1" width="1.1796875" customWidth="1"/>
    <col min="2" max="2" width="6.81640625" customWidth="1"/>
    <col min="3" max="3" width="2.6328125" customWidth="1"/>
    <col min="4" max="4" width="3.08984375" customWidth="1"/>
    <col min="5" max="5" width="2.6328125" customWidth="1"/>
    <col min="6" max="11" width="12.6328125" customWidth="1"/>
    <col min="12" max="12" width="6.36328125" customWidth="1"/>
    <col min="13" max="13" width="3" customWidth="1"/>
    <col min="14" max="14" width="3.1796875" customWidth="1"/>
    <col min="15" max="15" width="15.36328125" customWidth="1"/>
    <col min="16" max="16" width="10.6328125" customWidth="1"/>
    <col min="17" max="17" width="10.81640625" customWidth="1"/>
    <col min="18" max="18" width="12.6328125" customWidth="1"/>
    <col min="19" max="19" width="13" customWidth="1"/>
    <col min="20" max="20" width="10.90625" customWidth="1"/>
    <col min="21" max="21" width="8" customWidth="1"/>
    <col min="22" max="23" width="1" customWidth="1"/>
  </cols>
  <sheetData>
    <row r="1" spans="2:11" ht="22.5" customHeight="1">
      <c r="F1" s="1136"/>
      <c r="G1" s="1136"/>
      <c r="H1" s="1136"/>
      <c r="I1" s="1136"/>
      <c r="J1" s="1136"/>
    </row>
    <row r="2" spans="2:11" ht="16.5" customHeight="1">
      <c r="B2" s="216" t="s">
        <v>156</v>
      </c>
      <c r="C2" s="35"/>
      <c r="D2" s="35"/>
      <c r="E2" s="35"/>
      <c r="F2" s="35"/>
      <c r="G2" s="746"/>
      <c r="H2" s="35"/>
      <c r="I2" s="35"/>
      <c r="J2" s="35"/>
      <c r="K2" s="35"/>
    </row>
    <row r="3" spans="2:11" ht="15" customHeight="1">
      <c r="B3" s="217" t="s">
        <v>157</v>
      </c>
      <c r="C3" s="35"/>
      <c r="D3" s="35"/>
      <c r="E3" s="35"/>
      <c r="F3" s="35"/>
      <c r="G3" s="35"/>
      <c r="H3" s="54" t="s">
        <v>349</v>
      </c>
      <c r="I3" s="35"/>
      <c r="J3" s="35"/>
      <c r="K3" s="36" t="s">
        <v>128</v>
      </c>
    </row>
    <row r="4" spans="2:11" ht="15" customHeight="1">
      <c r="B4" s="1137" t="s">
        <v>0</v>
      </c>
      <c r="C4" s="1138"/>
      <c r="D4" s="1138"/>
      <c r="E4" s="1139"/>
      <c r="F4" s="1117" t="s">
        <v>78</v>
      </c>
      <c r="G4" s="1119"/>
      <c r="H4" s="1117" t="s">
        <v>79</v>
      </c>
      <c r="I4" s="1119"/>
      <c r="J4" s="1117" t="s">
        <v>56</v>
      </c>
      <c r="K4" s="1119"/>
    </row>
    <row r="5" spans="2:11" ht="15" customHeight="1">
      <c r="B5" s="1140"/>
      <c r="C5" s="1141"/>
      <c r="D5" s="1141"/>
      <c r="E5" s="1142"/>
      <c r="F5" s="39" t="s">
        <v>200</v>
      </c>
      <c r="G5" s="37" t="s">
        <v>4</v>
      </c>
      <c r="H5" s="37" t="s">
        <v>200</v>
      </c>
      <c r="I5" s="37" t="s">
        <v>5</v>
      </c>
      <c r="J5" s="39" t="s">
        <v>200</v>
      </c>
      <c r="K5" s="39" t="s">
        <v>5</v>
      </c>
    </row>
    <row r="6" spans="2:11" ht="15" customHeight="1">
      <c r="B6" s="650" t="s">
        <v>436</v>
      </c>
      <c r="C6" s="35" t="s">
        <v>99</v>
      </c>
      <c r="D6" s="35"/>
      <c r="E6" s="551"/>
      <c r="F6" s="470">
        <v>10.4</v>
      </c>
      <c r="G6" s="470">
        <v>11.6</v>
      </c>
      <c r="H6" s="470">
        <v>103.3</v>
      </c>
      <c r="I6" s="470">
        <v>107.4</v>
      </c>
      <c r="J6" s="470">
        <v>3.3</v>
      </c>
      <c r="K6" s="470">
        <v>7.4</v>
      </c>
    </row>
    <row r="7" spans="2:11" ht="15" customHeight="1">
      <c r="B7" s="650">
        <v>4</v>
      </c>
      <c r="C7" s="35"/>
      <c r="D7" s="35"/>
      <c r="E7" s="551"/>
      <c r="F7" s="470">
        <v>9.8000000000000007</v>
      </c>
      <c r="G7" s="470">
        <v>12.2</v>
      </c>
      <c r="H7" s="470">
        <v>96.6</v>
      </c>
      <c r="I7" s="470">
        <v>113</v>
      </c>
      <c r="J7" s="470">
        <v>-6.5</v>
      </c>
      <c r="K7" s="470">
        <v>5.2</v>
      </c>
    </row>
    <row r="8" spans="2:11" ht="15" customHeight="1">
      <c r="B8" s="650">
        <v>5</v>
      </c>
      <c r="C8" s="35"/>
      <c r="D8" s="35"/>
      <c r="E8" s="551"/>
      <c r="F8" s="470">
        <v>10.6</v>
      </c>
      <c r="G8" s="470">
        <v>12.1</v>
      </c>
      <c r="H8" s="470">
        <v>105.1</v>
      </c>
      <c r="I8" s="470">
        <v>111.6</v>
      </c>
      <c r="J8" s="470">
        <v>8.8000000000000007</v>
      </c>
      <c r="K8" s="470">
        <v>-1.2</v>
      </c>
    </row>
    <row r="9" spans="2:11" ht="15" customHeight="1">
      <c r="B9" s="650">
        <v>6</v>
      </c>
      <c r="C9" s="35"/>
      <c r="D9" s="35"/>
      <c r="E9" s="551"/>
      <c r="F9" s="470">
        <v>9.9</v>
      </c>
      <c r="G9" s="470">
        <v>11.7</v>
      </c>
      <c r="H9" s="470">
        <v>97.6</v>
      </c>
      <c r="I9" s="470">
        <v>108.4</v>
      </c>
      <c r="J9" s="470">
        <v>-3.6</v>
      </c>
      <c r="K9" s="470">
        <v>-2.6</v>
      </c>
    </row>
    <row r="10" spans="2:11" ht="15" customHeight="1">
      <c r="B10" s="650">
        <v>7</v>
      </c>
      <c r="C10" s="35"/>
      <c r="D10" s="35"/>
      <c r="E10" s="551"/>
      <c r="F10" s="470">
        <v>11.2</v>
      </c>
      <c r="G10" s="470">
        <v>11.5</v>
      </c>
      <c r="H10" s="470">
        <v>110.6</v>
      </c>
      <c r="I10" s="470">
        <v>106.5</v>
      </c>
      <c r="J10" s="470">
        <v>13.3</v>
      </c>
      <c r="K10" s="470">
        <v>-1.8</v>
      </c>
    </row>
    <row r="11" spans="2:11" ht="13.5" customHeight="1">
      <c r="B11" s="671"/>
      <c r="C11" s="44"/>
      <c r="D11" s="44"/>
      <c r="E11" s="553"/>
      <c r="F11" s="470"/>
      <c r="G11" s="470"/>
      <c r="H11" s="470"/>
      <c r="I11" s="470"/>
      <c r="J11" s="470"/>
      <c r="K11" s="470"/>
    </row>
    <row r="12" spans="2:11" ht="13.5" customHeight="1">
      <c r="B12" s="671" t="s">
        <v>408</v>
      </c>
      <c r="C12" s="44" t="s">
        <v>98</v>
      </c>
      <c r="D12" s="44">
        <v>10</v>
      </c>
      <c r="E12" s="553" t="s">
        <v>143</v>
      </c>
      <c r="F12" s="470">
        <v>10.3</v>
      </c>
      <c r="G12" s="470">
        <v>12.2</v>
      </c>
      <c r="H12" s="470">
        <v>102</v>
      </c>
      <c r="I12" s="663">
        <v>113</v>
      </c>
      <c r="J12" s="470">
        <v>1</v>
      </c>
      <c r="K12" s="470">
        <v>-2.2999999999999998</v>
      </c>
    </row>
    <row r="13" spans="2:11" ht="13.5" customHeight="1">
      <c r="B13" s="671"/>
      <c r="C13" s="44"/>
      <c r="D13" s="44">
        <v>11</v>
      </c>
      <c r="E13" s="553"/>
      <c r="F13" s="470">
        <v>10.6</v>
      </c>
      <c r="G13" s="470">
        <v>12.1</v>
      </c>
      <c r="H13" s="470">
        <v>105</v>
      </c>
      <c r="I13" s="663">
        <v>112</v>
      </c>
      <c r="J13" s="470">
        <v>1.9</v>
      </c>
      <c r="K13" s="470">
        <v>-1.7</v>
      </c>
    </row>
    <row r="14" spans="2:11" ht="13.5" customHeight="1">
      <c r="B14" s="671"/>
      <c r="C14" s="44"/>
      <c r="D14" s="44">
        <v>12</v>
      </c>
      <c r="E14" s="553"/>
      <c r="F14" s="470">
        <v>9.6</v>
      </c>
      <c r="G14" s="470">
        <v>11.7</v>
      </c>
      <c r="H14" s="470">
        <v>95</v>
      </c>
      <c r="I14" s="663">
        <v>108.3</v>
      </c>
      <c r="J14" s="470">
        <v>-8.6999999999999993</v>
      </c>
      <c r="K14" s="470">
        <v>-3.3</v>
      </c>
    </row>
    <row r="15" spans="2:11" ht="13.5" customHeight="1">
      <c r="B15" s="671">
        <v>7</v>
      </c>
      <c r="C15" s="44" t="s">
        <v>98</v>
      </c>
      <c r="D15" s="44">
        <v>1</v>
      </c>
      <c r="E15" s="553" t="s">
        <v>143</v>
      </c>
      <c r="F15" s="470">
        <v>10.3</v>
      </c>
      <c r="G15" s="470">
        <v>11.1</v>
      </c>
      <c r="H15" s="470">
        <v>102</v>
      </c>
      <c r="I15" s="663">
        <v>102.8</v>
      </c>
      <c r="J15" s="470">
        <v>7.4</v>
      </c>
      <c r="K15" s="470">
        <v>-0.9</v>
      </c>
    </row>
    <row r="16" spans="2:11" ht="13.5" customHeight="1">
      <c r="B16" s="671"/>
      <c r="C16" s="44"/>
      <c r="D16" s="44">
        <v>2</v>
      </c>
      <c r="E16" s="553"/>
      <c r="F16" s="470">
        <v>9.9</v>
      </c>
      <c r="G16" s="470">
        <v>11.4</v>
      </c>
      <c r="H16" s="470">
        <v>98</v>
      </c>
      <c r="I16" s="663">
        <v>105.6</v>
      </c>
      <c r="J16" s="470">
        <v>-1</v>
      </c>
      <c r="K16" s="470">
        <v>-2.5</v>
      </c>
    </row>
    <row r="17" spans="2:27" ht="13.5" customHeight="1">
      <c r="B17" s="671"/>
      <c r="C17" s="44"/>
      <c r="D17" s="44">
        <v>3</v>
      </c>
      <c r="E17" s="553"/>
      <c r="F17" s="470">
        <v>10.199999999999999</v>
      </c>
      <c r="G17" s="470">
        <v>11.8</v>
      </c>
      <c r="H17" s="470">
        <v>101</v>
      </c>
      <c r="I17" s="663">
        <v>109.3</v>
      </c>
      <c r="J17" s="470">
        <v>-3.8</v>
      </c>
      <c r="K17" s="470">
        <v>-3.3</v>
      </c>
    </row>
    <row r="18" spans="2:27" ht="13.5" customHeight="1">
      <c r="B18" s="671"/>
      <c r="C18" s="44"/>
      <c r="D18" s="44">
        <v>4</v>
      </c>
      <c r="E18" s="553"/>
      <c r="F18" s="470">
        <v>12.3</v>
      </c>
      <c r="G18" s="470">
        <v>12</v>
      </c>
      <c r="H18" s="470">
        <v>121.8</v>
      </c>
      <c r="I18" s="663">
        <v>111.1</v>
      </c>
      <c r="J18" s="470">
        <v>17.100000000000001</v>
      </c>
      <c r="K18" s="470">
        <v>-1.7</v>
      </c>
    </row>
    <row r="19" spans="2:27" ht="13.5" customHeight="1">
      <c r="B19" s="671"/>
      <c r="C19" s="44"/>
      <c r="D19" s="44">
        <v>5</v>
      </c>
      <c r="E19" s="553"/>
      <c r="F19" s="470">
        <v>11.1</v>
      </c>
      <c r="G19" s="470">
        <v>11.3</v>
      </c>
      <c r="H19" s="470">
        <v>109.9</v>
      </c>
      <c r="I19" s="663">
        <v>104.6</v>
      </c>
      <c r="J19" s="470">
        <v>13.3</v>
      </c>
      <c r="K19" s="470">
        <v>-1.8</v>
      </c>
    </row>
    <row r="20" spans="2:27" ht="13.5" customHeight="1">
      <c r="B20" s="671"/>
      <c r="C20" s="44"/>
      <c r="D20" s="44">
        <v>6</v>
      </c>
      <c r="E20" s="553"/>
      <c r="F20" s="470">
        <v>11.4</v>
      </c>
      <c r="G20" s="470">
        <v>11.3</v>
      </c>
      <c r="H20" s="470">
        <v>112.9</v>
      </c>
      <c r="I20" s="663">
        <v>104.6</v>
      </c>
      <c r="J20" s="470">
        <v>31.1</v>
      </c>
      <c r="K20" s="470">
        <v>-2.6</v>
      </c>
    </row>
    <row r="21" spans="2:27" ht="13.5" customHeight="1">
      <c r="B21" s="671"/>
      <c r="C21" s="44"/>
      <c r="D21" s="44">
        <v>7</v>
      </c>
      <c r="E21" s="553"/>
      <c r="F21" s="470">
        <v>11.1</v>
      </c>
      <c r="G21" s="470">
        <v>11.6</v>
      </c>
      <c r="H21" s="470">
        <v>109.9</v>
      </c>
      <c r="I21" s="663">
        <v>107.4</v>
      </c>
      <c r="J21" s="470">
        <v>13.3</v>
      </c>
      <c r="K21" s="470">
        <v>-1.7</v>
      </c>
    </row>
    <row r="22" spans="2:27" ht="13.5" customHeight="1">
      <c r="B22" s="671"/>
      <c r="C22" s="44"/>
      <c r="D22" s="44">
        <v>8</v>
      </c>
      <c r="E22" s="553"/>
      <c r="F22" s="470">
        <v>10.1</v>
      </c>
      <c r="G22" s="470">
        <v>10.6</v>
      </c>
      <c r="H22" s="470">
        <v>100</v>
      </c>
      <c r="I22" s="663">
        <v>98.1</v>
      </c>
      <c r="J22" s="470">
        <v>18.8</v>
      </c>
      <c r="K22" s="470">
        <v>-1.9</v>
      </c>
    </row>
    <row r="23" spans="2:27" ht="13.5" customHeight="1">
      <c r="B23" s="671"/>
      <c r="C23" s="44"/>
      <c r="D23" s="44">
        <v>9</v>
      </c>
      <c r="E23" s="553"/>
      <c r="F23" s="470">
        <v>11.9</v>
      </c>
      <c r="G23" s="470">
        <v>11.4</v>
      </c>
      <c r="H23" s="470">
        <v>117.8</v>
      </c>
      <c r="I23" s="663">
        <v>105.6</v>
      </c>
      <c r="J23" s="470">
        <v>15.5</v>
      </c>
      <c r="K23" s="470">
        <v>-0.8</v>
      </c>
      <c r="M23" s="672"/>
    </row>
    <row r="24" spans="2:27" ht="13.5" customHeight="1">
      <c r="B24" s="671"/>
      <c r="C24" s="44"/>
      <c r="D24" s="44">
        <v>10</v>
      </c>
      <c r="E24" s="553"/>
      <c r="F24" s="470">
        <v>12</v>
      </c>
      <c r="G24" s="470">
        <v>12.1</v>
      </c>
      <c r="H24" s="470">
        <v>118.8</v>
      </c>
      <c r="I24" s="663">
        <v>112</v>
      </c>
      <c r="J24" s="470">
        <v>16.5</v>
      </c>
      <c r="K24" s="470">
        <v>-0.9</v>
      </c>
      <c r="M24" s="672"/>
    </row>
    <row r="25" spans="2:27" ht="13.5" customHeight="1">
      <c r="B25" s="671"/>
      <c r="C25" s="44"/>
      <c r="D25" s="44">
        <v>11</v>
      </c>
      <c r="E25" s="553"/>
      <c r="F25" s="875">
        <v>12</v>
      </c>
      <c r="G25" s="875">
        <v>11.8</v>
      </c>
      <c r="H25" s="875">
        <v>118.8</v>
      </c>
      <c r="I25" s="876">
        <v>109.3</v>
      </c>
      <c r="J25" s="875">
        <v>13.1</v>
      </c>
      <c r="K25" s="875">
        <v>-2.4</v>
      </c>
      <c r="M25" s="672"/>
    </row>
    <row r="26" spans="2:27" ht="13.5" customHeight="1">
      <c r="B26" s="671"/>
      <c r="C26" s="44"/>
      <c r="D26" s="44">
        <v>12</v>
      </c>
      <c r="E26" s="553"/>
      <c r="F26" s="875">
        <v>11.7</v>
      </c>
      <c r="G26" s="875">
        <v>11.6</v>
      </c>
      <c r="H26" s="875">
        <v>115.8</v>
      </c>
      <c r="I26" s="876">
        <v>107.4</v>
      </c>
      <c r="J26" s="875">
        <v>21.9</v>
      </c>
      <c r="K26" s="875">
        <v>-0.8</v>
      </c>
      <c r="M26" s="672"/>
    </row>
    <row r="27" spans="2:27" ht="13.5" customHeight="1">
      <c r="B27" s="671">
        <v>8</v>
      </c>
      <c r="C27" s="44" t="s">
        <v>98</v>
      </c>
      <c r="D27" s="44">
        <v>1</v>
      </c>
      <c r="E27" s="553" t="s">
        <v>143</v>
      </c>
      <c r="F27" s="470">
        <v>11.5</v>
      </c>
      <c r="G27" s="470">
        <v>11.3</v>
      </c>
      <c r="H27" s="470">
        <v>113.9</v>
      </c>
      <c r="I27" s="663">
        <v>104.6</v>
      </c>
      <c r="J27" s="470">
        <v>11.7</v>
      </c>
      <c r="K27" s="470">
        <v>1.8</v>
      </c>
      <c r="M27" s="672"/>
    </row>
    <row r="28" spans="2:27" ht="13.5" customHeight="1">
      <c r="B28" s="671"/>
      <c r="C28" s="44"/>
      <c r="D28" s="35">
        <v>2</v>
      </c>
      <c r="E28" s="553"/>
      <c r="F28" s="875">
        <v>11.9</v>
      </c>
      <c r="G28" s="875">
        <v>11.4</v>
      </c>
      <c r="H28" s="875">
        <v>117.8</v>
      </c>
      <c r="I28" s="876">
        <v>105.6</v>
      </c>
      <c r="J28" s="875">
        <v>20.2</v>
      </c>
      <c r="K28" s="875">
        <v>0</v>
      </c>
      <c r="M28" s="672"/>
    </row>
    <row r="29" spans="2:27" ht="13.5" customHeight="1">
      <c r="B29" s="671"/>
      <c r="C29" s="44"/>
      <c r="D29" s="35">
        <v>3</v>
      </c>
      <c r="E29" s="553"/>
      <c r="F29" s="875">
        <v>13.4</v>
      </c>
      <c r="G29" s="875">
        <v>12</v>
      </c>
      <c r="H29" s="875">
        <v>132.69999999999999</v>
      </c>
      <c r="I29" s="876">
        <v>111.1</v>
      </c>
      <c r="J29" s="875">
        <v>31.4</v>
      </c>
      <c r="K29" s="875">
        <v>1.6</v>
      </c>
    </row>
    <row r="30" spans="2:27" ht="15" customHeight="1">
      <c r="B30" s="51"/>
      <c r="C30" s="547"/>
      <c r="D30" s="547"/>
      <c r="E30" s="548"/>
      <c r="F30" s="869"/>
      <c r="G30" s="869"/>
      <c r="H30" s="869"/>
      <c r="I30" s="870"/>
      <c r="J30" s="869"/>
      <c r="K30" s="869"/>
    </row>
    <row r="31" spans="2:27" ht="15" customHeight="1">
      <c r="B31" s="670" t="s">
        <v>302</v>
      </c>
      <c r="C31" s="35"/>
      <c r="D31" s="35"/>
      <c r="E31" s="35"/>
      <c r="F31" s="35"/>
      <c r="G31" s="35"/>
      <c r="H31" s="35"/>
      <c r="I31" s="35"/>
      <c r="J31" s="35"/>
      <c r="K31" s="551"/>
      <c r="AA31" s="813"/>
    </row>
    <row r="32" spans="2:27" ht="15" customHeight="1">
      <c r="B32" s="670" t="s">
        <v>320</v>
      </c>
      <c r="C32" s="35"/>
      <c r="D32" s="35"/>
      <c r="E32" s="35"/>
      <c r="F32" s="35"/>
      <c r="G32" s="35"/>
      <c r="H32" s="35"/>
      <c r="I32" s="35"/>
      <c r="J32" s="35"/>
      <c r="K32" s="551"/>
      <c r="AA32" s="813"/>
    </row>
    <row r="33" spans="2:27" ht="15" customHeight="1">
      <c r="B33" s="272" t="s">
        <v>152</v>
      </c>
      <c r="C33" s="547"/>
      <c r="D33" s="547"/>
      <c r="E33" s="547"/>
      <c r="F33" s="547"/>
      <c r="G33" s="547"/>
      <c r="H33" s="547"/>
      <c r="I33" s="547"/>
      <c r="J33" s="547"/>
      <c r="K33" s="548"/>
      <c r="AA33" s="813"/>
    </row>
    <row r="35" spans="2:27" ht="15" customHeight="1">
      <c r="B35" s="207"/>
      <c r="C35" s="208"/>
      <c r="D35" s="208"/>
      <c r="E35" s="208"/>
      <c r="F35" s="208"/>
      <c r="G35" s="208"/>
      <c r="H35" s="208"/>
      <c r="I35" s="208"/>
      <c r="J35" s="208"/>
      <c r="K35" s="209"/>
      <c r="V35" s="35"/>
    </row>
    <row r="36" spans="2:27" ht="15" customHeight="1">
      <c r="B36" s="601"/>
      <c r="K36" s="669"/>
      <c r="V36" s="35"/>
    </row>
    <row r="37" spans="2:27" ht="15" customHeight="1">
      <c r="B37" s="601"/>
      <c r="K37" s="669"/>
      <c r="V37" s="35"/>
    </row>
    <row r="38" spans="2:27" ht="15" customHeight="1">
      <c r="B38" s="601"/>
      <c r="K38" s="669"/>
      <c r="V38" s="35"/>
    </row>
    <row r="39" spans="2:27" ht="15" customHeight="1">
      <c r="B39" s="601"/>
      <c r="K39" s="669"/>
      <c r="V39" s="35"/>
    </row>
    <row r="40" spans="2:27" ht="15" customHeight="1">
      <c r="B40" s="601"/>
      <c r="C40" s="186"/>
      <c r="K40" s="669"/>
      <c r="V40" s="35"/>
    </row>
    <row r="41" spans="2:27" ht="15" customHeight="1">
      <c r="B41" s="601"/>
      <c r="K41" s="669"/>
      <c r="V41" s="35"/>
    </row>
    <row r="42" spans="2:27" ht="15" customHeight="1">
      <c r="B42" s="601"/>
      <c r="K42" s="669"/>
    </row>
    <row r="43" spans="2:27" ht="15" customHeight="1">
      <c r="B43" s="601"/>
      <c r="K43" s="669"/>
    </row>
    <row r="44" spans="2:27" ht="15" customHeight="1">
      <c r="B44" s="601"/>
      <c r="K44" s="669"/>
      <c r="V44" s="246"/>
      <c r="W44" s="246"/>
      <c r="X44" s="246"/>
    </row>
    <row r="45" spans="2:27" ht="15" customHeight="1">
      <c r="B45" s="601"/>
      <c r="K45" s="669"/>
      <c r="V45" s="246"/>
      <c r="W45" s="246"/>
      <c r="X45" s="246"/>
    </row>
    <row r="46" spans="2:27" ht="15" customHeight="1">
      <c r="B46" s="601"/>
      <c r="K46" s="669"/>
    </row>
    <row r="47" spans="2:27" ht="15" customHeight="1">
      <c r="B47" s="601"/>
      <c r="K47" s="669"/>
    </row>
    <row r="48" spans="2:27" ht="15" customHeight="1">
      <c r="B48" s="601"/>
      <c r="K48" s="669"/>
    </row>
    <row r="49" spans="2:22" ht="15" customHeight="1">
      <c r="B49" s="601"/>
      <c r="K49" s="669"/>
    </row>
    <row r="50" spans="2:22" ht="15" customHeight="1">
      <c r="B50" s="210"/>
      <c r="C50" s="668"/>
      <c r="D50" s="668"/>
      <c r="E50" s="668"/>
      <c r="F50" s="668"/>
      <c r="G50" s="668"/>
      <c r="H50" s="668"/>
      <c r="I50" s="668"/>
      <c r="J50" s="668"/>
      <c r="K50" s="667"/>
    </row>
    <row r="51" spans="2:22" ht="15" customHeight="1">
      <c r="M51" s="665"/>
    </row>
    <row r="52" spans="2:22" ht="15" customHeight="1">
      <c r="B52" s="1130" t="s">
        <v>490</v>
      </c>
      <c r="C52" s="1131"/>
      <c r="D52" s="1131"/>
      <c r="E52" s="1131"/>
      <c r="F52" s="1131"/>
      <c r="G52" s="1131"/>
      <c r="H52" s="1131"/>
      <c r="I52" s="1131"/>
      <c r="J52" s="1131"/>
      <c r="K52" s="1132"/>
      <c r="L52" s="666"/>
      <c r="M52" s="665"/>
      <c r="V52" s="665"/>
    </row>
    <row r="53" spans="2:22" ht="15" customHeight="1">
      <c r="B53" s="1133"/>
      <c r="C53" s="1134"/>
      <c r="D53" s="1134"/>
      <c r="E53" s="1134"/>
      <c r="F53" s="1134"/>
      <c r="G53" s="1134"/>
      <c r="H53" s="1134"/>
      <c r="I53" s="1134"/>
      <c r="J53" s="1134"/>
      <c r="K53" s="1135"/>
      <c r="L53" s="666"/>
      <c r="V53" s="665"/>
    </row>
    <row r="180" spans="1:1" ht="15" customHeight="1">
      <c r="A180" s="843"/>
    </row>
  </sheetData>
  <mergeCells count="6">
    <mergeCell ref="B52:K53"/>
    <mergeCell ref="F1:J1"/>
    <mergeCell ref="F4:G4"/>
    <mergeCell ref="H4:I4"/>
    <mergeCell ref="J4:K4"/>
    <mergeCell ref="B4:E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00FF"/>
  </sheetPr>
  <dimension ref="A1:AL180"/>
  <sheetViews>
    <sheetView topLeftCell="N102" zoomScale="115" zoomScaleNormal="115" workbookViewId="0">
      <selection activeCell="M23" sqref="M23"/>
    </sheetView>
  </sheetViews>
  <sheetFormatPr defaultColWidth="9" defaultRowHeight="15" customHeight="1"/>
  <cols>
    <col min="1" max="1" width="1.1796875" style="27" customWidth="1"/>
    <col min="2" max="2" width="6.6328125" style="35" customWidth="1"/>
    <col min="3" max="3" width="2.6328125" style="35" customWidth="1"/>
    <col min="4" max="5" width="3.08984375" style="35" customWidth="1"/>
    <col min="6" max="6" width="1.6328125" style="35" customWidth="1"/>
    <col min="7" max="7" width="6.453125" style="35" customWidth="1"/>
    <col min="8" max="8" width="1.6328125" style="35" customWidth="1"/>
    <col min="9" max="9" width="6.453125" style="35" customWidth="1"/>
    <col min="10" max="10" width="1.6328125" style="35" customWidth="1"/>
    <col min="11" max="11" width="6.453125" style="35" customWidth="1"/>
    <col min="12" max="12" width="1.6328125" style="35" customWidth="1"/>
    <col min="13" max="13" width="12.36328125" style="35" customWidth="1"/>
    <col min="14" max="19" width="6.6328125" style="35" customWidth="1"/>
    <col min="20" max="20" width="1.36328125" style="35" customWidth="1"/>
    <col min="21" max="21" width="5.36328125" style="27" customWidth="1"/>
    <col min="22" max="22" width="2.08984375" style="27" customWidth="1"/>
    <col min="23" max="23" width="7.90625" style="53" customWidth="1"/>
    <col min="24" max="24" width="7.36328125" style="63" customWidth="1"/>
    <col min="25" max="25" width="6.453125" style="63" customWidth="1"/>
    <col min="26" max="26" width="5.08984375" style="63" customWidth="1"/>
    <col min="27" max="27" width="5.08984375" style="27" customWidth="1"/>
    <col min="28" max="28" width="6.36328125" style="27" customWidth="1"/>
    <col min="29" max="29" width="5.08984375" style="27" customWidth="1"/>
    <col min="30" max="30" width="5.81640625" style="27" customWidth="1"/>
    <col min="31" max="31" width="6.08984375" style="27" customWidth="1"/>
    <col min="32" max="32" width="5.90625" style="27" customWidth="1"/>
    <col min="33" max="33" width="5.08984375" style="27" customWidth="1"/>
    <col min="34" max="34" width="5.81640625" style="27" customWidth="1"/>
    <col min="35" max="35" width="7.1796875" style="27" customWidth="1"/>
    <col min="36" max="36" width="6.1796875" style="27" customWidth="1"/>
    <col min="37" max="37" width="5.08984375" style="27" customWidth="1"/>
    <col min="38" max="38" width="3" style="27" customWidth="1"/>
    <col min="39" max="40" width="1" style="27" customWidth="1"/>
    <col min="41" max="49" width="5.36328125" style="27" customWidth="1"/>
    <col min="50" max="16384" width="9" style="27"/>
  </cols>
  <sheetData>
    <row r="1" spans="2:38" ht="18" customHeight="1">
      <c r="W1" s="27"/>
      <c r="Y1" s="27"/>
      <c r="Z1" s="27"/>
    </row>
    <row r="2" spans="2:38" ht="18" customHeight="1">
      <c r="B2" s="216" t="s">
        <v>158</v>
      </c>
      <c r="F2" s="34"/>
      <c r="K2" s="36"/>
      <c r="W2" s="27"/>
      <c r="Y2" s="27"/>
      <c r="Z2" s="27"/>
    </row>
    <row r="3" spans="2:38" ht="15" customHeight="1">
      <c r="B3" s="217" t="s">
        <v>262</v>
      </c>
      <c r="F3" s="34"/>
      <c r="K3" s="35" t="s">
        <v>331</v>
      </c>
      <c r="M3" s="218" t="s">
        <v>263</v>
      </c>
      <c r="S3" s="36" t="s">
        <v>129</v>
      </c>
      <c r="T3" s="36"/>
    </row>
    <row r="4" spans="2:38" s="89" customFormat="1" ht="15" customHeight="1">
      <c r="B4" s="1137" t="s">
        <v>0</v>
      </c>
      <c r="C4" s="1138"/>
      <c r="D4" s="1138"/>
      <c r="E4" s="1139"/>
      <c r="F4" s="1117" t="s">
        <v>53</v>
      </c>
      <c r="G4" s="1118"/>
      <c r="H4" s="1118"/>
      <c r="I4" s="1118"/>
      <c r="J4" s="1118"/>
      <c r="K4" s="1119"/>
      <c r="L4" s="44"/>
      <c r="M4" s="1145" t="s">
        <v>57</v>
      </c>
      <c r="N4" s="1117" t="s">
        <v>280</v>
      </c>
      <c r="O4" s="1118"/>
      <c r="P4" s="1118"/>
      <c r="Q4" s="1118"/>
      <c r="R4" s="1118"/>
      <c r="S4" s="1119"/>
      <c r="T4" s="313"/>
      <c r="U4" s="163"/>
      <c r="V4" s="27"/>
      <c r="W4" s="53"/>
      <c r="X4" s="63"/>
      <c r="Y4" s="63"/>
      <c r="Z4" s="63"/>
      <c r="AA4" s="27"/>
      <c r="AB4" s="27"/>
      <c r="AC4" s="27"/>
      <c r="AD4" s="27"/>
      <c r="AE4" s="27"/>
      <c r="AF4" s="27"/>
      <c r="AG4" s="27"/>
      <c r="AH4" s="27"/>
      <c r="AI4" s="27"/>
      <c r="AJ4" s="27"/>
      <c r="AK4" s="27"/>
      <c r="AL4" s="27"/>
    </row>
    <row r="5" spans="2:38" s="89" customFormat="1" ht="15" customHeight="1">
      <c r="B5" s="1140"/>
      <c r="C5" s="1143"/>
      <c r="D5" s="1143"/>
      <c r="E5" s="1144"/>
      <c r="F5" s="1117" t="s">
        <v>200</v>
      </c>
      <c r="G5" s="1119"/>
      <c r="H5" s="1117" t="s">
        <v>7</v>
      </c>
      <c r="I5" s="1119"/>
      <c r="J5" s="1117" t="s">
        <v>8</v>
      </c>
      <c r="K5" s="1119"/>
      <c r="L5" s="64"/>
      <c r="M5" s="1146"/>
      <c r="N5" s="39" t="s">
        <v>6</v>
      </c>
      <c r="O5" s="37" t="s">
        <v>9</v>
      </c>
      <c r="P5" s="37" t="s">
        <v>10</v>
      </c>
      <c r="Q5" s="37" t="s">
        <v>80</v>
      </c>
      <c r="R5" s="37" t="s">
        <v>11</v>
      </c>
      <c r="S5" s="39" t="s">
        <v>12</v>
      </c>
      <c r="T5" s="313"/>
      <c r="V5" s="27"/>
      <c r="W5" s="53"/>
      <c r="X5" s="63"/>
      <c r="Y5" s="63"/>
      <c r="Z5" s="63"/>
      <c r="AA5" s="27"/>
      <c r="AB5" s="27"/>
      <c r="AC5" s="27"/>
      <c r="AD5" s="27"/>
      <c r="AE5" s="27"/>
      <c r="AF5" s="27"/>
      <c r="AG5" s="27"/>
      <c r="AH5" s="27"/>
      <c r="AI5" s="27"/>
      <c r="AJ5" s="27"/>
      <c r="AK5" s="27"/>
      <c r="AL5" s="27"/>
    </row>
    <row r="6" spans="2:38" s="89" customFormat="1" ht="15" customHeight="1">
      <c r="B6" s="584" t="s">
        <v>376</v>
      </c>
      <c r="C6" s="586" t="s">
        <v>96</v>
      </c>
      <c r="D6" s="44"/>
      <c r="E6" s="44"/>
      <c r="F6" s="40"/>
      <c r="G6" s="473">
        <v>1.07</v>
      </c>
      <c r="H6" s="474"/>
      <c r="I6" s="473">
        <v>1.05</v>
      </c>
      <c r="J6" s="474"/>
      <c r="K6" s="471">
        <v>1.1000000000000001</v>
      </c>
      <c r="L6" s="44"/>
      <c r="M6" s="126" t="s">
        <v>424</v>
      </c>
      <c r="N6" s="471">
        <v>1.08</v>
      </c>
      <c r="O6" s="471">
        <v>0.98</v>
      </c>
      <c r="P6" s="471">
        <v>1.03</v>
      </c>
      <c r="Q6" s="471">
        <v>1.06</v>
      </c>
      <c r="R6" s="471">
        <v>1.22</v>
      </c>
      <c r="S6" s="472">
        <v>0.95</v>
      </c>
      <c r="T6" s="314"/>
      <c r="V6" s="27"/>
      <c r="W6" s="53"/>
      <c r="X6" s="63"/>
      <c r="Y6" s="63"/>
      <c r="Z6" s="63"/>
      <c r="AA6" s="27"/>
      <c r="AB6" s="27"/>
      <c r="AC6" s="27"/>
      <c r="AD6" s="27"/>
      <c r="AE6" s="27"/>
      <c r="AF6" s="27"/>
      <c r="AG6" s="27"/>
      <c r="AH6" s="27"/>
      <c r="AI6" s="27"/>
      <c r="AJ6" s="27"/>
      <c r="AK6" s="27"/>
      <c r="AL6" s="27"/>
    </row>
    <row r="7" spans="2:38" s="89" customFormat="1" ht="15" customHeight="1">
      <c r="B7" s="584">
        <v>3</v>
      </c>
      <c r="C7" s="586"/>
      <c r="D7" s="44"/>
      <c r="E7" s="44"/>
      <c r="F7" s="40"/>
      <c r="G7" s="473">
        <v>1.26</v>
      </c>
      <c r="H7" s="474"/>
      <c r="I7" s="473">
        <v>1.1399999999999999</v>
      </c>
      <c r="J7" s="474"/>
      <c r="K7" s="471">
        <v>1.1599999999999999</v>
      </c>
      <c r="L7" s="44"/>
      <c r="M7" s="126" t="s">
        <v>425</v>
      </c>
      <c r="N7" s="471">
        <v>1.26</v>
      </c>
      <c r="O7" s="471">
        <v>1.17</v>
      </c>
      <c r="P7" s="471">
        <v>1.23</v>
      </c>
      <c r="Q7" s="471">
        <v>1.33</v>
      </c>
      <c r="R7" s="471">
        <v>1.33</v>
      </c>
      <c r="S7" s="472">
        <v>1.17</v>
      </c>
      <c r="T7" s="314"/>
      <c r="V7" s="27"/>
      <c r="W7" s="53"/>
      <c r="X7" s="63"/>
      <c r="Y7" s="63"/>
      <c r="Z7" s="63"/>
      <c r="AA7" s="27"/>
      <c r="AB7" s="27"/>
      <c r="AC7" s="27"/>
      <c r="AD7" s="27"/>
      <c r="AE7" s="27"/>
      <c r="AF7" s="27"/>
      <c r="AG7" s="27"/>
      <c r="AH7" s="27"/>
      <c r="AI7" s="27"/>
      <c r="AJ7" s="27"/>
      <c r="AK7" s="27"/>
      <c r="AL7" s="27"/>
    </row>
    <row r="8" spans="2:38" s="89" customFormat="1" ht="15" customHeight="1">
      <c r="B8" s="584">
        <v>4</v>
      </c>
      <c r="C8" s="586"/>
      <c r="D8" s="44"/>
      <c r="E8" s="44"/>
      <c r="F8" s="40"/>
      <c r="G8" s="473">
        <v>1.36</v>
      </c>
      <c r="H8" s="474"/>
      <c r="I8" s="473">
        <v>1.26</v>
      </c>
      <c r="J8" s="474"/>
      <c r="K8" s="471">
        <v>1.31</v>
      </c>
      <c r="L8" s="44"/>
      <c r="M8" s="126" t="s">
        <v>426</v>
      </c>
      <c r="N8" s="471">
        <v>1.38</v>
      </c>
      <c r="O8" s="471">
        <v>1.26</v>
      </c>
      <c r="P8" s="471">
        <v>1.31</v>
      </c>
      <c r="Q8" s="471">
        <v>1.59</v>
      </c>
      <c r="R8" s="471">
        <v>1.34</v>
      </c>
      <c r="S8" s="472">
        <v>1.35</v>
      </c>
      <c r="T8" s="314"/>
      <c r="V8" s="27"/>
      <c r="W8" s="53"/>
      <c r="X8" s="63"/>
      <c r="Y8" s="63"/>
      <c r="Z8" s="63"/>
      <c r="AA8" s="27"/>
      <c r="AB8" s="27"/>
      <c r="AC8" s="27"/>
      <c r="AD8" s="27"/>
      <c r="AE8" s="27"/>
      <c r="AF8" s="27"/>
      <c r="AG8" s="27"/>
      <c r="AH8" s="27"/>
      <c r="AI8" s="27"/>
      <c r="AJ8" s="27"/>
      <c r="AK8" s="27"/>
      <c r="AL8" s="27"/>
    </row>
    <row r="9" spans="2:38" s="89" customFormat="1" ht="15" customHeight="1">
      <c r="B9" s="584">
        <v>5</v>
      </c>
      <c r="C9" s="586"/>
      <c r="D9" s="44"/>
      <c r="E9" s="44"/>
      <c r="F9" s="40"/>
      <c r="G9" s="473">
        <v>1.34</v>
      </c>
      <c r="H9" s="474"/>
      <c r="I9" s="473">
        <v>1.24</v>
      </c>
      <c r="J9" s="474"/>
      <c r="K9" s="471">
        <v>1.29</v>
      </c>
      <c r="L9" s="44"/>
      <c r="M9" s="126" t="s">
        <v>427</v>
      </c>
      <c r="N9" s="471">
        <v>1.37</v>
      </c>
      <c r="O9" s="471">
        <v>1.24</v>
      </c>
      <c r="P9" s="471">
        <v>1.27</v>
      </c>
      <c r="Q9" s="471">
        <v>1.52</v>
      </c>
      <c r="R9" s="471">
        <v>1.31</v>
      </c>
      <c r="S9" s="472">
        <v>1.37</v>
      </c>
      <c r="T9" s="314"/>
      <c r="V9" s="27"/>
      <c r="W9" s="53"/>
      <c r="X9" s="63"/>
      <c r="Y9" s="63"/>
      <c r="Z9" s="63"/>
      <c r="AA9" s="27"/>
      <c r="AB9" s="27"/>
      <c r="AC9" s="27"/>
      <c r="AD9" s="27"/>
      <c r="AE9" s="27"/>
      <c r="AF9" s="27"/>
      <c r="AG9" s="27"/>
      <c r="AH9" s="27"/>
      <c r="AI9" s="27"/>
      <c r="AJ9" s="27"/>
      <c r="AK9" s="27"/>
      <c r="AL9" s="27"/>
    </row>
    <row r="10" spans="2:38" s="89" customFormat="1" ht="15" customHeight="1">
      <c r="B10" s="584">
        <v>6</v>
      </c>
      <c r="C10" s="586"/>
      <c r="D10" s="44"/>
      <c r="E10" s="44"/>
      <c r="F10" s="40"/>
      <c r="G10" s="473">
        <v>1.29</v>
      </c>
      <c r="H10" s="474"/>
      <c r="I10" s="473">
        <v>1.18</v>
      </c>
      <c r="J10" s="474"/>
      <c r="K10" s="471">
        <v>1.25</v>
      </c>
      <c r="L10" s="44"/>
      <c r="M10" s="126" t="s">
        <v>428</v>
      </c>
      <c r="N10" s="471">
        <v>1.27</v>
      </c>
      <c r="O10" s="471">
        <v>1.29</v>
      </c>
      <c r="P10" s="471">
        <v>1.2</v>
      </c>
      <c r="Q10" s="471">
        <v>1.51</v>
      </c>
      <c r="R10" s="471">
        <v>1.21</v>
      </c>
      <c r="S10" s="472">
        <v>1.43</v>
      </c>
      <c r="T10" s="314"/>
      <c r="V10" s="27"/>
      <c r="W10" s="53"/>
      <c r="X10" s="63"/>
      <c r="Y10" s="63"/>
      <c r="Z10" s="63"/>
      <c r="AA10" s="27"/>
      <c r="AB10" s="27"/>
      <c r="AC10" s="27"/>
      <c r="AD10" s="27"/>
      <c r="AE10" s="27"/>
      <c r="AF10" s="27"/>
      <c r="AG10" s="27"/>
      <c r="AH10" s="27"/>
      <c r="AI10" s="27"/>
      <c r="AJ10" s="27"/>
      <c r="AK10" s="27"/>
      <c r="AL10" s="27"/>
    </row>
    <row r="11" spans="2:38" s="89" customFormat="1" ht="15" customHeight="1">
      <c r="B11" s="584"/>
      <c r="C11" s="117"/>
      <c r="D11" s="117"/>
      <c r="E11" s="375"/>
      <c r="F11" s="475"/>
      <c r="G11" s="473"/>
      <c r="H11" s="475"/>
      <c r="I11" s="473"/>
      <c r="J11" s="475"/>
      <c r="K11" s="471"/>
      <c r="L11" s="44"/>
      <c r="M11" s="126"/>
      <c r="N11" s="471"/>
      <c r="O11" s="471"/>
      <c r="P11" s="471"/>
      <c r="Q11" s="471"/>
      <c r="R11" s="471"/>
      <c r="S11" s="472"/>
      <c r="T11" s="314"/>
      <c r="V11" s="27"/>
      <c r="W11" s="53"/>
      <c r="X11" s="63"/>
      <c r="Y11" s="63"/>
      <c r="Z11" s="63"/>
      <c r="AA11" s="27"/>
      <c r="AB11" s="27"/>
      <c r="AC11" s="27"/>
      <c r="AD11" s="27"/>
      <c r="AE11" s="27"/>
      <c r="AF11" s="27"/>
      <c r="AG11" s="27"/>
      <c r="AH11" s="27"/>
      <c r="AI11" s="27"/>
      <c r="AJ11" s="27"/>
      <c r="AK11" s="27"/>
      <c r="AL11" s="27"/>
    </row>
    <row r="12" spans="2:38" s="89" customFormat="1" ht="13.5" customHeight="1">
      <c r="B12" s="584" t="s">
        <v>385</v>
      </c>
      <c r="C12" s="117" t="s">
        <v>98</v>
      </c>
      <c r="D12" s="117">
        <v>10</v>
      </c>
      <c r="E12" s="375" t="s">
        <v>143</v>
      </c>
      <c r="F12" s="866"/>
      <c r="G12" s="473">
        <v>1.31</v>
      </c>
      <c r="H12" s="866"/>
      <c r="I12" s="473">
        <v>1.2</v>
      </c>
      <c r="J12" s="866"/>
      <c r="K12" s="471">
        <v>1.26</v>
      </c>
      <c r="L12" s="44"/>
      <c r="M12" s="126" t="s">
        <v>470</v>
      </c>
      <c r="N12" s="471">
        <v>1.26</v>
      </c>
      <c r="O12" s="471">
        <v>1.32</v>
      </c>
      <c r="P12" s="471">
        <v>1.24</v>
      </c>
      <c r="Q12" s="471">
        <v>1.68</v>
      </c>
      <c r="R12" s="471">
        <v>1.18</v>
      </c>
      <c r="S12" s="472">
        <v>1.43</v>
      </c>
      <c r="T12" s="314"/>
      <c r="V12" s="27"/>
      <c r="W12" s="53"/>
      <c r="X12" s="63"/>
      <c r="Y12" s="63"/>
      <c r="Z12" s="63"/>
      <c r="AA12" s="27"/>
      <c r="AB12" s="27"/>
      <c r="AC12" s="27"/>
      <c r="AD12" s="27"/>
      <c r="AE12" s="27"/>
      <c r="AF12" s="27"/>
      <c r="AG12" s="27"/>
      <c r="AH12" s="27"/>
      <c r="AI12" s="27"/>
      <c r="AJ12" s="27"/>
      <c r="AK12" s="27"/>
      <c r="AL12" s="27"/>
    </row>
    <row r="13" spans="2:38" s="89" customFormat="1" ht="13.5" customHeight="1">
      <c r="B13" s="582"/>
      <c r="C13" s="117"/>
      <c r="D13" s="117">
        <v>11</v>
      </c>
      <c r="E13" s="375"/>
      <c r="F13" s="866"/>
      <c r="G13" s="473">
        <v>1.3</v>
      </c>
      <c r="H13" s="866"/>
      <c r="I13" s="473">
        <v>1.19</v>
      </c>
      <c r="J13" s="866"/>
      <c r="K13" s="471">
        <v>1.26</v>
      </c>
      <c r="L13" s="44"/>
      <c r="M13" s="126" t="s">
        <v>417</v>
      </c>
      <c r="N13" s="471">
        <v>1.32</v>
      </c>
      <c r="O13" s="471">
        <v>1.34</v>
      </c>
      <c r="P13" s="471">
        <v>1.32</v>
      </c>
      <c r="Q13" s="471">
        <v>1.65</v>
      </c>
      <c r="R13" s="471">
        <v>1.26</v>
      </c>
      <c r="S13" s="472">
        <v>1.45</v>
      </c>
      <c r="T13" s="314"/>
      <c r="V13" s="27"/>
      <c r="W13" s="53"/>
      <c r="X13" s="63"/>
      <c r="Y13" s="63"/>
      <c r="Z13" s="63"/>
      <c r="AA13" s="27"/>
      <c r="AB13" s="27"/>
      <c r="AC13" s="27"/>
      <c r="AD13" s="27"/>
      <c r="AE13" s="27"/>
      <c r="AF13" s="27"/>
      <c r="AG13" s="27"/>
      <c r="AH13" s="27"/>
      <c r="AI13" s="27"/>
      <c r="AJ13" s="27"/>
      <c r="AK13" s="27"/>
      <c r="AL13" s="27"/>
    </row>
    <row r="14" spans="2:38" s="89" customFormat="1" ht="13.5" customHeight="1">
      <c r="B14" s="582"/>
      <c r="C14" s="117"/>
      <c r="D14" s="117">
        <v>12</v>
      </c>
      <c r="E14" s="375"/>
      <c r="F14" s="866"/>
      <c r="G14" s="473">
        <v>1.3</v>
      </c>
      <c r="H14" s="866"/>
      <c r="I14" s="473">
        <v>1.18</v>
      </c>
      <c r="J14" s="866"/>
      <c r="K14" s="471">
        <v>1.25</v>
      </c>
      <c r="L14" s="44"/>
      <c r="M14" s="126" t="s">
        <v>418</v>
      </c>
      <c r="N14" s="471">
        <v>1.48</v>
      </c>
      <c r="O14" s="471">
        <v>1.57</v>
      </c>
      <c r="P14" s="471">
        <v>1.37</v>
      </c>
      <c r="Q14" s="471">
        <v>1.67</v>
      </c>
      <c r="R14" s="471">
        <v>1.4</v>
      </c>
      <c r="S14" s="472">
        <v>1.58</v>
      </c>
      <c r="T14" s="314"/>
      <c r="V14" s="27"/>
      <c r="W14" s="53"/>
      <c r="X14" s="63"/>
      <c r="Y14" s="63"/>
      <c r="Z14" s="63"/>
      <c r="AA14" s="27"/>
      <c r="AB14" s="27"/>
      <c r="AC14" s="27"/>
      <c r="AD14" s="27"/>
      <c r="AE14" s="27"/>
      <c r="AF14" s="27"/>
      <c r="AG14" s="27"/>
      <c r="AH14" s="27"/>
      <c r="AI14" s="27"/>
      <c r="AJ14" s="27"/>
      <c r="AK14" s="27"/>
      <c r="AL14" s="27"/>
    </row>
    <row r="15" spans="2:38" s="89" customFormat="1" ht="13.5" customHeight="1">
      <c r="B15" s="582">
        <v>7</v>
      </c>
      <c r="C15" s="117" t="s">
        <v>98</v>
      </c>
      <c r="D15" s="117">
        <v>1</v>
      </c>
      <c r="E15" s="375" t="s">
        <v>143</v>
      </c>
      <c r="F15" s="866"/>
      <c r="G15" s="473">
        <v>1.28</v>
      </c>
      <c r="H15" s="866"/>
      <c r="I15" s="473">
        <v>1.18</v>
      </c>
      <c r="J15" s="866"/>
      <c r="K15" s="471">
        <v>1.25</v>
      </c>
      <c r="L15" s="44"/>
      <c r="M15" s="126" t="s">
        <v>381</v>
      </c>
      <c r="N15" s="471">
        <v>1.39</v>
      </c>
      <c r="O15" s="471">
        <v>1.44</v>
      </c>
      <c r="P15" s="471">
        <v>1.32</v>
      </c>
      <c r="Q15" s="471">
        <v>1.61</v>
      </c>
      <c r="R15" s="471">
        <v>1.29</v>
      </c>
      <c r="S15" s="472">
        <v>1.66</v>
      </c>
      <c r="T15" s="314"/>
      <c r="V15" s="27"/>
      <c r="W15" s="53"/>
      <c r="X15" s="63"/>
      <c r="Y15" s="63"/>
      <c r="Z15" s="63"/>
      <c r="AA15" s="27"/>
      <c r="AB15" s="27"/>
      <c r="AC15" s="27"/>
      <c r="AD15" s="27"/>
      <c r="AE15" s="27"/>
      <c r="AF15" s="27"/>
      <c r="AG15" s="27"/>
      <c r="AH15" s="27"/>
      <c r="AI15" s="27"/>
      <c r="AJ15" s="27"/>
      <c r="AK15" s="27"/>
      <c r="AL15" s="27"/>
    </row>
    <row r="16" spans="2:38" s="89" customFormat="1" ht="13.5" customHeight="1">
      <c r="B16" s="582"/>
      <c r="C16" s="117"/>
      <c r="D16" s="117">
        <v>2</v>
      </c>
      <c r="F16" s="866"/>
      <c r="G16" s="473">
        <v>1.25</v>
      </c>
      <c r="H16" s="866"/>
      <c r="I16" s="473">
        <v>1.17</v>
      </c>
      <c r="J16" s="866"/>
      <c r="K16" s="471">
        <v>1.25</v>
      </c>
      <c r="L16" s="44"/>
      <c r="M16" s="126" t="s">
        <v>410</v>
      </c>
      <c r="N16" s="471">
        <v>1.31</v>
      </c>
      <c r="O16" s="471">
        <v>1.36</v>
      </c>
      <c r="P16" s="471">
        <v>1.23</v>
      </c>
      <c r="Q16" s="471">
        <v>1.54</v>
      </c>
      <c r="R16" s="471">
        <v>1.2</v>
      </c>
      <c r="S16" s="472">
        <v>1.6</v>
      </c>
      <c r="T16" s="314"/>
      <c r="V16" s="27"/>
      <c r="W16" s="53"/>
      <c r="X16" s="63"/>
      <c r="Y16" s="63"/>
      <c r="Z16" s="63"/>
      <c r="AA16" s="27"/>
      <c r="AB16" s="27"/>
      <c r="AC16" s="27"/>
      <c r="AD16" s="27"/>
      <c r="AE16" s="27"/>
      <c r="AF16" s="27"/>
      <c r="AG16" s="27"/>
      <c r="AH16" s="27"/>
      <c r="AI16" s="27"/>
      <c r="AJ16" s="27"/>
      <c r="AK16" s="27"/>
      <c r="AL16" s="27"/>
    </row>
    <row r="17" spans="2:38" s="89" customFormat="1" ht="13.5" customHeight="1">
      <c r="B17" s="582"/>
      <c r="C17" s="117"/>
      <c r="D17" s="117">
        <v>3</v>
      </c>
      <c r="E17" s="375"/>
      <c r="F17" s="866"/>
      <c r="G17" s="473">
        <v>1.26</v>
      </c>
      <c r="H17" s="866"/>
      <c r="I17" s="473">
        <v>1.17</v>
      </c>
      <c r="J17" s="866"/>
      <c r="K17" s="471">
        <v>1.25</v>
      </c>
      <c r="L17" s="44"/>
      <c r="M17" s="126" t="s">
        <v>411</v>
      </c>
      <c r="N17" s="471">
        <v>1.24</v>
      </c>
      <c r="O17" s="471">
        <v>1.3</v>
      </c>
      <c r="P17" s="471">
        <v>1.1399999999999999</v>
      </c>
      <c r="Q17" s="471">
        <v>1.47</v>
      </c>
      <c r="R17" s="471">
        <v>1.1499999999999999</v>
      </c>
      <c r="S17" s="472">
        <v>1.58</v>
      </c>
      <c r="T17" s="314"/>
      <c r="V17" s="27"/>
      <c r="W17" s="53"/>
      <c r="X17" s="63"/>
      <c r="Y17" s="63"/>
      <c r="Z17" s="63"/>
      <c r="AA17" s="27"/>
      <c r="AB17" s="27"/>
      <c r="AC17" s="27"/>
      <c r="AD17" s="27"/>
      <c r="AE17" s="27"/>
      <c r="AF17" s="27"/>
      <c r="AG17" s="27"/>
      <c r="AH17" s="27"/>
      <c r="AI17" s="27"/>
      <c r="AJ17" s="27"/>
      <c r="AK17" s="27"/>
      <c r="AL17" s="27"/>
    </row>
    <row r="18" spans="2:38" s="89" customFormat="1" ht="13.5" customHeight="1">
      <c r="B18" s="582"/>
      <c r="C18" s="117"/>
      <c r="D18" s="117">
        <v>4</v>
      </c>
      <c r="E18" s="375"/>
      <c r="F18" s="866"/>
      <c r="G18" s="473">
        <v>1.26</v>
      </c>
      <c r="H18" s="866"/>
      <c r="I18" s="473">
        <v>1.1599999999999999</v>
      </c>
      <c r="J18" s="866"/>
      <c r="K18" s="471">
        <v>1.25</v>
      </c>
      <c r="L18" s="44"/>
      <c r="M18" s="770" t="s">
        <v>371</v>
      </c>
      <c r="N18" s="471">
        <v>1.22</v>
      </c>
      <c r="O18" s="471">
        <v>1.1599999999999999</v>
      </c>
      <c r="P18" s="471">
        <v>1.1200000000000001</v>
      </c>
      <c r="Q18" s="471">
        <v>1.28</v>
      </c>
      <c r="R18" s="471">
        <v>1.07</v>
      </c>
      <c r="S18" s="472">
        <v>1.4</v>
      </c>
      <c r="T18" s="314"/>
      <c r="V18" s="27"/>
      <c r="W18" s="53"/>
      <c r="X18" s="63"/>
      <c r="Y18" s="63"/>
      <c r="Z18" s="63"/>
      <c r="AA18" s="27"/>
      <c r="AB18" s="27"/>
      <c r="AC18" s="27"/>
      <c r="AD18" s="27"/>
      <c r="AE18" s="27"/>
      <c r="AF18" s="27"/>
      <c r="AG18" s="27"/>
      <c r="AH18" s="27"/>
      <c r="AI18" s="27"/>
      <c r="AJ18" s="27"/>
      <c r="AK18" s="27"/>
      <c r="AL18" s="27"/>
    </row>
    <row r="19" spans="2:38" s="89" customFormat="1" ht="13.5" customHeight="1">
      <c r="B19" s="582"/>
      <c r="C19" s="117"/>
      <c r="D19" s="117">
        <v>5</v>
      </c>
      <c r="E19" s="375"/>
      <c r="F19" s="866"/>
      <c r="G19" s="473">
        <v>1.24</v>
      </c>
      <c r="H19" s="866"/>
      <c r="I19" s="473">
        <v>1.1499999999999999</v>
      </c>
      <c r="J19" s="866"/>
      <c r="K19" s="471">
        <v>1.23</v>
      </c>
      <c r="L19" s="44"/>
      <c r="M19" s="126" t="s">
        <v>386</v>
      </c>
      <c r="N19" s="471">
        <v>1.1399999999999999</v>
      </c>
      <c r="O19" s="471">
        <v>1.1599999999999999</v>
      </c>
      <c r="P19" s="471">
        <v>1.1000000000000001</v>
      </c>
      <c r="Q19" s="471">
        <v>1.3</v>
      </c>
      <c r="R19" s="471">
        <v>0.99</v>
      </c>
      <c r="S19" s="472">
        <v>1.42</v>
      </c>
      <c r="T19" s="314"/>
      <c r="V19" s="27"/>
      <c r="W19" s="53"/>
      <c r="X19" s="63"/>
      <c r="Y19" s="63"/>
      <c r="Z19" s="63"/>
      <c r="AA19" s="27"/>
      <c r="AB19" s="27"/>
      <c r="AC19" s="27"/>
      <c r="AD19" s="27"/>
      <c r="AE19" s="27"/>
      <c r="AF19" s="27"/>
      <c r="AG19" s="27"/>
      <c r="AH19" s="27"/>
      <c r="AI19" s="27"/>
      <c r="AJ19" s="27"/>
      <c r="AK19" s="27"/>
      <c r="AL19" s="27"/>
    </row>
    <row r="20" spans="2:38" s="89" customFormat="1" ht="13.5" customHeight="1">
      <c r="B20" s="582"/>
      <c r="C20" s="117"/>
      <c r="D20" s="117">
        <v>6</v>
      </c>
      <c r="E20" s="375"/>
      <c r="F20" s="866"/>
      <c r="G20" s="473">
        <v>1.25</v>
      </c>
      <c r="H20" s="866"/>
      <c r="I20" s="473">
        <v>1.1499999999999999</v>
      </c>
      <c r="J20" s="866"/>
      <c r="K20" s="471">
        <v>1.22</v>
      </c>
      <c r="L20" s="44"/>
      <c r="M20" s="126" t="s">
        <v>412</v>
      </c>
      <c r="N20" s="471">
        <v>1.1599999999999999</v>
      </c>
      <c r="O20" s="471">
        <v>1.1599999999999999</v>
      </c>
      <c r="P20" s="471">
        <v>1.1399999999999999</v>
      </c>
      <c r="Q20" s="471">
        <v>1.38</v>
      </c>
      <c r="R20" s="471">
        <v>0.95</v>
      </c>
      <c r="S20" s="472">
        <v>1.34</v>
      </c>
      <c r="T20" s="314"/>
      <c r="V20" s="27"/>
      <c r="W20" s="53"/>
      <c r="X20" s="63"/>
      <c r="Y20" s="63"/>
      <c r="Z20" s="63"/>
      <c r="AA20" s="27"/>
      <c r="AB20" s="27"/>
      <c r="AC20" s="27"/>
      <c r="AD20" s="27"/>
      <c r="AE20" s="27"/>
      <c r="AF20" s="27"/>
      <c r="AG20" s="27"/>
      <c r="AH20" s="27"/>
      <c r="AI20" s="27"/>
      <c r="AJ20" s="27"/>
      <c r="AK20" s="27"/>
      <c r="AL20" s="27"/>
    </row>
    <row r="21" spans="2:38" s="89" customFormat="1" ht="13.5" customHeight="1">
      <c r="B21" s="582"/>
      <c r="C21" s="117"/>
      <c r="D21" s="117">
        <v>7</v>
      </c>
      <c r="E21" s="375"/>
      <c r="F21" s="866"/>
      <c r="G21" s="473">
        <v>1.24</v>
      </c>
      <c r="H21" s="866"/>
      <c r="I21" s="473">
        <v>1.1399999999999999</v>
      </c>
      <c r="J21" s="866"/>
      <c r="K21" s="471">
        <v>1.22</v>
      </c>
      <c r="L21" s="44"/>
      <c r="M21" s="126" t="s">
        <v>413</v>
      </c>
      <c r="N21" s="471">
        <v>1.22</v>
      </c>
      <c r="O21" s="471">
        <v>1.18</v>
      </c>
      <c r="P21" s="471">
        <v>1.28</v>
      </c>
      <c r="Q21" s="471">
        <v>1.5</v>
      </c>
      <c r="R21" s="471">
        <v>1.02</v>
      </c>
      <c r="S21" s="472">
        <v>1.32</v>
      </c>
      <c r="T21" s="314"/>
      <c r="V21" s="27"/>
      <c r="W21" s="53"/>
      <c r="X21" s="63"/>
      <c r="Y21" s="63"/>
      <c r="Z21" s="63"/>
      <c r="AA21" s="27"/>
      <c r="AB21" s="27"/>
      <c r="AC21" s="27"/>
      <c r="AD21" s="27"/>
      <c r="AE21" s="27"/>
      <c r="AF21" s="27"/>
      <c r="AG21" s="27"/>
      <c r="AH21" s="27"/>
      <c r="AI21" s="27"/>
      <c r="AJ21" s="27"/>
      <c r="AK21" s="27"/>
      <c r="AL21" s="27"/>
    </row>
    <row r="22" spans="2:38" s="89" customFormat="1" ht="13.5" customHeight="1">
      <c r="B22" s="582"/>
      <c r="C22" s="117"/>
      <c r="D22" s="117">
        <v>8</v>
      </c>
      <c r="E22" s="375"/>
      <c r="F22" s="866"/>
      <c r="G22" s="473">
        <v>1.23</v>
      </c>
      <c r="H22" s="866"/>
      <c r="I22" s="473">
        <v>1.1200000000000001</v>
      </c>
      <c r="J22" s="866"/>
      <c r="K22" s="471">
        <v>1.21</v>
      </c>
      <c r="L22" s="44"/>
      <c r="M22" s="126" t="s">
        <v>414</v>
      </c>
      <c r="N22" s="471">
        <v>1.1599999999999999</v>
      </c>
      <c r="O22" s="471">
        <v>1.19</v>
      </c>
      <c r="P22" s="471">
        <v>1.29</v>
      </c>
      <c r="Q22" s="471">
        <v>1.45</v>
      </c>
      <c r="R22" s="471">
        <v>1.02</v>
      </c>
      <c r="S22" s="472">
        <v>1.3</v>
      </c>
      <c r="T22" s="314"/>
      <c r="V22" s="27"/>
      <c r="W22" s="53"/>
      <c r="X22" s="63"/>
      <c r="Y22" s="63"/>
      <c r="Z22" s="63"/>
      <c r="AA22" s="27"/>
      <c r="AB22" s="27"/>
      <c r="AC22" s="27"/>
      <c r="AD22" s="27"/>
      <c r="AE22" s="27"/>
      <c r="AF22" s="27"/>
      <c r="AG22" s="27"/>
      <c r="AH22" s="27"/>
      <c r="AI22" s="27"/>
      <c r="AJ22" s="27"/>
      <c r="AK22" s="27"/>
      <c r="AL22" s="27"/>
    </row>
    <row r="23" spans="2:38" s="89" customFormat="1" ht="13.5" customHeight="1">
      <c r="B23" s="582"/>
      <c r="C23" s="117"/>
      <c r="D23" s="117">
        <v>9</v>
      </c>
      <c r="E23" s="375"/>
      <c r="F23" s="866"/>
      <c r="G23" s="473">
        <v>1.21</v>
      </c>
      <c r="H23" s="866"/>
      <c r="I23" s="473">
        <v>1.1100000000000001</v>
      </c>
      <c r="J23" s="866"/>
      <c r="K23" s="471">
        <v>1.2</v>
      </c>
      <c r="L23" s="44"/>
      <c r="M23" s="126" t="s">
        <v>415</v>
      </c>
      <c r="N23" s="471">
        <v>1.1100000000000001</v>
      </c>
      <c r="O23" s="471">
        <v>1.1499999999999999</v>
      </c>
      <c r="P23" s="471">
        <v>1.23</v>
      </c>
      <c r="Q23" s="471">
        <v>1.49</v>
      </c>
      <c r="R23" s="471">
        <v>1.08</v>
      </c>
      <c r="S23" s="472">
        <v>1.27</v>
      </c>
      <c r="T23" s="314"/>
      <c r="V23" s="27"/>
      <c r="W23" s="53"/>
      <c r="X23" s="63"/>
      <c r="Y23" s="63"/>
      <c r="Z23" s="63"/>
      <c r="AA23" s="27"/>
      <c r="AB23" s="27"/>
      <c r="AC23" s="27"/>
      <c r="AD23" s="27"/>
      <c r="AE23" s="27"/>
      <c r="AF23" s="27"/>
      <c r="AG23" s="27"/>
      <c r="AH23" s="27"/>
      <c r="AI23" s="27"/>
      <c r="AJ23" s="27"/>
      <c r="AK23" s="27"/>
      <c r="AL23" s="27"/>
    </row>
    <row r="24" spans="2:38" s="89" customFormat="1" ht="13.5" customHeight="1">
      <c r="B24" s="582"/>
      <c r="C24" s="117"/>
      <c r="D24" s="117">
        <v>10</v>
      </c>
      <c r="E24" s="375"/>
      <c r="F24" s="866"/>
      <c r="G24" s="473">
        <v>1.17</v>
      </c>
      <c r="H24" s="866"/>
      <c r="I24" s="473">
        <v>1.0900000000000001</v>
      </c>
      <c r="J24" s="866"/>
      <c r="K24" s="471">
        <v>1.19</v>
      </c>
      <c r="L24" s="44"/>
      <c r="M24" s="126" t="s">
        <v>416</v>
      </c>
      <c r="N24" s="471">
        <v>1.05</v>
      </c>
      <c r="O24" s="471">
        <v>1.2</v>
      </c>
      <c r="P24" s="471">
        <v>1.27</v>
      </c>
      <c r="Q24" s="471">
        <v>1.44</v>
      </c>
      <c r="R24" s="471">
        <v>1.0900000000000001</v>
      </c>
      <c r="S24" s="472">
        <v>1.27</v>
      </c>
      <c r="T24" s="314"/>
      <c r="V24" s="27"/>
      <c r="W24" s="53"/>
      <c r="X24" s="63"/>
      <c r="Y24" s="63"/>
      <c r="Z24" s="63"/>
      <c r="AA24" s="27"/>
      <c r="AB24" s="27"/>
      <c r="AC24" s="27"/>
      <c r="AD24" s="27"/>
      <c r="AE24" s="27"/>
      <c r="AF24" s="27"/>
      <c r="AG24" s="27"/>
      <c r="AH24" s="27"/>
      <c r="AI24" s="27"/>
      <c r="AJ24" s="27"/>
      <c r="AK24" s="27"/>
      <c r="AL24" s="27"/>
    </row>
    <row r="25" spans="2:38" s="89" customFormat="1" ht="13.5" customHeight="1">
      <c r="B25" s="695"/>
      <c r="C25" s="117"/>
      <c r="D25" s="117">
        <v>11</v>
      </c>
      <c r="E25" s="696"/>
      <c r="F25" s="883"/>
      <c r="G25" s="473">
        <v>1.17</v>
      </c>
      <c r="H25" s="883"/>
      <c r="I25" s="473">
        <v>1.0900000000000001</v>
      </c>
      <c r="J25" s="883"/>
      <c r="K25" s="884">
        <v>1.19</v>
      </c>
      <c r="L25" s="44"/>
      <c r="M25" s="126" t="s">
        <v>437</v>
      </c>
      <c r="N25" s="471">
        <v>1.1499999999999999</v>
      </c>
      <c r="O25" s="471">
        <v>1.22</v>
      </c>
      <c r="P25" s="471">
        <v>1.34</v>
      </c>
      <c r="Q25" s="471">
        <v>1.53</v>
      </c>
      <c r="R25" s="471">
        <v>1.1100000000000001</v>
      </c>
      <c r="S25" s="472">
        <v>1.35</v>
      </c>
      <c r="T25" s="314"/>
      <c r="V25" s="27"/>
      <c r="W25" s="53"/>
      <c r="X25" s="63"/>
      <c r="Y25" s="63"/>
      <c r="Z25" s="63"/>
      <c r="AA25" s="27"/>
      <c r="AB25" s="27"/>
      <c r="AC25" s="27"/>
      <c r="AD25" s="27"/>
      <c r="AE25" s="27"/>
      <c r="AF25" s="27"/>
      <c r="AG25" s="27"/>
      <c r="AH25" s="27"/>
      <c r="AI25" s="27"/>
      <c r="AJ25" s="27"/>
      <c r="AK25" s="27"/>
      <c r="AL25" s="27"/>
    </row>
    <row r="26" spans="2:38" s="89" customFormat="1" ht="13.5" customHeight="1">
      <c r="B26" s="695"/>
      <c r="C26" s="117"/>
      <c r="D26" s="117">
        <v>12</v>
      </c>
      <c r="E26" s="696"/>
      <c r="F26" s="883"/>
      <c r="G26" s="473">
        <v>1.19</v>
      </c>
      <c r="H26" s="883"/>
      <c r="I26" s="473">
        <v>1.08</v>
      </c>
      <c r="J26" s="883"/>
      <c r="K26" s="884">
        <v>1.2</v>
      </c>
      <c r="L26" s="44"/>
      <c r="M26" s="126" t="s">
        <v>418</v>
      </c>
      <c r="N26" s="471">
        <v>1.29</v>
      </c>
      <c r="O26" s="471">
        <v>1.31</v>
      </c>
      <c r="P26" s="471">
        <v>1.5</v>
      </c>
      <c r="Q26" s="471">
        <v>1.71</v>
      </c>
      <c r="R26" s="471">
        <v>1.29</v>
      </c>
      <c r="S26" s="472">
        <v>1.43</v>
      </c>
      <c r="T26" s="314"/>
      <c r="V26" s="27"/>
      <c r="W26" s="53"/>
      <c r="X26" s="63"/>
      <c r="Y26" s="63"/>
      <c r="Z26" s="63"/>
      <c r="AA26" s="27"/>
      <c r="AB26" s="27"/>
      <c r="AC26" s="27"/>
      <c r="AD26" s="27"/>
      <c r="AE26" s="27"/>
      <c r="AF26" s="27"/>
      <c r="AG26" s="27"/>
      <c r="AH26" s="27"/>
      <c r="AI26" s="27"/>
      <c r="AJ26" s="27"/>
      <c r="AK26" s="27"/>
      <c r="AL26" s="27"/>
    </row>
    <row r="27" spans="2:38" s="89" customFormat="1" ht="13.5" customHeight="1">
      <c r="B27" s="582">
        <v>8</v>
      </c>
      <c r="C27" s="117" t="s">
        <v>98</v>
      </c>
      <c r="D27" s="117">
        <v>1</v>
      </c>
      <c r="E27" s="375" t="s">
        <v>143</v>
      </c>
      <c r="F27" s="866"/>
      <c r="G27" s="473">
        <v>1.19</v>
      </c>
      <c r="H27" s="866"/>
      <c r="I27" s="473">
        <v>1.08</v>
      </c>
      <c r="J27" s="866"/>
      <c r="K27" s="471">
        <v>1.18</v>
      </c>
      <c r="L27" s="44"/>
      <c r="M27" s="126" t="s">
        <v>451</v>
      </c>
      <c r="N27" s="471">
        <v>1.27</v>
      </c>
      <c r="O27" s="471">
        <v>1.29</v>
      </c>
      <c r="P27" s="471">
        <v>1.47</v>
      </c>
      <c r="Q27" s="471">
        <v>1.38</v>
      </c>
      <c r="R27" s="471">
        <v>1.25</v>
      </c>
      <c r="S27" s="472">
        <v>1.41</v>
      </c>
      <c r="T27" s="314"/>
      <c r="V27" s="27"/>
      <c r="W27" s="53"/>
      <c r="X27" s="63"/>
      <c r="Y27" s="63"/>
      <c r="Z27" s="63"/>
      <c r="AA27" s="27"/>
      <c r="AB27" s="27"/>
      <c r="AC27" s="27"/>
      <c r="AD27" s="27"/>
      <c r="AE27" s="27"/>
      <c r="AF27" s="27"/>
      <c r="AG27" s="27"/>
      <c r="AH27" s="27"/>
      <c r="AI27" s="27"/>
      <c r="AJ27" s="27"/>
      <c r="AK27" s="27"/>
      <c r="AL27" s="27"/>
    </row>
    <row r="28" spans="2:38" s="89" customFormat="1" ht="13.5" customHeight="1">
      <c r="B28" s="582"/>
      <c r="C28" s="117"/>
      <c r="D28" s="117">
        <v>2</v>
      </c>
      <c r="E28" s="375"/>
      <c r="F28" s="866"/>
      <c r="G28" s="473">
        <v>1.23</v>
      </c>
      <c r="H28" s="866"/>
      <c r="I28" s="473">
        <v>1.08</v>
      </c>
      <c r="J28" s="866"/>
      <c r="K28" s="471">
        <v>1.19</v>
      </c>
      <c r="L28" s="44"/>
      <c r="M28" s="126" t="s">
        <v>452</v>
      </c>
      <c r="N28" s="471">
        <v>1.3</v>
      </c>
      <c r="O28" s="471">
        <v>1.28</v>
      </c>
      <c r="P28" s="471">
        <v>1.37</v>
      </c>
      <c r="Q28" s="471">
        <v>1.37</v>
      </c>
      <c r="R28" s="471">
        <v>1.24</v>
      </c>
      <c r="S28" s="472">
        <v>1.32</v>
      </c>
      <c r="T28" s="314"/>
      <c r="V28" s="27"/>
      <c r="W28" s="53"/>
      <c r="X28" s="63"/>
      <c r="Y28" s="63"/>
      <c r="Z28" s="63"/>
      <c r="AA28" s="27"/>
      <c r="AB28" s="27"/>
      <c r="AC28" s="27"/>
      <c r="AD28" s="27"/>
      <c r="AE28" s="27"/>
      <c r="AF28" s="27"/>
      <c r="AG28" s="27"/>
      <c r="AH28" s="27"/>
      <c r="AI28" s="27"/>
      <c r="AJ28" s="27"/>
      <c r="AK28" s="27"/>
      <c r="AL28" s="27"/>
    </row>
    <row r="29" spans="2:38" s="89" customFormat="1" ht="13.5" customHeight="1">
      <c r="B29" s="582"/>
      <c r="C29" s="117"/>
      <c r="D29" s="117">
        <v>3</v>
      </c>
      <c r="E29" s="375"/>
      <c r="F29" s="866"/>
      <c r="G29" s="473">
        <v>1.22</v>
      </c>
      <c r="H29" s="866"/>
      <c r="I29" s="473">
        <v>1.07</v>
      </c>
      <c r="J29" s="866"/>
      <c r="K29" s="471">
        <v>1.18</v>
      </c>
      <c r="L29" s="44"/>
      <c r="M29" s="126" t="s">
        <v>471</v>
      </c>
      <c r="N29" s="471">
        <v>1.22</v>
      </c>
      <c r="O29" s="471">
        <v>1.21</v>
      </c>
      <c r="P29" s="471">
        <v>1.27</v>
      </c>
      <c r="Q29" s="471">
        <v>1.32</v>
      </c>
      <c r="R29" s="471">
        <v>1.18</v>
      </c>
      <c r="S29" s="472">
        <v>1.31</v>
      </c>
      <c r="T29" s="314"/>
      <c r="V29" s="27"/>
      <c r="W29" s="53"/>
      <c r="X29" s="63"/>
      <c r="Y29" s="63"/>
      <c r="Z29" s="63"/>
      <c r="AA29" s="27"/>
      <c r="AB29" s="27"/>
      <c r="AC29" s="27"/>
      <c r="AD29" s="27"/>
      <c r="AE29" s="27"/>
      <c r="AF29" s="27"/>
      <c r="AG29" s="27"/>
      <c r="AH29" s="27"/>
      <c r="AI29" s="27"/>
      <c r="AJ29" s="27"/>
      <c r="AK29" s="27"/>
      <c r="AL29" s="27"/>
    </row>
    <row r="30" spans="2:38" s="89" customFormat="1" ht="12.75" customHeight="1">
      <c r="B30" s="585"/>
      <c r="C30" s="587"/>
      <c r="D30" s="357"/>
      <c r="E30" s="358"/>
      <c r="F30" s="134"/>
      <c r="G30" s="360"/>
      <c r="H30" s="135"/>
      <c r="I30" s="359"/>
      <c r="J30" s="137"/>
      <c r="K30" s="360"/>
      <c r="L30" s="44"/>
      <c r="M30" s="259"/>
      <c r="N30" s="360"/>
      <c r="O30" s="360"/>
      <c r="P30" s="360"/>
      <c r="Q30" s="360"/>
      <c r="R30" s="360"/>
      <c r="S30" s="469"/>
      <c r="T30" s="314"/>
      <c r="V30" s="27"/>
      <c r="W30" s="53"/>
      <c r="X30" s="63"/>
      <c r="Y30" s="63"/>
      <c r="Z30" s="63"/>
      <c r="AA30" s="27"/>
      <c r="AB30" s="27"/>
      <c r="AC30" s="27"/>
      <c r="AD30" s="27"/>
      <c r="AE30" s="27"/>
      <c r="AF30" s="27"/>
      <c r="AG30" s="27"/>
      <c r="AH30" s="27"/>
      <c r="AI30" s="27"/>
      <c r="AJ30" s="27"/>
      <c r="AK30" s="27"/>
      <c r="AL30" s="27"/>
    </row>
    <row r="31" spans="2:38" s="66" customFormat="1" ht="15" customHeight="1">
      <c r="B31" s="1159" t="s">
        <v>205</v>
      </c>
      <c r="C31" s="1160"/>
      <c r="D31" s="1160"/>
      <c r="E31" s="1160"/>
      <c r="F31" s="1160"/>
      <c r="G31" s="1160"/>
      <c r="H31" s="1160"/>
      <c r="I31" s="1160"/>
      <c r="J31" s="1160"/>
      <c r="K31" s="1161"/>
      <c r="M31" s="65" t="s">
        <v>207</v>
      </c>
      <c r="S31" s="132"/>
      <c r="V31" s="27"/>
      <c r="W31" s="53"/>
      <c r="X31" s="63"/>
      <c r="Y31" s="63"/>
      <c r="Z31" s="63"/>
      <c r="AA31" s="27"/>
      <c r="AB31" s="27"/>
      <c r="AC31" s="27"/>
      <c r="AD31" s="27"/>
      <c r="AE31" s="27"/>
      <c r="AF31" s="27"/>
      <c r="AG31" s="27"/>
      <c r="AH31" s="27"/>
      <c r="AI31" s="27"/>
      <c r="AJ31" s="27"/>
      <c r="AK31" s="27"/>
      <c r="AL31" s="27"/>
    </row>
    <row r="32" spans="2:38" s="66" customFormat="1" ht="15" customHeight="1">
      <c r="B32" s="65" t="s">
        <v>140</v>
      </c>
      <c r="K32" s="132"/>
      <c r="M32" s="65" t="s">
        <v>114</v>
      </c>
      <c r="S32" s="132"/>
      <c r="V32" s="27"/>
      <c r="W32" s="53"/>
      <c r="X32" s="63"/>
      <c r="Y32" s="63"/>
      <c r="Z32" s="63"/>
      <c r="AA32" s="27"/>
      <c r="AB32" s="27"/>
      <c r="AC32" s="27"/>
      <c r="AD32" s="27"/>
      <c r="AE32" s="27"/>
      <c r="AF32" s="27"/>
      <c r="AG32" s="27"/>
      <c r="AH32" s="27"/>
      <c r="AI32" s="27"/>
      <c r="AJ32" s="27"/>
      <c r="AK32" s="27"/>
      <c r="AL32" s="27"/>
    </row>
    <row r="33" spans="2:38" s="66" customFormat="1" ht="15" customHeight="1">
      <c r="B33" s="1168" t="s">
        <v>206</v>
      </c>
      <c r="C33" s="1169"/>
      <c r="D33" s="1169"/>
      <c r="E33" s="1169"/>
      <c r="F33" s="1169"/>
      <c r="G33" s="1169"/>
      <c r="H33" s="1169"/>
      <c r="I33" s="1169"/>
      <c r="J33" s="1169"/>
      <c r="K33" s="1170"/>
      <c r="M33" s="642"/>
      <c r="S33" s="643"/>
      <c r="V33" s="27"/>
      <c r="W33" s="53"/>
      <c r="X33" s="63"/>
      <c r="Y33" s="63"/>
      <c r="Z33" s="63"/>
      <c r="AA33" s="27"/>
      <c r="AB33" s="27"/>
      <c r="AC33" s="27"/>
      <c r="AD33" s="27"/>
      <c r="AE33" s="27"/>
      <c r="AF33" s="27"/>
      <c r="AG33" s="27"/>
      <c r="AH33" s="27"/>
      <c r="AI33" s="27"/>
      <c r="AJ33" s="27"/>
      <c r="AK33" s="27"/>
      <c r="AL33" s="27"/>
    </row>
    <row r="34" spans="2:38" s="66" customFormat="1" ht="15" customHeight="1">
      <c r="B34" s="1165" t="s">
        <v>340</v>
      </c>
      <c r="C34" s="1166"/>
      <c r="D34" s="1166"/>
      <c r="E34" s="1166"/>
      <c r="F34" s="1166"/>
      <c r="G34" s="1166"/>
      <c r="H34" s="1166"/>
      <c r="I34" s="1166"/>
      <c r="J34" s="1166"/>
      <c r="K34" s="1167"/>
      <c r="M34" s="65"/>
      <c r="S34" s="132"/>
      <c r="V34" s="27"/>
      <c r="W34" s="53"/>
      <c r="X34" s="63"/>
      <c r="Y34" s="63"/>
      <c r="Z34" s="63"/>
      <c r="AA34" s="27"/>
      <c r="AB34" s="27"/>
      <c r="AC34" s="27"/>
      <c r="AD34" s="27"/>
      <c r="AE34" s="27"/>
      <c r="AF34" s="27"/>
      <c r="AG34" s="27"/>
      <c r="AH34" s="27"/>
      <c r="AI34" s="27"/>
      <c r="AJ34" s="27"/>
      <c r="AK34" s="27"/>
      <c r="AL34" s="27"/>
    </row>
    <row r="35" spans="2:38" s="66" customFormat="1" ht="15" customHeight="1">
      <c r="B35" s="1162"/>
      <c r="C35" s="1163"/>
      <c r="D35" s="1163"/>
      <c r="E35" s="1163"/>
      <c r="F35" s="1163"/>
      <c r="G35" s="1163"/>
      <c r="H35" s="1163"/>
      <c r="I35" s="1163"/>
      <c r="J35" s="1163"/>
      <c r="K35" s="1164"/>
      <c r="M35" s="67"/>
      <c r="S35" s="132"/>
      <c r="V35" s="27"/>
      <c r="W35" s="53"/>
      <c r="X35" s="63"/>
      <c r="Y35" s="63"/>
      <c r="Z35" s="63"/>
      <c r="AA35" s="27"/>
      <c r="AB35" s="27"/>
      <c r="AC35" s="27"/>
      <c r="AD35" s="27"/>
      <c r="AE35" s="27"/>
      <c r="AF35" s="27"/>
      <c r="AG35" s="27"/>
      <c r="AH35" s="27"/>
      <c r="AI35" s="27"/>
      <c r="AJ35" s="27"/>
      <c r="AK35" s="27"/>
      <c r="AL35" s="27"/>
    </row>
    <row r="36" spans="2:38" s="89" customFormat="1" ht="15" customHeight="1">
      <c r="B36" s="1147"/>
      <c r="C36" s="1148"/>
      <c r="D36" s="1148"/>
      <c r="E36" s="1148"/>
      <c r="F36" s="1148"/>
      <c r="G36" s="1148"/>
      <c r="H36" s="1148"/>
      <c r="I36" s="1148"/>
      <c r="J36" s="1148"/>
      <c r="K36" s="1149"/>
      <c r="L36" s="44"/>
      <c r="M36" s="68"/>
      <c r="N36" s="46"/>
      <c r="O36" s="46"/>
      <c r="P36" s="46"/>
      <c r="Q36" s="46"/>
      <c r="R36" s="46"/>
      <c r="S36" s="47"/>
      <c r="T36" s="44"/>
      <c r="V36" s="27"/>
      <c r="W36" s="53"/>
      <c r="X36" s="63"/>
      <c r="Y36" s="63"/>
      <c r="Z36" s="63"/>
      <c r="AA36" s="27"/>
      <c r="AB36" s="27"/>
      <c r="AC36" s="27"/>
      <c r="AD36" s="27"/>
      <c r="AE36" s="27"/>
      <c r="AF36" s="27"/>
      <c r="AG36" s="27"/>
      <c r="AH36" s="27"/>
      <c r="AI36" s="27"/>
      <c r="AJ36" s="27"/>
      <c r="AK36" s="27"/>
      <c r="AL36" s="27"/>
    </row>
    <row r="37" spans="2:38" ht="6.75" customHeight="1"/>
    <row r="38" spans="2:38" ht="15" customHeight="1">
      <c r="B38" s="50"/>
      <c r="C38" s="260"/>
      <c r="D38" s="41"/>
      <c r="E38" s="41"/>
      <c r="F38" s="41"/>
      <c r="G38" s="41"/>
      <c r="H38" s="41"/>
      <c r="I38" s="41"/>
      <c r="J38" s="41"/>
      <c r="K38" s="41"/>
      <c r="L38" s="41"/>
      <c r="M38" s="41"/>
      <c r="N38" s="41"/>
      <c r="O38" s="41"/>
      <c r="P38" s="41"/>
      <c r="Q38" s="41"/>
      <c r="R38" s="41"/>
      <c r="S38" s="57"/>
    </row>
    <row r="39" spans="2:38" ht="15" customHeight="1">
      <c r="B39" s="40"/>
      <c r="S39" s="60"/>
    </row>
    <row r="40" spans="2:38" ht="15" customHeight="1">
      <c r="B40" s="40"/>
      <c r="S40" s="60"/>
    </row>
    <row r="41" spans="2:38" ht="15" customHeight="1">
      <c r="B41" s="40"/>
      <c r="S41" s="60"/>
    </row>
    <row r="42" spans="2:38" ht="15" customHeight="1">
      <c r="B42" s="40"/>
      <c r="S42" s="60"/>
    </row>
    <row r="43" spans="2:38" ht="15" customHeight="1">
      <c r="B43" s="40"/>
      <c r="S43" s="60"/>
    </row>
    <row r="44" spans="2:38" ht="15" customHeight="1">
      <c r="B44" s="40"/>
      <c r="S44" s="60"/>
    </row>
    <row r="45" spans="2:38" ht="15" customHeight="1">
      <c r="B45" s="40"/>
      <c r="S45" s="60"/>
    </row>
    <row r="46" spans="2:38" ht="15" customHeight="1">
      <c r="B46" s="40"/>
      <c r="S46" s="60"/>
    </row>
    <row r="47" spans="2:38" ht="15" customHeight="1">
      <c r="B47" s="40"/>
      <c r="S47" s="60"/>
    </row>
    <row r="48" spans="2:38" ht="15" customHeight="1">
      <c r="B48" s="40"/>
      <c r="S48" s="60"/>
    </row>
    <row r="49" spans="2:20" ht="15" customHeight="1">
      <c r="B49" s="40"/>
      <c r="S49" s="60"/>
    </row>
    <row r="50" spans="2:20" ht="15" customHeight="1">
      <c r="B50" s="40"/>
      <c r="S50" s="60"/>
    </row>
    <row r="51" spans="2:20" ht="15" customHeight="1">
      <c r="B51" s="40"/>
      <c r="S51" s="60"/>
    </row>
    <row r="52" spans="2:20" ht="15" customHeight="1">
      <c r="B52" s="40"/>
      <c r="S52" s="60"/>
    </row>
    <row r="53" spans="2:20" ht="15" customHeight="1">
      <c r="B53" s="40"/>
      <c r="S53" s="60"/>
    </row>
    <row r="54" spans="2:20" ht="15" customHeight="1">
      <c r="B54" s="40"/>
      <c r="S54" s="60"/>
    </row>
    <row r="55" spans="2:20" ht="15" customHeight="1">
      <c r="B55" s="51"/>
      <c r="C55" s="52"/>
      <c r="D55" s="52"/>
      <c r="E55" s="52"/>
      <c r="F55" s="52"/>
      <c r="G55" s="52"/>
      <c r="H55" s="52"/>
      <c r="I55" s="52"/>
      <c r="J55" s="52"/>
      <c r="K55" s="52"/>
      <c r="L55" s="52"/>
      <c r="M55" s="52"/>
      <c r="N55" s="52"/>
      <c r="O55" s="52"/>
      <c r="P55" s="52"/>
      <c r="Q55" s="52"/>
      <c r="R55" s="52"/>
      <c r="S55" s="62"/>
    </row>
    <row r="56" spans="2:20" ht="12" customHeight="1">
      <c r="B56" s="69"/>
      <c r="C56" s="69"/>
      <c r="D56" s="69"/>
      <c r="E56" s="69"/>
      <c r="F56" s="69"/>
      <c r="G56" s="69"/>
      <c r="H56" s="69"/>
      <c r="I56" s="69"/>
      <c r="J56" s="69"/>
      <c r="K56" s="69"/>
      <c r="L56" s="69"/>
      <c r="M56" s="69"/>
      <c r="N56" s="69"/>
      <c r="O56" s="69"/>
      <c r="P56" s="69"/>
      <c r="Q56" s="69"/>
      <c r="R56" s="69"/>
      <c r="S56" s="69"/>
    </row>
    <row r="57" spans="2:20" ht="15" customHeight="1">
      <c r="B57" s="1150" t="s">
        <v>469</v>
      </c>
      <c r="C57" s="1151"/>
      <c r="D57" s="1151"/>
      <c r="E57" s="1151"/>
      <c r="F57" s="1151"/>
      <c r="G57" s="1151"/>
      <c r="H57" s="1151"/>
      <c r="I57" s="1151"/>
      <c r="J57" s="1151"/>
      <c r="K57" s="1151"/>
      <c r="L57" s="1151"/>
      <c r="M57" s="1151"/>
      <c r="N57" s="1151"/>
      <c r="O57" s="1151"/>
      <c r="P57" s="1151"/>
      <c r="Q57" s="1151"/>
      <c r="R57" s="1151"/>
      <c r="S57" s="1152"/>
      <c r="T57" s="315"/>
    </row>
    <row r="58" spans="2:20" ht="15" customHeight="1">
      <c r="B58" s="1153"/>
      <c r="C58" s="1154"/>
      <c r="D58" s="1154"/>
      <c r="E58" s="1154"/>
      <c r="F58" s="1154"/>
      <c r="G58" s="1154"/>
      <c r="H58" s="1154"/>
      <c r="I58" s="1154"/>
      <c r="J58" s="1154"/>
      <c r="K58" s="1154"/>
      <c r="L58" s="1154"/>
      <c r="M58" s="1154"/>
      <c r="N58" s="1154"/>
      <c r="O58" s="1154"/>
      <c r="P58" s="1154"/>
      <c r="Q58" s="1154"/>
      <c r="R58" s="1154"/>
      <c r="S58" s="1155"/>
      <c r="T58" s="316"/>
    </row>
    <row r="59" spans="2:20" ht="15" customHeight="1">
      <c r="B59" s="1156"/>
      <c r="C59" s="1157"/>
      <c r="D59" s="1157"/>
      <c r="E59" s="1157"/>
      <c r="F59" s="1157"/>
      <c r="G59" s="1157"/>
      <c r="H59" s="1157"/>
      <c r="I59" s="1157"/>
      <c r="J59" s="1157"/>
      <c r="K59" s="1157"/>
      <c r="L59" s="1157"/>
      <c r="M59" s="1157"/>
      <c r="N59" s="1157"/>
      <c r="O59" s="1157"/>
      <c r="P59" s="1157"/>
      <c r="Q59" s="1157"/>
      <c r="R59" s="1157"/>
      <c r="S59" s="1158"/>
    </row>
    <row r="180" spans="1:1" ht="15" customHeight="1">
      <c r="A180" s="842"/>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00FF"/>
  </sheetPr>
  <dimension ref="A1:AD180"/>
  <sheetViews>
    <sheetView topLeftCell="T102" zoomScale="115" zoomScaleNormal="115" workbookViewId="0">
      <selection activeCell="M23" sqref="M23"/>
    </sheetView>
  </sheetViews>
  <sheetFormatPr defaultColWidth="9" defaultRowHeight="15" customHeight="1"/>
  <cols>
    <col min="1" max="1" width="1.1796875" style="27" customWidth="1"/>
    <col min="2" max="2" width="6.81640625" style="35" customWidth="1"/>
    <col min="3" max="3" width="2.6328125" style="35" customWidth="1"/>
    <col min="4" max="4" width="3.08984375" style="35" customWidth="1"/>
    <col min="5" max="6" width="2.6328125" style="35" customWidth="1"/>
    <col min="7" max="7" width="6.6328125" style="35" customWidth="1"/>
    <col min="8" max="8" width="2.6328125" style="35" customWidth="1"/>
    <col min="9" max="9" width="6.6328125" style="35" customWidth="1"/>
    <col min="10" max="10" width="2.6328125" style="35" customWidth="1"/>
    <col min="11" max="11" width="6.6328125" style="35" customWidth="1"/>
    <col min="12" max="12" width="2.08984375" style="35" customWidth="1"/>
    <col min="13" max="13" width="9.08984375" style="35" customWidth="1"/>
    <col min="14" max="19" width="6.6328125" style="35" customWidth="1"/>
    <col min="20" max="20" width="5.90625" style="35" customWidth="1"/>
    <col min="21" max="21" width="5.90625" style="27" customWidth="1"/>
    <col min="22" max="22" width="2.36328125" style="27" customWidth="1"/>
    <col min="23" max="23" width="5.1796875" style="53" customWidth="1"/>
    <col min="24" max="24" width="6.453125" style="63" customWidth="1"/>
    <col min="25" max="26" width="5" style="63" customWidth="1"/>
    <col min="27" max="27" width="5" style="27" customWidth="1"/>
    <col min="28" max="28" width="6.6328125" style="27" customWidth="1"/>
    <col min="29" max="30" width="5" style="27" customWidth="1"/>
    <col min="31" max="31" width="6.453125" style="27" customWidth="1"/>
    <col min="32" max="32" width="6" style="27" customWidth="1"/>
    <col min="33" max="33" width="5" style="27" customWidth="1"/>
    <col min="34" max="34" width="6" style="27" customWidth="1"/>
    <col min="35" max="35" width="5" style="27" customWidth="1"/>
    <col min="36" max="36" width="6" style="27" customWidth="1"/>
    <col min="37" max="37" width="5" style="27" customWidth="1"/>
    <col min="38" max="38" width="2.1796875" style="27" customWidth="1"/>
    <col min="39" max="40" width="0.90625" style="27" customWidth="1"/>
    <col min="41" max="41" width="71.90625" style="27" bestFit="1" customWidth="1"/>
    <col min="42" max="49" width="5.36328125" style="27" customWidth="1"/>
    <col min="50" max="16384" width="9" style="27"/>
  </cols>
  <sheetData>
    <row r="1" spans="2:30" ht="18" customHeight="1">
      <c r="U1" s="89"/>
      <c r="V1" s="89"/>
      <c r="W1" s="89"/>
      <c r="X1" s="89"/>
      <c r="Y1" s="89"/>
      <c r="Z1" s="89"/>
      <c r="AA1" s="89"/>
      <c r="AB1" s="89"/>
      <c r="AC1" s="89"/>
      <c r="AD1" s="89"/>
    </row>
    <row r="2" spans="2:30" ht="18" customHeight="1">
      <c r="B2" s="216" t="s">
        <v>158</v>
      </c>
      <c r="F2" s="34"/>
      <c r="K2" s="36"/>
      <c r="S2" s="523"/>
      <c r="U2" s="89"/>
      <c r="V2" s="89"/>
      <c r="W2" s="89"/>
      <c r="X2" s="89"/>
      <c r="Y2" s="89"/>
      <c r="Z2" s="89"/>
      <c r="AA2" s="89"/>
      <c r="AB2" s="89"/>
      <c r="AC2" s="89"/>
      <c r="AD2" s="89"/>
    </row>
    <row r="3" spans="2:30" ht="15" customHeight="1">
      <c r="B3" s="217" t="s">
        <v>264</v>
      </c>
      <c r="F3" s="34"/>
      <c r="K3" s="36" t="s">
        <v>129</v>
      </c>
      <c r="M3" s="218"/>
      <c r="S3" s="36"/>
      <c r="T3" s="36"/>
      <c r="U3" s="89"/>
      <c r="V3" s="89"/>
      <c r="W3" s="89"/>
      <c r="X3" s="89"/>
      <c r="Y3" s="89"/>
      <c r="Z3" s="89"/>
      <c r="AA3" s="89"/>
      <c r="AB3" s="89"/>
      <c r="AC3" s="89"/>
      <c r="AD3" s="89"/>
    </row>
    <row r="4" spans="2:30" s="89" customFormat="1" ht="15" customHeight="1">
      <c r="B4" s="1137" t="s">
        <v>0</v>
      </c>
      <c r="C4" s="1138"/>
      <c r="D4" s="1138"/>
      <c r="E4" s="1139"/>
      <c r="F4" s="1117" t="s">
        <v>53</v>
      </c>
      <c r="G4" s="1118"/>
      <c r="H4" s="1118"/>
      <c r="I4" s="1118"/>
      <c r="J4" s="1118"/>
      <c r="K4" s="1119"/>
      <c r="L4" s="44"/>
      <c r="M4" s="460"/>
      <c r="N4" s="44"/>
      <c r="O4" s="44"/>
      <c r="P4" s="44"/>
      <c r="Q4" s="44"/>
      <c r="R4" s="44"/>
      <c r="S4" s="44"/>
      <c r="T4" s="313"/>
    </row>
    <row r="5" spans="2:30" s="89" customFormat="1" ht="15" customHeight="1">
      <c r="B5" s="1140"/>
      <c r="C5" s="1143"/>
      <c r="D5" s="1143"/>
      <c r="E5" s="1144"/>
      <c r="F5" s="1117" t="s">
        <v>200</v>
      </c>
      <c r="G5" s="1119"/>
      <c r="H5" s="1117" t="s">
        <v>7</v>
      </c>
      <c r="I5" s="1119"/>
      <c r="J5" s="1117" t="s">
        <v>8</v>
      </c>
      <c r="K5" s="1119"/>
      <c r="L5" s="70"/>
      <c r="M5" s="460"/>
      <c r="Q5" s="313"/>
      <c r="R5" s="313"/>
      <c r="S5" s="313"/>
      <c r="T5" s="313"/>
    </row>
    <row r="6" spans="2:30" s="89" customFormat="1" ht="13.5" customHeight="1">
      <c r="B6" s="583" t="s">
        <v>430</v>
      </c>
      <c r="C6" s="117" t="s">
        <v>98</v>
      </c>
      <c r="D6" s="117">
        <v>10</v>
      </c>
      <c r="E6" s="375" t="s">
        <v>441</v>
      </c>
      <c r="F6" s="780"/>
      <c r="G6" s="473">
        <v>1.47</v>
      </c>
      <c r="H6" s="780"/>
      <c r="I6" s="473">
        <v>1.25</v>
      </c>
      <c r="J6" s="780"/>
      <c r="K6" s="473">
        <v>1.26</v>
      </c>
      <c r="L6" s="70"/>
      <c r="M6" s="247"/>
      <c r="N6" s="314"/>
      <c r="O6" s="314"/>
      <c r="P6" s="314"/>
      <c r="Q6" s="314"/>
      <c r="R6" s="314"/>
      <c r="S6" s="314"/>
      <c r="T6" s="314"/>
    </row>
    <row r="7" spans="2:30" s="89" customFormat="1" ht="13.5" customHeight="1">
      <c r="B7" s="582"/>
      <c r="C7" s="117"/>
      <c r="D7" s="117">
        <v>11</v>
      </c>
      <c r="E7" s="375"/>
      <c r="F7" s="780"/>
      <c r="G7" s="473">
        <v>1.46</v>
      </c>
      <c r="H7" s="780"/>
      <c r="I7" s="473">
        <v>1.24</v>
      </c>
      <c r="J7" s="780"/>
      <c r="K7" s="473">
        <v>1.26</v>
      </c>
      <c r="L7" s="70"/>
      <c r="M7" s="247"/>
      <c r="N7" s="314"/>
      <c r="O7" s="314"/>
      <c r="P7" s="314"/>
      <c r="Q7" s="314"/>
      <c r="R7" s="314"/>
      <c r="S7" s="314"/>
      <c r="T7" s="314"/>
    </row>
    <row r="8" spans="2:30" s="89" customFormat="1" ht="13.5" customHeight="1">
      <c r="B8" s="582"/>
      <c r="C8" s="117"/>
      <c r="D8" s="117">
        <v>12</v>
      </c>
      <c r="E8" s="375"/>
      <c r="F8" s="780"/>
      <c r="G8" s="473">
        <v>1.47</v>
      </c>
      <c r="H8" s="780"/>
      <c r="I8" s="473">
        <v>1.23</v>
      </c>
      <c r="J8" s="780"/>
      <c r="K8" s="473">
        <v>1.25</v>
      </c>
      <c r="L8" s="70"/>
      <c r="M8" s="247"/>
      <c r="N8" s="314"/>
      <c r="O8" s="314"/>
      <c r="P8" s="314"/>
      <c r="Q8" s="314"/>
      <c r="R8" s="314"/>
      <c r="S8" s="314"/>
      <c r="T8" s="314"/>
    </row>
    <row r="9" spans="2:30" s="89" customFormat="1" ht="13.5" customHeight="1">
      <c r="B9" s="582">
        <v>7</v>
      </c>
      <c r="C9" s="117" t="s">
        <v>98</v>
      </c>
      <c r="D9" s="117">
        <v>1</v>
      </c>
      <c r="E9" s="375" t="s">
        <v>143</v>
      </c>
      <c r="F9" s="780"/>
      <c r="G9" s="473">
        <v>1.46</v>
      </c>
      <c r="H9" s="780"/>
      <c r="I9" s="473">
        <v>1.23</v>
      </c>
      <c r="J9" s="780"/>
      <c r="K9" s="473">
        <v>1.25</v>
      </c>
      <c r="L9" s="70"/>
      <c r="M9" s="247"/>
      <c r="Q9" s="314"/>
      <c r="R9" s="314"/>
      <c r="S9" s="314"/>
      <c r="T9" s="314"/>
    </row>
    <row r="10" spans="2:30" s="89" customFormat="1" ht="13.5" customHeight="1">
      <c r="B10" s="582"/>
      <c r="C10" s="117"/>
      <c r="D10" s="117">
        <v>2</v>
      </c>
      <c r="E10" s="375"/>
      <c r="F10" s="780"/>
      <c r="G10" s="473">
        <v>1.43</v>
      </c>
      <c r="H10" s="780"/>
      <c r="I10" s="473">
        <v>1.22</v>
      </c>
      <c r="J10" s="780"/>
      <c r="K10" s="473">
        <v>1.25</v>
      </c>
      <c r="L10" s="70"/>
      <c r="M10" s="247"/>
      <c r="N10" s="313"/>
      <c r="O10" s="313"/>
      <c r="P10" s="313"/>
      <c r="Q10" s="314"/>
      <c r="R10" s="314"/>
      <c r="S10" s="314"/>
      <c r="T10" s="314"/>
    </row>
    <row r="11" spans="2:30" s="89" customFormat="1" ht="13.5" customHeight="1">
      <c r="B11" s="582"/>
      <c r="C11" s="117"/>
      <c r="D11" s="117">
        <v>3</v>
      </c>
      <c r="E11" s="375"/>
      <c r="F11" s="780"/>
      <c r="G11" s="473">
        <v>1.43</v>
      </c>
      <c r="H11" s="780"/>
      <c r="I11" s="473">
        <v>1.22</v>
      </c>
      <c r="J11" s="780"/>
      <c r="K11" s="473">
        <v>1.25</v>
      </c>
      <c r="L11" s="70"/>
      <c r="M11" s="247"/>
      <c r="N11" s="314"/>
      <c r="O11" s="314"/>
      <c r="P11" s="314"/>
      <c r="Q11" s="314"/>
      <c r="R11" s="314"/>
      <c r="S11" s="314"/>
      <c r="T11" s="314"/>
    </row>
    <row r="12" spans="2:30" s="89" customFormat="1" ht="13.5" customHeight="1">
      <c r="B12" s="582"/>
      <c r="C12" s="117"/>
      <c r="D12" s="117">
        <v>4</v>
      </c>
      <c r="E12" s="375"/>
      <c r="F12" s="780"/>
      <c r="G12" s="473">
        <v>1.42</v>
      </c>
      <c r="H12" s="780"/>
      <c r="I12" s="473">
        <v>1.21</v>
      </c>
      <c r="J12" s="780"/>
      <c r="K12" s="473">
        <v>1.25</v>
      </c>
      <c r="L12" s="70"/>
      <c r="M12" s="247"/>
      <c r="N12" s="314"/>
      <c r="O12" s="314"/>
      <c r="P12" s="314"/>
      <c r="Q12" s="314"/>
      <c r="R12" s="314"/>
      <c r="S12" s="314"/>
      <c r="T12" s="314"/>
    </row>
    <row r="13" spans="2:30" s="89" customFormat="1" ht="13.5" customHeight="1">
      <c r="B13" s="582"/>
      <c r="C13" s="117"/>
      <c r="D13" s="117">
        <v>5</v>
      </c>
      <c r="E13" s="375"/>
      <c r="F13" s="780"/>
      <c r="G13" s="473">
        <v>1.39</v>
      </c>
      <c r="H13" s="780"/>
      <c r="I13" s="473">
        <v>1.2</v>
      </c>
      <c r="J13" s="780"/>
      <c r="K13" s="473">
        <v>1.23</v>
      </c>
      <c r="L13" s="70"/>
      <c r="M13" s="247"/>
      <c r="N13" s="314"/>
      <c r="O13" s="314"/>
      <c r="P13" s="314"/>
      <c r="Q13" s="314"/>
      <c r="R13" s="314"/>
      <c r="S13" s="314"/>
      <c r="T13" s="314"/>
      <c r="V13" s="66"/>
      <c r="W13" s="66"/>
      <c r="X13" s="66"/>
      <c r="Y13" s="66"/>
      <c r="Z13" s="66"/>
      <c r="AA13" s="66"/>
      <c r="AB13" s="66"/>
      <c r="AC13" s="66"/>
      <c r="AD13" s="66"/>
    </row>
    <row r="14" spans="2:30" s="89" customFormat="1" ht="13.5" customHeight="1">
      <c r="B14" s="582"/>
      <c r="C14" s="117"/>
      <c r="D14" s="117">
        <v>6</v>
      </c>
      <c r="E14" s="375"/>
      <c r="F14" s="780"/>
      <c r="G14" s="473">
        <v>1.4</v>
      </c>
      <c r="H14" s="780"/>
      <c r="I14" s="473">
        <v>1.19</v>
      </c>
      <c r="J14" s="780"/>
      <c r="K14" s="473">
        <v>1.22</v>
      </c>
      <c r="L14" s="70"/>
      <c r="M14" s="247"/>
      <c r="N14" s="314"/>
      <c r="O14" s="314"/>
      <c r="P14" s="314"/>
      <c r="Q14" s="314"/>
      <c r="R14" s="314"/>
      <c r="S14" s="314"/>
      <c r="T14" s="314"/>
      <c r="V14" s="66"/>
      <c r="W14" s="66"/>
      <c r="X14" s="66"/>
      <c r="Y14" s="66"/>
      <c r="Z14" s="66"/>
      <c r="AA14" s="66"/>
      <c r="AB14" s="66"/>
      <c r="AC14" s="66"/>
      <c r="AD14" s="66"/>
    </row>
    <row r="15" spans="2:30" s="89" customFormat="1" ht="13.5" customHeight="1">
      <c r="B15" s="582"/>
      <c r="C15" s="117"/>
      <c r="D15" s="117">
        <v>7</v>
      </c>
      <c r="E15" s="375"/>
      <c r="F15" s="780"/>
      <c r="G15" s="473">
        <v>1.4</v>
      </c>
      <c r="H15" s="780"/>
      <c r="I15" s="473">
        <v>1.18</v>
      </c>
      <c r="J15" s="780"/>
      <c r="K15" s="473">
        <v>1.22</v>
      </c>
      <c r="L15" s="70"/>
      <c r="M15" s="247"/>
      <c r="N15" s="314"/>
      <c r="O15" s="314"/>
      <c r="P15" s="314"/>
      <c r="Q15" s="314"/>
      <c r="R15" s="314"/>
      <c r="S15" s="314"/>
      <c r="T15" s="314"/>
      <c r="V15" s="66"/>
      <c r="W15" s="66"/>
      <c r="X15" s="66"/>
      <c r="Y15" s="66"/>
      <c r="Z15" s="66"/>
      <c r="AA15" s="66"/>
      <c r="AB15" s="66"/>
      <c r="AC15" s="66"/>
      <c r="AD15" s="66"/>
    </row>
    <row r="16" spans="2:30" s="89" customFormat="1" ht="13.5" customHeight="1">
      <c r="B16" s="582"/>
      <c r="C16" s="117"/>
      <c r="D16" s="117">
        <v>8</v>
      </c>
      <c r="E16" s="375"/>
      <c r="F16" s="780"/>
      <c r="G16" s="473">
        <v>1.37</v>
      </c>
      <c r="H16" s="780"/>
      <c r="I16" s="473">
        <v>1.17</v>
      </c>
      <c r="J16" s="780"/>
      <c r="K16" s="473">
        <v>1.21</v>
      </c>
      <c r="L16" s="70"/>
      <c r="M16" s="247"/>
      <c r="N16" s="314"/>
      <c r="O16" s="314"/>
      <c r="P16" s="314"/>
      <c r="Q16" s="314"/>
      <c r="R16" s="314"/>
      <c r="S16" s="314"/>
      <c r="T16" s="314"/>
    </row>
    <row r="17" spans="2:30" s="89" customFormat="1" ht="13.5" customHeight="1">
      <c r="B17" s="582"/>
      <c r="C17" s="117"/>
      <c r="D17" s="117">
        <v>9</v>
      </c>
      <c r="E17" s="375"/>
      <c r="F17" s="780"/>
      <c r="G17" s="473">
        <v>1.35</v>
      </c>
      <c r="H17" s="780"/>
      <c r="I17" s="473">
        <v>1.1599999999999999</v>
      </c>
      <c r="J17" s="780"/>
      <c r="K17" s="473">
        <v>1.2</v>
      </c>
      <c r="L17" s="70"/>
      <c r="M17" s="247"/>
      <c r="N17" s="314"/>
      <c r="O17" s="314"/>
      <c r="P17" s="314"/>
      <c r="Q17" s="314"/>
      <c r="R17" s="314"/>
      <c r="S17" s="314"/>
      <c r="T17" s="314"/>
      <c r="V17" s="27"/>
      <c r="W17" s="27"/>
      <c r="X17" s="27"/>
      <c r="Y17" s="27"/>
      <c r="Z17" s="27"/>
      <c r="AA17" s="27"/>
      <c r="AB17" s="27"/>
      <c r="AC17" s="27"/>
      <c r="AD17" s="27"/>
    </row>
    <row r="18" spans="2:30" s="89" customFormat="1" ht="13.5" customHeight="1">
      <c r="B18" s="582"/>
      <c r="C18" s="117"/>
      <c r="D18" s="117">
        <v>10</v>
      </c>
      <c r="E18" s="375"/>
      <c r="F18" s="780"/>
      <c r="G18" s="473">
        <v>1.33</v>
      </c>
      <c r="H18" s="780"/>
      <c r="I18" s="473">
        <v>1.1399999999999999</v>
      </c>
      <c r="J18" s="780"/>
      <c r="K18" s="473">
        <v>1.19</v>
      </c>
      <c r="L18" s="70"/>
      <c r="M18" s="247"/>
      <c r="N18" s="314"/>
      <c r="O18" s="314"/>
      <c r="P18" s="314"/>
      <c r="Q18" s="314"/>
      <c r="R18" s="314"/>
      <c r="S18" s="314"/>
      <c r="T18" s="314"/>
      <c r="V18" s="27"/>
      <c r="W18" s="27"/>
      <c r="X18" s="27"/>
      <c r="Y18" s="27"/>
      <c r="Z18" s="27"/>
      <c r="AA18" s="27"/>
      <c r="AB18" s="27"/>
      <c r="AC18" s="27"/>
      <c r="AD18" s="27"/>
    </row>
    <row r="19" spans="2:30" s="89" customFormat="1" ht="13.5" customHeight="1">
      <c r="B19" s="582"/>
      <c r="C19" s="117"/>
      <c r="D19" s="117">
        <v>11</v>
      </c>
      <c r="E19" s="375"/>
      <c r="F19" s="780"/>
      <c r="G19" s="473">
        <v>1.32</v>
      </c>
      <c r="H19" s="780"/>
      <c r="I19" s="473">
        <v>1.1299999999999999</v>
      </c>
      <c r="J19" s="780"/>
      <c r="K19" s="473">
        <v>1.19</v>
      </c>
      <c r="L19" s="70"/>
      <c r="M19" s="247"/>
      <c r="N19" s="314"/>
      <c r="O19" s="314"/>
      <c r="P19" s="314"/>
      <c r="Q19" s="314"/>
      <c r="R19" s="314"/>
      <c r="S19" s="314"/>
      <c r="T19" s="314"/>
      <c r="V19" s="27"/>
      <c r="W19" s="27"/>
      <c r="X19" s="27"/>
      <c r="Y19" s="27"/>
      <c r="Z19" s="27"/>
      <c r="AA19" s="27"/>
      <c r="AB19" s="27"/>
      <c r="AC19" s="27"/>
      <c r="AD19" s="27"/>
    </row>
    <row r="20" spans="2:30" s="89" customFormat="1" ht="13.5" customHeight="1">
      <c r="B20" s="582"/>
      <c r="C20" s="117"/>
      <c r="D20" s="117">
        <v>12</v>
      </c>
      <c r="E20" s="375"/>
      <c r="F20" s="780"/>
      <c r="G20" s="473">
        <v>1.33</v>
      </c>
      <c r="H20" s="780"/>
      <c r="I20" s="473">
        <v>1.1299999999999999</v>
      </c>
      <c r="J20" s="780"/>
      <c r="K20" s="473">
        <v>1.2</v>
      </c>
      <c r="L20" s="70"/>
      <c r="M20" s="247"/>
      <c r="N20" s="314"/>
      <c r="O20" s="314"/>
      <c r="P20" s="314"/>
      <c r="Q20" s="314"/>
      <c r="R20" s="314"/>
      <c r="S20" s="314"/>
      <c r="T20" s="314"/>
      <c r="V20" s="27"/>
      <c r="W20" s="27"/>
      <c r="X20" s="27"/>
      <c r="Y20" s="27"/>
      <c r="Z20" s="27"/>
      <c r="AA20" s="27"/>
      <c r="AB20" s="27"/>
      <c r="AC20" s="27"/>
      <c r="AD20" s="27"/>
    </row>
    <row r="21" spans="2:30" s="89" customFormat="1" ht="13.5" customHeight="1">
      <c r="B21" s="582">
        <v>8</v>
      </c>
      <c r="C21" s="117" t="s">
        <v>98</v>
      </c>
      <c r="D21" s="117">
        <v>1</v>
      </c>
      <c r="E21" s="375" t="s">
        <v>143</v>
      </c>
      <c r="F21" s="780"/>
      <c r="G21" s="473">
        <v>1.31</v>
      </c>
      <c r="H21" s="780"/>
      <c r="I21" s="473">
        <v>1.1200000000000001</v>
      </c>
      <c r="J21" s="780"/>
      <c r="K21" s="473">
        <v>1.18</v>
      </c>
      <c r="L21" s="70"/>
      <c r="M21" s="247"/>
      <c r="N21" s="314"/>
      <c r="O21" s="314"/>
      <c r="P21" s="314"/>
      <c r="Q21" s="314"/>
      <c r="R21" s="314"/>
      <c r="S21" s="314"/>
      <c r="T21" s="314"/>
      <c r="U21" s="27"/>
      <c r="V21" s="27"/>
      <c r="W21" s="27"/>
      <c r="X21" s="27"/>
      <c r="Y21" s="27"/>
      <c r="Z21" s="27"/>
      <c r="AA21" s="27"/>
      <c r="AB21" s="27"/>
      <c r="AC21" s="27"/>
      <c r="AD21" s="27"/>
    </row>
    <row r="22" spans="2:30" s="89" customFormat="1" ht="13.5" customHeight="1">
      <c r="B22" s="582"/>
      <c r="C22" s="117"/>
      <c r="D22" s="117">
        <v>2</v>
      </c>
      <c r="E22" s="375"/>
      <c r="F22" s="780"/>
      <c r="G22" s="473">
        <v>1.34</v>
      </c>
      <c r="H22" s="780"/>
      <c r="I22" s="473">
        <v>1.1299999999999999</v>
      </c>
      <c r="J22" s="780"/>
      <c r="K22" s="473">
        <v>1.19</v>
      </c>
      <c r="L22" s="70"/>
      <c r="M22" s="247"/>
      <c r="N22" s="314"/>
      <c r="O22" s="314"/>
      <c r="P22" s="314"/>
      <c r="Q22" s="314"/>
      <c r="R22" s="314"/>
      <c r="S22" s="314"/>
      <c r="T22" s="314"/>
      <c r="U22" s="27"/>
      <c r="V22" s="27"/>
      <c r="W22" s="27"/>
      <c r="X22" s="27"/>
      <c r="Y22" s="27"/>
      <c r="Z22" s="27"/>
      <c r="AA22" s="27"/>
      <c r="AB22" s="27"/>
      <c r="AC22" s="27"/>
      <c r="AD22" s="27"/>
    </row>
    <row r="23" spans="2:30" s="89" customFormat="1" ht="13.5" customHeight="1">
      <c r="B23" s="582"/>
      <c r="C23" s="117"/>
      <c r="D23" s="117">
        <v>3</v>
      </c>
      <c r="E23" s="375"/>
      <c r="F23" s="780"/>
      <c r="G23" s="473">
        <v>1.33</v>
      </c>
      <c r="H23" s="780"/>
      <c r="I23" s="473">
        <v>1.1200000000000001</v>
      </c>
      <c r="J23" s="780"/>
      <c r="K23" s="473">
        <v>1.18</v>
      </c>
      <c r="L23" s="70"/>
      <c r="M23" s="247"/>
      <c r="N23" s="314"/>
      <c r="O23" s="314"/>
      <c r="P23" s="314"/>
      <c r="Q23" s="314"/>
      <c r="R23" s="314"/>
      <c r="S23" s="314"/>
      <c r="T23" s="314"/>
      <c r="U23" s="27"/>
      <c r="V23" s="27"/>
      <c r="W23" s="27"/>
      <c r="X23" s="27"/>
      <c r="Y23" s="27"/>
      <c r="Z23" s="27"/>
      <c r="AA23" s="27"/>
      <c r="AB23" s="27"/>
      <c r="AC23" s="27"/>
      <c r="AD23" s="27"/>
    </row>
    <row r="24" spans="2:30" s="89" customFormat="1" ht="12" customHeight="1">
      <c r="B24" s="51"/>
      <c r="C24" s="52"/>
      <c r="D24" s="468"/>
      <c r="E24" s="498"/>
      <c r="F24" s="134"/>
      <c r="G24" s="360"/>
      <c r="H24" s="135"/>
      <c r="I24" s="136"/>
      <c r="J24" s="359"/>
      <c r="K24" s="360"/>
      <c r="L24" s="44"/>
      <c r="M24" s="247"/>
      <c r="N24" s="314"/>
      <c r="O24" s="314"/>
      <c r="P24" s="314"/>
      <c r="Q24" s="314"/>
      <c r="R24" s="314"/>
      <c r="S24" s="314"/>
      <c r="T24" s="314"/>
      <c r="U24" s="27"/>
      <c r="V24" s="27"/>
      <c r="W24" s="27"/>
      <c r="X24" s="27"/>
      <c r="Y24" s="27"/>
      <c r="Z24" s="27"/>
      <c r="AA24" s="27"/>
      <c r="AB24" s="27"/>
      <c r="AC24" s="27"/>
      <c r="AD24" s="27"/>
    </row>
    <row r="25" spans="2:30" s="66" customFormat="1" ht="15" customHeight="1">
      <c r="B25" s="65" t="s">
        <v>140</v>
      </c>
      <c r="K25" s="132"/>
      <c r="M25" s="398"/>
      <c r="U25" s="27"/>
      <c r="V25" s="27"/>
      <c r="W25" s="27"/>
      <c r="X25" s="27"/>
      <c r="Y25" s="27"/>
      <c r="Z25" s="27"/>
      <c r="AA25" s="27"/>
      <c r="AB25" s="27"/>
      <c r="AC25" s="27"/>
      <c r="AD25" s="27"/>
    </row>
    <row r="26" spans="2:30" s="66" customFormat="1" ht="15" customHeight="1">
      <c r="B26" s="1179" t="s">
        <v>206</v>
      </c>
      <c r="C26" s="1180"/>
      <c r="D26" s="1180"/>
      <c r="E26" s="1180"/>
      <c r="F26" s="1180"/>
      <c r="G26" s="1180"/>
      <c r="H26" s="1180"/>
      <c r="I26" s="1180"/>
      <c r="J26" s="1180"/>
      <c r="K26" s="1181"/>
      <c r="M26" s="398"/>
      <c r="U26" s="27"/>
      <c r="V26" s="27"/>
      <c r="W26" s="27"/>
      <c r="X26" s="27"/>
      <c r="Y26" s="27"/>
      <c r="Z26" s="27"/>
      <c r="AA26" s="27"/>
      <c r="AB26" s="27"/>
      <c r="AC26" s="27"/>
      <c r="AD26" s="27"/>
    </row>
    <row r="27" spans="2:30" s="66" customFormat="1" ht="15" customHeight="1">
      <c r="B27" s="1162"/>
      <c r="C27" s="1163"/>
      <c r="D27" s="1163"/>
      <c r="E27" s="1163"/>
      <c r="F27" s="1163"/>
      <c r="G27" s="1163"/>
      <c r="H27" s="1163"/>
      <c r="I27" s="1163"/>
      <c r="J27" s="1163"/>
      <c r="K27" s="1164"/>
      <c r="U27" s="27"/>
      <c r="V27" s="27"/>
      <c r="W27" s="27"/>
      <c r="X27" s="27"/>
      <c r="Y27" s="27"/>
      <c r="Z27" s="27"/>
      <c r="AA27" s="27"/>
      <c r="AB27" s="27"/>
      <c r="AC27" s="27"/>
      <c r="AD27" s="27"/>
    </row>
    <row r="28" spans="2:30" s="89" customFormat="1" ht="15" customHeight="1">
      <c r="B28" s="1147"/>
      <c r="C28" s="1148"/>
      <c r="D28" s="1148"/>
      <c r="E28" s="1148"/>
      <c r="F28" s="1148"/>
      <c r="G28" s="1148"/>
      <c r="H28" s="1148"/>
      <c r="I28" s="1148"/>
      <c r="J28" s="1148"/>
      <c r="K28" s="1149"/>
      <c r="L28" s="44"/>
      <c r="M28" s="66"/>
      <c r="N28" s="44"/>
      <c r="O28" s="44"/>
      <c r="P28" s="44"/>
      <c r="Q28" s="44"/>
      <c r="R28" s="44"/>
      <c r="S28" s="44"/>
      <c r="T28" s="44"/>
      <c r="U28" s="27"/>
      <c r="V28" s="27"/>
      <c r="W28" s="27"/>
      <c r="X28" s="27"/>
      <c r="Y28" s="27"/>
      <c r="Z28" s="27"/>
      <c r="AA28" s="27"/>
      <c r="AB28" s="27"/>
      <c r="AC28" s="27"/>
      <c r="AD28" s="27"/>
    </row>
    <row r="29" spans="2:30" ht="15" customHeight="1">
      <c r="W29" s="27"/>
      <c r="X29" s="27"/>
      <c r="Y29" s="27"/>
      <c r="Z29" s="27"/>
    </row>
    <row r="30" spans="2:30" ht="15" customHeight="1">
      <c r="B30" s="50"/>
      <c r="C30" s="260"/>
      <c r="D30" s="41"/>
      <c r="E30" s="41"/>
      <c r="F30" s="41"/>
      <c r="G30" s="41"/>
      <c r="H30" s="41"/>
      <c r="I30" s="41"/>
      <c r="J30" s="41"/>
      <c r="K30" s="41"/>
      <c r="L30" s="41"/>
      <c r="M30" s="41"/>
      <c r="N30" s="41"/>
      <c r="O30" s="41"/>
      <c r="P30" s="41"/>
      <c r="Q30" s="41"/>
      <c r="R30" s="41"/>
      <c r="S30" s="57"/>
      <c r="W30" s="27"/>
      <c r="X30" s="27"/>
      <c r="Y30" s="27"/>
      <c r="Z30" s="27"/>
    </row>
    <row r="31" spans="2:30" ht="15" customHeight="1">
      <c r="B31" s="40"/>
      <c r="S31" s="60"/>
      <c r="W31" s="27"/>
      <c r="X31" s="27"/>
      <c r="Y31" s="27"/>
      <c r="Z31" s="27"/>
    </row>
    <row r="32" spans="2:30" ht="15" customHeight="1">
      <c r="B32" s="40"/>
      <c r="S32" s="60"/>
      <c r="W32" s="27"/>
      <c r="X32" s="27"/>
      <c r="Y32" s="27"/>
      <c r="Z32" s="27"/>
    </row>
    <row r="33" spans="2:26" ht="15" customHeight="1">
      <c r="B33" s="40"/>
      <c r="S33" s="60"/>
      <c r="W33" s="27"/>
      <c r="X33" s="27"/>
      <c r="Y33" s="27"/>
      <c r="Z33" s="27"/>
    </row>
    <row r="34" spans="2:26" ht="15" customHeight="1">
      <c r="B34" s="40"/>
      <c r="S34" s="60"/>
      <c r="W34" s="27"/>
      <c r="X34" s="27"/>
      <c r="Y34" s="27"/>
      <c r="Z34" s="27"/>
    </row>
    <row r="35" spans="2:26" ht="15" customHeight="1">
      <c r="B35" s="40"/>
      <c r="S35" s="60"/>
      <c r="W35" s="27"/>
      <c r="X35" s="27"/>
      <c r="Y35" s="27"/>
      <c r="Z35" s="27"/>
    </row>
    <row r="36" spans="2:26" ht="15" customHeight="1">
      <c r="B36" s="40"/>
      <c r="S36" s="60"/>
      <c r="W36" s="27"/>
      <c r="X36" s="27"/>
      <c r="Y36" s="27"/>
      <c r="Z36" s="27"/>
    </row>
    <row r="37" spans="2:26" ht="15" customHeight="1">
      <c r="B37" s="40"/>
      <c r="S37" s="60"/>
      <c r="W37" s="27"/>
      <c r="X37" s="27"/>
      <c r="Y37" s="27"/>
      <c r="Z37" s="27"/>
    </row>
    <row r="38" spans="2:26" ht="15" customHeight="1">
      <c r="B38" s="40"/>
      <c r="S38" s="60"/>
      <c r="W38" s="27"/>
      <c r="X38" s="27"/>
      <c r="Y38" s="27"/>
      <c r="Z38" s="27"/>
    </row>
    <row r="39" spans="2:26" ht="15" customHeight="1">
      <c r="B39" s="40"/>
      <c r="S39" s="60"/>
      <c r="W39" s="27"/>
      <c r="X39" s="27"/>
      <c r="Y39" s="27"/>
      <c r="Z39" s="27"/>
    </row>
    <row r="40" spans="2:26" ht="15" customHeight="1">
      <c r="B40" s="40"/>
      <c r="S40" s="60"/>
      <c r="W40" s="27"/>
      <c r="X40" s="27"/>
      <c r="Y40" s="27"/>
      <c r="Z40" s="27"/>
    </row>
    <row r="41" spans="2:26" ht="15" customHeight="1">
      <c r="B41" s="40"/>
      <c r="S41" s="60"/>
      <c r="W41" s="27"/>
      <c r="X41" s="27"/>
      <c r="Y41" s="27"/>
      <c r="Z41" s="27"/>
    </row>
    <row r="42" spans="2:26" ht="15" customHeight="1">
      <c r="B42" s="40"/>
      <c r="S42" s="60"/>
      <c r="W42" s="27"/>
      <c r="X42" s="27"/>
      <c r="Y42" s="27"/>
      <c r="Z42" s="27"/>
    </row>
    <row r="43" spans="2:26" ht="15" customHeight="1">
      <c r="B43" s="40"/>
      <c r="S43" s="60"/>
      <c r="Z43" s="27"/>
    </row>
    <row r="44" spans="2:26" ht="15" customHeight="1">
      <c r="B44" s="40"/>
      <c r="S44" s="60"/>
      <c r="Z44" s="27"/>
    </row>
    <row r="45" spans="2:26" ht="15" customHeight="1">
      <c r="B45" s="40"/>
      <c r="S45" s="60"/>
      <c r="Z45" s="27"/>
    </row>
    <row r="46" spans="2:26" ht="15" customHeight="1">
      <c r="B46" s="40"/>
      <c r="S46" s="60"/>
      <c r="Z46" s="27"/>
    </row>
    <row r="47" spans="2:26" ht="15" customHeight="1">
      <c r="B47" s="40"/>
      <c r="S47" s="60"/>
      <c r="Z47" s="27"/>
    </row>
    <row r="48" spans="2:26" ht="15" customHeight="1">
      <c r="B48" s="40"/>
      <c r="S48" s="60"/>
      <c r="Z48" s="27"/>
    </row>
    <row r="49" spans="2:26" ht="15" customHeight="1">
      <c r="B49" s="51"/>
      <c r="C49" s="52"/>
      <c r="D49" s="52"/>
      <c r="E49" s="52"/>
      <c r="F49" s="52"/>
      <c r="G49" s="52"/>
      <c r="H49" s="52"/>
      <c r="I49" s="52"/>
      <c r="J49" s="52"/>
      <c r="K49" s="52"/>
      <c r="L49" s="52"/>
      <c r="M49" s="52"/>
      <c r="N49" s="52"/>
      <c r="O49" s="52"/>
      <c r="P49" s="52"/>
      <c r="Q49" s="52"/>
      <c r="R49" s="52"/>
      <c r="S49" s="62"/>
      <c r="Z49" s="27"/>
    </row>
    <row r="50" spans="2:26" ht="15" customHeight="1">
      <c r="B50" s="69"/>
      <c r="C50" s="69"/>
      <c r="D50" s="69"/>
      <c r="E50" s="69"/>
      <c r="F50" s="69"/>
      <c r="G50" s="69"/>
      <c r="H50" s="69"/>
      <c r="I50" s="69"/>
      <c r="J50" s="69"/>
      <c r="K50" s="69"/>
      <c r="L50" s="69"/>
      <c r="M50" s="69"/>
      <c r="N50" s="69"/>
      <c r="O50" s="69"/>
      <c r="P50" s="69"/>
      <c r="Q50" s="69"/>
      <c r="R50" s="69"/>
      <c r="S50" s="69"/>
    </row>
    <row r="51" spans="2:26" ht="15" customHeight="1">
      <c r="B51" s="1171" t="s">
        <v>473</v>
      </c>
      <c r="C51" s="1172"/>
      <c r="D51" s="1172"/>
      <c r="E51" s="1172"/>
      <c r="F51" s="1172"/>
      <c r="G51" s="1172"/>
      <c r="H51" s="1172"/>
      <c r="I51" s="1172"/>
      <c r="J51" s="1172"/>
      <c r="K51" s="1172"/>
      <c r="L51" s="1172"/>
      <c r="M51" s="1172"/>
      <c r="N51" s="1172"/>
      <c r="O51" s="1172"/>
      <c r="P51" s="1172"/>
      <c r="Q51" s="1172"/>
      <c r="R51" s="1172"/>
      <c r="S51" s="1173"/>
      <c r="T51" s="315"/>
    </row>
    <row r="52" spans="2:26" ht="15" customHeight="1">
      <c r="B52" s="1174"/>
      <c r="C52" s="1038"/>
      <c r="D52" s="1038"/>
      <c r="E52" s="1038"/>
      <c r="F52" s="1038"/>
      <c r="G52" s="1038"/>
      <c r="H52" s="1038"/>
      <c r="I52" s="1038"/>
      <c r="J52" s="1038"/>
      <c r="K52" s="1038"/>
      <c r="L52" s="1038"/>
      <c r="M52" s="1038"/>
      <c r="N52" s="1038"/>
      <c r="O52" s="1038"/>
      <c r="P52" s="1038"/>
      <c r="Q52" s="1038"/>
      <c r="R52" s="1038"/>
      <c r="S52" s="1175"/>
      <c r="T52" s="315"/>
    </row>
    <row r="53" spans="2:26" ht="15" customHeight="1">
      <c r="B53" s="1176"/>
      <c r="C53" s="1177"/>
      <c r="D53" s="1177"/>
      <c r="E53" s="1177"/>
      <c r="F53" s="1177"/>
      <c r="G53" s="1177"/>
      <c r="H53" s="1177"/>
      <c r="I53" s="1177"/>
      <c r="J53" s="1177"/>
      <c r="K53" s="1177"/>
      <c r="L53" s="1177"/>
      <c r="M53" s="1177"/>
      <c r="N53" s="1177"/>
      <c r="O53" s="1177"/>
      <c r="P53" s="1177"/>
      <c r="Q53" s="1177"/>
      <c r="R53" s="1177"/>
      <c r="S53" s="1178"/>
      <c r="T53" s="316"/>
    </row>
    <row r="180" spans="1:1" ht="15" customHeight="1">
      <c r="A180" s="842"/>
    </row>
  </sheetData>
  <mergeCells count="9">
    <mergeCell ref="B51:S53"/>
    <mergeCell ref="B4:E5"/>
    <mergeCell ref="F4:K4"/>
    <mergeCell ref="F5:G5"/>
    <mergeCell ref="H5:I5"/>
    <mergeCell ref="J5:K5"/>
    <mergeCell ref="B27:K27"/>
    <mergeCell ref="B28:K28"/>
    <mergeCell ref="B26:K26"/>
  </mergeCells>
  <phoneticPr fontId="6"/>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00FF"/>
  </sheetPr>
  <dimension ref="A1:AB180"/>
  <sheetViews>
    <sheetView topLeftCell="E101" zoomScale="115" zoomScaleNormal="115" workbookViewId="0">
      <selection activeCell="M23" sqref="M23"/>
    </sheetView>
  </sheetViews>
  <sheetFormatPr defaultColWidth="9" defaultRowHeight="15" customHeight="1"/>
  <cols>
    <col min="1" max="1" width="1.1796875" style="27" customWidth="1"/>
    <col min="2" max="2" width="6.81640625" style="35" customWidth="1"/>
    <col min="3" max="3" width="2.453125" style="35" customWidth="1"/>
    <col min="4" max="4" width="3.08984375" style="35" customWidth="1"/>
    <col min="5" max="5" width="2.453125" style="27" customWidth="1"/>
    <col min="6" max="6" width="6.54296875" style="27" customWidth="1"/>
    <col min="7" max="7" width="7.6328125" style="27" customWidth="1"/>
    <col min="8" max="8" width="6.54296875" style="27" customWidth="1"/>
    <col min="9" max="9" width="7.6328125" style="27" customWidth="1"/>
    <col min="10" max="15" width="8.08984375" style="27" customWidth="1"/>
    <col min="16" max="16" width="6.81640625" style="27" customWidth="1"/>
    <col min="17" max="17" width="2.08984375" style="27" customWidth="1"/>
    <col min="18" max="18" width="2.90625" style="27" customWidth="1"/>
    <col min="19" max="22" width="7.1796875" style="27" customWidth="1"/>
    <col min="23" max="23" width="7.90625" style="27" customWidth="1"/>
    <col min="24" max="25" width="7.1796875" style="27" customWidth="1"/>
    <col min="26" max="26" width="8" style="27" customWidth="1"/>
    <col min="27" max="28" width="7.1796875" style="27" customWidth="1"/>
    <col min="29" max="29" width="5.453125" style="27" customWidth="1"/>
    <col min="30" max="31" width="0.90625" style="27" customWidth="1"/>
    <col min="32" max="16384" width="9" style="27"/>
  </cols>
  <sheetData>
    <row r="1" spans="2:28" ht="18" customHeight="1"/>
    <row r="2" spans="2:28" ht="18" customHeight="1">
      <c r="B2" s="216" t="s">
        <v>159</v>
      </c>
      <c r="G2" s="35"/>
      <c r="H2" s="35"/>
      <c r="I2" s="35"/>
      <c r="J2" s="35"/>
      <c r="K2" s="35"/>
      <c r="L2" s="35"/>
      <c r="M2" s="35"/>
      <c r="N2" s="35"/>
    </row>
    <row r="3" spans="2:28" ht="15" customHeight="1">
      <c r="B3" s="217" t="s">
        <v>167</v>
      </c>
      <c r="G3" s="35"/>
      <c r="H3" s="35"/>
      <c r="I3" s="35"/>
      <c r="J3" s="35"/>
      <c r="K3" s="35"/>
      <c r="L3" s="35"/>
      <c r="M3" s="1182" t="s">
        <v>100</v>
      </c>
      <c r="N3" s="1182"/>
      <c r="O3" s="1182"/>
    </row>
    <row r="4" spans="2:28" s="89" customFormat="1" ht="15" customHeight="1">
      <c r="B4" s="1137" t="s">
        <v>0</v>
      </c>
      <c r="C4" s="1138"/>
      <c r="D4" s="1138"/>
      <c r="E4" s="1139"/>
      <c r="F4" s="1117" t="s">
        <v>115</v>
      </c>
      <c r="G4" s="1118"/>
      <c r="H4" s="1118"/>
      <c r="I4" s="1119"/>
      <c r="J4" s="1117" t="s">
        <v>81</v>
      </c>
      <c r="K4" s="1118"/>
      <c r="L4" s="1119"/>
      <c r="M4" s="1117" t="s">
        <v>67</v>
      </c>
      <c r="N4" s="1118"/>
      <c r="O4" s="1119"/>
      <c r="Q4" s="27"/>
      <c r="R4" s="27"/>
      <c r="S4" s="27"/>
      <c r="T4" s="27"/>
      <c r="U4" s="27"/>
      <c r="V4" s="27"/>
      <c r="W4" s="27"/>
      <c r="X4" s="27"/>
      <c r="Y4" s="27"/>
      <c r="Z4" s="27"/>
      <c r="AA4" s="27"/>
      <c r="AB4" s="27"/>
    </row>
    <row r="5" spans="2:28" s="89" customFormat="1" ht="15" customHeight="1">
      <c r="B5" s="1140"/>
      <c r="C5" s="1143"/>
      <c r="D5" s="1143"/>
      <c r="E5" s="1144"/>
      <c r="F5" s="37" t="s">
        <v>116</v>
      </c>
      <c r="G5" s="37" t="s">
        <v>82</v>
      </c>
      <c r="H5" s="37" t="s">
        <v>138</v>
      </c>
      <c r="I5" s="37" t="s">
        <v>68</v>
      </c>
      <c r="J5" s="37" t="s">
        <v>200</v>
      </c>
      <c r="K5" s="37" t="s">
        <v>7</v>
      </c>
      <c r="L5" s="37" t="s">
        <v>8</v>
      </c>
      <c r="M5" s="37" t="s">
        <v>200</v>
      </c>
      <c r="N5" s="37" t="s">
        <v>7</v>
      </c>
      <c r="O5" s="37" t="s">
        <v>8</v>
      </c>
      <c r="Q5" s="27"/>
      <c r="R5" s="27"/>
      <c r="S5" s="27"/>
      <c r="T5" s="27"/>
      <c r="U5" s="27"/>
      <c r="V5" s="27"/>
      <c r="W5" s="27"/>
      <c r="X5" s="27"/>
      <c r="Y5" s="27"/>
      <c r="Z5" s="27"/>
      <c r="AA5" s="27"/>
      <c r="AB5" s="27"/>
    </row>
    <row r="6" spans="2:28" s="89" customFormat="1" ht="15" customHeight="1">
      <c r="B6" s="583" t="s">
        <v>439</v>
      </c>
      <c r="C6" s="35" t="s">
        <v>98</v>
      </c>
      <c r="D6" s="35"/>
      <c r="E6" s="499"/>
      <c r="F6" s="35"/>
      <c r="G6" s="500">
        <v>22</v>
      </c>
      <c r="H6" s="485"/>
      <c r="I6" s="476">
        <v>1795</v>
      </c>
      <c r="J6" s="356">
        <v>-47.6</v>
      </c>
      <c r="K6" s="501">
        <v>-24.8</v>
      </c>
      <c r="L6" s="356">
        <v>-22.4</v>
      </c>
      <c r="M6" s="501">
        <v>-69.8</v>
      </c>
      <c r="N6" s="356">
        <v>-24.8</v>
      </c>
      <c r="O6" s="501">
        <v>-5.7</v>
      </c>
      <c r="Q6" s="27"/>
      <c r="R6" s="27"/>
      <c r="S6" s="27"/>
      <c r="T6" s="27"/>
      <c r="U6" s="27"/>
      <c r="V6" s="27"/>
      <c r="W6" s="27"/>
      <c r="X6" s="27"/>
      <c r="Y6" s="27"/>
      <c r="Z6" s="27"/>
      <c r="AA6" s="27"/>
      <c r="AB6" s="27"/>
    </row>
    <row r="7" spans="2:28" s="89" customFormat="1" ht="15" customHeight="1">
      <c r="B7" s="583">
        <v>4</v>
      </c>
      <c r="C7" s="27"/>
      <c r="D7" s="35"/>
      <c r="E7" s="499"/>
      <c r="F7" s="35"/>
      <c r="G7" s="500">
        <v>22</v>
      </c>
      <c r="H7" s="485"/>
      <c r="I7" s="476">
        <v>3156</v>
      </c>
      <c r="J7" s="356">
        <v>0</v>
      </c>
      <c r="K7" s="501">
        <v>15</v>
      </c>
      <c r="L7" s="356">
        <v>6.6</v>
      </c>
      <c r="M7" s="501">
        <v>75.8</v>
      </c>
      <c r="N7" s="356">
        <v>77.5</v>
      </c>
      <c r="O7" s="501">
        <v>102.6</v>
      </c>
      <c r="Q7" s="27"/>
      <c r="R7" s="27"/>
      <c r="S7" s="27"/>
      <c r="T7" s="27"/>
      <c r="U7" s="27"/>
      <c r="V7" s="27"/>
      <c r="W7" s="27"/>
      <c r="X7" s="27"/>
      <c r="Y7" s="27"/>
      <c r="Z7" s="27"/>
      <c r="AA7" s="27"/>
      <c r="AB7" s="27"/>
    </row>
    <row r="8" spans="2:28" s="89" customFormat="1" ht="15" customHeight="1">
      <c r="B8" s="583">
        <v>5</v>
      </c>
      <c r="C8" s="27"/>
      <c r="D8" s="35"/>
      <c r="E8" s="499"/>
      <c r="F8" s="35"/>
      <c r="G8" s="500">
        <v>29</v>
      </c>
      <c r="H8" s="485"/>
      <c r="I8" s="476">
        <v>2503</v>
      </c>
      <c r="J8" s="356">
        <v>31.8</v>
      </c>
      <c r="K8" s="501">
        <v>33.6</v>
      </c>
      <c r="L8" s="356">
        <v>35.200000000000003</v>
      </c>
      <c r="M8" s="501">
        <v>-20.7</v>
      </c>
      <c r="N8" s="356">
        <v>-36.4</v>
      </c>
      <c r="O8" s="501">
        <v>3.1</v>
      </c>
      <c r="Q8" s="27"/>
      <c r="R8" s="27"/>
      <c r="S8" s="27"/>
      <c r="T8" s="27"/>
      <c r="U8" s="27"/>
      <c r="V8" s="27"/>
      <c r="W8" s="27"/>
      <c r="X8" s="27"/>
      <c r="Y8" s="27"/>
      <c r="Z8" s="27"/>
      <c r="AA8" s="27"/>
      <c r="AB8" s="27"/>
    </row>
    <row r="9" spans="2:28" s="89" customFormat="1" ht="15" customHeight="1">
      <c r="B9" s="583">
        <v>6</v>
      </c>
      <c r="C9" s="27"/>
      <c r="D9" s="35"/>
      <c r="E9" s="499"/>
      <c r="F9" s="35"/>
      <c r="G9" s="500">
        <v>26</v>
      </c>
      <c r="H9" s="485"/>
      <c r="I9" s="476">
        <v>2259</v>
      </c>
      <c r="J9" s="356">
        <v>-10.3</v>
      </c>
      <c r="K9" s="501">
        <v>22.9</v>
      </c>
      <c r="L9" s="356">
        <v>15.1</v>
      </c>
      <c r="M9" s="501">
        <v>-9.6999999999999993</v>
      </c>
      <c r="N9" s="356">
        <v>29.8</v>
      </c>
      <c r="O9" s="501">
        <v>-2.5</v>
      </c>
      <c r="Q9" s="27"/>
      <c r="R9" s="27"/>
      <c r="S9" s="27"/>
      <c r="T9" s="27"/>
      <c r="U9" s="27"/>
      <c r="V9" s="27"/>
      <c r="W9" s="27"/>
      <c r="X9" s="27"/>
      <c r="Y9" s="27"/>
      <c r="Z9" s="27"/>
      <c r="AA9" s="27"/>
      <c r="AB9" s="27"/>
    </row>
    <row r="10" spans="2:28" s="89" customFormat="1" ht="15" customHeight="1">
      <c r="B10" s="583">
        <v>7</v>
      </c>
      <c r="C10" s="27"/>
      <c r="D10" s="35"/>
      <c r="E10" s="499"/>
      <c r="F10" s="35"/>
      <c r="G10" s="500">
        <v>49</v>
      </c>
      <c r="H10" s="485"/>
      <c r="I10" s="476">
        <v>6671</v>
      </c>
      <c r="J10" s="356">
        <v>88.5</v>
      </c>
      <c r="K10" s="501">
        <v>8.1</v>
      </c>
      <c r="L10" s="356">
        <v>2.9</v>
      </c>
      <c r="M10" s="501">
        <v>195.3</v>
      </c>
      <c r="N10" s="356">
        <v>6.1</v>
      </c>
      <c r="O10" s="501">
        <v>-32.1</v>
      </c>
      <c r="Q10" s="27"/>
      <c r="R10" s="27"/>
      <c r="S10" s="27"/>
      <c r="T10" s="27"/>
      <c r="U10" s="27"/>
      <c r="V10" s="27"/>
      <c r="W10" s="27"/>
      <c r="X10" s="27"/>
      <c r="Y10" s="27"/>
      <c r="Z10" s="27"/>
      <c r="AA10" s="27"/>
      <c r="AB10" s="27"/>
    </row>
    <row r="11" spans="2:28" s="89" customFormat="1" ht="15.75" customHeight="1">
      <c r="B11" s="583"/>
      <c r="C11" s="35"/>
      <c r="D11" s="35"/>
      <c r="E11" s="499"/>
      <c r="F11" s="35"/>
      <c r="G11" s="500"/>
      <c r="H11" s="480"/>
      <c r="I11" s="476"/>
      <c r="J11" s="356"/>
      <c r="K11" s="501"/>
      <c r="L11" s="356"/>
      <c r="M11" s="603"/>
      <c r="N11" s="356"/>
      <c r="O11" s="501"/>
      <c r="Q11" s="27"/>
      <c r="R11" s="27"/>
      <c r="S11" s="27"/>
      <c r="T11" s="27"/>
      <c r="U11" s="27"/>
      <c r="V11" s="27"/>
      <c r="W11" s="27"/>
      <c r="X11" s="27"/>
      <c r="Y11" s="27"/>
      <c r="Z11" s="27"/>
      <c r="AA11" s="27"/>
      <c r="AB11" s="27"/>
    </row>
    <row r="12" spans="2:28" s="89" customFormat="1" ht="13.5" customHeight="1">
      <c r="B12" s="583" t="s">
        <v>385</v>
      </c>
      <c r="C12" s="35" t="s">
        <v>98</v>
      </c>
      <c r="D12" s="35">
        <v>11</v>
      </c>
      <c r="E12" s="499" t="s">
        <v>196</v>
      </c>
      <c r="F12" s="35">
        <v>5</v>
      </c>
      <c r="G12" s="500">
        <v>25</v>
      </c>
      <c r="H12" s="485">
        <v>280</v>
      </c>
      <c r="I12" s="476">
        <v>2209</v>
      </c>
      <c r="J12" s="356">
        <v>-10.7</v>
      </c>
      <c r="K12" s="501">
        <v>24.4</v>
      </c>
      <c r="L12" s="356">
        <v>16.3</v>
      </c>
      <c r="M12" s="603">
        <v>-6.3</v>
      </c>
      <c r="N12" s="356">
        <v>33.5</v>
      </c>
      <c r="O12" s="501">
        <v>-6.5</v>
      </c>
      <c r="Q12" s="27"/>
      <c r="R12" s="27"/>
      <c r="S12" s="27"/>
      <c r="T12" s="27"/>
      <c r="U12" s="27"/>
      <c r="V12" s="27"/>
      <c r="W12" s="27"/>
      <c r="X12" s="27"/>
      <c r="Y12" s="27"/>
      <c r="Z12" s="27"/>
      <c r="AA12" s="27"/>
      <c r="AB12" s="27"/>
    </row>
    <row r="13" spans="2:28" s="89" customFormat="1" ht="13.5" customHeight="1">
      <c r="B13" s="583"/>
      <c r="C13" s="35"/>
      <c r="D13" s="35">
        <v>12</v>
      </c>
      <c r="E13" s="499"/>
      <c r="F13" s="35">
        <v>1</v>
      </c>
      <c r="G13" s="500">
        <v>26</v>
      </c>
      <c r="H13" s="485">
        <v>50</v>
      </c>
      <c r="I13" s="476">
        <v>2259</v>
      </c>
      <c r="J13" s="356">
        <v>-10.3</v>
      </c>
      <c r="K13" s="501">
        <v>22.9</v>
      </c>
      <c r="L13" s="356">
        <v>15.1</v>
      </c>
      <c r="M13" s="603">
        <v>-9.6999999999999993</v>
      </c>
      <c r="N13" s="356">
        <v>29.8</v>
      </c>
      <c r="O13" s="501">
        <v>-2.5</v>
      </c>
      <c r="Q13" s="27"/>
      <c r="R13" s="27"/>
      <c r="S13" s="27"/>
      <c r="T13" s="27"/>
      <c r="U13" s="27"/>
      <c r="V13" s="27"/>
      <c r="W13" s="27"/>
      <c r="X13" s="27"/>
      <c r="Y13" s="27"/>
      <c r="Z13" s="27"/>
      <c r="AA13" s="27"/>
      <c r="AB13" s="27"/>
    </row>
    <row r="14" spans="2:28" s="89" customFormat="1" ht="13.5" customHeight="1">
      <c r="B14" s="583">
        <v>7</v>
      </c>
      <c r="C14" s="35" t="s">
        <v>98</v>
      </c>
      <c r="D14" s="35">
        <v>1</v>
      </c>
      <c r="E14" s="499" t="s">
        <v>196</v>
      </c>
      <c r="F14" s="35">
        <v>4</v>
      </c>
      <c r="G14" s="500">
        <v>4</v>
      </c>
      <c r="H14" s="485">
        <v>844</v>
      </c>
      <c r="I14" s="476">
        <v>844</v>
      </c>
      <c r="J14" s="818" t="s">
        <v>378</v>
      </c>
      <c r="K14" s="501">
        <v>19.600000000000001</v>
      </c>
      <c r="L14" s="356">
        <v>19.8</v>
      </c>
      <c r="M14" s="603" t="s">
        <v>378</v>
      </c>
      <c r="N14" s="356">
        <v>-11.7</v>
      </c>
      <c r="O14" s="501">
        <v>53.5</v>
      </c>
      <c r="Q14" s="27"/>
      <c r="R14" s="27"/>
      <c r="S14" s="27"/>
      <c r="T14" s="27"/>
      <c r="U14" s="27"/>
      <c r="V14" s="27"/>
      <c r="W14" s="27"/>
      <c r="X14" s="27"/>
      <c r="Y14" s="27"/>
      <c r="Z14" s="27"/>
      <c r="AA14" s="27"/>
      <c r="AB14" s="27"/>
    </row>
    <row r="15" spans="2:28" s="89" customFormat="1" ht="13.5" customHeight="1">
      <c r="B15" s="583"/>
      <c r="C15" s="35"/>
      <c r="D15" s="35">
        <v>2</v>
      </c>
      <c r="E15" s="499"/>
      <c r="F15" s="35">
        <v>2</v>
      </c>
      <c r="G15" s="500">
        <v>6</v>
      </c>
      <c r="H15" s="485">
        <v>244</v>
      </c>
      <c r="I15" s="476">
        <v>1088</v>
      </c>
      <c r="J15" s="818">
        <v>500</v>
      </c>
      <c r="K15" s="501">
        <v>16.7</v>
      </c>
      <c r="L15" s="356">
        <v>13.5</v>
      </c>
      <c r="M15" s="603">
        <v>2076</v>
      </c>
      <c r="N15" s="356">
        <v>36.5</v>
      </c>
      <c r="O15" s="501">
        <v>33.799999999999997</v>
      </c>
      <c r="Q15" s="27"/>
      <c r="R15" s="27"/>
      <c r="S15" s="27"/>
      <c r="T15" s="27"/>
      <c r="U15" s="27"/>
      <c r="V15" s="27"/>
      <c r="W15" s="27"/>
      <c r="X15" s="27"/>
      <c r="Y15" s="27"/>
      <c r="Z15" s="27"/>
      <c r="AA15" s="27"/>
      <c r="AB15" s="27"/>
    </row>
    <row r="16" spans="2:28" s="89" customFormat="1" ht="13.5" customHeight="1">
      <c r="B16" s="583"/>
      <c r="C16" s="35"/>
      <c r="D16" s="35">
        <v>3</v>
      </c>
      <c r="E16" s="499"/>
      <c r="F16" s="35">
        <v>3</v>
      </c>
      <c r="G16" s="500">
        <v>9</v>
      </c>
      <c r="H16" s="485">
        <v>469</v>
      </c>
      <c r="I16" s="476">
        <v>1557</v>
      </c>
      <c r="J16" s="818">
        <v>125</v>
      </c>
      <c r="K16" s="501">
        <v>12.182741116751261</v>
      </c>
      <c r="L16" s="356">
        <v>5.9508408796895118</v>
      </c>
      <c r="M16" s="603">
        <v>556.96202531645577</v>
      </c>
      <c r="N16" s="356">
        <v>49.344813103737927</v>
      </c>
      <c r="O16" s="501">
        <v>8.4053843660571115</v>
      </c>
      <c r="Q16" s="27"/>
      <c r="R16" s="27"/>
      <c r="S16" s="27"/>
      <c r="T16" s="27"/>
      <c r="U16" s="27"/>
      <c r="V16" s="27"/>
      <c r="W16" s="27"/>
      <c r="X16" s="27"/>
      <c r="Y16" s="27"/>
      <c r="Z16" s="27"/>
      <c r="AA16" s="27"/>
      <c r="AB16" s="27"/>
    </row>
    <row r="17" spans="2:28" s="89" customFormat="1" ht="13.5" customHeight="1">
      <c r="B17" s="583"/>
      <c r="C17" s="35"/>
      <c r="D17" s="35">
        <v>4</v>
      </c>
      <c r="E17" s="499"/>
      <c r="F17" s="35">
        <v>5</v>
      </c>
      <c r="G17" s="500">
        <v>14</v>
      </c>
      <c r="H17" s="485">
        <v>288</v>
      </c>
      <c r="I17" s="476">
        <v>1845</v>
      </c>
      <c r="J17" s="818">
        <v>179.99999999999997</v>
      </c>
      <c r="K17" s="501">
        <v>10.507246376811597</v>
      </c>
      <c r="L17" s="356">
        <v>5.8994197292069561</v>
      </c>
      <c r="M17" s="603">
        <v>337.2037914691943</v>
      </c>
      <c r="N17" s="356">
        <v>79.622924617542481</v>
      </c>
      <c r="O17" s="501">
        <v>4.1568822539914008</v>
      </c>
      <c r="Q17" s="27"/>
      <c r="R17" s="27"/>
      <c r="S17" s="27"/>
      <c r="T17" s="27"/>
      <c r="U17" s="27"/>
      <c r="V17" s="27"/>
      <c r="W17" s="27"/>
      <c r="X17" s="27"/>
      <c r="Y17" s="27"/>
      <c r="Z17" s="27"/>
      <c r="AA17" s="27"/>
      <c r="AB17" s="27"/>
    </row>
    <row r="18" spans="2:28" s="89" customFormat="1" ht="13.5" customHeight="1">
      <c r="B18" s="583"/>
      <c r="C18" s="35"/>
      <c r="D18" s="35">
        <v>5</v>
      </c>
      <c r="E18" s="499"/>
      <c r="F18" s="35">
        <v>3</v>
      </c>
      <c r="G18" s="500">
        <v>17</v>
      </c>
      <c r="H18" s="485">
        <v>109</v>
      </c>
      <c r="I18" s="476">
        <v>1954</v>
      </c>
      <c r="J18" s="818">
        <v>112.5</v>
      </c>
      <c r="K18" s="501">
        <v>2.4523160762942808</v>
      </c>
      <c r="L18" s="356">
        <v>0.7540744344441741</v>
      </c>
      <c r="M18" s="603">
        <v>165.12890094979647</v>
      </c>
      <c r="N18" s="356">
        <v>52.382583170254392</v>
      </c>
      <c r="O18" s="501">
        <v>-4.3621750662261931</v>
      </c>
      <c r="Q18" s="27"/>
      <c r="R18" s="27"/>
      <c r="S18" s="27"/>
      <c r="T18" s="27"/>
      <c r="U18" s="27"/>
      <c r="V18" s="27"/>
      <c r="W18" s="27"/>
      <c r="X18" s="27"/>
      <c r="Y18" s="27"/>
      <c r="Z18" s="27"/>
      <c r="AA18" s="27"/>
      <c r="AB18" s="27"/>
    </row>
    <row r="19" spans="2:28" s="89" customFormat="1" ht="13.5" customHeight="1">
      <c r="B19" s="583"/>
      <c r="C19" s="35"/>
      <c r="D19" s="35">
        <v>6</v>
      </c>
      <c r="E19" s="499"/>
      <c r="F19" s="35">
        <v>5</v>
      </c>
      <c r="G19" s="500">
        <v>22</v>
      </c>
      <c r="H19" s="485">
        <v>723</v>
      </c>
      <c r="I19" s="476">
        <v>2677</v>
      </c>
      <c r="J19" s="818">
        <v>120</v>
      </c>
      <c r="K19" s="501">
        <v>0.2</v>
      </c>
      <c r="L19" s="356">
        <v>1.2</v>
      </c>
      <c r="M19" s="603">
        <v>213.1</v>
      </c>
      <c r="N19" s="356">
        <v>15.7</v>
      </c>
      <c r="O19" s="501">
        <v>-4.3</v>
      </c>
      <c r="Q19" s="27"/>
      <c r="R19" s="27"/>
      <c r="S19" s="27"/>
      <c r="T19" s="27"/>
      <c r="U19" s="27"/>
      <c r="V19" s="27"/>
      <c r="W19" s="27"/>
      <c r="X19" s="27"/>
      <c r="Y19" s="27"/>
      <c r="Z19" s="27"/>
      <c r="AA19" s="27"/>
      <c r="AB19" s="27"/>
    </row>
    <row r="20" spans="2:28" s="89" customFormat="1" ht="13.5" customHeight="1">
      <c r="B20" s="583"/>
      <c r="C20" s="35"/>
      <c r="D20" s="35">
        <v>7</v>
      </c>
      <c r="E20" s="499"/>
      <c r="F20" s="35">
        <v>9</v>
      </c>
      <c r="G20" s="500">
        <v>31</v>
      </c>
      <c r="H20" s="485">
        <v>804</v>
      </c>
      <c r="I20" s="476">
        <v>3481</v>
      </c>
      <c r="J20" s="818">
        <v>158.30000000000001</v>
      </c>
      <c r="K20" s="501">
        <v>2.2000000000000002</v>
      </c>
      <c r="L20" s="356">
        <v>1.1000000000000001</v>
      </c>
      <c r="M20" s="603">
        <v>200.1</v>
      </c>
      <c r="N20" s="356">
        <v>19.5</v>
      </c>
      <c r="O20" s="501">
        <v>-42.9</v>
      </c>
      <c r="Q20" s="27"/>
      <c r="R20" s="27"/>
      <c r="S20" s="27"/>
      <c r="T20" s="27"/>
      <c r="U20" s="27"/>
      <c r="V20" s="27"/>
      <c r="W20" s="27"/>
      <c r="X20" s="27"/>
      <c r="Y20" s="27"/>
      <c r="Z20" s="27"/>
      <c r="AA20" s="27"/>
      <c r="AB20" s="27"/>
    </row>
    <row r="21" spans="2:28" s="89" customFormat="1" ht="13.5" customHeight="1">
      <c r="B21" s="583"/>
      <c r="C21" s="35"/>
      <c r="D21" s="35">
        <v>8</v>
      </c>
      <c r="E21" s="499"/>
      <c r="F21" s="35">
        <v>3</v>
      </c>
      <c r="G21" s="500">
        <v>34</v>
      </c>
      <c r="H21" s="485">
        <v>225</v>
      </c>
      <c r="I21" s="476">
        <v>3706</v>
      </c>
      <c r="J21" s="818">
        <v>126.66666666666666</v>
      </c>
      <c r="K21" s="501">
        <v>4.3624161073825496</v>
      </c>
      <c r="L21" s="356">
        <v>2.2551838958680293</v>
      </c>
      <c r="M21" s="603">
        <v>179.48717948717947</v>
      </c>
      <c r="N21" s="356">
        <v>11.835332423567714</v>
      </c>
      <c r="O21" s="501">
        <v>-39.41113157871763</v>
      </c>
      <c r="Q21" s="27"/>
      <c r="R21" s="27"/>
      <c r="S21" s="27"/>
      <c r="T21" s="27"/>
      <c r="U21" s="27"/>
      <c r="V21" s="27"/>
      <c r="W21" s="27"/>
      <c r="X21" s="27"/>
      <c r="Y21" s="27"/>
      <c r="Z21" s="27"/>
      <c r="AA21" s="27"/>
      <c r="AB21" s="27"/>
    </row>
    <row r="22" spans="2:28" s="89" customFormat="1" ht="13.5" customHeight="1">
      <c r="B22" s="583"/>
      <c r="C22" s="35"/>
      <c r="D22" s="35">
        <v>9</v>
      </c>
      <c r="E22" s="499"/>
      <c r="F22" s="35">
        <v>7</v>
      </c>
      <c r="G22" s="500">
        <v>41</v>
      </c>
      <c r="H22" s="485">
        <v>2419</v>
      </c>
      <c r="I22" s="476">
        <v>6125</v>
      </c>
      <c r="J22" s="818">
        <v>115.8</v>
      </c>
      <c r="K22" s="501">
        <v>4.8</v>
      </c>
      <c r="L22" s="356">
        <v>2.9</v>
      </c>
      <c r="M22" s="603">
        <v>259.89999999999998</v>
      </c>
      <c r="N22" s="356">
        <v>14.1</v>
      </c>
      <c r="O22" s="501">
        <v>-37.6</v>
      </c>
      <c r="Q22" s="27"/>
      <c r="R22" s="27"/>
      <c r="S22" s="27"/>
      <c r="T22" s="27"/>
      <c r="U22" s="27"/>
      <c r="V22" s="27"/>
      <c r="W22" s="27"/>
      <c r="X22" s="27"/>
      <c r="Y22" s="27"/>
      <c r="Z22" s="27"/>
      <c r="AA22" s="27"/>
      <c r="AB22" s="27"/>
    </row>
    <row r="23" spans="2:28" s="89" customFormat="1" ht="13.5" customHeight="1">
      <c r="B23" s="583"/>
      <c r="C23" s="35"/>
      <c r="D23" s="35">
        <v>10</v>
      </c>
      <c r="E23" s="499"/>
      <c r="F23" s="35">
        <v>4</v>
      </c>
      <c r="G23" s="500">
        <v>45</v>
      </c>
      <c r="H23" s="485">
        <v>378</v>
      </c>
      <c r="I23" s="476">
        <v>6503</v>
      </c>
      <c r="J23" s="818">
        <v>125</v>
      </c>
      <c r="K23" s="501">
        <v>7.4024226110363411</v>
      </c>
      <c r="L23" s="356">
        <v>3.2560374864832431</v>
      </c>
      <c r="M23" s="603">
        <v>237.11767755313633</v>
      </c>
      <c r="N23" s="356">
        <v>15.244359936276265</v>
      </c>
      <c r="O23" s="501">
        <v>-39.093443121523563</v>
      </c>
      <c r="Q23" s="27"/>
      <c r="R23" s="27"/>
      <c r="S23" s="27"/>
      <c r="T23" s="27"/>
      <c r="U23" s="27"/>
      <c r="V23" s="27"/>
      <c r="W23" s="27"/>
      <c r="X23" s="27"/>
      <c r="Y23" s="27"/>
      <c r="Z23" s="27"/>
      <c r="AA23" s="27"/>
      <c r="AB23" s="27"/>
    </row>
    <row r="24" spans="2:28" s="89" customFormat="1" ht="13.5" customHeight="1">
      <c r="B24" s="583"/>
      <c r="C24" s="35"/>
      <c r="D24" s="35">
        <v>11</v>
      </c>
      <c r="E24" s="499"/>
      <c r="F24" s="35">
        <v>2</v>
      </c>
      <c r="G24" s="500">
        <v>47</v>
      </c>
      <c r="H24" s="485">
        <v>81</v>
      </c>
      <c r="I24" s="476">
        <v>6584</v>
      </c>
      <c r="J24" s="818">
        <v>88</v>
      </c>
      <c r="K24" s="501">
        <v>8.4</v>
      </c>
      <c r="L24" s="356">
        <v>2.2999999999999998</v>
      </c>
      <c r="M24" s="603">
        <v>198.1</v>
      </c>
      <c r="N24" s="356">
        <v>6.2</v>
      </c>
      <c r="O24" s="501">
        <v>-39.799999999999997</v>
      </c>
      <c r="Q24" s="27"/>
      <c r="R24" s="27"/>
      <c r="S24" s="27"/>
      <c r="T24" s="27"/>
      <c r="U24" s="27"/>
      <c r="V24" s="27"/>
      <c r="W24" s="27"/>
      <c r="X24" s="27"/>
      <c r="Y24" s="27"/>
      <c r="Z24" s="27"/>
      <c r="AA24" s="27"/>
      <c r="AB24" s="27"/>
    </row>
    <row r="25" spans="2:28" s="89" customFormat="1" ht="13.5" customHeight="1">
      <c r="B25" s="600"/>
      <c r="C25" s="35"/>
      <c r="D25" s="35">
        <v>12</v>
      </c>
      <c r="E25" s="550"/>
      <c r="F25" s="35">
        <v>2</v>
      </c>
      <c r="G25" s="885">
        <v>49</v>
      </c>
      <c r="H25" s="485">
        <v>87</v>
      </c>
      <c r="I25" s="886">
        <v>6671</v>
      </c>
      <c r="J25" s="818">
        <v>88.5</v>
      </c>
      <c r="K25" s="887">
        <v>8.1</v>
      </c>
      <c r="L25" s="356">
        <v>2.9</v>
      </c>
      <c r="M25" s="888">
        <v>195.3</v>
      </c>
      <c r="N25" s="356">
        <v>6.1</v>
      </c>
      <c r="O25" s="887">
        <v>-32.1</v>
      </c>
      <c r="P25" s="407"/>
      <c r="Q25" s="27"/>
      <c r="R25" s="27"/>
      <c r="S25" s="27"/>
      <c r="T25" s="27"/>
      <c r="U25" s="27"/>
      <c r="V25" s="27"/>
      <c r="W25" s="27"/>
      <c r="X25" s="27"/>
      <c r="Y25" s="27"/>
      <c r="Z25" s="27"/>
      <c r="AA25" s="27"/>
      <c r="AB25" s="27"/>
    </row>
    <row r="26" spans="2:28" s="89" customFormat="1" ht="13.5" customHeight="1">
      <c r="B26" s="600">
        <v>8</v>
      </c>
      <c r="C26" s="35" t="s">
        <v>98</v>
      </c>
      <c r="D26" s="35">
        <v>1</v>
      </c>
      <c r="E26" s="550" t="s">
        <v>143</v>
      </c>
      <c r="F26" s="35">
        <v>1</v>
      </c>
      <c r="G26" s="885">
        <v>1</v>
      </c>
      <c r="H26" s="485">
        <v>120</v>
      </c>
      <c r="I26" s="886">
        <v>120</v>
      </c>
      <c r="J26" s="818">
        <v>-75</v>
      </c>
      <c r="K26" s="887">
        <v>3</v>
      </c>
      <c r="L26" s="356">
        <v>5.6</v>
      </c>
      <c r="M26" s="888">
        <v>-85.8</v>
      </c>
      <c r="N26" s="356">
        <v>10.3</v>
      </c>
      <c r="O26" s="887">
        <v>-1.3</v>
      </c>
      <c r="P26" s="407"/>
      <c r="Q26" s="27"/>
      <c r="R26" s="27"/>
      <c r="S26" s="27"/>
      <c r="T26" s="27"/>
      <c r="U26" s="27"/>
      <c r="V26" s="27"/>
      <c r="W26" s="27"/>
      <c r="X26" s="27"/>
      <c r="Y26" s="27"/>
      <c r="Z26" s="27"/>
      <c r="AA26" s="27"/>
      <c r="AB26" s="27"/>
    </row>
    <row r="27" spans="2:28" s="89" customFormat="1" ht="13.5" customHeight="1">
      <c r="B27" s="583"/>
      <c r="C27" s="35"/>
      <c r="D27" s="89">
        <v>2</v>
      </c>
      <c r="E27" s="499"/>
      <c r="F27" s="35">
        <v>4</v>
      </c>
      <c r="G27" s="500">
        <v>5</v>
      </c>
      <c r="H27" s="485">
        <v>351</v>
      </c>
      <c r="I27" s="476">
        <v>471</v>
      </c>
      <c r="J27" s="818">
        <v>-16.7</v>
      </c>
      <c r="K27" s="501">
        <v>17.899999999999999</v>
      </c>
      <c r="L27" s="356">
        <v>8.4</v>
      </c>
      <c r="M27" s="603">
        <v>-56.7</v>
      </c>
      <c r="N27" s="356">
        <v>-25.5</v>
      </c>
      <c r="O27" s="501">
        <v>-13.6</v>
      </c>
      <c r="P27" s="407"/>
      <c r="Q27" s="27"/>
      <c r="R27" s="27"/>
      <c r="S27" s="27"/>
      <c r="T27" s="27"/>
      <c r="U27" s="27"/>
      <c r="V27" s="27"/>
      <c r="W27" s="27"/>
      <c r="X27" s="27"/>
      <c r="Y27" s="27"/>
      <c r="Z27" s="27"/>
      <c r="AA27" s="27"/>
      <c r="AB27" s="27"/>
    </row>
    <row r="28" spans="2:28" s="89" customFormat="1" ht="13.5" customHeight="1">
      <c r="B28" s="583"/>
      <c r="C28" s="35"/>
      <c r="D28" s="89">
        <v>3</v>
      </c>
      <c r="E28" s="499"/>
      <c r="F28" s="35">
        <v>8</v>
      </c>
      <c r="G28" s="500">
        <v>13</v>
      </c>
      <c r="H28" s="485">
        <v>380</v>
      </c>
      <c r="I28" s="476">
        <v>851</v>
      </c>
      <c r="J28" s="818">
        <v>44.4</v>
      </c>
      <c r="K28" s="501">
        <v>10</v>
      </c>
      <c r="L28" s="356">
        <v>8.3000000000000007</v>
      </c>
      <c r="M28" s="603">
        <v>-45.3</v>
      </c>
      <c r="N28" s="356">
        <v>-30.5</v>
      </c>
      <c r="O28" s="501">
        <v>-6</v>
      </c>
      <c r="Q28" s="27"/>
      <c r="R28" s="27"/>
      <c r="S28" s="27"/>
      <c r="T28" s="27"/>
      <c r="U28" s="27"/>
      <c r="V28" s="27"/>
      <c r="W28" s="27"/>
      <c r="X28" s="27"/>
      <c r="Y28" s="27"/>
      <c r="Z28" s="27"/>
      <c r="AA28" s="27"/>
      <c r="AB28" s="27"/>
    </row>
    <row r="29" spans="2:28" s="89" customFormat="1" ht="13.5" customHeight="1">
      <c r="B29" s="583"/>
      <c r="C29" s="35"/>
      <c r="D29" s="89">
        <v>4</v>
      </c>
      <c r="E29" s="499"/>
      <c r="F29" s="35">
        <v>3</v>
      </c>
      <c r="G29" s="500">
        <v>16</v>
      </c>
      <c r="H29" s="485">
        <v>502</v>
      </c>
      <c r="I29" s="476">
        <v>1353</v>
      </c>
      <c r="J29" s="818">
        <v>14.3</v>
      </c>
      <c r="K29" s="501">
        <v>0</v>
      </c>
      <c r="L29" s="356">
        <v>7.9</v>
      </c>
      <c r="M29" s="603">
        <v>-26.7</v>
      </c>
      <c r="N29" s="356">
        <v>-32</v>
      </c>
      <c r="O29" s="501">
        <v>-2.9</v>
      </c>
      <c r="Q29" s="27"/>
      <c r="R29" s="27"/>
      <c r="S29" s="27"/>
      <c r="T29" s="27"/>
      <c r="U29" s="27"/>
      <c r="V29" s="27"/>
      <c r="W29" s="27"/>
      <c r="X29" s="27"/>
      <c r="Y29" s="27"/>
      <c r="Z29" s="27"/>
      <c r="AA29" s="27"/>
      <c r="AB29" s="27"/>
    </row>
    <row r="30" spans="2:28" s="89" customFormat="1" ht="13.5" customHeight="1">
      <c r="B30" s="51"/>
      <c r="C30" s="52"/>
      <c r="D30" s="52"/>
      <c r="E30" s="502"/>
      <c r="F30" s="52"/>
      <c r="G30" s="503"/>
      <c r="H30" s="490"/>
      <c r="I30" s="504"/>
      <c r="J30" s="505"/>
      <c r="K30" s="506"/>
      <c r="L30" s="505"/>
      <c r="M30" s="506"/>
      <c r="N30" s="505"/>
      <c r="O30" s="506"/>
      <c r="Q30" s="27"/>
      <c r="R30" s="27"/>
      <c r="S30" s="27"/>
      <c r="T30" s="27"/>
      <c r="U30" s="27"/>
      <c r="V30" s="27"/>
      <c r="W30" s="27"/>
      <c r="X30" s="27"/>
      <c r="Y30" s="27"/>
      <c r="Z30" s="27"/>
      <c r="AA30" s="27"/>
      <c r="AB30" s="27"/>
    </row>
    <row r="31" spans="2:28" s="66" customFormat="1" ht="15" customHeight="1">
      <c r="B31" s="65" t="s">
        <v>208</v>
      </c>
      <c r="O31" s="132"/>
      <c r="Q31" s="27"/>
      <c r="R31" s="27"/>
      <c r="S31" s="27"/>
      <c r="T31" s="27"/>
      <c r="U31" s="27"/>
      <c r="V31" s="27"/>
      <c r="W31" s="27"/>
      <c r="X31" s="27"/>
      <c r="Y31" s="27"/>
      <c r="Z31" s="27"/>
      <c r="AA31" s="27"/>
      <c r="AB31" s="27"/>
    </row>
    <row r="32" spans="2:28" s="66" customFormat="1" ht="15" customHeight="1">
      <c r="B32" s="179" t="s">
        <v>209</v>
      </c>
      <c r="C32" s="49"/>
      <c r="D32" s="49"/>
      <c r="E32" s="49"/>
      <c r="F32" s="49"/>
      <c r="G32" s="49"/>
      <c r="H32" s="49"/>
      <c r="I32" s="49"/>
      <c r="J32" s="49"/>
      <c r="K32" s="49"/>
      <c r="L32" s="49"/>
      <c r="M32" s="49"/>
      <c r="N32" s="49"/>
      <c r="O32" s="124"/>
      <c r="Q32" s="27"/>
      <c r="R32" s="27"/>
      <c r="S32" s="27"/>
      <c r="T32" s="27"/>
      <c r="U32" s="27"/>
      <c r="V32" s="27"/>
      <c r="W32" s="27"/>
      <c r="X32" s="27"/>
      <c r="Y32" s="27"/>
      <c r="Z32" s="27"/>
      <c r="AA32" s="27"/>
      <c r="AB32" s="27"/>
    </row>
    <row r="33" spans="2:15" ht="9.75" customHeight="1">
      <c r="O33" s="164"/>
    </row>
    <row r="34" spans="2:15" ht="15" customHeight="1">
      <c r="B34" s="50"/>
      <c r="C34" s="41"/>
      <c r="D34" s="41"/>
      <c r="E34" s="159"/>
      <c r="F34" s="159"/>
      <c r="G34" s="159"/>
      <c r="H34" s="159"/>
      <c r="I34" s="159"/>
      <c r="J34" s="159"/>
      <c r="K34" s="159"/>
      <c r="L34" s="159"/>
      <c r="M34" s="159"/>
      <c r="N34" s="159"/>
      <c r="O34" s="151"/>
    </row>
    <row r="35" spans="2:15" ht="15" customHeight="1">
      <c r="B35" s="40"/>
      <c r="O35" s="152"/>
    </row>
    <row r="36" spans="2:15" ht="15" customHeight="1">
      <c r="B36" s="40"/>
      <c r="C36" s="186"/>
      <c r="O36" s="152"/>
    </row>
    <row r="37" spans="2:15" ht="15" customHeight="1">
      <c r="B37" s="40"/>
      <c r="O37" s="152"/>
    </row>
    <row r="38" spans="2:15" ht="15" customHeight="1">
      <c r="B38" s="40"/>
      <c r="O38" s="152"/>
    </row>
    <row r="39" spans="2:15" ht="15" customHeight="1">
      <c r="B39" s="40"/>
      <c r="O39" s="152"/>
    </row>
    <row r="40" spans="2:15" ht="15" customHeight="1">
      <c r="B40" s="40"/>
      <c r="O40" s="152"/>
    </row>
    <row r="41" spans="2:15" ht="15" customHeight="1">
      <c r="B41" s="40"/>
      <c r="O41" s="152"/>
    </row>
    <row r="42" spans="2:15" ht="15" customHeight="1">
      <c r="B42" s="40"/>
      <c r="O42" s="152"/>
    </row>
    <row r="43" spans="2:15" ht="15" customHeight="1">
      <c r="B43" s="40"/>
      <c r="O43" s="152"/>
    </row>
    <row r="44" spans="2:15" ht="15" customHeight="1">
      <c r="B44" s="40"/>
      <c r="O44" s="152"/>
    </row>
    <row r="45" spans="2:15" ht="15" customHeight="1">
      <c r="B45" s="40"/>
      <c r="O45" s="152"/>
    </row>
    <row r="46" spans="2:15" ht="15" customHeight="1">
      <c r="B46" s="40"/>
      <c r="O46" s="152"/>
    </row>
    <row r="47" spans="2:15" ht="15" customHeight="1">
      <c r="B47" s="40"/>
      <c r="O47" s="152"/>
    </row>
    <row r="48" spans="2:15" ht="15" customHeight="1">
      <c r="B48" s="40"/>
      <c r="O48" s="152"/>
    </row>
    <row r="49" spans="2:15" ht="15" customHeight="1">
      <c r="B49" s="40"/>
      <c r="O49" s="152"/>
    </row>
    <row r="50" spans="2:15" ht="11.25" customHeight="1">
      <c r="B50" s="51"/>
      <c r="C50" s="52"/>
      <c r="D50" s="52"/>
      <c r="E50" s="160"/>
      <c r="F50" s="160"/>
      <c r="G50" s="160"/>
      <c r="H50" s="160"/>
      <c r="I50" s="160"/>
      <c r="J50" s="160"/>
      <c r="K50" s="160"/>
      <c r="L50" s="160"/>
      <c r="M50" s="160"/>
      <c r="N50" s="160"/>
      <c r="O50" s="155"/>
    </row>
    <row r="51" spans="2:15" ht="7.5" customHeight="1"/>
    <row r="52" spans="2:15" ht="15" customHeight="1">
      <c r="B52" s="1079" t="s">
        <v>530</v>
      </c>
      <c r="C52" s="1080"/>
      <c r="D52" s="1080"/>
      <c r="E52" s="1080"/>
      <c r="F52" s="1080"/>
      <c r="G52" s="1080"/>
      <c r="H52" s="1080"/>
      <c r="I52" s="1080"/>
      <c r="J52" s="1080"/>
      <c r="K52" s="1080"/>
      <c r="L52" s="1080"/>
      <c r="M52" s="1080"/>
      <c r="N52" s="1080"/>
      <c r="O52" s="1081"/>
    </row>
    <row r="53" spans="2:15" ht="15" customHeight="1">
      <c r="B53" s="1082"/>
      <c r="C53" s="1083"/>
      <c r="D53" s="1083"/>
      <c r="E53" s="1083"/>
      <c r="F53" s="1083"/>
      <c r="G53" s="1083"/>
      <c r="H53" s="1083"/>
      <c r="I53" s="1083"/>
      <c r="J53" s="1083"/>
      <c r="K53" s="1083"/>
      <c r="L53" s="1083"/>
      <c r="M53" s="1083"/>
      <c r="N53" s="1083"/>
      <c r="O53" s="1084"/>
    </row>
    <row r="54" spans="2:15" ht="15" customHeight="1">
      <c r="B54" s="1116"/>
      <c r="C54" s="1086"/>
      <c r="D54" s="1086"/>
      <c r="E54" s="1086"/>
      <c r="F54" s="1086"/>
      <c r="G54" s="1086"/>
      <c r="H54" s="1086"/>
      <c r="I54" s="1086"/>
      <c r="J54" s="1086"/>
      <c r="K54" s="1086"/>
      <c r="L54" s="1086"/>
      <c r="M54" s="1086"/>
      <c r="N54" s="1086"/>
      <c r="O54" s="1087"/>
    </row>
    <row r="180" spans="1:1" ht="15" customHeight="1">
      <c r="A180" s="842"/>
    </row>
  </sheetData>
  <mergeCells count="6">
    <mergeCell ref="B52:O54"/>
    <mergeCell ref="M3:O3"/>
    <mergeCell ref="B4:E5"/>
    <mergeCell ref="F4:I4"/>
    <mergeCell ref="J4:L4"/>
    <mergeCell ref="M4:O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00FF"/>
  </sheetPr>
  <dimension ref="A1:AG180"/>
  <sheetViews>
    <sheetView topLeftCell="G102" zoomScale="115" zoomScaleNormal="115" workbookViewId="0">
      <selection activeCell="M23" sqref="M23"/>
    </sheetView>
  </sheetViews>
  <sheetFormatPr defaultColWidth="9" defaultRowHeight="15" customHeight="1"/>
  <cols>
    <col min="1" max="1" width="1.1796875" style="27" customWidth="1"/>
    <col min="2" max="2" width="6.90625" style="35" customWidth="1"/>
    <col min="3" max="3" width="2.453125" style="35" customWidth="1"/>
    <col min="4" max="4" width="3.08984375" style="35" customWidth="1"/>
    <col min="5" max="5" width="2.453125" style="35" customWidth="1"/>
    <col min="6" max="14" width="8.36328125" style="35" customWidth="1"/>
    <col min="15" max="15" width="8.90625" style="27" customWidth="1"/>
    <col min="16" max="17" width="2.81640625" style="27" customWidth="1"/>
    <col min="18" max="26" width="7.90625" style="27" customWidth="1"/>
    <col min="27" max="27" width="5.08984375" style="27" customWidth="1"/>
    <col min="28" max="29" width="0.6328125" style="27" customWidth="1"/>
    <col min="30" max="32" width="9" style="27"/>
    <col min="33" max="33" width="9.90625" style="27" bestFit="1" customWidth="1"/>
    <col min="34" max="16384" width="9" style="27"/>
  </cols>
  <sheetData>
    <row r="1" spans="2:27" ht="18" customHeight="1"/>
    <row r="2" spans="2:27" ht="18" customHeight="1">
      <c r="B2" s="216" t="s">
        <v>160</v>
      </c>
    </row>
    <row r="3" spans="2:27" ht="15" customHeight="1">
      <c r="B3" s="217" t="s">
        <v>161</v>
      </c>
      <c r="G3" s="35" t="s">
        <v>346</v>
      </c>
      <c r="K3" s="35" t="s">
        <v>14</v>
      </c>
      <c r="N3" s="36" t="s">
        <v>126</v>
      </c>
    </row>
    <row r="4" spans="2:27" s="89" customFormat="1" ht="15" customHeight="1">
      <c r="B4" s="1121" t="s">
        <v>0</v>
      </c>
      <c r="C4" s="1122"/>
      <c r="D4" s="1122"/>
      <c r="E4" s="1123"/>
      <c r="F4" s="1117" t="s">
        <v>13</v>
      </c>
      <c r="G4" s="1118"/>
      <c r="H4" s="1119"/>
      <c r="I4" s="1117" t="s">
        <v>141</v>
      </c>
      <c r="J4" s="1118"/>
      <c r="K4" s="1119"/>
      <c r="L4" s="1117" t="s">
        <v>142</v>
      </c>
      <c r="M4" s="1118"/>
      <c r="N4" s="1119"/>
      <c r="Q4" s="27"/>
      <c r="R4" s="27"/>
      <c r="S4" s="27"/>
      <c r="T4" s="27"/>
      <c r="U4" s="27"/>
      <c r="V4" s="27"/>
      <c r="W4" s="27"/>
      <c r="X4" s="27"/>
      <c r="Y4" s="27"/>
      <c r="Z4" s="27"/>
      <c r="AA4" s="27"/>
    </row>
    <row r="5" spans="2:27" s="89" customFormat="1" ht="15" customHeight="1">
      <c r="B5" s="1110"/>
      <c r="C5" s="1189"/>
      <c r="D5" s="1189"/>
      <c r="E5" s="1190"/>
      <c r="F5" s="38" t="s">
        <v>117</v>
      </c>
      <c r="G5" s="38" t="s">
        <v>1</v>
      </c>
      <c r="H5" s="38" t="s">
        <v>2</v>
      </c>
      <c r="I5" s="38" t="s">
        <v>117</v>
      </c>
      <c r="J5" s="38" t="s">
        <v>1</v>
      </c>
      <c r="K5" s="38" t="s">
        <v>105</v>
      </c>
      <c r="L5" s="38" t="s">
        <v>117</v>
      </c>
      <c r="M5" s="38" t="s">
        <v>1</v>
      </c>
      <c r="N5" s="39" t="s">
        <v>2</v>
      </c>
      <c r="Q5" s="27"/>
      <c r="R5" s="27"/>
      <c r="S5" s="27"/>
      <c r="T5" s="27"/>
      <c r="U5" s="27"/>
      <c r="V5" s="27"/>
      <c r="W5" s="27"/>
      <c r="X5" s="27"/>
      <c r="Y5" s="27"/>
      <c r="Z5" s="27"/>
      <c r="AA5" s="27"/>
    </row>
    <row r="6" spans="2:27" s="89" customFormat="1" ht="15" hidden="1" customHeight="1">
      <c r="B6" s="125">
        <v>20</v>
      </c>
      <c r="C6" s="42" t="s">
        <v>88</v>
      </c>
      <c r="D6" s="42"/>
      <c r="E6" s="361"/>
      <c r="F6" s="363">
        <v>101.5</v>
      </c>
      <c r="G6" s="362">
        <v>101.9</v>
      </c>
      <c r="H6" s="363">
        <v>102.1</v>
      </c>
      <c r="I6" s="362"/>
      <c r="J6" s="363"/>
      <c r="K6" s="362"/>
      <c r="L6" s="363">
        <v>1</v>
      </c>
      <c r="M6" s="362">
        <v>1.4</v>
      </c>
      <c r="N6" s="364">
        <v>1.4</v>
      </c>
      <c r="Q6" s="27"/>
      <c r="R6" s="27"/>
      <c r="S6" s="27"/>
      <c r="T6" s="27"/>
      <c r="U6" s="27"/>
      <c r="V6" s="27"/>
      <c r="W6" s="27"/>
      <c r="X6" s="27"/>
      <c r="Y6" s="27"/>
      <c r="Z6" s="27"/>
      <c r="AA6" s="27"/>
    </row>
    <row r="7" spans="2:27" s="89" customFormat="1" ht="15" hidden="1" customHeight="1">
      <c r="B7" s="70">
        <v>21</v>
      </c>
      <c r="C7" s="44" t="s">
        <v>259</v>
      </c>
      <c r="D7" s="44"/>
      <c r="E7" s="130"/>
      <c r="F7" s="257">
        <v>100.8</v>
      </c>
      <c r="G7" s="105">
        <v>100.6</v>
      </c>
      <c r="H7" s="257">
        <v>100.7</v>
      </c>
      <c r="I7" s="105"/>
      <c r="J7" s="257"/>
      <c r="K7" s="105"/>
      <c r="L7" s="257">
        <v>-0.7</v>
      </c>
      <c r="M7" s="105">
        <v>-1.3</v>
      </c>
      <c r="N7" s="133">
        <v>-1.4</v>
      </c>
      <c r="Q7" s="27"/>
      <c r="R7" s="27"/>
      <c r="S7" s="27"/>
      <c r="T7" s="27"/>
      <c r="U7" s="27"/>
      <c r="V7" s="27"/>
      <c r="W7" s="27"/>
      <c r="X7" s="27"/>
      <c r="Y7" s="27"/>
      <c r="Z7" s="27"/>
      <c r="AA7" s="27"/>
    </row>
    <row r="8" spans="2:27" s="89" customFormat="1" ht="15.75" hidden="1" customHeight="1">
      <c r="B8" s="70">
        <v>22</v>
      </c>
      <c r="C8" s="44" t="s">
        <v>275</v>
      </c>
      <c r="D8" s="44"/>
      <c r="E8" s="130"/>
      <c r="F8" s="257">
        <v>100</v>
      </c>
      <c r="G8" s="105">
        <v>100</v>
      </c>
      <c r="H8" s="257">
        <v>100</v>
      </c>
      <c r="I8" s="105"/>
      <c r="J8" s="257"/>
      <c r="K8" s="105"/>
      <c r="L8" s="257">
        <v>-0.8</v>
      </c>
      <c r="M8" s="105">
        <v>-0.6</v>
      </c>
      <c r="N8" s="133">
        <v>-0.7</v>
      </c>
      <c r="Q8" s="27"/>
      <c r="R8" s="27"/>
      <c r="S8" s="27"/>
      <c r="T8" s="27"/>
      <c r="U8" s="27"/>
      <c r="V8" s="27"/>
      <c r="W8" s="27"/>
      <c r="X8" s="27"/>
      <c r="Y8" s="27"/>
      <c r="Z8" s="27"/>
      <c r="AA8" s="27"/>
    </row>
    <row r="9" spans="2:27" s="89" customFormat="1" ht="15" hidden="1" customHeight="1">
      <c r="B9" s="70">
        <v>23</v>
      </c>
      <c r="C9" s="44" t="s">
        <v>259</v>
      </c>
      <c r="D9" s="44"/>
      <c r="E9" s="130"/>
      <c r="F9" s="257">
        <v>96.6</v>
      </c>
      <c r="G9" s="105">
        <v>96.1</v>
      </c>
      <c r="H9" s="257">
        <v>96.3</v>
      </c>
      <c r="I9" s="105"/>
      <c r="J9" s="257"/>
      <c r="K9" s="105"/>
      <c r="L9" s="257">
        <v>-0.7</v>
      </c>
      <c r="M9" s="105">
        <v>-0.2</v>
      </c>
      <c r="N9" s="133">
        <v>-0.3</v>
      </c>
      <c r="Q9" s="27"/>
      <c r="R9" s="27"/>
      <c r="S9" s="27"/>
      <c r="T9" s="27"/>
      <c r="U9" s="27"/>
      <c r="V9" s="27"/>
      <c r="W9" s="27"/>
      <c r="X9" s="27"/>
      <c r="Y9" s="27"/>
      <c r="Z9" s="27"/>
      <c r="AA9" s="27"/>
    </row>
    <row r="10" spans="2:27" s="89" customFormat="1" ht="15" hidden="1" customHeight="1">
      <c r="B10" s="70">
        <v>24</v>
      </c>
      <c r="C10" s="44" t="s">
        <v>259</v>
      </c>
      <c r="D10" s="44"/>
      <c r="E10" s="130"/>
      <c r="F10" s="257">
        <v>96.5</v>
      </c>
      <c r="G10" s="105">
        <v>96</v>
      </c>
      <c r="H10" s="257">
        <v>96.2</v>
      </c>
      <c r="I10" s="105"/>
      <c r="J10" s="257"/>
      <c r="K10" s="105"/>
      <c r="L10" s="257">
        <v>-0.1</v>
      </c>
      <c r="M10" s="105">
        <v>-0.1</v>
      </c>
      <c r="N10" s="133">
        <v>0</v>
      </c>
      <c r="Q10" s="27"/>
      <c r="R10" s="27"/>
      <c r="S10" s="27"/>
      <c r="T10" s="27"/>
      <c r="U10" s="27"/>
      <c r="V10" s="27"/>
      <c r="W10" s="27"/>
      <c r="X10" s="27"/>
      <c r="Y10" s="27"/>
      <c r="Z10" s="27"/>
      <c r="AA10" s="27"/>
    </row>
    <row r="11" spans="2:27" s="89" customFormat="1" ht="15" hidden="1" customHeight="1">
      <c r="B11" s="40">
        <v>25</v>
      </c>
      <c r="C11" s="35" t="s">
        <v>322</v>
      </c>
      <c r="D11" s="35"/>
      <c r="E11" s="499"/>
      <c r="F11" s="470">
        <v>96.6</v>
      </c>
      <c r="G11" s="470">
        <v>96.3</v>
      </c>
      <c r="H11" s="470">
        <v>96.6</v>
      </c>
      <c r="I11" s="470"/>
      <c r="J11" s="470"/>
      <c r="K11" s="470"/>
      <c r="L11" s="470">
        <v>0.2</v>
      </c>
      <c r="M11" s="470">
        <v>0.3</v>
      </c>
      <c r="N11" s="470">
        <v>0.4</v>
      </c>
      <c r="Q11" s="27"/>
      <c r="R11" s="27"/>
      <c r="S11" s="27"/>
      <c r="T11" s="27"/>
      <c r="U11" s="27"/>
      <c r="V11" s="27"/>
      <c r="W11" s="27"/>
      <c r="X11" s="27"/>
      <c r="Y11" s="27"/>
      <c r="Z11" s="27"/>
      <c r="AA11" s="27"/>
    </row>
    <row r="12" spans="2:27" s="89" customFormat="1" ht="15" customHeight="1">
      <c r="B12" s="600" t="s">
        <v>445</v>
      </c>
      <c r="C12" s="35" t="s">
        <v>259</v>
      </c>
      <c r="D12" s="35"/>
      <c r="E12" s="550"/>
      <c r="F12" s="470">
        <v>99.4</v>
      </c>
      <c r="G12" s="470">
        <v>99.7</v>
      </c>
      <c r="H12" s="470">
        <v>99.8</v>
      </c>
      <c r="I12" s="470"/>
      <c r="J12" s="470"/>
      <c r="K12" s="470"/>
      <c r="L12" s="470">
        <v>-0.6</v>
      </c>
      <c r="M12" s="470">
        <v>-0.3</v>
      </c>
      <c r="N12" s="470">
        <v>-0.2</v>
      </c>
      <c r="Q12" s="27"/>
      <c r="R12" s="27"/>
      <c r="S12" s="27"/>
      <c r="T12" s="27"/>
      <c r="U12" s="27"/>
      <c r="V12" s="27"/>
      <c r="W12" s="27"/>
      <c r="X12" s="27"/>
      <c r="Y12" s="27"/>
      <c r="Z12" s="27"/>
      <c r="AA12" s="27"/>
    </row>
    <row r="13" spans="2:27" s="89" customFormat="1" ht="15" customHeight="1">
      <c r="B13" s="600">
        <v>4</v>
      </c>
      <c r="C13" s="35"/>
      <c r="D13" s="35"/>
      <c r="E13" s="550"/>
      <c r="F13" s="470">
        <v>101.6</v>
      </c>
      <c r="G13" s="470">
        <v>101.8</v>
      </c>
      <c r="H13" s="470">
        <v>102.3</v>
      </c>
      <c r="I13" s="470"/>
      <c r="J13" s="470"/>
      <c r="K13" s="470"/>
      <c r="L13" s="470">
        <v>2.2000000000000002</v>
      </c>
      <c r="M13" s="470">
        <v>2.2000000000000002</v>
      </c>
      <c r="N13" s="470">
        <v>2.5</v>
      </c>
      <c r="Q13" s="27"/>
      <c r="R13" s="27"/>
      <c r="S13" s="27"/>
      <c r="T13" s="27"/>
      <c r="U13" s="27"/>
      <c r="V13" s="27"/>
      <c r="W13" s="27"/>
      <c r="X13" s="27"/>
      <c r="Y13" s="27"/>
      <c r="Z13" s="27"/>
      <c r="AA13" s="27"/>
    </row>
    <row r="14" spans="2:27" s="89" customFormat="1" ht="15" customHeight="1">
      <c r="B14" s="600">
        <v>5</v>
      </c>
      <c r="C14" s="35"/>
      <c r="D14" s="35"/>
      <c r="E14" s="550"/>
      <c r="F14" s="470">
        <v>105.1</v>
      </c>
      <c r="G14" s="470">
        <v>105</v>
      </c>
      <c r="H14" s="470">
        <v>105.6</v>
      </c>
      <c r="I14" s="470"/>
      <c r="J14" s="470"/>
      <c r="K14" s="470"/>
      <c r="L14" s="470">
        <v>3.4</v>
      </c>
      <c r="M14" s="470">
        <v>3.1</v>
      </c>
      <c r="N14" s="470">
        <v>3.2</v>
      </c>
      <c r="Q14" s="27"/>
      <c r="R14" s="27"/>
      <c r="S14" s="27"/>
      <c r="T14" s="27"/>
      <c r="U14" s="27"/>
      <c r="V14" s="27"/>
      <c r="W14" s="27"/>
      <c r="X14" s="27"/>
      <c r="Y14" s="27"/>
      <c r="Z14" s="27"/>
      <c r="AA14" s="27"/>
    </row>
    <row r="15" spans="2:27" s="89" customFormat="1" ht="15" customHeight="1">
      <c r="B15" s="600">
        <v>6</v>
      </c>
      <c r="C15" s="35"/>
      <c r="D15" s="35"/>
      <c r="E15" s="550"/>
      <c r="F15" s="470">
        <v>108.4</v>
      </c>
      <c r="G15" s="470">
        <v>108.1</v>
      </c>
      <c r="H15" s="470">
        <v>108.5</v>
      </c>
      <c r="I15" s="470"/>
      <c r="J15" s="470"/>
      <c r="K15" s="470"/>
      <c r="L15" s="470">
        <v>3.2</v>
      </c>
      <c r="M15" s="470">
        <v>3</v>
      </c>
      <c r="N15" s="470">
        <v>2.7</v>
      </c>
      <c r="Q15" s="27"/>
      <c r="R15" s="27"/>
      <c r="S15" s="27"/>
      <c r="T15" s="27"/>
      <c r="U15" s="27"/>
      <c r="V15" s="27"/>
      <c r="W15" s="27"/>
      <c r="X15" s="27"/>
      <c r="Y15" s="27"/>
      <c r="Z15" s="27"/>
      <c r="AA15" s="27"/>
    </row>
    <row r="16" spans="2:27" s="89" customFormat="1" ht="15" customHeight="1">
      <c r="B16" s="600">
        <v>7</v>
      </c>
      <c r="C16" s="35"/>
      <c r="D16" s="35"/>
      <c r="E16" s="550"/>
      <c r="F16" s="470">
        <v>112.6</v>
      </c>
      <c r="G16" s="470">
        <v>112</v>
      </c>
      <c r="H16" s="470">
        <v>111.9</v>
      </c>
      <c r="I16" s="470"/>
      <c r="J16" s="470"/>
      <c r="K16" s="470"/>
      <c r="L16" s="470">
        <v>3.8</v>
      </c>
      <c r="M16" s="470">
        <v>3.6</v>
      </c>
      <c r="N16" s="470">
        <v>3.2</v>
      </c>
      <c r="Q16" s="27"/>
      <c r="R16" s="27"/>
      <c r="S16" s="27"/>
      <c r="T16" s="27"/>
      <c r="U16" s="27"/>
      <c r="V16" s="27"/>
      <c r="W16" s="27"/>
      <c r="X16" s="27"/>
      <c r="Y16" s="27"/>
      <c r="Z16" s="27"/>
      <c r="AA16" s="27"/>
    </row>
    <row r="17" spans="2:33" s="89" customFormat="1" ht="15" customHeight="1">
      <c r="B17" s="478"/>
      <c r="C17" s="35"/>
      <c r="D17" s="35"/>
      <c r="E17" s="499"/>
      <c r="F17" s="470"/>
      <c r="G17" s="470"/>
      <c r="H17" s="470"/>
      <c r="I17" s="470"/>
      <c r="J17" s="470"/>
      <c r="K17" s="470"/>
      <c r="L17" s="470"/>
      <c r="M17" s="470"/>
      <c r="N17" s="470"/>
      <c r="Q17" s="27"/>
      <c r="R17" s="27"/>
      <c r="S17" s="27"/>
      <c r="T17" s="27"/>
      <c r="U17" s="27"/>
      <c r="V17" s="27"/>
      <c r="W17" s="27"/>
      <c r="X17" s="27"/>
      <c r="Y17" s="27"/>
      <c r="Z17" s="27"/>
      <c r="AA17" s="27"/>
      <c r="AG17" s="815"/>
    </row>
    <row r="18" spans="2:33" s="89" customFormat="1" ht="13.5" customHeight="1">
      <c r="B18" s="583" t="s">
        <v>385</v>
      </c>
      <c r="C18" s="35" t="s">
        <v>98</v>
      </c>
      <c r="D18" s="35">
        <v>10</v>
      </c>
      <c r="E18" s="499" t="s">
        <v>143</v>
      </c>
      <c r="F18" s="663">
        <v>109.7</v>
      </c>
      <c r="G18" s="663">
        <v>109.3</v>
      </c>
      <c r="H18" s="663">
        <v>109.5</v>
      </c>
      <c r="I18" s="470">
        <v>0.8</v>
      </c>
      <c r="J18" s="470">
        <v>0.6</v>
      </c>
      <c r="K18" s="470">
        <v>0.6</v>
      </c>
      <c r="L18" s="470">
        <v>2.5</v>
      </c>
      <c r="M18" s="470">
        <v>2.6</v>
      </c>
      <c r="N18" s="470">
        <v>2.2999999999999998</v>
      </c>
      <c r="Q18" s="27"/>
      <c r="R18" s="27"/>
      <c r="S18" s="27"/>
      <c r="T18" s="27"/>
      <c r="U18" s="27"/>
      <c r="V18" s="27"/>
      <c r="W18" s="27"/>
      <c r="X18" s="27"/>
      <c r="Y18" s="27"/>
      <c r="Z18" s="27"/>
      <c r="AA18" s="27"/>
    </row>
    <row r="19" spans="2:33" s="89" customFormat="1" ht="13.5" customHeight="1">
      <c r="B19" s="583"/>
      <c r="C19" s="35"/>
      <c r="D19" s="35">
        <v>11</v>
      </c>
      <c r="E19" s="499"/>
      <c r="F19" s="663">
        <v>110.1</v>
      </c>
      <c r="G19" s="663">
        <v>109.9</v>
      </c>
      <c r="H19" s="663">
        <v>110</v>
      </c>
      <c r="I19" s="470">
        <v>0.4</v>
      </c>
      <c r="J19" s="470">
        <v>0.5</v>
      </c>
      <c r="K19" s="470">
        <v>0.4</v>
      </c>
      <c r="L19" s="470">
        <v>2.9</v>
      </c>
      <c r="M19" s="470">
        <v>3.3</v>
      </c>
      <c r="N19" s="470">
        <v>2.9</v>
      </c>
      <c r="Q19" s="27"/>
      <c r="R19" s="27"/>
      <c r="S19" s="27"/>
      <c r="T19" s="27"/>
      <c r="U19" s="27"/>
      <c r="V19" s="27"/>
      <c r="W19" s="27"/>
      <c r="X19" s="27"/>
      <c r="Y19" s="27"/>
      <c r="Z19" s="27"/>
      <c r="AA19" s="27"/>
    </row>
    <row r="20" spans="2:33" s="89" customFormat="1" ht="13.5" customHeight="1">
      <c r="B20" s="583"/>
      <c r="C20" s="35"/>
      <c r="D20" s="35">
        <v>12</v>
      </c>
      <c r="E20" s="499"/>
      <c r="F20" s="663">
        <v>110.9</v>
      </c>
      <c r="G20" s="663">
        <v>110.6</v>
      </c>
      <c r="H20" s="663">
        <v>110.7</v>
      </c>
      <c r="I20" s="470">
        <v>0.7</v>
      </c>
      <c r="J20" s="470">
        <v>0.7</v>
      </c>
      <c r="K20" s="470">
        <v>0.6</v>
      </c>
      <c r="L20" s="470">
        <v>3.9</v>
      </c>
      <c r="M20" s="470">
        <v>4</v>
      </c>
      <c r="N20" s="470">
        <v>3.6</v>
      </c>
      <c r="Q20" s="27"/>
      <c r="R20" s="27"/>
      <c r="S20" s="27"/>
      <c r="T20" s="27"/>
      <c r="U20" s="27"/>
      <c r="V20" s="27"/>
      <c r="W20" s="27"/>
      <c r="X20" s="27"/>
      <c r="Y20" s="27"/>
      <c r="Z20" s="27"/>
      <c r="AA20" s="27"/>
    </row>
    <row r="21" spans="2:33" s="89" customFormat="1" ht="13.5" customHeight="1">
      <c r="B21" s="583">
        <v>7</v>
      </c>
      <c r="C21" s="35" t="s">
        <v>98</v>
      </c>
      <c r="D21" s="35">
        <v>1</v>
      </c>
      <c r="E21" s="499" t="s">
        <v>143</v>
      </c>
      <c r="F21" s="663">
        <v>111.2</v>
      </c>
      <c r="G21" s="663">
        <v>111.2</v>
      </c>
      <c r="H21" s="663">
        <v>111.2</v>
      </c>
      <c r="I21" s="470">
        <v>0.3</v>
      </c>
      <c r="J21" s="470">
        <v>0.5</v>
      </c>
      <c r="K21" s="470">
        <v>0.5</v>
      </c>
      <c r="L21" s="470">
        <v>4.2</v>
      </c>
      <c r="M21" s="470">
        <v>4.5</v>
      </c>
      <c r="N21" s="470">
        <v>4</v>
      </c>
      <c r="Q21" s="27"/>
      <c r="R21" s="27"/>
      <c r="S21" s="27"/>
      <c r="T21" s="27"/>
      <c r="U21" s="27"/>
      <c r="V21" s="27"/>
      <c r="W21" s="27"/>
      <c r="X21" s="27"/>
      <c r="Y21" s="27"/>
      <c r="Z21" s="27"/>
      <c r="AA21" s="27"/>
    </row>
    <row r="22" spans="2:33" s="89" customFormat="1" ht="13.5" customHeight="1">
      <c r="B22" s="583"/>
      <c r="C22" s="35"/>
      <c r="D22" s="35">
        <v>2</v>
      </c>
      <c r="E22" s="499"/>
      <c r="F22" s="663">
        <v>111</v>
      </c>
      <c r="G22" s="663">
        <v>110.8</v>
      </c>
      <c r="H22" s="663">
        <v>110.8</v>
      </c>
      <c r="I22" s="470">
        <v>-0.2</v>
      </c>
      <c r="J22" s="470">
        <v>-0.3</v>
      </c>
      <c r="K22" s="470">
        <v>-0.4</v>
      </c>
      <c r="L22" s="470">
        <v>4.0999999999999996</v>
      </c>
      <c r="M22" s="470">
        <v>4.0999999999999996</v>
      </c>
      <c r="N22" s="470">
        <v>3.7</v>
      </c>
      <c r="Q22" s="27"/>
      <c r="R22" s="27"/>
      <c r="S22" s="27"/>
      <c r="T22" s="27"/>
      <c r="U22" s="27"/>
      <c r="V22" s="27"/>
      <c r="W22" s="27"/>
      <c r="X22" s="27"/>
      <c r="Y22" s="27"/>
      <c r="Z22" s="27"/>
      <c r="AA22" s="27"/>
    </row>
    <row r="23" spans="2:33" s="89" customFormat="1" ht="13.5" customHeight="1">
      <c r="B23" s="583"/>
      <c r="C23" s="35"/>
      <c r="D23" s="35">
        <v>3</v>
      </c>
      <c r="E23" s="499"/>
      <c r="F23" s="663">
        <v>111.4</v>
      </c>
      <c r="G23" s="663">
        <v>111.1</v>
      </c>
      <c r="H23" s="663">
        <v>111.1</v>
      </c>
      <c r="I23" s="470">
        <v>0.3</v>
      </c>
      <c r="J23" s="470">
        <v>0.3</v>
      </c>
      <c r="K23" s="470">
        <v>0.3</v>
      </c>
      <c r="L23" s="470">
        <v>4.2</v>
      </c>
      <c r="M23" s="470">
        <v>4.0999999999999996</v>
      </c>
      <c r="N23" s="470">
        <v>3.6</v>
      </c>
      <c r="Q23" s="27"/>
      <c r="R23" s="27"/>
      <c r="S23" s="27"/>
      <c r="T23" s="27"/>
      <c r="U23" s="27"/>
      <c r="V23" s="27"/>
      <c r="W23" s="27"/>
      <c r="X23" s="27"/>
      <c r="Y23" s="27"/>
      <c r="Z23" s="27"/>
      <c r="AA23" s="27"/>
    </row>
    <row r="24" spans="2:33" s="89" customFormat="1" ht="13.5" customHeight="1">
      <c r="B24" s="583"/>
      <c r="C24" s="35"/>
      <c r="D24" s="35">
        <v>4</v>
      </c>
      <c r="E24" s="499"/>
      <c r="F24" s="663">
        <v>112.3</v>
      </c>
      <c r="G24" s="663">
        <v>111.3</v>
      </c>
      <c r="H24" s="663">
        <v>111.5</v>
      </c>
      <c r="I24" s="470">
        <v>0.8</v>
      </c>
      <c r="J24" s="470">
        <v>0.2</v>
      </c>
      <c r="K24" s="470">
        <v>0.4</v>
      </c>
      <c r="L24" s="470">
        <v>4.4000000000000004</v>
      </c>
      <c r="M24" s="470">
        <v>3.9</v>
      </c>
      <c r="N24" s="470">
        <v>3.6</v>
      </c>
      <c r="Q24" s="27"/>
      <c r="R24" s="27"/>
      <c r="S24" s="27"/>
      <c r="T24" s="27"/>
      <c r="U24" s="27"/>
      <c r="V24" s="27"/>
      <c r="W24" s="27"/>
      <c r="X24" s="27"/>
      <c r="Y24" s="27"/>
      <c r="Z24" s="27"/>
      <c r="AA24" s="27"/>
    </row>
    <row r="25" spans="2:33" s="89" customFormat="1" ht="13.5" customHeight="1">
      <c r="B25" s="600"/>
      <c r="C25" s="35"/>
      <c r="D25" s="35">
        <v>5</v>
      </c>
      <c r="E25" s="550"/>
      <c r="F25" s="876">
        <v>112.8</v>
      </c>
      <c r="G25" s="876">
        <v>111.8</v>
      </c>
      <c r="H25" s="876">
        <v>111.8</v>
      </c>
      <c r="I25" s="875">
        <v>0.5</v>
      </c>
      <c r="J25" s="875">
        <v>0.4</v>
      </c>
      <c r="K25" s="875">
        <v>0.3</v>
      </c>
      <c r="L25" s="875">
        <v>4.5</v>
      </c>
      <c r="M25" s="875">
        <v>3.9</v>
      </c>
      <c r="N25" s="875">
        <v>3.5</v>
      </c>
      <c r="Q25" s="27"/>
      <c r="R25" s="27"/>
      <c r="S25" s="27"/>
      <c r="T25" s="27"/>
      <c r="U25" s="27"/>
      <c r="V25" s="27"/>
      <c r="W25" s="27"/>
      <c r="X25" s="27"/>
      <c r="Y25" s="27"/>
      <c r="Z25" s="27"/>
      <c r="AA25" s="27"/>
    </row>
    <row r="26" spans="2:33" s="89" customFormat="1" ht="13.5" customHeight="1">
      <c r="B26" s="600"/>
      <c r="C26" s="35"/>
      <c r="D26" s="35">
        <v>6</v>
      </c>
      <c r="E26" s="550"/>
      <c r="F26" s="876">
        <v>112.8</v>
      </c>
      <c r="G26" s="876">
        <v>111.7</v>
      </c>
      <c r="H26" s="876">
        <v>111.7</v>
      </c>
      <c r="I26" s="875">
        <v>0</v>
      </c>
      <c r="J26" s="875">
        <v>-0.1</v>
      </c>
      <c r="K26" s="875">
        <v>-0.1</v>
      </c>
      <c r="L26" s="875">
        <v>4.4000000000000004</v>
      </c>
      <c r="M26" s="875">
        <v>3.8</v>
      </c>
      <c r="N26" s="875">
        <v>3.3</v>
      </c>
      <c r="Q26" s="27"/>
      <c r="R26" s="27"/>
      <c r="S26" s="27"/>
      <c r="T26" s="27"/>
      <c r="U26" s="27"/>
      <c r="V26" s="27"/>
      <c r="W26" s="27"/>
      <c r="X26" s="27"/>
      <c r="Y26" s="27"/>
      <c r="Z26" s="27"/>
      <c r="AA26" s="27"/>
    </row>
    <row r="27" spans="2:33" s="89" customFormat="1" ht="13.5" customHeight="1">
      <c r="B27" s="583"/>
      <c r="C27" s="35"/>
      <c r="D27" s="35">
        <v>7</v>
      </c>
      <c r="E27" s="499"/>
      <c r="F27" s="663">
        <v>112.9</v>
      </c>
      <c r="G27" s="663">
        <v>111.9</v>
      </c>
      <c r="H27" s="663">
        <v>111.9</v>
      </c>
      <c r="I27" s="470">
        <v>0.1</v>
      </c>
      <c r="J27" s="470">
        <v>0.2</v>
      </c>
      <c r="K27" s="470">
        <v>0.2</v>
      </c>
      <c r="L27" s="470">
        <v>4.0999999999999996</v>
      </c>
      <c r="M27" s="470">
        <v>3.4</v>
      </c>
      <c r="N27" s="470">
        <v>3.1</v>
      </c>
      <c r="Q27" s="27"/>
      <c r="R27" s="27"/>
      <c r="S27" s="27"/>
      <c r="T27" s="27"/>
      <c r="U27" s="27"/>
      <c r="V27" s="27"/>
      <c r="W27" s="27"/>
      <c r="X27" s="27"/>
      <c r="Y27" s="27"/>
      <c r="Z27" s="27"/>
      <c r="AA27" s="27"/>
    </row>
    <row r="28" spans="2:33" s="89" customFormat="1" ht="13.5" customHeight="1">
      <c r="B28" s="583"/>
      <c r="C28" s="35"/>
      <c r="D28" s="35">
        <v>8</v>
      </c>
      <c r="E28" s="499"/>
      <c r="F28" s="663">
        <v>113.1</v>
      </c>
      <c r="G28" s="663">
        <v>112.3</v>
      </c>
      <c r="H28" s="663">
        <v>112.1</v>
      </c>
      <c r="I28" s="470">
        <v>0.2</v>
      </c>
      <c r="J28" s="470">
        <v>0.3</v>
      </c>
      <c r="K28" s="470">
        <v>0.2</v>
      </c>
      <c r="L28" s="470">
        <v>3.5</v>
      </c>
      <c r="M28" s="470">
        <v>3</v>
      </c>
      <c r="N28" s="470">
        <v>2.7</v>
      </c>
      <c r="Q28" s="27"/>
      <c r="R28" s="27"/>
      <c r="S28" s="27"/>
      <c r="T28" s="27"/>
      <c r="U28" s="27"/>
      <c r="V28" s="27"/>
      <c r="W28" s="27"/>
      <c r="X28" s="27"/>
      <c r="Y28" s="27"/>
      <c r="Z28" s="27"/>
      <c r="AA28" s="27"/>
    </row>
    <row r="29" spans="2:33" s="89" customFormat="1" ht="13.5" customHeight="1">
      <c r="B29" s="583"/>
      <c r="C29" s="35"/>
      <c r="D29" s="35">
        <v>9</v>
      </c>
      <c r="E29" s="499"/>
      <c r="F29" s="663">
        <v>112.4</v>
      </c>
      <c r="G29" s="663">
        <v>112.2</v>
      </c>
      <c r="H29" s="663">
        <v>112</v>
      </c>
      <c r="I29" s="470">
        <v>-0.6</v>
      </c>
      <c r="J29" s="470">
        <v>-0.1</v>
      </c>
      <c r="K29" s="470">
        <v>-0.1</v>
      </c>
      <c r="L29" s="470">
        <v>3.4</v>
      </c>
      <c r="M29" s="470">
        <v>3.3</v>
      </c>
      <c r="N29" s="470">
        <v>2.9</v>
      </c>
      <c r="Q29" s="27"/>
      <c r="R29" s="27"/>
      <c r="S29" s="27"/>
      <c r="T29" s="27"/>
      <c r="U29" s="27"/>
      <c r="V29" s="27"/>
      <c r="W29" s="27"/>
      <c r="X29" s="27"/>
      <c r="Y29" s="27"/>
      <c r="Z29" s="27"/>
      <c r="AA29" s="27"/>
    </row>
    <row r="30" spans="2:33" s="89" customFormat="1" ht="13.5" customHeight="1">
      <c r="B30" s="583"/>
      <c r="C30" s="35"/>
      <c r="D30" s="35">
        <v>10</v>
      </c>
      <c r="E30" s="499"/>
      <c r="F30" s="663">
        <v>113.3</v>
      </c>
      <c r="G30" s="663">
        <v>113</v>
      </c>
      <c r="H30" s="663">
        <v>112.8</v>
      </c>
      <c r="I30" s="470">
        <v>0.8</v>
      </c>
      <c r="J30" s="470">
        <v>0.7</v>
      </c>
      <c r="K30" s="470">
        <v>0.7</v>
      </c>
      <c r="L30" s="470">
        <v>3.3</v>
      </c>
      <c r="M30" s="470">
        <v>3.3</v>
      </c>
      <c r="N30" s="470">
        <v>3</v>
      </c>
      <c r="Q30" s="27"/>
      <c r="R30" s="27"/>
      <c r="S30" s="27"/>
      <c r="T30" s="27"/>
      <c r="U30" s="27"/>
      <c r="V30" s="27"/>
      <c r="W30" s="27"/>
      <c r="X30" s="27"/>
      <c r="Y30" s="27"/>
      <c r="Z30" s="27"/>
      <c r="AA30" s="27"/>
    </row>
    <row r="31" spans="2:33" s="89" customFormat="1" ht="13.5" customHeight="1">
      <c r="B31" s="583"/>
      <c r="C31" s="35"/>
      <c r="D31" s="35">
        <v>11</v>
      </c>
      <c r="E31" s="499"/>
      <c r="F31" s="663">
        <v>113.9</v>
      </c>
      <c r="G31" s="663">
        <v>113.3</v>
      </c>
      <c r="H31" s="663">
        <v>113.2</v>
      </c>
      <c r="I31" s="470">
        <v>0.6</v>
      </c>
      <c r="J31" s="470">
        <v>0.3</v>
      </c>
      <c r="K31" s="470">
        <v>0.3</v>
      </c>
      <c r="L31" s="470">
        <v>3.4</v>
      </c>
      <c r="M31" s="470">
        <v>3.1</v>
      </c>
      <c r="N31" s="470">
        <v>2.9</v>
      </c>
      <c r="Q31" s="27"/>
      <c r="R31" s="27"/>
      <c r="S31" s="27"/>
      <c r="T31" s="27"/>
      <c r="U31" s="27"/>
      <c r="V31" s="27"/>
      <c r="W31" s="27"/>
      <c r="X31" s="27"/>
      <c r="Y31" s="27"/>
      <c r="Z31" s="27"/>
      <c r="AA31" s="27"/>
    </row>
    <row r="32" spans="2:33" s="89" customFormat="1" ht="13.5" customHeight="1">
      <c r="B32" s="583"/>
      <c r="C32" s="35"/>
      <c r="D32" s="35">
        <v>12</v>
      </c>
      <c r="E32" s="499"/>
      <c r="F32" s="663">
        <v>113.6</v>
      </c>
      <c r="G32" s="663">
        <v>113.1</v>
      </c>
      <c r="H32" s="663">
        <v>113</v>
      </c>
      <c r="I32" s="470">
        <v>-0.3</v>
      </c>
      <c r="J32" s="470">
        <v>-0.2</v>
      </c>
      <c r="K32" s="470">
        <v>-0.2</v>
      </c>
      <c r="L32" s="470">
        <v>2.4</v>
      </c>
      <c r="M32" s="470">
        <v>2.2999999999999998</v>
      </c>
      <c r="N32" s="470">
        <v>2.1</v>
      </c>
      <c r="Q32" s="27"/>
      <c r="R32" s="27"/>
      <c r="S32" s="27"/>
      <c r="T32" s="27"/>
      <c r="U32" s="27"/>
      <c r="V32" s="27"/>
      <c r="W32" s="27"/>
      <c r="X32" s="27"/>
      <c r="Y32" s="27"/>
      <c r="Z32" s="27"/>
      <c r="AA32" s="27"/>
    </row>
    <row r="33" spans="1:27" s="89" customFormat="1" ht="13.5" customHeight="1">
      <c r="B33" s="583">
        <v>8</v>
      </c>
      <c r="C33" s="35" t="s">
        <v>98</v>
      </c>
      <c r="D33" s="89">
        <v>1</v>
      </c>
      <c r="E33" s="499" t="s">
        <v>143</v>
      </c>
      <c r="F33" s="663">
        <v>113</v>
      </c>
      <c r="G33" s="663">
        <v>112.8</v>
      </c>
      <c r="H33" s="663">
        <v>112.9</v>
      </c>
      <c r="I33" s="470">
        <v>-0.5</v>
      </c>
      <c r="J33" s="470">
        <v>-0.3</v>
      </c>
      <c r="K33" s="470">
        <v>-0.1</v>
      </c>
      <c r="L33" s="470">
        <v>1.6</v>
      </c>
      <c r="M33" s="470">
        <v>1.5</v>
      </c>
      <c r="N33" s="470">
        <v>1.5</v>
      </c>
      <c r="Q33" s="27"/>
      <c r="R33" s="27"/>
      <c r="S33" s="27"/>
      <c r="T33" s="27"/>
      <c r="U33" s="27"/>
      <c r="V33" s="27"/>
      <c r="W33" s="27"/>
      <c r="X33" s="27"/>
      <c r="Y33" s="27"/>
      <c r="Z33" s="27"/>
      <c r="AA33" s="27"/>
    </row>
    <row r="34" spans="1:27" s="89" customFormat="1" ht="13.5" customHeight="1">
      <c r="B34" s="583"/>
      <c r="C34" s="35"/>
      <c r="D34" s="89">
        <v>2</v>
      </c>
      <c r="E34" s="499"/>
      <c r="F34" s="663">
        <v>112.3</v>
      </c>
      <c r="G34" s="663">
        <v>112</v>
      </c>
      <c r="H34" s="663">
        <v>112.2</v>
      </c>
      <c r="I34" s="470">
        <v>-0.6</v>
      </c>
      <c r="J34" s="470">
        <v>-0.7</v>
      </c>
      <c r="K34" s="470">
        <v>-0.6</v>
      </c>
      <c r="L34" s="470">
        <v>1.2</v>
      </c>
      <c r="M34" s="470">
        <v>1.1000000000000001</v>
      </c>
      <c r="N34" s="470">
        <v>1.3</v>
      </c>
      <c r="Q34" s="27"/>
      <c r="R34" s="27"/>
      <c r="S34" s="27"/>
      <c r="T34" s="27"/>
      <c r="U34" s="27"/>
      <c r="V34" s="27"/>
      <c r="W34" s="27"/>
      <c r="X34" s="27"/>
      <c r="Y34" s="27"/>
      <c r="Z34" s="27"/>
      <c r="AA34" s="27"/>
    </row>
    <row r="35" spans="1:27" s="89" customFormat="1" ht="13.5" customHeight="1">
      <c r="A35" s="89">
        <v>5</v>
      </c>
      <c r="B35" s="583"/>
      <c r="C35" s="35"/>
      <c r="D35" s="89">
        <v>3</v>
      </c>
      <c r="F35" s="663">
        <v>112.9</v>
      </c>
      <c r="G35" s="663">
        <v>112.4</v>
      </c>
      <c r="H35" s="663">
        <v>112.7</v>
      </c>
      <c r="I35" s="470">
        <v>0.5</v>
      </c>
      <c r="J35" s="470">
        <v>0.3</v>
      </c>
      <c r="K35" s="470">
        <v>0.4</v>
      </c>
      <c r="L35" s="470">
        <v>1.3</v>
      </c>
      <c r="M35" s="470">
        <v>1.2</v>
      </c>
      <c r="N35" s="470">
        <v>1.5</v>
      </c>
      <c r="Q35" s="27"/>
      <c r="R35" s="27"/>
      <c r="S35" s="27"/>
      <c r="T35" s="27"/>
      <c r="U35" s="27"/>
      <c r="V35" s="27"/>
      <c r="W35" s="27"/>
      <c r="X35" s="27"/>
      <c r="Y35" s="27"/>
      <c r="Z35" s="27"/>
      <c r="AA35" s="27"/>
    </row>
    <row r="36" spans="1:27" s="89" customFormat="1" ht="13.5" customHeight="1">
      <c r="B36" s="51"/>
      <c r="C36" s="52"/>
      <c r="D36" s="52"/>
      <c r="E36" s="502"/>
      <c r="F36" s="470"/>
      <c r="G36" s="470"/>
      <c r="H36" s="470"/>
      <c r="I36" s="470"/>
      <c r="J36" s="470"/>
      <c r="K36" s="470"/>
      <c r="L36" s="470"/>
      <c r="M36" s="470"/>
      <c r="N36" s="470"/>
      <c r="Q36" s="27"/>
      <c r="R36" s="27"/>
      <c r="S36" s="27"/>
      <c r="T36" s="27"/>
      <c r="U36" s="27"/>
      <c r="V36" s="27"/>
      <c r="W36" s="27"/>
      <c r="X36" s="27"/>
      <c r="Y36" s="27"/>
      <c r="Z36" s="27"/>
      <c r="AA36" s="27"/>
    </row>
    <row r="37" spans="1:27" s="66" customFormat="1" ht="15" customHeight="1">
      <c r="B37" s="178" t="s">
        <v>268</v>
      </c>
      <c r="C37" s="123"/>
      <c r="D37" s="123"/>
      <c r="E37" s="123"/>
      <c r="F37" s="180"/>
      <c r="G37" s="180"/>
      <c r="H37" s="180"/>
      <c r="I37" s="180"/>
      <c r="J37" s="180"/>
      <c r="K37" s="180"/>
      <c r="L37" s="180"/>
      <c r="M37" s="180"/>
      <c r="N37" s="181"/>
      <c r="Q37" s="27"/>
      <c r="R37" s="27"/>
      <c r="S37" s="27"/>
      <c r="T37" s="27"/>
      <c r="U37" s="27"/>
      <c r="V37" s="27"/>
      <c r="W37" s="27"/>
      <c r="X37" s="27"/>
      <c r="Y37" s="27"/>
      <c r="Z37" s="27"/>
      <c r="AA37" s="27"/>
    </row>
    <row r="38" spans="1:27" s="66" customFormat="1" ht="15" customHeight="1">
      <c r="B38" s="646" t="s">
        <v>210</v>
      </c>
      <c r="F38" s="661"/>
      <c r="G38" s="661"/>
      <c r="H38" s="661"/>
      <c r="I38" s="661"/>
      <c r="J38" s="661"/>
      <c r="K38" s="661"/>
      <c r="L38" s="661"/>
      <c r="M38" s="661"/>
      <c r="N38" s="662"/>
      <c r="Q38" s="27"/>
      <c r="R38" s="27"/>
      <c r="S38" s="27"/>
      <c r="T38" s="27"/>
      <c r="U38" s="27"/>
      <c r="V38" s="27"/>
      <c r="W38" s="27"/>
      <c r="X38" s="27"/>
      <c r="Y38" s="27"/>
      <c r="Z38" s="27"/>
      <c r="AA38" s="27"/>
    </row>
    <row r="39" spans="1:27" s="89" customFormat="1" ht="15" customHeight="1">
      <c r="B39" s="68"/>
      <c r="C39" s="46"/>
      <c r="D39" s="46"/>
      <c r="E39" s="140"/>
      <c r="F39" s="46"/>
      <c r="G39" s="46"/>
      <c r="H39" s="46"/>
      <c r="I39" s="46"/>
      <c r="J39" s="46"/>
      <c r="K39" s="46"/>
      <c r="L39" s="46"/>
      <c r="M39" s="46"/>
      <c r="N39" s="47"/>
      <c r="Q39" s="27"/>
      <c r="R39" s="27"/>
      <c r="S39" s="27"/>
      <c r="T39" s="27"/>
      <c r="U39" s="27"/>
      <c r="V39" s="27"/>
      <c r="W39" s="27"/>
      <c r="X39" s="27"/>
      <c r="Y39" s="27"/>
      <c r="Z39" s="27"/>
      <c r="AA39" s="27"/>
    </row>
    <row r="40" spans="1:27" ht="6.75" customHeight="1">
      <c r="E40" s="27"/>
      <c r="F40" s="27"/>
      <c r="G40" s="27"/>
      <c r="H40" s="27"/>
      <c r="I40" s="27"/>
      <c r="J40" s="27"/>
      <c r="K40" s="27"/>
      <c r="L40" s="27"/>
      <c r="M40" s="27"/>
      <c r="N40" s="27"/>
    </row>
    <row r="41" spans="1:27" ht="15" customHeight="1">
      <c r="B41" s="50"/>
      <c r="C41" s="41"/>
      <c r="D41" s="41"/>
      <c r="E41" s="248"/>
      <c r="F41" s="159"/>
      <c r="G41" s="159"/>
      <c r="H41" s="159"/>
      <c r="I41" s="159"/>
      <c r="J41" s="159"/>
      <c r="K41" s="159"/>
      <c r="L41" s="159"/>
      <c r="M41" s="159"/>
      <c r="N41" s="151"/>
    </row>
    <row r="42" spans="1:27" ht="15" customHeight="1">
      <c r="B42" s="40"/>
      <c r="E42" s="27"/>
      <c r="F42" s="27"/>
      <c r="G42" s="27"/>
      <c r="H42" s="27"/>
      <c r="I42" s="27"/>
      <c r="J42" s="27"/>
      <c r="K42" s="27"/>
      <c r="L42" s="27"/>
      <c r="M42" s="27"/>
      <c r="N42" s="152"/>
    </row>
    <row r="43" spans="1:27" ht="15" customHeight="1">
      <c r="B43" s="40"/>
      <c r="E43" s="27"/>
      <c r="F43" s="27"/>
      <c r="G43" s="27"/>
      <c r="H43" s="27"/>
      <c r="I43" s="27"/>
      <c r="J43" s="27"/>
      <c r="K43" s="27"/>
      <c r="L43" s="27"/>
      <c r="M43" s="27"/>
      <c r="N43" s="152"/>
    </row>
    <row r="44" spans="1:27" ht="15" customHeight="1">
      <c r="B44" s="40"/>
      <c r="C44" s="186"/>
      <c r="E44" s="27"/>
      <c r="F44" s="27"/>
      <c r="G44" s="27"/>
      <c r="H44" s="27"/>
      <c r="I44" s="27"/>
      <c r="J44" s="27"/>
      <c r="K44" s="27"/>
      <c r="L44" s="27"/>
      <c r="M44" s="27"/>
      <c r="N44" s="152"/>
    </row>
    <row r="45" spans="1:27" ht="15" customHeight="1">
      <c r="B45" s="40"/>
      <c r="E45" s="27"/>
      <c r="F45" s="27"/>
      <c r="G45" s="27"/>
      <c r="H45" s="27"/>
      <c r="I45" s="27"/>
      <c r="J45" s="27"/>
      <c r="K45" s="27"/>
      <c r="L45" s="27"/>
      <c r="M45" s="27"/>
      <c r="N45" s="152"/>
    </row>
    <row r="46" spans="1:27" ht="15" customHeight="1">
      <c r="B46" s="40"/>
      <c r="E46" s="27"/>
      <c r="F46" s="27"/>
      <c r="G46" s="27"/>
      <c r="H46" s="27"/>
      <c r="I46" s="27"/>
      <c r="J46" s="27"/>
      <c r="K46" s="27"/>
      <c r="L46" s="27"/>
      <c r="M46" s="27"/>
      <c r="N46" s="152"/>
    </row>
    <row r="47" spans="1:27" ht="15" customHeight="1">
      <c r="B47" s="40"/>
      <c r="E47" s="27"/>
      <c r="F47" s="27"/>
      <c r="G47" s="27"/>
      <c r="H47" s="27"/>
      <c r="I47" s="27"/>
      <c r="J47" s="27"/>
      <c r="K47" s="27"/>
      <c r="L47" s="27"/>
      <c r="M47" s="27"/>
      <c r="N47" s="152"/>
    </row>
    <row r="48" spans="1:27" ht="15" customHeight="1">
      <c r="B48" s="40"/>
      <c r="E48" s="27"/>
      <c r="F48" s="27"/>
      <c r="G48" s="27"/>
      <c r="H48" s="27"/>
      <c r="I48" s="27"/>
      <c r="J48" s="27"/>
      <c r="K48" s="27"/>
      <c r="L48" s="27"/>
      <c r="M48" s="27"/>
      <c r="N48" s="152"/>
    </row>
    <row r="49" spans="2:14" ht="15" customHeight="1">
      <c r="B49" s="40"/>
      <c r="E49" s="27"/>
      <c r="F49" s="27"/>
      <c r="G49" s="27"/>
      <c r="H49" s="27"/>
      <c r="I49" s="27"/>
      <c r="J49" s="27"/>
      <c r="K49" s="27"/>
      <c r="L49" s="27"/>
      <c r="M49" s="27"/>
      <c r="N49" s="152"/>
    </row>
    <row r="50" spans="2:14" ht="15" customHeight="1">
      <c r="B50" s="40"/>
      <c r="E50" s="27"/>
      <c r="F50" s="27"/>
      <c r="G50" s="27"/>
      <c r="H50" s="27"/>
      <c r="I50" s="27"/>
      <c r="J50" s="27"/>
      <c r="K50" s="27"/>
      <c r="L50" s="27"/>
      <c r="M50" s="27"/>
      <c r="N50" s="152"/>
    </row>
    <row r="51" spans="2:14" ht="15" customHeight="1">
      <c r="B51" s="40"/>
      <c r="E51" s="27"/>
      <c r="F51" s="27"/>
      <c r="G51" s="27"/>
      <c r="H51" s="27"/>
      <c r="I51" s="27"/>
      <c r="J51" s="27"/>
      <c r="K51" s="27"/>
      <c r="L51" s="27"/>
      <c r="M51" s="27"/>
      <c r="N51" s="152"/>
    </row>
    <row r="52" spans="2:14" ht="15" customHeight="1">
      <c r="B52" s="40"/>
      <c r="E52" s="27"/>
      <c r="F52" s="27"/>
      <c r="G52" s="27"/>
      <c r="H52" s="27"/>
      <c r="I52" s="27"/>
      <c r="J52" s="27"/>
      <c r="K52" s="27"/>
      <c r="L52" s="27"/>
      <c r="M52" s="27"/>
      <c r="N52" s="152"/>
    </row>
    <row r="53" spans="2:14" ht="15" customHeight="1">
      <c r="B53" s="40"/>
      <c r="E53" s="27"/>
      <c r="F53" s="27"/>
      <c r="G53" s="27"/>
      <c r="H53" s="27"/>
      <c r="I53" s="27"/>
      <c r="J53" s="27"/>
      <c r="K53" s="27"/>
      <c r="L53" s="27"/>
      <c r="M53" s="27"/>
      <c r="N53" s="152"/>
    </row>
    <row r="54" spans="2:14" ht="15" customHeight="1">
      <c r="B54" s="40"/>
      <c r="E54" s="27"/>
      <c r="F54" s="27"/>
      <c r="G54" s="27"/>
      <c r="H54" s="27"/>
      <c r="I54" s="27"/>
      <c r="J54" s="27"/>
      <c r="K54" s="27"/>
      <c r="L54" s="27"/>
      <c r="M54" s="27"/>
      <c r="N54" s="152"/>
    </row>
    <row r="55" spans="2:14" ht="15" customHeight="1">
      <c r="B55" s="40"/>
      <c r="N55" s="60"/>
    </row>
    <row r="56" spans="2:14" ht="15" customHeight="1">
      <c r="B56" s="40"/>
      <c r="N56" s="60"/>
    </row>
    <row r="57" spans="2:14" ht="15" customHeight="1">
      <c r="B57" s="40"/>
      <c r="N57" s="60"/>
    </row>
    <row r="58" spans="2:14" ht="15" customHeight="1">
      <c r="B58" s="51"/>
      <c r="C58" s="52"/>
      <c r="D58" s="52"/>
      <c r="E58" s="52"/>
      <c r="F58" s="52"/>
      <c r="G58" s="52"/>
      <c r="H58" s="52"/>
      <c r="I58" s="52"/>
      <c r="J58" s="52"/>
      <c r="K58" s="52"/>
      <c r="L58" s="52"/>
      <c r="M58" s="52"/>
      <c r="N58" s="62"/>
    </row>
    <row r="59" spans="2:14" ht="8.25" customHeight="1"/>
    <row r="60" spans="2:14" ht="15" customHeight="1">
      <c r="B60" s="1183" t="s">
        <v>472</v>
      </c>
      <c r="C60" s="1184"/>
      <c r="D60" s="1184"/>
      <c r="E60" s="1184"/>
      <c r="F60" s="1184"/>
      <c r="G60" s="1184"/>
      <c r="H60" s="1184"/>
      <c r="I60" s="1184"/>
      <c r="J60" s="1184"/>
      <c r="K60" s="1184"/>
      <c r="L60" s="1184"/>
      <c r="M60" s="1184"/>
      <c r="N60" s="1185"/>
    </row>
    <row r="61" spans="2:14" ht="14.25" customHeight="1">
      <c r="B61" s="1186"/>
      <c r="C61" s="1187"/>
      <c r="D61" s="1187"/>
      <c r="E61" s="1187"/>
      <c r="F61" s="1187"/>
      <c r="G61" s="1187"/>
      <c r="H61" s="1187"/>
      <c r="I61" s="1187"/>
      <c r="J61" s="1187"/>
      <c r="K61" s="1187"/>
      <c r="L61" s="1187"/>
      <c r="M61" s="1187"/>
      <c r="N61" s="1188"/>
    </row>
    <row r="180" spans="1:1" ht="15" customHeight="1">
      <c r="A180" s="842"/>
    </row>
  </sheetData>
  <mergeCells count="5">
    <mergeCell ref="B60:N61"/>
    <mergeCell ref="B4:E5"/>
    <mergeCell ref="F4:H4"/>
    <mergeCell ref="I4:K4"/>
    <mergeCell ref="L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0000FF"/>
  </sheetPr>
  <dimension ref="A1:AL180"/>
  <sheetViews>
    <sheetView topLeftCell="K102" zoomScale="115" zoomScaleNormal="115" workbookViewId="0">
      <selection activeCell="M23" sqref="M23"/>
    </sheetView>
  </sheetViews>
  <sheetFormatPr defaultColWidth="9" defaultRowHeight="15" customHeight="1"/>
  <cols>
    <col min="1" max="1" width="1.1796875" style="27" customWidth="1"/>
    <col min="2" max="2" width="6.81640625" style="35" customWidth="1"/>
    <col min="3" max="3" width="2.6328125" style="35" customWidth="1"/>
    <col min="4" max="4" width="3.08984375" style="35" customWidth="1"/>
    <col min="5" max="5" width="2.6328125" style="35" customWidth="1"/>
    <col min="6" max="6" width="0.453125" style="35" customWidth="1"/>
    <col min="7" max="8" width="9.08984375" style="35" customWidth="1"/>
    <col min="9" max="9" width="6.6328125" style="35" customWidth="1"/>
    <col min="10" max="10" width="8.1796875" style="35" customWidth="1"/>
    <col min="11" max="11" width="7.08984375" style="35" customWidth="1"/>
    <col min="12" max="13" width="6.6328125" style="35" customWidth="1"/>
    <col min="14" max="14" width="2.08984375" style="35" customWidth="1"/>
    <col min="15" max="15" width="13.81640625" style="35" customWidth="1"/>
    <col min="16" max="16" width="10.90625" style="35" customWidth="1"/>
    <col min="17" max="17" width="4.08984375" style="27" customWidth="1"/>
    <col min="18" max="19" width="2.453125" style="27" customWidth="1"/>
    <col min="20" max="20" width="8.90625" style="27" customWidth="1"/>
    <col min="21" max="21" width="10" style="27" customWidth="1"/>
    <col min="22" max="22" width="11.36328125" style="27" customWidth="1"/>
    <col min="23" max="23" width="12" style="27" customWidth="1"/>
    <col min="24" max="24" width="13.81640625" style="27" customWidth="1"/>
    <col min="25" max="25" width="15" style="27" customWidth="1"/>
    <col min="26" max="26" width="10.36328125" style="27" customWidth="1"/>
    <col min="27" max="27" width="8.08984375" style="27" customWidth="1"/>
    <col min="28" max="28" width="2.08984375" style="27" customWidth="1"/>
    <col min="29" max="29" width="6.36328125" style="27" customWidth="1"/>
    <col min="30" max="30" width="1.6328125" style="27" customWidth="1"/>
    <col min="31" max="32" width="0.6328125" style="27" customWidth="1"/>
    <col min="33" max="33" width="9" style="27"/>
    <col min="34" max="34" width="9.90625" style="27" bestFit="1" customWidth="1"/>
    <col min="35" max="16384" width="9" style="27"/>
  </cols>
  <sheetData>
    <row r="1" spans="2:38" ht="21.75" customHeight="1">
      <c r="E1" s="1213"/>
      <c r="F1" s="1213"/>
      <c r="G1" s="1213"/>
      <c r="H1" s="1213"/>
      <c r="I1" s="1213"/>
      <c r="J1" s="1213"/>
      <c r="K1" s="1213"/>
      <c r="L1" s="1213"/>
      <c r="M1" s="1213"/>
      <c r="N1" s="1213"/>
      <c r="O1" s="1213"/>
      <c r="P1" s="1213"/>
    </row>
    <row r="2" spans="2:38" ht="18" customHeight="1">
      <c r="B2" s="216" t="s">
        <v>162</v>
      </c>
      <c r="E2" s="27"/>
      <c r="F2" s="34"/>
      <c r="O2" s="1217" t="s">
        <v>332</v>
      </c>
      <c r="P2" s="598"/>
    </row>
    <row r="3" spans="2:38" ht="15" customHeight="1">
      <c r="B3" s="217" t="s">
        <v>163</v>
      </c>
      <c r="E3" s="27"/>
      <c r="F3" s="34"/>
      <c r="L3" s="1182" t="s">
        <v>130</v>
      </c>
      <c r="M3" s="1182"/>
      <c r="O3" s="1218"/>
      <c r="P3" s="599" t="s">
        <v>333</v>
      </c>
    </row>
    <row r="4" spans="2:38" s="89" customFormat="1" ht="15" customHeight="1">
      <c r="B4" s="125"/>
      <c r="C4" s="42"/>
      <c r="D4" s="42"/>
      <c r="E4" s="43"/>
      <c r="F4" s="125"/>
      <c r="G4" s="751" t="s">
        <v>131</v>
      </c>
      <c r="H4" s="42"/>
      <c r="I4" s="58"/>
      <c r="J4" s="42"/>
      <c r="K4" s="42"/>
      <c r="L4" s="1121" t="s">
        <v>83</v>
      </c>
      <c r="M4" s="1123"/>
      <c r="N4" s="64"/>
      <c r="O4" s="141"/>
      <c r="P4" s="1219" t="s">
        <v>303</v>
      </c>
      <c r="Q4" s="165"/>
      <c r="R4" s="27"/>
      <c r="S4" s="27"/>
      <c r="T4" s="27"/>
      <c r="U4" s="27"/>
      <c r="V4" s="27"/>
      <c r="W4" s="27"/>
      <c r="X4" s="27"/>
      <c r="Y4" s="27"/>
      <c r="Z4" s="27"/>
      <c r="AA4" s="27"/>
      <c r="AB4" s="27"/>
      <c r="AC4" s="27"/>
      <c r="AD4" s="27"/>
      <c r="AE4" s="27"/>
      <c r="AF4" s="27"/>
      <c r="AG4" s="27"/>
      <c r="AH4" s="27"/>
      <c r="AI4" s="27"/>
      <c r="AJ4" s="27"/>
      <c r="AK4" s="27"/>
      <c r="AL4" s="27"/>
    </row>
    <row r="5" spans="2:38" s="89" customFormat="1" ht="15" customHeight="1">
      <c r="B5" s="1214" t="s">
        <v>139</v>
      </c>
      <c r="C5" s="1215"/>
      <c r="D5" s="1215"/>
      <c r="E5" s="1216"/>
      <c r="F5" s="70"/>
      <c r="G5" s="71"/>
      <c r="H5" s="750" t="s">
        <v>118</v>
      </c>
      <c r="I5" s="37"/>
      <c r="J5" s="751" t="s">
        <v>119</v>
      </c>
      <c r="K5" s="750" t="s">
        <v>119</v>
      </c>
      <c r="L5" s="1110" t="s">
        <v>84</v>
      </c>
      <c r="M5" s="1190"/>
      <c r="N5" s="64"/>
      <c r="O5" s="72" t="s">
        <v>16</v>
      </c>
      <c r="P5" s="1220"/>
      <c r="R5" s="27"/>
      <c r="S5" s="401"/>
      <c r="T5" s="401"/>
      <c r="U5" s="401"/>
      <c r="V5" s="401"/>
      <c r="W5" s="401"/>
      <c r="X5" s="401"/>
      <c r="Y5" s="401"/>
      <c r="Z5" s="27"/>
      <c r="AA5" s="27"/>
      <c r="AB5" s="27"/>
      <c r="AC5" s="27"/>
      <c r="AD5" s="27"/>
      <c r="AE5" s="27"/>
      <c r="AF5" s="27"/>
      <c r="AG5" s="27"/>
      <c r="AH5" s="27"/>
      <c r="AI5" s="27"/>
      <c r="AJ5" s="27"/>
      <c r="AK5" s="27"/>
      <c r="AL5" s="27"/>
    </row>
    <row r="6" spans="2:38" s="89" customFormat="1" ht="15" customHeight="1">
      <c r="B6" s="139"/>
      <c r="C6" s="46"/>
      <c r="D6" s="46"/>
      <c r="E6" s="166"/>
      <c r="F6" s="139"/>
      <c r="G6" s="38"/>
      <c r="H6" s="752"/>
      <c r="I6" s="143" t="s">
        <v>49</v>
      </c>
      <c r="J6" s="752" t="s">
        <v>120</v>
      </c>
      <c r="K6" s="749" t="s">
        <v>121</v>
      </c>
      <c r="L6" s="266" t="s">
        <v>200</v>
      </c>
      <c r="M6" s="39" t="s">
        <v>8</v>
      </c>
      <c r="N6" s="61"/>
      <c r="O6" s="73"/>
      <c r="P6" s="452" t="s">
        <v>304</v>
      </c>
      <c r="R6" s="401"/>
      <c r="S6" s="403"/>
      <c r="T6" s="403"/>
      <c r="U6" s="403"/>
      <c r="V6" s="403"/>
      <c r="W6" s="403"/>
      <c r="X6" s="403"/>
      <c r="Y6" s="403"/>
      <c r="Z6" s="27"/>
      <c r="AA6" s="27"/>
      <c r="AB6" s="27"/>
      <c r="AC6" s="27"/>
      <c r="AD6" s="27"/>
      <c r="AE6" s="27"/>
      <c r="AF6" s="27"/>
      <c r="AG6" s="27"/>
      <c r="AH6" s="27"/>
      <c r="AI6" s="27"/>
      <c r="AJ6" s="27"/>
      <c r="AK6" s="27"/>
      <c r="AL6" s="27"/>
    </row>
    <row r="7" spans="2:38" s="89" customFormat="1" ht="13.25" hidden="1" customHeight="1">
      <c r="B7" s="125">
        <v>20</v>
      </c>
      <c r="C7" s="42" t="s">
        <v>98</v>
      </c>
      <c r="D7" s="42"/>
      <c r="E7" s="365"/>
      <c r="F7" s="369"/>
      <c r="G7" s="321">
        <v>13469</v>
      </c>
      <c r="H7" s="366">
        <v>11166</v>
      </c>
      <c r="I7" s="368"/>
      <c r="J7" s="366">
        <v>1725</v>
      </c>
      <c r="K7" s="367">
        <v>578</v>
      </c>
      <c r="L7" s="362">
        <v>-1.7</v>
      </c>
      <c r="M7" s="364">
        <v>4.5999999999999996</v>
      </c>
      <c r="N7" s="105"/>
      <c r="O7" s="128" t="s">
        <v>223</v>
      </c>
      <c r="P7" s="370">
        <v>1.998</v>
      </c>
      <c r="Q7" s="167"/>
      <c r="R7" s="403"/>
      <c r="S7" s="27"/>
      <c r="T7" s="27"/>
      <c r="U7" s="27"/>
      <c r="V7" s="27"/>
      <c r="W7" s="27"/>
      <c r="X7" s="27"/>
      <c r="Y7" s="27"/>
      <c r="Z7" s="27"/>
      <c r="AA7" s="27"/>
      <c r="AB7" s="27"/>
      <c r="AC7" s="27"/>
      <c r="AD7" s="27"/>
      <c r="AE7" s="27"/>
      <c r="AF7" s="27"/>
      <c r="AG7" s="27"/>
      <c r="AH7" s="27"/>
      <c r="AI7" s="27"/>
      <c r="AJ7" s="27"/>
      <c r="AK7" s="27"/>
      <c r="AL7" s="27"/>
    </row>
    <row r="8" spans="2:38" s="89" customFormat="1" ht="13.25" hidden="1" customHeight="1">
      <c r="B8" s="70">
        <v>21</v>
      </c>
      <c r="C8" s="44" t="s">
        <v>98</v>
      </c>
      <c r="D8" s="44"/>
      <c r="E8" s="119"/>
      <c r="F8" s="247"/>
      <c r="G8" s="97">
        <v>13615</v>
      </c>
      <c r="H8" s="127">
        <v>11253</v>
      </c>
      <c r="I8" s="311"/>
      <c r="J8" s="127">
        <v>1776</v>
      </c>
      <c r="K8" s="142">
        <v>586</v>
      </c>
      <c r="L8" s="105">
        <v>0.8</v>
      </c>
      <c r="M8" s="133">
        <v>-1.9</v>
      </c>
      <c r="N8" s="105"/>
      <c r="O8" s="128" t="s">
        <v>258</v>
      </c>
      <c r="P8" s="371">
        <v>1.804</v>
      </c>
      <c r="Q8" s="167"/>
      <c r="R8" s="27"/>
      <c r="S8" s="27"/>
      <c r="T8" s="27"/>
      <c r="U8" s="27"/>
      <c r="V8" s="27"/>
      <c r="W8" s="27"/>
      <c r="X8" s="27"/>
      <c r="Y8" s="27"/>
      <c r="Z8" s="27"/>
      <c r="AA8" s="27"/>
      <c r="AB8" s="27"/>
      <c r="AC8" s="27"/>
      <c r="AD8" s="27"/>
      <c r="AE8" s="27"/>
      <c r="AF8" s="27"/>
      <c r="AG8" s="27"/>
      <c r="AH8" s="27"/>
      <c r="AI8" s="27"/>
      <c r="AJ8" s="27"/>
      <c r="AK8" s="27"/>
      <c r="AL8" s="27"/>
    </row>
    <row r="9" spans="2:38" s="89" customFormat="1" ht="13.25" hidden="1" customHeight="1">
      <c r="B9" s="70">
        <v>22</v>
      </c>
      <c r="C9" s="44" t="s">
        <v>98</v>
      </c>
      <c r="D9" s="44"/>
      <c r="E9" s="119"/>
      <c r="F9" s="247"/>
      <c r="G9" s="97">
        <v>13923</v>
      </c>
      <c r="H9" s="127">
        <v>11225</v>
      </c>
      <c r="I9" s="311"/>
      <c r="J9" s="127">
        <v>2139</v>
      </c>
      <c r="K9" s="142">
        <v>559</v>
      </c>
      <c r="L9" s="105">
        <v>-0.24882253621256734</v>
      </c>
      <c r="M9" s="133">
        <v>-1.9</v>
      </c>
      <c r="N9" s="105"/>
      <c r="O9" s="128" t="s">
        <v>276</v>
      </c>
      <c r="P9" s="371">
        <v>1.694</v>
      </c>
      <c r="Q9" s="167"/>
      <c r="R9" s="27"/>
      <c r="S9" s="27"/>
      <c r="T9" s="27"/>
      <c r="U9" s="27"/>
      <c r="V9" s="27"/>
      <c r="W9" s="27"/>
      <c r="X9" s="27"/>
      <c r="Y9" s="27"/>
      <c r="Z9" s="27"/>
      <c r="AA9" s="27"/>
      <c r="AB9" s="27"/>
      <c r="AC9" s="27"/>
      <c r="AD9" s="27"/>
      <c r="AE9" s="27"/>
      <c r="AF9" s="27"/>
      <c r="AG9" s="27"/>
      <c r="AH9" s="27"/>
      <c r="AI9" s="27"/>
      <c r="AJ9" s="27"/>
      <c r="AK9" s="27"/>
      <c r="AL9" s="27"/>
    </row>
    <row r="10" spans="2:38" s="89" customFormat="1" ht="13.25" hidden="1" customHeight="1">
      <c r="B10" s="70">
        <v>23</v>
      </c>
      <c r="C10" s="44" t="s">
        <v>98</v>
      </c>
      <c r="D10" s="44"/>
      <c r="E10" s="119"/>
      <c r="F10" s="247"/>
      <c r="G10" s="97">
        <v>13910</v>
      </c>
      <c r="H10" s="127">
        <v>11228</v>
      </c>
      <c r="I10" s="311"/>
      <c r="J10" s="127">
        <v>2131</v>
      </c>
      <c r="K10" s="142">
        <v>551</v>
      </c>
      <c r="L10" s="105">
        <v>2.6726057906456546E-2</v>
      </c>
      <c r="M10" s="133">
        <v>1.3</v>
      </c>
      <c r="N10" s="105"/>
      <c r="O10" s="128" t="s">
        <v>274</v>
      </c>
      <c r="P10" s="371">
        <v>1.581</v>
      </c>
      <c r="Q10" s="167"/>
      <c r="R10" s="27"/>
      <c r="S10" s="27"/>
      <c r="T10" s="27"/>
      <c r="U10" s="27"/>
      <c r="V10" s="27"/>
      <c r="W10" s="27"/>
      <c r="X10" s="27"/>
      <c r="Y10" s="27"/>
      <c r="Z10" s="27"/>
      <c r="AA10" s="27"/>
      <c r="AB10" s="27"/>
      <c r="AC10" s="27"/>
      <c r="AD10" s="27"/>
      <c r="AE10" s="27"/>
      <c r="AF10" s="27"/>
      <c r="AG10" s="27"/>
      <c r="AH10" s="27"/>
      <c r="AI10" s="27"/>
      <c r="AJ10" s="27"/>
      <c r="AK10" s="27"/>
      <c r="AL10" s="27"/>
    </row>
    <row r="11" spans="2:38" s="89" customFormat="1" ht="13.25" hidden="1" customHeight="1">
      <c r="B11" s="70">
        <v>24</v>
      </c>
      <c r="C11" s="44" t="s">
        <v>98</v>
      </c>
      <c r="D11" s="44"/>
      <c r="E11" s="119"/>
      <c r="F11" s="247"/>
      <c r="G11" s="97">
        <v>14004</v>
      </c>
      <c r="H11" s="127">
        <v>11264</v>
      </c>
      <c r="I11" s="311"/>
      <c r="J11" s="127">
        <v>2178</v>
      </c>
      <c r="K11" s="142">
        <v>562</v>
      </c>
      <c r="L11" s="105">
        <v>0.3</v>
      </c>
      <c r="M11" s="133">
        <v>1.9</v>
      </c>
      <c r="N11" s="105"/>
      <c r="O11" s="128" t="s">
        <v>237</v>
      </c>
      <c r="P11" s="371">
        <v>1.464</v>
      </c>
      <c r="Q11" s="167"/>
      <c r="R11" s="27"/>
      <c r="S11" s="27"/>
      <c r="T11" s="27"/>
      <c r="U11" s="27"/>
      <c r="V11" s="27"/>
      <c r="W11" s="27"/>
      <c r="X11" s="27"/>
      <c r="Y11" s="27"/>
      <c r="Z11" s="27"/>
      <c r="AA11" s="27"/>
      <c r="AB11" s="27"/>
      <c r="AC11" s="27"/>
      <c r="AD11" s="27"/>
      <c r="AE11" s="27"/>
      <c r="AF11" s="27"/>
      <c r="AG11" s="27"/>
      <c r="AH11" s="27"/>
      <c r="AI11" s="27"/>
      <c r="AJ11" s="27"/>
      <c r="AK11" s="27"/>
      <c r="AL11" s="27"/>
    </row>
    <row r="12" spans="2:38" s="89" customFormat="1" ht="13.25" hidden="1" customHeight="1">
      <c r="B12" s="40">
        <v>25</v>
      </c>
      <c r="C12" s="35" t="s">
        <v>98</v>
      </c>
      <c r="D12" s="35"/>
      <c r="E12" s="507"/>
      <c r="F12" s="497"/>
      <c r="G12" s="480">
        <v>14142</v>
      </c>
      <c r="H12" s="508">
        <v>11612</v>
      </c>
      <c r="I12" s="509"/>
      <c r="J12" s="508">
        <v>2195</v>
      </c>
      <c r="K12" s="510">
        <v>335</v>
      </c>
      <c r="L12" s="501">
        <v>3.1</v>
      </c>
      <c r="M12" s="511">
        <v>3.5</v>
      </c>
      <c r="N12" s="501"/>
      <c r="O12" s="475" t="s">
        <v>311</v>
      </c>
      <c r="P12" s="512">
        <v>1.353</v>
      </c>
      <c r="Q12" s="167"/>
      <c r="R12" s="27"/>
      <c r="S12" s="27"/>
      <c r="T12" s="27"/>
      <c r="U12" s="27"/>
      <c r="V12" s="27"/>
      <c r="W12" s="27"/>
      <c r="X12" s="27"/>
      <c r="Y12" s="27"/>
      <c r="Z12" s="27"/>
      <c r="AA12" s="27"/>
      <c r="AB12" s="27"/>
      <c r="AC12" s="27"/>
      <c r="AD12" s="27"/>
      <c r="AE12" s="27"/>
      <c r="AF12" s="27"/>
      <c r="AG12" s="27"/>
      <c r="AH12" s="27"/>
      <c r="AI12" s="27"/>
      <c r="AJ12" s="27"/>
      <c r="AK12" s="27"/>
      <c r="AL12" s="27"/>
    </row>
    <row r="13" spans="2:38" s="89" customFormat="1" ht="15" customHeight="1">
      <c r="B13" s="583" t="s">
        <v>436</v>
      </c>
      <c r="C13" s="35" t="s">
        <v>98</v>
      </c>
      <c r="D13" s="35"/>
      <c r="E13" s="507"/>
      <c r="F13" s="497"/>
      <c r="G13" s="480">
        <v>17348</v>
      </c>
      <c r="H13" s="508">
        <v>14015</v>
      </c>
      <c r="I13" s="509"/>
      <c r="J13" s="508">
        <v>2622</v>
      </c>
      <c r="K13" s="510">
        <v>711</v>
      </c>
      <c r="L13" s="501">
        <v>0.89104655858641912</v>
      </c>
      <c r="M13" s="511">
        <v>1.2</v>
      </c>
      <c r="N13" s="501"/>
      <c r="O13" s="475" t="s">
        <v>446</v>
      </c>
      <c r="P13" s="641">
        <v>0.82799999999999996</v>
      </c>
      <c r="Q13" s="167"/>
      <c r="R13" s="27"/>
      <c r="S13" s="27"/>
      <c r="T13" s="27"/>
      <c r="U13" s="27"/>
      <c r="V13" s="27"/>
      <c r="W13" s="27"/>
      <c r="X13" s="27"/>
      <c r="Y13" s="27"/>
      <c r="Z13" s="27"/>
      <c r="AA13" s="27"/>
      <c r="AB13" s="27"/>
      <c r="AC13" s="27"/>
      <c r="AD13" s="27"/>
      <c r="AE13" s="27"/>
      <c r="AF13" s="27"/>
      <c r="AG13" s="27"/>
      <c r="AH13" s="27"/>
      <c r="AI13" s="27"/>
      <c r="AJ13" s="27"/>
      <c r="AK13" s="27"/>
      <c r="AL13" s="27"/>
    </row>
    <row r="14" spans="2:38" s="89" customFormat="1" ht="15" customHeight="1">
      <c r="B14" s="583">
        <v>4</v>
      </c>
      <c r="C14" s="35"/>
      <c r="D14" s="35"/>
      <c r="E14" s="507"/>
      <c r="F14" s="497"/>
      <c r="G14" s="480">
        <v>17884</v>
      </c>
      <c r="H14" s="508">
        <v>14515</v>
      </c>
      <c r="I14" s="509"/>
      <c r="J14" s="508">
        <v>2660</v>
      </c>
      <c r="K14" s="510">
        <v>709</v>
      </c>
      <c r="L14" s="501">
        <v>3.5652440081596479</v>
      </c>
      <c r="M14" s="511">
        <v>4.9000000000000004</v>
      </c>
      <c r="N14" s="501"/>
      <c r="O14" s="475" t="s">
        <v>353</v>
      </c>
      <c r="P14" s="641">
        <v>0.80200000000000005</v>
      </c>
      <c r="Q14" s="167"/>
      <c r="R14" s="27"/>
      <c r="S14" s="27"/>
      <c r="T14" s="27"/>
      <c r="U14" s="27"/>
      <c r="V14" s="27"/>
      <c r="W14" s="27"/>
      <c r="X14" s="27"/>
      <c r="Y14" s="27"/>
      <c r="Z14" s="27"/>
      <c r="AA14" s="27"/>
      <c r="AB14" s="27"/>
      <c r="AC14" s="27"/>
      <c r="AD14" s="27"/>
      <c r="AE14" s="27"/>
      <c r="AF14" s="27"/>
      <c r="AG14" s="27"/>
      <c r="AH14" s="27"/>
      <c r="AI14" s="27"/>
      <c r="AJ14" s="27"/>
      <c r="AK14" s="27"/>
      <c r="AL14" s="27"/>
    </row>
    <row r="15" spans="2:38" s="89" customFormat="1" ht="15" customHeight="1">
      <c r="B15" s="583">
        <v>5</v>
      </c>
      <c r="C15" s="35"/>
      <c r="D15" s="35"/>
      <c r="E15" s="507"/>
      <c r="F15" s="497"/>
      <c r="G15" s="480">
        <v>18430</v>
      </c>
      <c r="H15" s="508">
        <v>14946</v>
      </c>
      <c r="I15" s="509"/>
      <c r="J15" s="508">
        <v>2727</v>
      </c>
      <c r="K15" s="510">
        <v>757</v>
      </c>
      <c r="L15" s="501">
        <v>3</v>
      </c>
      <c r="M15" s="511">
        <v>3.8</v>
      </c>
      <c r="N15" s="501"/>
      <c r="O15" s="475" t="s">
        <v>363</v>
      </c>
      <c r="P15" s="641">
        <v>0.79800000000000004</v>
      </c>
      <c r="Q15" s="167"/>
      <c r="R15" s="27"/>
      <c r="S15" s="27"/>
      <c r="T15" s="27"/>
      <c r="U15" s="27"/>
      <c r="V15" s="27"/>
      <c r="W15" s="27"/>
      <c r="X15" s="27"/>
      <c r="Y15" s="27"/>
      <c r="Z15" s="27"/>
      <c r="AA15" s="27"/>
      <c r="AB15" s="27"/>
      <c r="AC15" s="27"/>
      <c r="AD15" s="27"/>
      <c r="AE15" s="27"/>
      <c r="AF15" s="27"/>
      <c r="AG15" s="27"/>
      <c r="AH15" s="27"/>
      <c r="AI15" s="27"/>
      <c r="AJ15" s="27"/>
      <c r="AK15" s="27"/>
      <c r="AL15" s="27"/>
    </row>
    <row r="16" spans="2:38" s="89" customFormat="1" ht="15" customHeight="1">
      <c r="B16" s="583">
        <v>6</v>
      </c>
      <c r="C16" s="35"/>
      <c r="D16" s="35"/>
      <c r="E16" s="507"/>
      <c r="F16" s="497"/>
      <c r="G16" s="480">
        <v>18823</v>
      </c>
      <c r="H16" s="508">
        <v>15246</v>
      </c>
      <c r="I16" s="509"/>
      <c r="J16" s="508">
        <v>2787</v>
      </c>
      <c r="K16" s="510">
        <v>790</v>
      </c>
      <c r="L16" s="501">
        <v>2</v>
      </c>
      <c r="M16" s="511">
        <v>4.7</v>
      </c>
      <c r="N16" s="501"/>
      <c r="O16" s="475" t="s">
        <v>380</v>
      </c>
      <c r="P16" s="641">
        <v>0.93300000000000005</v>
      </c>
      <c r="Q16" s="167"/>
      <c r="R16" s="27"/>
      <c r="S16" s="27"/>
      <c r="T16" s="27"/>
      <c r="U16" s="27"/>
      <c r="V16" s="27"/>
      <c r="W16" s="27"/>
      <c r="X16" s="27"/>
      <c r="Y16" s="27"/>
      <c r="Z16" s="27"/>
      <c r="AA16" s="27"/>
      <c r="AB16" s="27"/>
      <c r="AC16" s="27"/>
      <c r="AD16" s="27"/>
      <c r="AE16" s="27"/>
      <c r="AF16" s="27"/>
      <c r="AG16" s="27"/>
      <c r="AH16" s="27"/>
      <c r="AI16" s="27"/>
      <c r="AJ16" s="27"/>
      <c r="AK16" s="27"/>
      <c r="AL16" s="27"/>
    </row>
    <row r="17" spans="2:38" s="89" customFormat="1" ht="15" customHeight="1">
      <c r="B17" s="583">
        <v>7</v>
      </c>
      <c r="C17" s="35"/>
      <c r="D17" s="35"/>
      <c r="E17" s="507"/>
      <c r="F17" s="497"/>
      <c r="G17" s="480">
        <v>19308</v>
      </c>
      <c r="H17" s="508">
        <v>15632</v>
      </c>
      <c r="I17" s="509"/>
      <c r="J17" s="508">
        <v>2874</v>
      </c>
      <c r="K17" s="510">
        <v>802</v>
      </c>
      <c r="L17" s="501">
        <v>2.5</v>
      </c>
      <c r="M17" s="511">
        <v>4.2</v>
      </c>
      <c r="N17" s="501"/>
      <c r="O17" s="475" t="s">
        <v>447</v>
      </c>
      <c r="P17" s="641">
        <v>1.1599999999999999</v>
      </c>
      <c r="Q17" s="167"/>
      <c r="R17" s="27"/>
      <c r="S17" s="27"/>
      <c r="T17" s="27"/>
      <c r="U17" s="27"/>
      <c r="V17" s="27"/>
      <c r="W17" s="27"/>
      <c r="X17" s="27"/>
      <c r="Y17" s="27"/>
      <c r="Z17" s="27"/>
      <c r="AA17" s="27"/>
      <c r="AB17" s="27"/>
      <c r="AC17" s="27"/>
      <c r="AD17" s="27"/>
      <c r="AE17" s="27"/>
      <c r="AF17" s="27"/>
      <c r="AG17" s="27"/>
      <c r="AH17" s="27"/>
      <c r="AI17" s="27"/>
      <c r="AJ17" s="27"/>
      <c r="AK17" s="27"/>
      <c r="AL17" s="27"/>
    </row>
    <row r="18" spans="2:38" s="89" customFormat="1" ht="15" customHeight="1">
      <c r="B18" s="583"/>
      <c r="C18" s="35"/>
      <c r="D18" s="35"/>
      <c r="E18" s="507"/>
      <c r="F18" s="497"/>
      <c r="G18" s="480"/>
      <c r="H18" s="508"/>
      <c r="I18" s="552"/>
      <c r="J18" s="508"/>
      <c r="K18" s="510"/>
      <c r="L18" s="501"/>
      <c r="M18" s="511"/>
      <c r="N18" s="501"/>
      <c r="O18" s="126"/>
      <c r="P18" s="641"/>
      <c r="Q18" s="167"/>
      <c r="R18" s="27"/>
      <c r="S18" s="27"/>
      <c r="T18" s="27"/>
      <c r="U18" s="27"/>
      <c r="V18" s="27"/>
      <c r="W18" s="27"/>
      <c r="X18" s="27"/>
      <c r="Y18" s="27"/>
      <c r="Z18" s="27"/>
      <c r="AA18" s="27"/>
      <c r="AB18" s="27"/>
      <c r="AC18" s="27"/>
      <c r="AD18" s="27"/>
      <c r="AE18" s="27"/>
      <c r="AF18" s="27"/>
      <c r="AG18" s="27"/>
      <c r="AH18" s="27"/>
      <c r="AI18" s="27"/>
      <c r="AJ18" s="27"/>
      <c r="AK18" s="27"/>
      <c r="AL18" s="27"/>
    </row>
    <row r="19" spans="2:38" s="89" customFormat="1" ht="13.5" customHeight="1">
      <c r="B19" s="583" t="s">
        <v>385</v>
      </c>
      <c r="C19" s="35" t="s">
        <v>98</v>
      </c>
      <c r="D19" s="35">
        <v>11</v>
      </c>
      <c r="E19" s="507" t="s">
        <v>196</v>
      </c>
      <c r="F19" s="497"/>
      <c r="G19" s="480">
        <v>18675</v>
      </c>
      <c r="H19" s="508">
        <v>15117</v>
      </c>
      <c r="I19" s="748">
        <v>0.5</v>
      </c>
      <c r="J19" s="508">
        <v>2773</v>
      </c>
      <c r="K19" s="510">
        <v>785</v>
      </c>
      <c r="L19" s="501">
        <v>2.1</v>
      </c>
      <c r="M19" s="511">
        <v>4.4000000000000004</v>
      </c>
      <c r="N19" s="501"/>
      <c r="O19" s="770" t="s">
        <v>495</v>
      </c>
      <c r="P19" s="771">
        <v>0.88800000000000001</v>
      </c>
      <c r="Q19" s="167"/>
      <c r="R19" s="27"/>
      <c r="S19" s="27"/>
      <c r="T19" s="27"/>
      <c r="U19" s="27"/>
      <c r="V19" s="27"/>
      <c r="W19" s="27"/>
      <c r="X19" s="27"/>
      <c r="Y19" s="27"/>
      <c r="Z19" s="27"/>
      <c r="AA19" s="27"/>
      <c r="AB19" s="27"/>
      <c r="AC19" s="27"/>
      <c r="AD19" s="27"/>
      <c r="AE19" s="27"/>
      <c r="AF19" s="27"/>
      <c r="AG19" s="27"/>
      <c r="AH19" s="27"/>
      <c r="AI19" s="27"/>
      <c r="AJ19" s="27"/>
      <c r="AK19" s="27"/>
      <c r="AL19" s="27"/>
    </row>
    <row r="20" spans="2:38" s="89" customFormat="1" ht="13.5" customHeight="1">
      <c r="B20" s="583"/>
      <c r="C20" s="35"/>
      <c r="D20" s="35">
        <v>12</v>
      </c>
      <c r="E20" s="507"/>
      <c r="F20" s="497"/>
      <c r="G20" s="480">
        <v>18823</v>
      </c>
      <c r="H20" s="508">
        <v>15246</v>
      </c>
      <c r="I20" s="748">
        <v>0.9</v>
      </c>
      <c r="J20" s="508">
        <v>2787</v>
      </c>
      <c r="K20" s="510">
        <v>790</v>
      </c>
      <c r="L20" s="501">
        <v>2</v>
      </c>
      <c r="M20" s="511">
        <v>4.7</v>
      </c>
      <c r="N20" s="501"/>
      <c r="O20" s="770" t="s">
        <v>420</v>
      </c>
      <c r="P20" s="771">
        <v>0.93300000000000005</v>
      </c>
      <c r="Q20" s="167"/>
      <c r="R20" s="27"/>
      <c r="S20" s="27"/>
      <c r="T20" s="27"/>
      <c r="U20" s="27"/>
      <c r="V20" s="27"/>
      <c r="W20" s="27"/>
      <c r="X20" s="27"/>
      <c r="Y20" s="27"/>
      <c r="Z20" s="27"/>
      <c r="AA20" s="27"/>
      <c r="AB20" s="27"/>
      <c r="AC20" s="27"/>
      <c r="AD20" s="27"/>
      <c r="AE20" s="27"/>
      <c r="AF20" s="27"/>
      <c r="AG20" s="27"/>
      <c r="AH20" s="27"/>
      <c r="AI20" s="27"/>
      <c r="AJ20" s="27"/>
      <c r="AK20" s="27"/>
      <c r="AL20" s="27"/>
    </row>
    <row r="21" spans="2:38" s="89" customFormat="1" ht="13.5" customHeight="1">
      <c r="B21" s="583">
        <v>7</v>
      </c>
      <c r="C21" s="35" t="s">
        <v>98</v>
      </c>
      <c r="D21" s="35">
        <v>1</v>
      </c>
      <c r="E21" s="507" t="s">
        <v>196</v>
      </c>
      <c r="F21" s="497"/>
      <c r="G21" s="480">
        <v>18778</v>
      </c>
      <c r="H21" s="508">
        <v>15209</v>
      </c>
      <c r="I21" s="748">
        <v>-0.2</v>
      </c>
      <c r="J21" s="508">
        <v>2780</v>
      </c>
      <c r="K21" s="510">
        <v>789</v>
      </c>
      <c r="L21" s="501">
        <v>1</v>
      </c>
      <c r="M21" s="511">
        <v>5</v>
      </c>
      <c r="N21" s="501"/>
      <c r="O21" s="770" t="s">
        <v>379</v>
      </c>
      <c r="P21" s="771">
        <v>0.95099999999999996</v>
      </c>
      <c r="Q21" s="167"/>
      <c r="R21" s="27"/>
      <c r="S21" s="27"/>
      <c r="T21" s="27"/>
      <c r="U21" s="27"/>
      <c r="V21" s="27"/>
      <c r="W21" s="27"/>
      <c r="X21" s="27"/>
      <c r="Y21" s="27"/>
      <c r="Z21" s="27"/>
      <c r="AA21" s="27"/>
      <c r="AB21" s="27"/>
      <c r="AC21" s="27"/>
      <c r="AD21" s="27"/>
      <c r="AE21" s="27"/>
      <c r="AF21" s="27"/>
      <c r="AG21" s="27"/>
      <c r="AH21" s="27"/>
      <c r="AI21" s="27"/>
      <c r="AJ21" s="27"/>
      <c r="AK21" s="27"/>
      <c r="AL21" s="27"/>
    </row>
    <row r="22" spans="2:38" s="89" customFormat="1" ht="13.5" customHeight="1">
      <c r="B22" s="583"/>
      <c r="C22" s="35"/>
      <c r="D22" s="35">
        <v>2</v>
      </c>
      <c r="E22" s="507"/>
      <c r="F22" s="497"/>
      <c r="G22" s="480">
        <v>18849</v>
      </c>
      <c r="H22" s="508">
        <v>15264</v>
      </c>
      <c r="I22" s="748">
        <v>0.36702749155580339</v>
      </c>
      <c r="J22" s="508">
        <v>2794</v>
      </c>
      <c r="K22" s="510">
        <v>791</v>
      </c>
      <c r="L22" s="501">
        <v>1.2242139857876855</v>
      </c>
      <c r="M22" s="511">
        <v>4.4000000000000004</v>
      </c>
      <c r="N22" s="501"/>
      <c r="O22" s="770" t="s">
        <v>421</v>
      </c>
      <c r="P22" s="771">
        <v>0.97099999999999997</v>
      </c>
      <c r="Q22" s="167"/>
      <c r="R22" s="27"/>
      <c r="S22" s="27"/>
      <c r="T22" s="27"/>
      <c r="U22" s="27"/>
      <c r="V22" s="27"/>
      <c r="W22" s="27"/>
      <c r="X22" s="27"/>
      <c r="Y22" s="27"/>
      <c r="Z22" s="27"/>
      <c r="AA22" s="27"/>
      <c r="AB22" s="27"/>
      <c r="AC22" s="27"/>
      <c r="AD22" s="27"/>
      <c r="AE22" s="27"/>
      <c r="AF22" s="27"/>
      <c r="AG22" s="27"/>
      <c r="AH22" s="27"/>
      <c r="AI22" s="27"/>
      <c r="AJ22" s="27"/>
      <c r="AK22" s="27"/>
      <c r="AL22" s="27"/>
    </row>
    <row r="23" spans="2:38" s="89" customFormat="1" ht="13.5" customHeight="1">
      <c r="B23" s="583"/>
      <c r="C23" s="35"/>
      <c r="D23" s="35">
        <v>3</v>
      </c>
      <c r="E23" s="507"/>
      <c r="F23" s="497"/>
      <c r="G23" s="480">
        <v>18975</v>
      </c>
      <c r="H23" s="508">
        <v>15356</v>
      </c>
      <c r="I23" s="748">
        <v>0.59628588966942231</v>
      </c>
      <c r="J23" s="508">
        <v>2821</v>
      </c>
      <c r="K23" s="510">
        <v>798</v>
      </c>
      <c r="L23" s="501">
        <v>2.3695206958896202</v>
      </c>
      <c r="M23" s="511">
        <v>3.9</v>
      </c>
      <c r="N23" s="501"/>
      <c r="O23" s="770" t="s">
        <v>406</v>
      </c>
      <c r="P23" s="771">
        <v>1.0149999999999999</v>
      </c>
      <c r="Q23" s="167"/>
      <c r="R23" s="27"/>
      <c r="S23" s="27"/>
      <c r="T23" s="27"/>
      <c r="U23" s="27"/>
      <c r="V23" s="27"/>
      <c r="W23" s="27"/>
      <c r="X23" s="27"/>
      <c r="Y23" s="27"/>
      <c r="Z23" s="27"/>
      <c r="AA23" s="27"/>
      <c r="AB23" s="27"/>
      <c r="AC23" s="27"/>
      <c r="AD23" s="27"/>
      <c r="AE23" s="27"/>
      <c r="AF23" s="27"/>
      <c r="AG23" s="27"/>
      <c r="AH23" s="27"/>
      <c r="AI23" s="27"/>
      <c r="AJ23" s="27"/>
      <c r="AK23" s="27"/>
      <c r="AL23" s="27"/>
    </row>
    <row r="24" spans="2:38" s="89" customFormat="1" ht="13.5" customHeight="1">
      <c r="B24" s="583"/>
      <c r="C24" s="35"/>
      <c r="D24" s="35">
        <v>4</v>
      </c>
      <c r="E24" s="507"/>
      <c r="F24" s="497"/>
      <c r="G24" s="480">
        <v>18871</v>
      </c>
      <c r="H24" s="508">
        <v>15282</v>
      </c>
      <c r="I24" s="748">
        <v>-0.48034874777848474</v>
      </c>
      <c r="J24" s="508">
        <v>2802</v>
      </c>
      <c r="K24" s="510">
        <v>787</v>
      </c>
      <c r="L24" s="501">
        <v>3.030975196515147</v>
      </c>
      <c r="M24" s="511">
        <v>3.4</v>
      </c>
      <c r="N24" s="501"/>
      <c r="O24" s="770" t="s">
        <v>407</v>
      </c>
      <c r="P24" s="771">
        <v>1.036</v>
      </c>
      <c r="Q24" s="167"/>
      <c r="R24" s="27"/>
      <c r="S24" s="27"/>
      <c r="T24" s="27"/>
      <c r="U24" s="27"/>
      <c r="V24" s="27"/>
      <c r="W24" s="27"/>
      <c r="X24" s="27"/>
      <c r="Y24" s="27"/>
      <c r="Z24" s="27"/>
      <c r="AA24" s="27"/>
      <c r="AB24" s="27"/>
      <c r="AC24" s="27"/>
      <c r="AD24" s="27"/>
      <c r="AE24" s="27"/>
      <c r="AF24" s="27"/>
      <c r="AG24" s="27"/>
      <c r="AH24" s="27"/>
      <c r="AI24" s="27"/>
      <c r="AJ24" s="27"/>
      <c r="AK24" s="27"/>
      <c r="AL24" s="27"/>
    </row>
    <row r="25" spans="2:38" s="89" customFormat="1" ht="13.5" customHeight="1">
      <c r="B25" s="600"/>
      <c r="C25" s="35"/>
      <c r="D25" s="35">
        <v>5</v>
      </c>
      <c r="E25" s="889"/>
      <c r="F25" s="497"/>
      <c r="G25" s="480">
        <v>19004</v>
      </c>
      <c r="H25" s="890">
        <v>15380</v>
      </c>
      <c r="I25" s="748">
        <v>0.64017537258494606</v>
      </c>
      <c r="J25" s="890">
        <v>2827</v>
      </c>
      <c r="K25" s="510">
        <v>797</v>
      </c>
      <c r="L25" s="887">
        <v>2.9953168665799197</v>
      </c>
      <c r="M25" s="891">
        <v>3.2</v>
      </c>
      <c r="N25" s="501"/>
      <c r="O25" s="770" t="s">
        <v>383</v>
      </c>
      <c r="P25" s="771">
        <v>1.046</v>
      </c>
      <c r="Q25" s="167"/>
      <c r="R25" s="27"/>
      <c r="S25" s="27"/>
      <c r="T25" s="27"/>
      <c r="U25" s="27"/>
      <c r="V25" s="27"/>
      <c r="W25" s="27"/>
      <c r="X25" s="27"/>
      <c r="Y25" s="27"/>
      <c r="Z25" s="27"/>
      <c r="AA25" s="27"/>
      <c r="AB25" s="27"/>
      <c r="AC25" s="27"/>
      <c r="AD25" s="27"/>
      <c r="AE25" s="27"/>
      <c r="AF25" s="27"/>
      <c r="AG25" s="27"/>
      <c r="AH25" s="27"/>
      <c r="AI25" s="27"/>
      <c r="AJ25" s="27"/>
      <c r="AK25" s="27"/>
      <c r="AL25" s="27"/>
    </row>
    <row r="26" spans="2:38" s="89" customFormat="1" ht="13.5" customHeight="1">
      <c r="B26" s="600"/>
      <c r="C26" s="35"/>
      <c r="D26" s="35">
        <v>6</v>
      </c>
      <c r="E26" s="889"/>
      <c r="F26" s="497"/>
      <c r="G26" s="480">
        <v>18966</v>
      </c>
      <c r="H26" s="890">
        <v>15355</v>
      </c>
      <c r="I26" s="748">
        <v>-0.2</v>
      </c>
      <c r="J26" s="890">
        <v>2819</v>
      </c>
      <c r="K26" s="510">
        <v>792</v>
      </c>
      <c r="L26" s="887">
        <v>2.6</v>
      </c>
      <c r="M26" s="891">
        <v>3.6</v>
      </c>
      <c r="N26" s="501"/>
      <c r="O26" s="770" t="s">
        <v>387</v>
      </c>
      <c r="P26" s="771">
        <v>1.097</v>
      </c>
      <c r="Q26" s="167"/>
      <c r="R26" s="27"/>
      <c r="S26" s="27"/>
      <c r="T26" s="27"/>
      <c r="U26" s="27"/>
      <c r="V26" s="27"/>
      <c r="W26" s="27"/>
      <c r="X26" s="27"/>
      <c r="Y26" s="27"/>
      <c r="Z26" s="27"/>
      <c r="AA26" s="27"/>
      <c r="AB26" s="27"/>
      <c r="AC26" s="27"/>
      <c r="AD26" s="27"/>
      <c r="AE26" s="27"/>
      <c r="AF26" s="27"/>
      <c r="AG26" s="27"/>
      <c r="AH26" s="27"/>
      <c r="AI26" s="27"/>
      <c r="AJ26" s="27"/>
      <c r="AK26" s="27"/>
      <c r="AL26" s="27"/>
    </row>
    <row r="27" spans="2:38" s="89" customFormat="1" ht="13.5" customHeight="1">
      <c r="B27" s="583"/>
      <c r="C27" s="35"/>
      <c r="D27" s="35">
        <v>7</v>
      </c>
      <c r="E27" s="507"/>
      <c r="F27" s="497"/>
      <c r="G27" s="480">
        <v>18996</v>
      </c>
      <c r="H27" s="508">
        <v>15382</v>
      </c>
      <c r="I27" s="748">
        <v>0.2</v>
      </c>
      <c r="J27" s="508">
        <v>2821</v>
      </c>
      <c r="K27" s="510">
        <v>793</v>
      </c>
      <c r="L27" s="501">
        <v>2.8</v>
      </c>
      <c r="M27" s="511">
        <v>3.6</v>
      </c>
      <c r="N27" s="501"/>
      <c r="O27" s="770" t="s">
        <v>422</v>
      </c>
      <c r="P27" s="771">
        <v>1.1060000000000001</v>
      </c>
      <c r="Q27" s="167"/>
      <c r="R27" s="27"/>
      <c r="S27" s="27"/>
      <c r="T27" s="27"/>
      <c r="U27" s="27"/>
      <c r="V27" s="27"/>
      <c r="W27" s="27"/>
      <c r="X27" s="27"/>
      <c r="Y27" s="27"/>
      <c r="Z27" s="27"/>
      <c r="AA27" s="27"/>
      <c r="AB27" s="27"/>
      <c r="AC27" s="27"/>
      <c r="AD27" s="27"/>
      <c r="AE27" s="27"/>
      <c r="AF27" s="27"/>
      <c r="AG27" s="27"/>
      <c r="AH27" s="27"/>
      <c r="AI27" s="27"/>
      <c r="AJ27" s="27"/>
      <c r="AK27" s="27"/>
      <c r="AL27" s="27"/>
    </row>
    <row r="28" spans="2:38" s="89" customFormat="1" ht="13.5" customHeight="1">
      <c r="B28" s="583"/>
      <c r="C28" s="35"/>
      <c r="D28" s="35">
        <v>8</v>
      </c>
      <c r="E28" s="507"/>
      <c r="F28" s="497"/>
      <c r="G28" s="480">
        <v>19098</v>
      </c>
      <c r="H28" s="508">
        <v>15462</v>
      </c>
      <c r="I28" s="748">
        <v>0.5</v>
      </c>
      <c r="J28" s="508">
        <v>2837</v>
      </c>
      <c r="K28" s="510">
        <v>799</v>
      </c>
      <c r="L28" s="501">
        <v>2.7</v>
      </c>
      <c r="M28" s="511">
        <v>3.8</v>
      </c>
      <c r="N28" s="501"/>
      <c r="O28" s="770" t="s">
        <v>419</v>
      </c>
      <c r="P28" s="771">
        <v>1.1060000000000001</v>
      </c>
      <c r="Q28" s="167"/>
      <c r="R28" s="27"/>
      <c r="S28" s="27"/>
      <c r="T28" s="27"/>
      <c r="U28" s="27"/>
      <c r="V28" s="27"/>
      <c r="W28" s="27"/>
      <c r="X28" s="27"/>
      <c r="Y28" s="27"/>
      <c r="Z28" s="27"/>
      <c r="AA28" s="27"/>
      <c r="AB28" s="27"/>
      <c r="AC28" s="27"/>
      <c r="AD28" s="27"/>
      <c r="AE28" s="27"/>
      <c r="AF28" s="27"/>
      <c r="AG28" s="27"/>
      <c r="AH28" s="27"/>
      <c r="AI28" s="27"/>
      <c r="AJ28" s="27"/>
      <c r="AK28" s="27"/>
      <c r="AL28" s="27"/>
    </row>
    <row r="29" spans="2:38" s="89" customFormat="1" ht="13.5" customHeight="1">
      <c r="B29" s="583"/>
      <c r="C29" s="35"/>
      <c r="D29" s="35">
        <v>9</v>
      </c>
      <c r="E29" s="507"/>
      <c r="F29" s="497"/>
      <c r="G29" s="480">
        <v>19076</v>
      </c>
      <c r="H29" s="508">
        <v>15442</v>
      </c>
      <c r="I29" s="748">
        <v>-0.1</v>
      </c>
      <c r="J29" s="508">
        <v>2844</v>
      </c>
      <c r="K29" s="510">
        <v>790</v>
      </c>
      <c r="L29" s="501">
        <v>2.2999999999999998</v>
      </c>
      <c r="M29" s="511">
        <v>4.0999999999999996</v>
      </c>
      <c r="N29" s="501"/>
      <c r="O29" s="770" t="s">
        <v>429</v>
      </c>
      <c r="P29" s="771">
        <v>1.1180000000000001</v>
      </c>
      <c r="Q29" s="167"/>
      <c r="R29" s="27"/>
      <c r="S29" s="27"/>
      <c r="T29" s="27"/>
      <c r="U29" s="27"/>
      <c r="V29" s="27"/>
      <c r="W29" s="27"/>
      <c r="X29" s="27"/>
      <c r="Y29" s="27"/>
      <c r="Z29" s="27"/>
      <c r="AA29" s="27"/>
      <c r="AB29" s="27"/>
      <c r="AC29" s="27"/>
      <c r="AD29" s="27"/>
      <c r="AE29" s="27"/>
      <c r="AF29" s="27"/>
      <c r="AG29" s="27"/>
      <c r="AH29" s="27"/>
      <c r="AI29" s="27"/>
      <c r="AJ29" s="27"/>
      <c r="AK29" s="27"/>
      <c r="AL29" s="27"/>
    </row>
    <row r="30" spans="2:38" s="89" customFormat="1" ht="13.5" customHeight="1">
      <c r="B30" s="583"/>
      <c r="C30" s="35"/>
      <c r="D30" s="35">
        <v>10</v>
      </c>
      <c r="E30" s="507"/>
      <c r="F30" s="497"/>
      <c r="G30" s="480">
        <v>19240</v>
      </c>
      <c r="H30" s="508">
        <v>15593</v>
      </c>
      <c r="I30" s="748">
        <v>1</v>
      </c>
      <c r="J30" s="508">
        <v>2850</v>
      </c>
      <c r="K30" s="510">
        <v>797</v>
      </c>
      <c r="L30" s="501">
        <v>3.7</v>
      </c>
      <c r="M30" s="511">
        <v>4.2</v>
      </c>
      <c r="N30" s="501"/>
      <c r="O30" s="770" t="s">
        <v>433</v>
      </c>
      <c r="P30" s="771">
        <v>1.1220000000000001</v>
      </c>
      <c r="Q30" s="167"/>
      <c r="R30" s="27"/>
      <c r="S30" s="27"/>
      <c r="T30" s="27"/>
      <c r="U30" s="27"/>
      <c r="V30" s="27"/>
      <c r="W30" s="27"/>
      <c r="X30" s="27"/>
      <c r="Y30" s="27"/>
      <c r="Z30" s="27"/>
      <c r="AA30" s="27"/>
      <c r="AB30" s="27"/>
      <c r="AC30" s="27"/>
      <c r="AD30" s="27"/>
      <c r="AE30" s="27"/>
      <c r="AF30" s="27"/>
      <c r="AG30" s="27"/>
      <c r="AH30" s="27"/>
      <c r="AI30" s="27"/>
      <c r="AJ30" s="27"/>
      <c r="AK30" s="27"/>
      <c r="AL30" s="27"/>
    </row>
    <row r="31" spans="2:38" s="89" customFormat="1" ht="13.5" customHeight="1">
      <c r="B31" s="583"/>
      <c r="C31" s="35"/>
      <c r="D31" s="35">
        <v>11</v>
      </c>
      <c r="E31" s="507"/>
      <c r="F31" s="497"/>
      <c r="G31" s="480">
        <v>19161</v>
      </c>
      <c r="H31" s="508">
        <v>15506</v>
      </c>
      <c r="I31" s="748">
        <v>-0.6</v>
      </c>
      <c r="J31" s="508">
        <v>2858</v>
      </c>
      <c r="K31" s="510">
        <v>797</v>
      </c>
      <c r="L31" s="501">
        <v>2.6</v>
      </c>
      <c r="M31" s="511">
        <v>4.0999999999999996</v>
      </c>
      <c r="N31" s="501"/>
      <c r="O31" s="770" t="s">
        <v>434</v>
      </c>
      <c r="P31" s="771">
        <v>1.1259999999999999</v>
      </c>
      <c r="Q31" s="167"/>
      <c r="R31" s="27"/>
      <c r="S31" s="27"/>
      <c r="T31" s="27"/>
      <c r="U31" s="27"/>
      <c r="V31" s="27"/>
      <c r="W31" s="27"/>
      <c r="X31" s="27"/>
      <c r="Y31" s="27"/>
      <c r="Z31" s="27"/>
      <c r="AA31" s="27"/>
      <c r="AB31" s="27"/>
      <c r="AC31" s="27"/>
      <c r="AD31" s="27"/>
      <c r="AE31" s="27"/>
      <c r="AF31" s="27"/>
      <c r="AG31" s="27"/>
      <c r="AH31" s="27"/>
      <c r="AI31" s="27"/>
      <c r="AJ31" s="27"/>
      <c r="AK31" s="27"/>
      <c r="AL31" s="27"/>
    </row>
    <row r="32" spans="2:38" s="89" customFormat="1" ht="13.5" customHeight="1">
      <c r="B32" s="583"/>
      <c r="C32" s="35"/>
      <c r="D32" s="35">
        <v>12</v>
      </c>
      <c r="E32" s="507"/>
      <c r="F32" s="497"/>
      <c r="G32" s="480">
        <v>19308</v>
      </c>
      <c r="H32" s="508">
        <v>15632</v>
      </c>
      <c r="I32" s="748">
        <v>0.8</v>
      </c>
      <c r="J32" s="508">
        <v>2874</v>
      </c>
      <c r="K32" s="510">
        <v>802</v>
      </c>
      <c r="L32" s="501">
        <v>2.5</v>
      </c>
      <c r="M32" s="511">
        <v>4.2</v>
      </c>
      <c r="N32" s="501"/>
      <c r="O32" s="770" t="s">
        <v>438</v>
      </c>
      <c r="P32" s="771">
        <v>1.1599999999999999</v>
      </c>
      <c r="Q32" s="167"/>
      <c r="R32" s="27"/>
      <c r="S32" s="27"/>
      <c r="T32" s="27"/>
      <c r="U32" s="27"/>
      <c r="V32" s="27"/>
      <c r="W32" s="27"/>
      <c r="X32" s="27"/>
      <c r="Y32" s="27"/>
      <c r="Z32" s="27"/>
      <c r="AA32" s="27"/>
      <c r="AB32" s="27"/>
      <c r="AC32" s="27"/>
      <c r="AD32" s="27"/>
      <c r="AE32" s="27"/>
      <c r="AF32" s="27"/>
      <c r="AG32" s="27"/>
      <c r="AH32" s="27"/>
      <c r="AI32" s="27"/>
      <c r="AJ32" s="27"/>
      <c r="AK32" s="27"/>
      <c r="AL32" s="27"/>
    </row>
    <row r="33" spans="2:38" s="89" customFormat="1" ht="13.5" customHeight="1">
      <c r="B33" s="583">
        <v>8</v>
      </c>
      <c r="C33" s="35" t="s">
        <v>98</v>
      </c>
      <c r="D33" s="35">
        <v>1</v>
      </c>
      <c r="E33" s="507" t="s">
        <v>196</v>
      </c>
      <c r="F33" s="497"/>
      <c r="G33" s="480">
        <v>19417</v>
      </c>
      <c r="H33" s="508">
        <v>15724</v>
      </c>
      <c r="I33" s="748">
        <v>0.6</v>
      </c>
      <c r="J33" s="508">
        <v>2891</v>
      </c>
      <c r="K33" s="510">
        <v>802</v>
      </c>
      <c r="L33" s="501">
        <v>3.4</v>
      </c>
      <c r="M33" s="511">
        <v>4.2</v>
      </c>
      <c r="N33" s="501"/>
      <c r="O33" s="770" t="s">
        <v>442</v>
      </c>
      <c r="P33" s="771">
        <v>1.1779999999999999</v>
      </c>
      <c r="Q33" s="167"/>
      <c r="R33" s="27"/>
      <c r="S33" s="27"/>
      <c r="T33" s="27"/>
      <c r="U33" s="27"/>
      <c r="V33" s="27"/>
      <c r="W33" s="27"/>
      <c r="X33" s="27"/>
      <c r="Y33" s="27"/>
      <c r="Z33" s="27"/>
      <c r="AA33" s="27"/>
      <c r="AB33" s="27"/>
      <c r="AC33" s="27"/>
      <c r="AD33" s="27"/>
      <c r="AE33" s="27"/>
      <c r="AF33" s="27"/>
      <c r="AG33" s="27"/>
      <c r="AH33" s="27"/>
      <c r="AI33" s="27"/>
      <c r="AJ33" s="27"/>
      <c r="AK33" s="27"/>
      <c r="AL33" s="27"/>
    </row>
    <row r="34" spans="2:38" s="89" customFormat="1" ht="13.5" customHeight="1">
      <c r="B34" s="583"/>
      <c r="C34" s="35"/>
      <c r="D34" s="89">
        <v>2</v>
      </c>
      <c r="E34" s="507"/>
      <c r="F34" s="497"/>
      <c r="G34" s="480">
        <v>19426</v>
      </c>
      <c r="H34" s="508">
        <v>15729</v>
      </c>
      <c r="I34" s="748" t="s">
        <v>464</v>
      </c>
      <c r="J34" s="508">
        <v>2900</v>
      </c>
      <c r="K34" s="510">
        <v>797</v>
      </c>
      <c r="L34" s="501">
        <v>3</v>
      </c>
      <c r="M34" s="511">
        <v>4.7</v>
      </c>
      <c r="N34" s="501"/>
      <c r="O34" s="770" t="s">
        <v>449</v>
      </c>
      <c r="P34" s="771">
        <v>1.2130000000000001</v>
      </c>
      <c r="Q34" s="167"/>
      <c r="R34" s="27"/>
      <c r="S34" s="27"/>
      <c r="T34" s="27"/>
      <c r="U34" s="27"/>
      <c r="V34" s="27"/>
      <c r="W34" s="27"/>
      <c r="X34" s="27"/>
      <c r="Y34" s="27"/>
      <c r="Z34" s="27"/>
      <c r="AA34" s="27"/>
      <c r="AB34" s="27"/>
      <c r="AC34" s="27"/>
      <c r="AD34" s="27"/>
      <c r="AE34" s="27"/>
      <c r="AF34" s="27"/>
      <c r="AG34" s="27"/>
      <c r="AH34" s="27"/>
      <c r="AI34" s="27"/>
      <c r="AJ34" s="27"/>
      <c r="AK34" s="27"/>
      <c r="AL34" s="27"/>
    </row>
    <row r="35" spans="2:38" s="89" customFormat="1" ht="13.5" customHeight="1">
      <c r="B35" s="583"/>
      <c r="C35" s="35"/>
      <c r="D35" s="89">
        <v>3</v>
      </c>
      <c r="E35" s="507"/>
      <c r="F35" s="497"/>
      <c r="G35" s="480">
        <v>19458</v>
      </c>
      <c r="H35" s="508">
        <v>15739</v>
      </c>
      <c r="I35" s="748">
        <v>0.1</v>
      </c>
      <c r="J35" s="508">
        <v>2912</v>
      </c>
      <c r="K35" s="510">
        <v>807</v>
      </c>
      <c r="L35" s="501">
        <v>2.5</v>
      </c>
      <c r="M35" s="511">
        <v>5.2</v>
      </c>
      <c r="N35" s="501"/>
      <c r="O35" s="770" t="s">
        <v>454</v>
      </c>
      <c r="P35" s="771">
        <v>1.26</v>
      </c>
      <c r="Q35" s="167"/>
      <c r="R35" s="27"/>
      <c r="S35" s="27"/>
      <c r="T35" s="27"/>
      <c r="U35" s="27"/>
      <c r="V35" s="27"/>
      <c r="W35" s="27"/>
      <c r="X35" s="27"/>
      <c r="Y35" s="27"/>
      <c r="Z35" s="27"/>
      <c r="AA35" s="27"/>
      <c r="AB35" s="27"/>
      <c r="AC35" s="27"/>
      <c r="AD35" s="27"/>
      <c r="AE35" s="27"/>
      <c r="AF35" s="27"/>
      <c r="AG35" s="27"/>
      <c r="AH35" s="27"/>
      <c r="AI35" s="27"/>
      <c r="AJ35" s="27"/>
      <c r="AK35" s="27"/>
      <c r="AL35" s="27"/>
    </row>
    <row r="36" spans="2:38" s="89" customFormat="1" ht="13.5" customHeight="1">
      <c r="B36" s="583"/>
      <c r="C36" s="35"/>
      <c r="D36" s="89">
        <v>4</v>
      </c>
      <c r="E36" s="507"/>
      <c r="F36" s="497"/>
      <c r="G36" s="480"/>
      <c r="H36" s="508"/>
      <c r="I36" s="748"/>
      <c r="J36" s="508">
        <v>2892</v>
      </c>
      <c r="K36" s="510">
        <v>793</v>
      </c>
      <c r="L36" s="501"/>
      <c r="M36" s="511"/>
      <c r="N36" s="501" t="s">
        <v>453</v>
      </c>
      <c r="O36" s="770"/>
      <c r="P36" s="771"/>
      <c r="Q36" s="167"/>
      <c r="R36" s="27"/>
      <c r="S36" s="27"/>
      <c r="T36" s="27"/>
      <c r="U36" s="27"/>
      <c r="V36" s="27"/>
      <c r="W36" s="27"/>
      <c r="X36" s="27"/>
      <c r="Y36" s="27"/>
      <c r="Z36" s="27"/>
      <c r="AA36" s="27"/>
      <c r="AB36" s="27"/>
      <c r="AC36" s="27"/>
      <c r="AD36" s="27"/>
      <c r="AE36" s="27"/>
      <c r="AF36" s="27"/>
      <c r="AG36" s="27"/>
      <c r="AH36" s="27"/>
      <c r="AI36" s="27"/>
      <c r="AJ36" s="27"/>
      <c r="AK36" s="27"/>
      <c r="AL36" s="27"/>
    </row>
    <row r="37" spans="2:38" s="89" customFormat="1" ht="13.5" customHeight="1">
      <c r="B37" s="51"/>
      <c r="C37" s="52"/>
      <c r="D37" s="52"/>
      <c r="E37" s="513"/>
      <c r="F37" s="498"/>
      <c r="G37" s="493"/>
      <c r="H37" s="514"/>
      <c r="I37" s="515"/>
      <c r="J37" s="514"/>
      <c r="K37" s="516"/>
      <c r="L37" s="506"/>
      <c r="M37" s="517"/>
      <c r="N37" s="501"/>
      <c r="O37" s="475"/>
      <c r="P37" s="518"/>
      <c r="Q37" s="167"/>
      <c r="R37" s="27"/>
      <c r="S37" s="27"/>
      <c r="T37" s="27"/>
      <c r="U37" s="27"/>
      <c r="V37" s="27"/>
      <c r="W37" s="27"/>
      <c r="X37" s="27"/>
      <c r="Y37" s="27"/>
      <c r="Z37" s="27"/>
      <c r="AA37" s="27"/>
      <c r="AB37" s="27"/>
      <c r="AC37" s="27"/>
      <c r="AD37" s="27"/>
      <c r="AE37" s="27"/>
      <c r="AF37" s="27"/>
      <c r="AG37" s="27"/>
      <c r="AH37" s="27"/>
      <c r="AI37" s="27"/>
      <c r="AJ37" s="27"/>
      <c r="AK37" s="27"/>
      <c r="AL37" s="27"/>
    </row>
    <row r="38" spans="2:38" s="66" customFormat="1" ht="15" customHeight="1">
      <c r="B38" s="178" t="s">
        <v>356</v>
      </c>
      <c r="C38" s="123"/>
      <c r="D38" s="123"/>
      <c r="E38" s="123"/>
      <c r="F38" s="182"/>
      <c r="G38" s="123"/>
      <c r="H38" s="123"/>
      <c r="I38" s="123"/>
      <c r="J38" s="123"/>
      <c r="K38" s="123"/>
      <c r="L38" s="123"/>
      <c r="M38" s="131"/>
      <c r="N38" s="183"/>
      <c r="O38" s="1200" t="s">
        <v>305</v>
      </c>
      <c r="P38" s="1201"/>
      <c r="R38" s="27"/>
      <c r="S38" s="27"/>
      <c r="T38" s="27"/>
      <c r="U38" s="27"/>
      <c r="V38" s="27"/>
      <c r="W38" s="27"/>
      <c r="X38" s="27"/>
      <c r="Y38" s="27"/>
      <c r="Z38" s="27"/>
      <c r="AA38" s="27"/>
      <c r="AB38" s="27"/>
      <c r="AC38" s="27"/>
      <c r="AD38" s="27"/>
      <c r="AE38" s="27"/>
      <c r="AF38" s="27"/>
      <c r="AG38" s="27"/>
      <c r="AH38" s="27"/>
      <c r="AI38" s="27"/>
      <c r="AJ38" s="27"/>
      <c r="AK38" s="27"/>
      <c r="AL38" s="27"/>
    </row>
    <row r="39" spans="2:38" s="66" customFormat="1" ht="15" customHeight="1">
      <c r="B39" s="67" t="s">
        <v>355</v>
      </c>
      <c r="M39" s="132"/>
      <c r="N39" s="183"/>
      <c r="O39" s="1202" t="s">
        <v>306</v>
      </c>
      <c r="P39" s="1203"/>
      <c r="R39" s="27"/>
      <c r="S39" s="27"/>
      <c r="T39" s="27"/>
      <c r="U39" s="27"/>
      <c r="V39" s="27"/>
      <c r="W39" s="27"/>
      <c r="X39" s="27"/>
      <c r="Y39" s="27"/>
      <c r="Z39" s="27"/>
      <c r="AA39" s="27"/>
      <c r="AB39" s="27"/>
      <c r="AC39" s="27"/>
      <c r="AD39" s="27"/>
      <c r="AE39" s="27"/>
      <c r="AF39" s="27"/>
      <c r="AG39" s="27"/>
      <c r="AH39" s="27"/>
      <c r="AI39" s="27"/>
      <c r="AJ39" s="27"/>
      <c r="AK39" s="27"/>
      <c r="AL39" s="27"/>
    </row>
    <row r="40" spans="2:38" s="66" customFormat="1" ht="15" customHeight="1">
      <c r="B40" s="67" t="s">
        <v>528</v>
      </c>
      <c r="M40" s="132"/>
      <c r="N40" s="183"/>
      <c r="O40" s="644" t="s">
        <v>307</v>
      </c>
      <c r="P40" s="645"/>
      <c r="R40" s="27"/>
      <c r="S40" s="27"/>
      <c r="T40" s="27"/>
      <c r="U40" s="27"/>
      <c r="V40" s="27"/>
      <c r="W40" s="27"/>
      <c r="X40" s="27"/>
      <c r="Y40" s="27"/>
      <c r="Z40" s="27"/>
      <c r="AA40" s="27"/>
      <c r="AB40" s="27"/>
      <c r="AC40" s="27"/>
      <c r="AD40" s="27"/>
      <c r="AE40" s="27"/>
      <c r="AF40" s="27"/>
      <c r="AG40" s="27"/>
      <c r="AH40" s="27"/>
      <c r="AI40" s="27"/>
      <c r="AJ40" s="27"/>
      <c r="AK40" s="27"/>
      <c r="AL40" s="27"/>
    </row>
    <row r="41" spans="2:38" s="66" customFormat="1" ht="15" customHeight="1">
      <c r="B41" s="67" t="s">
        <v>211</v>
      </c>
      <c r="M41" s="132"/>
      <c r="N41" s="183"/>
      <c r="O41" s="1204" t="s">
        <v>308</v>
      </c>
      <c r="P41" s="1205"/>
      <c r="R41" s="27"/>
      <c r="S41" s="27"/>
      <c r="T41" s="27"/>
      <c r="U41" s="27"/>
      <c r="V41" s="27"/>
      <c r="W41" s="27"/>
      <c r="X41" s="27"/>
      <c r="Y41" s="27"/>
      <c r="Z41" s="27"/>
      <c r="AA41" s="27"/>
      <c r="AB41" s="27"/>
      <c r="AC41" s="27"/>
      <c r="AD41" s="27"/>
      <c r="AE41" s="27"/>
      <c r="AF41" s="27"/>
      <c r="AG41" s="27"/>
      <c r="AH41" s="27"/>
      <c r="AI41" s="27"/>
      <c r="AJ41" s="27"/>
      <c r="AK41" s="27"/>
      <c r="AL41" s="27"/>
    </row>
    <row r="42" spans="2:38" s="66" customFormat="1" ht="15" customHeight="1">
      <c r="B42" s="67" t="s">
        <v>345</v>
      </c>
      <c r="I42" s="269"/>
      <c r="J42" s="270"/>
      <c r="M42" s="132"/>
      <c r="N42" s="646"/>
      <c r="O42" s="1206" t="s">
        <v>211</v>
      </c>
      <c r="P42" s="1207"/>
      <c r="R42" s="27"/>
      <c r="S42" s="27"/>
      <c r="T42" s="27"/>
      <c r="U42" s="27"/>
      <c r="V42" s="27"/>
      <c r="W42" s="27"/>
      <c r="X42" s="27"/>
      <c r="Y42" s="27"/>
      <c r="Z42" s="27"/>
      <c r="AA42" s="27"/>
      <c r="AB42" s="27"/>
      <c r="AC42" s="27"/>
      <c r="AD42" s="27"/>
      <c r="AE42" s="27"/>
      <c r="AF42" s="27"/>
      <c r="AG42" s="27"/>
      <c r="AH42" s="27"/>
      <c r="AI42" s="27"/>
      <c r="AJ42" s="27"/>
      <c r="AK42" s="27"/>
      <c r="AL42" s="27"/>
    </row>
    <row r="43" spans="2:38" s="66" customFormat="1" ht="9.75" customHeight="1">
      <c r="B43" s="1210"/>
      <c r="C43" s="1211"/>
      <c r="D43" s="1211"/>
      <c r="E43" s="1211"/>
      <c r="F43" s="1211"/>
      <c r="G43" s="1211"/>
      <c r="H43" s="1211"/>
      <c r="I43" s="1211"/>
      <c r="J43" s="1211"/>
      <c r="K43" s="1211"/>
      <c r="L43" s="1211"/>
      <c r="M43" s="1212"/>
      <c r="N43" s="183"/>
      <c r="O43" s="1208"/>
      <c r="P43" s="1209"/>
      <c r="R43" s="27"/>
      <c r="S43" s="27"/>
      <c r="T43" s="27"/>
      <c r="U43" s="27"/>
      <c r="V43" s="27"/>
      <c r="W43" s="27"/>
      <c r="X43" s="27"/>
      <c r="Y43" s="27"/>
      <c r="Z43" s="27"/>
      <c r="AA43" s="27"/>
      <c r="AB43" s="27"/>
      <c r="AC43" s="27"/>
      <c r="AD43" s="27"/>
      <c r="AE43" s="27"/>
      <c r="AF43" s="27"/>
      <c r="AG43" s="27"/>
      <c r="AH43" s="27"/>
      <c r="AI43" s="27"/>
      <c r="AJ43" s="27"/>
      <c r="AK43" s="27"/>
      <c r="AL43" s="27"/>
    </row>
    <row r="44" spans="2:38" s="66" customFormat="1" ht="13.5" customHeight="1">
      <c r="C44" s="246"/>
      <c r="O44" s="258"/>
      <c r="R44" s="27"/>
      <c r="S44" s="27"/>
      <c r="T44" s="27"/>
      <c r="U44" s="27"/>
      <c r="V44" s="27"/>
      <c r="W44" s="27"/>
      <c r="X44" s="27"/>
      <c r="Y44" s="27"/>
      <c r="Z44" s="27"/>
      <c r="AA44" s="27"/>
      <c r="AB44" s="27"/>
      <c r="AC44" s="27"/>
      <c r="AD44" s="27"/>
      <c r="AE44" s="27"/>
      <c r="AF44" s="27"/>
      <c r="AG44" s="27"/>
      <c r="AH44" s="27"/>
      <c r="AI44" s="27"/>
      <c r="AJ44" s="27"/>
      <c r="AK44" s="27"/>
      <c r="AL44" s="27"/>
    </row>
    <row r="45" spans="2:38" ht="15" customHeight="1">
      <c r="B45" s="50"/>
      <c r="C45" s="41"/>
      <c r="D45" s="41"/>
      <c r="E45" s="159"/>
      <c r="F45" s="159"/>
      <c r="G45" s="41"/>
      <c r="H45" s="41"/>
      <c r="I45" s="41"/>
      <c r="J45" s="41"/>
      <c r="K45" s="41"/>
      <c r="L45" s="41"/>
      <c r="M45" s="41"/>
      <c r="N45" s="41"/>
      <c r="O45" s="41"/>
      <c r="P45" s="57"/>
    </row>
    <row r="46" spans="2:38" ht="15" customHeight="1">
      <c r="B46" s="602"/>
      <c r="P46" s="60"/>
    </row>
    <row r="47" spans="2:38" ht="15" customHeight="1">
      <c r="B47" s="602"/>
      <c r="P47" s="60"/>
    </row>
    <row r="48" spans="2:38" ht="15" customHeight="1">
      <c r="B48" s="602"/>
      <c r="P48" s="60"/>
    </row>
    <row r="49" spans="2:16" ht="15" customHeight="1">
      <c r="B49" s="602"/>
      <c r="P49" s="60"/>
    </row>
    <row r="50" spans="2:16" ht="15" customHeight="1">
      <c r="B50" s="602"/>
      <c r="E50" s="27"/>
      <c r="F50" s="27"/>
      <c r="G50" s="27"/>
      <c r="H50" s="27"/>
      <c r="I50" s="27"/>
      <c r="J50" s="27"/>
      <c r="K50" s="27"/>
      <c r="L50" s="27"/>
      <c r="M50" s="27"/>
      <c r="N50" s="27"/>
      <c r="O50" s="27"/>
      <c r="P50" s="152"/>
    </row>
    <row r="51" spans="2:16" ht="15" customHeight="1">
      <c r="B51" s="602"/>
      <c r="E51" s="27"/>
      <c r="F51" s="27"/>
      <c r="G51" s="27"/>
      <c r="H51" s="27"/>
      <c r="I51" s="27"/>
      <c r="J51" s="27"/>
      <c r="K51" s="27"/>
      <c r="L51" s="27"/>
      <c r="M51" s="27"/>
      <c r="N51" s="27"/>
      <c r="O51" s="27"/>
      <c r="P51" s="152"/>
    </row>
    <row r="52" spans="2:16" ht="15" customHeight="1">
      <c r="B52" s="602"/>
      <c r="E52" s="27"/>
      <c r="F52" s="27"/>
      <c r="G52" s="27"/>
      <c r="H52" s="27"/>
      <c r="I52" s="27"/>
      <c r="J52" s="27"/>
      <c r="K52" s="27"/>
      <c r="L52" s="27"/>
      <c r="M52" s="27"/>
      <c r="N52" s="27"/>
      <c r="O52" s="27"/>
      <c r="P52" s="152"/>
    </row>
    <row r="53" spans="2:16" ht="15" customHeight="1">
      <c r="B53" s="602"/>
      <c r="E53" s="27"/>
      <c r="F53" s="27"/>
      <c r="G53" s="27"/>
      <c r="H53" s="27"/>
      <c r="I53" s="27"/>
      <c r="J53" s="27"/>
      <c r="K53" s="27"/>
      <c r="L53" s="27"/>
      <c r="M53" s="27"/>
      <c r="N53" s="27"/>
      <c r="O53" s="27"/>
      <c r="P53" s="152"/>
    </row>
    <row r="54" spans="2:16" ht="15" customHeight="1">
      <c r="B54" s="602"/>
      <c r="E54" s="27"/>
      <c r="F54" s="27"/>
      <c r="G54" s="27"/>
      <c r="H54" s="27"/>
      <c r="I54" s="27"/>
      <c r="J54" s="27"/>
      <c r="K54" s="27"/>
      <c r="L54" s="27"/>
      <c r="M54" s="27"/>
      <c r="N54" s="27"/>
      <c r="O54" s="27"/>
      <c r="P54" s="152"/>
    </row>
    <row r="55" spans="2:16" ht="15" customHeight="1">
      <c r="B55" s="602"/>
      <c r="E55" s="27"/>
      <c r="F55" s="27"/>
      <c r="G55" s="27"/>
      <c r="H55" s="27"/>
      <c r="I55" s="27"/>
      <c r="J55" s="27"/>
      <c r="K55" s="27"/>
      <c r="L55" s="27"/>
      <c r="M55" s="27"/>
      <c r="N55" s="27"/>
      <c r="O55" s="27"/>
      <c r="P55" s="152"/>
    </row>
    <row r="56" spans="2:16" ht="15" customHeight="1">
      <c r="B56" s="602"/>
      <c r="E56" s="27"/>
      <c r="F56" s="27"/>
      <c r="G56" s="27"/>
      <c r="H56" s="27"/>
      <c r="I56" s="27"/>
      <c r="J56" s="27"/>
      <c r="K56" s="27"/>
      <c r="L56" s="27"/>
      <c r="M56" s="27"/>
      <c r="N56" s="27"/>
      <c r="O56" s="27"/>
      <c r="P56" s="152"/>
    </row>
    <row r="57" spans="2:16" ht="15" customHeight="1">
      <c r="B57" s="602"/>
      <c r="E57" s="27"/>
      <c r="F57" s="27"/>
      <c r="G57" s="27"/>
      <c r="H57" s="27"/>
      <c r="I57" s="27"/>
      <c r="J57" s="27"/>
      <c r="K57" s="27"/>
      <c r="L57" s="27"/>
      <c r="M57" s="27"/>
      <c r="N57" s="27"/>
      <c r="O57" s="27"/>
      <c r="P57" s="152"/>
    </row>
    <row r="58" spans="2:16" ht="15" customHeight="1">
      <c r="B58" s="602"/>
      <c r="E58" s="27"/>
      <c r="F58" s="27"/>
      <c r="G58" s="27"/>
      <c r="H58" s="27"/>
      <c r="I58" s="27"/>
      <c r="J58" s="27"/>
      <c r="K58" s="27"/>
      <c r="L58" s="27"/>
      <c r="M58" s="27"/>
      <c r="N58" s="27"/>
      <c r="O58" s="27"/>
      <c r="P58" s="152"/>
    </row>
    <row r="59" spans="2:16" ht="9.75" customHeight="1">
      <c r="B59" s="51"/>
      <c r="C59" s="52"/>
      <c r="D59" s="52"/>
      <c r="E59" s="160"/>
      <c r="F59" s="160"/>
      <c r="G59" s="160"/>
      <c r="H59" s="160"/>
      <c r="I59" s="160"/>
      <c r="J59" s="160"/>
      <c r="K59" s="160"/>
      <c r="L59" s="160"/>
      <c r="M59" s="160"/>
      <c r="N59" s="160"/>
      <c r="O59" s="160"/>
      <c r="P59" s="155"/>
    </row>
    <row r="60" spans="2:16" ht="4.5" customHeight="1">
      <c r="E60" s="27"/>
      <c r="F60" s="27"/>
      <c r="G60" s="27"/>
      <c r="H60" s="27"/>
      <c r="I60" s="27"/>
      <c r="J60" s="27"/>
      <c r="K60" s="27"/>
      <c r="L60" s="27"/>
      <c r="M60" s="27"/>
      <c r="N60" s="27"/>
      <c r="O60" s="27"/>
      <c r="P60" s="27"/>
    </row>
    <row r="61" spans="2:16" ht="15" customHeight="1">
      <c r="B61" s="1191" t="s">
        <v>527</v>
      </c>
      <c r="C61" s="1192"/>
      <c r="D61" s="1192"/>
      <c r="E61" s="1192"/>
      <c r="F61" s="1192"/>
      <c r="G61" s="1192"/>
      <c r="H61" s="1192"/>
      <c r="I61" s="1192"/>
      <c r="J61" s="1192"/>
      <c r="K61" s="1192"/>
      <c r="L61" s="1192"/>
      <c r="M61" s="1192"/>
      <c r="N61" s="1192"/>
      <c r="O61" s="1192"/>
      <c r="P61" s="1193"/>
    </row>
    <row r="62" spans="2:16" ht="15" customHeight="1">
      <c r="B62" s="1194"/>
      <c r="C62" s="1195"/>
      <c r="D62" s="1195"/>
      <c r="E62" s="1195"/>
      <c r="F62" s="1195"/>
      <c r="G62" s="1195"/>
      <c r="H62" s="1195"/>
      <c r="I62" s="1195"/>
      <c r="J62" s="1195"/>
      <c r="K62" s="1195"/>
      <c r="L62" s="1195"/>
      <c r="M62" s="1195"/>
      <c r="N62" s="1195"/>
      <c r="O62" s="1195"/>
      <c r="P62" s="1196"/>
    </row>
    <row r="63" spans="2:16" ht="9" customHeight="1">
      <c r="B63" s="1197"/>
      <c r="C63" s="1198"/>
      <c r="D63" s="1198"/>
      <c r="E63" s="1198"/>
      <c r="F63" s="1198"/>
      <c r="G63" s="1198"/>
      <c r="H63" s="1198"/>
      <c r="I63" s="1198"/>
      <c r="J63" s="1198"/>
      <c r="K63" s="1198"/>
      <c r="L63" s="1198"/>
      <c r="M63" s="1198"/>
      <c r="N63" s="1198"/>
      <c r="O63" s="1198"/>
      <c r="P63" s="1199"/>
    </row>
    <row r="64" spans="2:16" ht="15" customHeight="1">
      <c r="E64" s="27"/>
      <c r="F64" s="27"/>
      <c r="G64" s="27"/>
      <c r="H64" s="27"/>
      <c r="I64" s="27"/>
      <c r="J64" s="27"/>
      <c r="K64" s="27"/>
      <c r="L64" s="27"/>
      <c r="M64" s="27"/>
      <c r="N64" s="27"/>
      <c r="O64" s="27"/>
      <c r="P64" s="27"/>
    </row>
    <row r="65" spans="5:17" ht="15" customHeight="1">
      <c r="E65" s="27"/>
      <c r="F65" s="27"/>
      <c r="G65" s="27"/>
      <c r="H65" s="27"/>
      <c r="I65" s="27"/>
      <c r="J65" s="27"/>
      <c r="K65" s="27"/>
      <c r="L65" s="27"/>
      <c r="M65" s="27"/>
      <c r="N65" s="27"/>
      <c r="O65" s="27"/>
      <c r="P65" s="27"/>
    </row>
    <row r="66" spans="5:17" ht="15" customHeight="1">
      <c r="E66" s="27"/>
      <c r="F66" s="27"/>
      <c r="G66" s="27"/>
      <c r="H66" s="27"/>
      <c r="I66" s="27"/>
      <c r="J66" s="27"/>
      <c r="K66" s="27"/>
      <c r="L66" s="27"/>
      <c r="M66" s="27"/>
      <c r="N66" s="27"/>
      <c r="O66" s="401"/>
      <c r="P66" s="401"/>
      <c r="Q66" s="401"/>
    </row>
    <row r="67" spans="5:17" ht="15" customHeight="1">
      <c r="E67" s="27"/>
      <c r="F67" s="27"/>
      <c r="G67" s="27"/>
      <c r="H67" s="27"/>
      <c r="I67" s="27"/>
      <c r="J67" s="27"/>
      <c r="K67" s="27"/>
      <c r="L67" s="27"/>
      <c r="M67" s="27"/>
      <c r="N67" s="27"/>
      <c r="O67" s="402"/>
      <c r="P67" s="403"/>
      <c r="Q67" s="403"/>
    </row>
    <row r="68" spans="5:17" ht="15" customHeight="1">
      <c r="E68" s="27"/>
      <c r="F68" s="27"/>
      <c r="G68" s="27"/>
      <c r="H68" s="27"/>
      <c r="I68" s="27"/>
      <c r="J68" s="27"/>
      <c r="K68" s="27"/>
      <c r="L68" s="27"/>
      <c r="M68" s="27"/>
      <c r="N68" s="27"/>
      <c r="O68" s="27"/>
      <c r="P68" s="27"/>
    </row>
    <row r="69" spans="5:17" ht="15" customHeight="1">
      <c r="E69" s="27"/>
      <c r="F69" s="27"/>
      <c r="G69" s="27"/>
      <c r="H69" s="27"/>
      <c r="I69" s="27"/>
      <c r="J69" s="27"/>
      <c r="K69" s="27"/>
      <c r="L69" s="27"/>
      <c r="M69" s="27"/>
      <c r="N69" s="27"/>
      <c r="O69" s="27"/>
      <c r="P69" s="27"/>
    </row>
    <row r="70" spans="5:17" ht="15" customHeight="1">
      <c r="E70" s="27"/>
      <c r="F70" s="27"/>
      <c r="G70" s="27"/>
      <c r="H70" s="27"/>
      <c r="I70" s="27"/>
      <c r="J70" s="27"/>
      <c r="K70" s="27"/>
      <c r="L70" s="27"/>
      <c r="M70" s="27"/>
      <c r="N70" s="27"/>
      <c r="O70" s="27"/>
      <c r="P70" s="27"/>
    </row>
    <row r="71" spans="5:17" ht="15" customHeight="1">
      <c r="E71" s="27"/>
      <c r="F71" s="27"/>
      <c r="G71" s="27"/>
      <c r="H71" s="27"/>
      <c r="I71" s="27"/>
      <c r="J71" s="27"/>
      <c r="K71" s="27"/>
      <c r="L71" s="27"/>
      <c r="M71" s="27"/>
      <c r="N71" s="27"/>
      <c r="O71" s="27"/>
      <c r="P71" s="27"/>
    </row>
    <row r="72" spans="5:17" ht="15" customHeight="1">
      <c r="E72" s="27"/>
      <c r="F72" s="27"/>
      <c r="G72" s="27"/>
      <c r="H72" s="27"/>
      <c r="I72" s="27"/>
      <c r="J72" s="27"/>
      <c r="K72" s="27"/>
      <c r="L72" s="27"/>
      <c r="M72" s="27"/>
      <c r="N72" s="27"/>
      <c r="O72" s="27"/>
      <c r="P72" s="27"/>
    </row>
    <row r="73" spans="5:17" ht="15" customHeight="1">
      <c r="E73" s="27"/>
      <c r="F73" s="27"/>
      <c r="G73" s="27"/>
      <c r="H73" s="27"/>
      <c r="I73" s="27"/>
      <c r="J73" s="27"/>
      <c r="K73" s="27"/>
      <c r="L73" s="27"/>
      <c r="M73" s="27"/>
      <c r="N73" s="27"/>
      <c r="O73" s="27"/>
      <c r="P73" s="27"/>
    </row>
    <row r="74" spans="5:17" ht="15" customHeight="1">
      <c r="E74" s="27"/>
      <c r="F74" s="27"/>
      <c r="G74" s="27"/>
      <c r="H74" s="27"/>
      <c r="I74" s="27"/>
      <c r="J74" s="27"/>
      <c r="K74" s="27"/>
      <c r="L74" s="27"/>
      <c r="M74" s="27"/>
      <c r="N74" s="27"/>
      <c r="O74" s="27"/>
      <c r="P74" s="27"/>
    </row>
    <row r="75" spans="5:17" ht="15" customHeight="1">
      <c r="E75" s="27"/>
      <c r="F75" s="27"/>
      <c r="G75" s="27"/>
      <c r="H75" s="27"/>
      <c r="I75" s="27"/>
      <c r="J75" s="27"/>
      <c r="K75" s="27"/>
      <c r="L75" s="27"/>
      <c r="M75" s="27"/>
      <c r="N75" s="27"/>
      <c r="O75" s="27"/>
      <c r="P75" s="27"/>
    </row>
    <row r="76" spans="5:17" ht="15" customHeight="1">
      <c r="E76" s="27"/>
      <c r="F76" s="27"/>
      <c r="G76" s="27"/>
      <c r="H76" s="27"/>
      <c r="I76" s="27"/>
      <c r="J76" s="27"/>
      <c r="K76" s="27"/>
      <c r="L76" s="27"/>
      <c r="M76" s="27"/>
      <c r="N76" s="27"/>
      <c r="O76" s="27"/>
      <c r="P76" s="27"/>
    </row>
    <row r="77" spans="5:17" ht="15" customHeight="1">
      <c r="E77" s="27"/>
      <c r="F77" s="27"/>
      <c r="G77" s="27"/>
      <c r="H77" s="27"/>
      <c r="I77" s="27"/>
      <c r="J77" s="27"/>
      <c r="K77" s="27"/>
      <c r="L77" s="27"/>
      <c r="M77" s="27"/>
      <c r="N77" s="27"/>
      <c r="O77" s="27"/>
      <c r="P77" s="27"/>
    </row>
    <row r="78" spans="5:17" ht="15" customHeight="1">
      <c r="E78" s="27"/>
      <c r="F78" s="27"/>
      <c r="G78" s="27"/>
      <c r="H78" s="27"/>
      <c r="I78" s="27"/>
      <c r="J78" s="27"/>
      <c r="K78" s="27"/>
      <c r="L78" s="27"/>
      <c r="M78" s="27"/>
      <c r="N78" s="27"/>
      <c r="O78" s="27"/>
      <c r="P78" s="27"/>
    </row>
    <row r="79" spans="5:17" ht="15" customHeight="1">
      <c r="E79" s="27"/>
      <c r="F79" s="27"/>
      <c r="G79" s="27"/>
      <c r="H79" s="27"/>
      <c r="I79" s="27"/>
      <c r="J79" s="27"/>
      <c r="K79" s="27"/>
      <c r="L79" s="27"/>
      <c r="M79" s="27"/>
      <c r="N79" s="27"/>
      <c r="O79" s="27"/>
      <c r="P79" s="27"/>
    </row>
    <row r="80" spans="5:17" ht="15" customHeight="1">
      <c r="E80" s="27"/>
      <c r="F80" s="27"/>
      <c r="G80" s="27"/>
      <c r="H80" s="27"/>
      <c r="I80" s="27"/>
      <c r="J80" s="27"/>
      <c r="K80" s="27"/>
      <c r="L80" s="27"/>
      <c r="M80" s="27"/>
      <c r="N80" s="27"/>
      <c r="O80" s="27"/>
      <c r="P80" s="27"/>
    </row>
    <row r="180" spans="1:1" ht="15" customHeight="1">
      <c r="A180" s="842"/>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0000FF"/>
  </sheetPr>
  <dimension ref="A1:N37"/>
  <sheetViews>
    <sheetView view="pageBreakPreview" zoomScale="130" zoomScaleNormal="100" zoomScaleSheetLayoutView="130" workbookViewId="0">
      <selection activeCell="P2" sqref="P2"/>
    </sheetView>
  </sheetViews>
  <sheetFormatPr defaultRowHeight="13"/>
  <cols>
    <col min="1" max="1" width="7.453125" style="27" customWidth="1"/>
    <col min="2" max="2" width="5.1796875" style="27" customWidth="1"/>
    <col min="3" max="3" width="1.36328125" style="27" customWidth="1"/>
    <col min="4" max="4" width="7.6328125" style="27" customWidth="1"/>
    <col min="5" max="5" width="10.453125" style="27" customWidth="1"/>
    <col min="6" max="6" width="24.6328125" style="27" customWidth="1"/>
    <col min="7" max="7" width="15.6328125" style="27" customWidth="1"/>
    <col min="8" max="8" width="7.1796875" style="27" customWidth="1"/>
    <col min="9" max="9" width="5.453125" style="27" customWidth="1"/>
    <col min="10" max="10" width="3.81640625" style="27" customWidth="1"/>
    <col min="11" max="11" width="4.6328125" style="27" customWidth="1"/>
    <col min="12" max="13" width="9" style="27"/>
    <col min="14" max="14" width="5.81640625" style="27" customWidth="1"/>
    <col min="15" max="15" width="7.90625" style="27" customWidth="1"/>
    <col min="16" max="16" width="8.6328125" style="27" customWidth="1"/>
    <col min="17" max="17" width="6" style="27" customWidth="1"/>
    <col min="18" max="18" width="3.6328125" style="27" customWidth="1"/>
    <col min="19" max="256" width="9" style="27"/>
    <col min="257" max="257" width="5.6328125" style="27" customWidth="1"/>
    <col min="258" max="258" width="3.6328125" style="27" customWidth="1"/>
    <col min="259" max="259" width="1.36328125" style="27" customWidth="1"/>
    <col min="260" max="260" width="7.6328125" style="27" customWidth="1"/>
    <col min="261" max="261" width="10.453125" style="27" customWidth="1"/>
    <col min="262" max="262" width="24.6328125" style="27" customWidth="1"/>
    <col min="263" max="263" width="13.90625" style="27" customWidth="1"/>
    <col min="264" max="264" width="7.1796875" style="27" customWidth="1"/>
    <col min="265" max="265" width="3.6328125" style="27" customWidth="1"/>
    <col min="266" max="266" width="5.6328125" style="27" customWidth="1"/>
    <col min="267" max="267" width="4.6328125" style="27" customWidth="1"/>
    <col min="268" max="269" width="9" style="27"/>
    <col min="270" max="270" width="5.81640625" style="27" customWidth="1"/>
    <col min="271" max="271" width="7.90625" style="27" customWidth="1"/>
    <col min="272" max="272" width="8.6328125" style="27" customWidth="1"/>
    <col min="273" max="273" width="6" style="27" customWidth="1"/>
    <col min="274" max="274" width="3.6328125" style="27" customWidth="1"/>
    <col min="275" max="512" width="9" style="27"/>
    <col min="513" max="513" width="5.6328125" style="27" customWidth="1"/>
    <col min="514" max="514" width="3.6328125" style="27" customWidth="1"/>
    <col min="515" max="515" width="1.36328125" style="27" customWidth="1"/>
    <col min="516" max="516" width="7.6328125" style="27" customWidth="1"/>
    <col min="517" max="517" width="10.453125" style="27" customWidth="1"/>
    <col min="518" max="518" width="24.6328125" style="27" customWidth="1"/>
    <col min="519" max="519" width="13.90625" style="27" customWidth="1"/>
    <col min="520" max="520" width="7.1796875" style="27" customWidth="1"/>
    <col min="521" max="521" width="3.6328125" style="27" customWidth="1"/>
    <col min="522" max="522" width="5.6328125" style="27" customWidth="1"/>
    <col min="523" max="523" width="4.6328125" style="27" customWidth="1"/>
    <col min="524" max="525" width="9" style="27"/>
    <col min="526" max="526" width="5.81640625" style="27" customWidth="1"/>
    <col min="527" max="527" width="7.90625" style="27" customWidth="1"/>
    <col min="528" max="528" width="8.6328125" style="27" customWidth="1"/>
    <col min="529" max="529" width="6" style="27" customWidth="1"/>
    <col min="530" max="530" width="3.6328125" style="27" customWidth="1"/>
    <col min="531" max="768" width="9" style="27"/>
    <col min="769" max="769" width="5.6328125" style="27" customWidth="1"/>
    <col min="770" max="770" width="3.6328125" style="27" customWidth="1"/>
    <col min="771" max="771" width="1.36328125" style="27" customWidth="1"/>
    <col min="772" max="772" width="7.6328125" style="27" customWidth="1"/>
    <col min="773" max="773" width="10.453125" style="27" customWidth="1"/>
    <col min="774" max="774" width="24.6328125" style="27" customWidth="1"/>
    <col min="775" max="775" width="13.90625" style="27" customWidth="1"/>
    <col min="776" max="776" width="7.1796875" style="27" customWidth="1"/>
    <col min="777" max="777" width="3.6328125" style="27" customWidth="1"/>
    <col min="778" max="778" width="5.6328125" style="27" customWidth="1"/>
    <col min="779" max="779" width="4.6328125" style="27" customWidth="1"/>
    <col min="780" max="781" width="9" style="27"/>
    <col min="782" max="782" width="5.81640625" style="27" customWidth="1"/>
    <col min="783" max="783" width="7.90625" style="27" customWidth="1"/>
    <col min="784" max="784" width="8.6328125" style="27" customWidth="1"/>
    <col min="785" max="785" width="6" style="27" customWidth="1"/>
    <col min="786" max="786" width="3.6328125" style="27" customWidth="1"/>
    <col min="787" max="1024" width="9" style="27"/>
    <col min="1025" max="1025" width="5.6328125" style="27" customWidth="1"/>
    <col min="1026" max="1026" width="3.6328125" style="27" customWidth="1"/>
    <col min="1027" max="1027" width="1.36328125" style="27" customWidth="1"/>
    <col min="1028" max="1028" width="7.6328125" style="27" customWidth="1"/>
    <col min="1029" max="1029" width="10.453125" style="27" customWidth="1"/>
    <col min="1030" max="1030" width="24.6328125" style="27" customWidth="1"/>
    <col min="1031" max="1031" width="13.90625" style="27" customWidth="1"/>
    <col min="1032" max="1032" width="7.1796875" style="27" customWidth="1"/>
    <col min="1033" max="1033" width="3.6328125" style="27" customWidth="1"/>
    <col min="1034" max="1034" width="5.6328125" style="27" customWidth="1"/>
    <col min="1035" max="1035" width="4.6328125" style="27" customWidth="1"/>
    <col min="1036" max="1037" width="9" style="27"/>
    <col min="1038" max="1038" width="5.81640625" style="27" customWidth="1"/>
    <col min="1039" max="1039" width="7.90625" style="27" customWidth="1"/>
    <col min="1040" max="1040" width="8.6328125" style="27" customWidth="1"/>
    <col min="1041" max="1041" width="6" style="27" customWidth="1"/>
    <col min="1042" max="1042" width="3.6328125" style="27" customWidth="1"/>
    <col min="1043" max="1280" width="9" style="27"/>
    <col min="1281" max="1281" width="5.6328125" style="27" customWidth="1"/>
    <col min="1282" max="1282" width="3.6328125" style="27" customWidth="1"/>
    <col min="1283" max="1283" width="1.36328125" style="27" customWidth="1"/>
    <col min="1284" max="1284" width="7.6328125" style="27" customWidth="1"/>
    <col min="1285" max="1285" width="10.453125" style="27" customWidth="1"/>
    <col min="1286" max="1286" width="24.6328125" style="27" customWidth="1"/>
    <col min="1287" max="1287" width="13.90625" style="27" customWidth="1"/>
    <col min="1288" max="1288" width="7.1796875" style="27" customWidth="1"/>
    <col min="1289" max="1289" width="3.6328125" style="27" customWidth="1"/>
    <col min="1290" max="1290" width="5.6328125" style="27" customWidth="1"/>
    <col min="1291" max="1291" width="4.6328125" style="27" customWidth="1"/>
    <col min="1292" max="1293" width="9" style="27"/>
    <col min="1294" max="1294" width="5.81640625" style="27" customWidth="1"/>
    <col min="1295" max="1295" width="7.90625" style="27" customWidth="1"/>
    <col min="1296" max="1296" width="8.6328125" style="27" customWidth="1"/>
    <col min="1297" max="1297" width="6" style="27" customWidth="1"/>
    <col min="1298" max="1298" width="3.6328125" style="27" customWidth="1"/>
    <col min="1299" max="1536" width="9" style="27"/>
    <col min="1537" max="1537" width="5.6328125" style="27" customWidth="1"/>
    <col min="1538" max="1538" width="3.6328125" style="27" customWidth="1"/>
    <col min="1539" max="1539" width="1.36328125" style="27" customWidth="1"/>
    <col min="1540" max="1540" width="7.6328125" style="27" customWidth="1"/>
    <col min="1541" max="1541" width="10.453125" style="27" customWidth="1"/>
    <col min="1542" max="1542" width="24.6328125" style="27" customWidth="1"/>
    <col min="1543" max="1543" width="13.90625" style="27" customWidth="1"/>
    <col min="1544" max="1544" width="7.1796875" style="27" customWidth="1"/>
    <col min="1545" max="1545" width="3.6328125" style="27" customWidth="1"/>
    <col min="1546" max="1546" width="5.6328125" style="27" customWidth="1"/>
    <col min="1547" max="1547" width="4.6328125" style="27" customWidth="1"/>
    <col min="1548" max="1549" width="9" style="27"/>
    <col min="1550" max="1550" width="5.81640625" style="27" customWidth="1"/>
    <col min="1551" max="1551" width="7.90625" style="27" customWidth="1"/>
    <col min="1552" max="1552" width="8.6328125" style="27" customWidth="1"/>
    <col min="1553" max="1553" width="6" style="27" customWidth="1"/>
    <col min="1554" max="1554" width="3.6328125" style="27" customWidth="1"/>
    <col min="1555" max="1792" width="9" style="27"/>
    <col min="1793" max="1793" width="5.6328125" style="27" customWidth="1"/>
    <col min="1794" max="1794" width="3.6328125" style="27" customWidth="1"/>
    <col min="1795" max="1795" width="1.36328125" style="27" customWidth="1"/>
    <col min="1796" max="1796" width="7.6328125" style="27" customWidth="1"/>
    <col min="1797" max="1797" width="10.453125" style="27" customWidth="1"/>
    <col min="1798" max="1798" width="24.6328125" style="27" customWidth="1"/>
    <col min="1799" max="1799" width="13.90625" style="27" customWidth="1"/>
    <col min="1800" max="1800" width="7.1796875" style="27" customWidth="1"/>
    <col min="1801" max="1801" width="3.6328125" style="27" customWidth="1"/>
    <col min="1802" max="1802" width="5.6328125" style="27" customWidth="1"/>
    <col min="1803" max="1803" width="4.6328125" style="27" customWidth="1"/>
    <col min="1804" max="1805" width="9" style="27"/>
    <col min="1806" max="1806" width="5.81640625" style="27" customWidth="1"/>
    <col min="1807" max="1807" width="7.90625" style="27" customWidth="1"/>
    <col min="1808" max="1808" width="8.6328125" style="27" customWidth="1"/>
    <col min="1809" max="1809" width="6" style="27" customWidth="1"/>
    <col min="1810" max="1810" width="3.6328125" style="27" customWidth="1"/>
    <col min="1811" max="2048" width="9" style="27"/>
    <col min="2049" max="2049" width="5.6328125" style="27" customWidth="1"/>
    <col min="2050" max="2050" width="3.6328125" style="27" customWidth="1"/>
    <col min="2051" max="2051" width="1.36328125" style="27" customWidth="1"/>
    <col min="2052" max="2052" width="7.6328125" style="27" customWidth="1"/>
    <col min="2053" max="2053" width="10.453125" style="27" customWidth="1"/>
    <col min="2054" max="2054" width="24.6328125" style="27" customWidth="1"/>
    <col min="2055" max="2055" width="13.90625" style="27" customWidth="1"/>
    <col min="2056" max="2056" width="7.1796875" style="27" customWidth="1"/>
    <col min="2057" max="2057" width="3.6328125" style="27" customWidth="1"/>
    <col min="2058" max="2058" width="5.6328125" style="27" customWidth="1"/>
    <col min="2059" max="2059" width="4.6328125" style="27" customWidth="1"/>
    <col min="2060" max="2061" width="9" style="27"/>
    <col min="2062" max="2062" width="5.81640625" style="27" customWidth="1"/>
    <col min="2063" max="2063" width="7.90625" style="27" customWidth="1"/>
    <col min="2064" max="2064" width="8.6328125" style="27" customWidth="1"/>
    <col min="2065" max="2065" width="6" style="27" customWidth="1"/>
    <col min="2066" max="2066" width="3.6328125" style="27" customWidth="1"/>
    <col min="2067" max="2304" width="9" style="27"/>
    <col min="2305" max="2305" width="5.6328125" style="27" customWidth="1"/>
    <col min="2306" max="2306" width="3.6328125" style="27" customWidth="1"/>
    <col min="2307" max="2307" width="1.36328125" style="27" customWidth="1"/>
    <col min="2308" max="2308" width="7.6328125" style="27" customWidth="1"/>
    <col min="2309" max="2309" width="10.453125" style="27" customWidth="1"/>
    <col min="2310" max="2310" width="24.6328125" style="27" customWidth="1"/>
    <col min="2311" max="2311" width="13.90625" style="27" customWidth="1"/>
    <col min="2312" max="2312" width="7.1796875" style="27" customWidth="1"/>
    <col min="2313" max="2313" width="3.6328125" style="27" customWidth="1"/>
    <col min="2314" max="2314" width="5.6328125" style="27" customWidth="1"/>
    <col min="2315" max="2315" width="4.6328125" style="27" customWidth="1"/>
    <col min="2316" max="2317" width="9" style="27"/>
    <col min="2318" max="2318" width="5.81640625" style="27" customWidth="1"/>
    <col min="2319" max="2319" width="7.90625" style="27" customWidth="1"/>
    <col min="2320" max="2320" width="8.6328125" style="27" customWidth="1"/>
    <col min="2321" max="2321" width="6" style="27" customWidth="1"/>
    <col min="2322" max="2322" width="3.6328125" style="27" customWidth="1"/>
    <col min="2323" max="2560" width="9" style="27"/>
    <col min="2561" max="2561" width="5.6328125" style="27" customWidth="1"/>
    <col min="2562" max="2562" width="3.6328125" style="27" customWidth="1"/>
    <col min="2563" max="2563" width="1.36328125" style="27" customWidth="1"/>
    <col min="2564" max="2564" width="7.6328125" style="27" customWidth="1"/>
    <col min="2565" max="2565" width="10.453125" style="27" customWidth="1"/>
    <col min="2566" max="2566" width="24.6328125" style="27" customWidth="1"/>
    <col min="2567" max="2567" width="13.90625" style="27" customWidth="1"/>
    <col min="2568" max="2568" width="7.1796875" style="27" customWidth="1"/>
    <col min="2569" max="2569" width="3.6328125" style="27" customWidth="1"/>
    <col min="2570" max="2570" width="5.6328125" style="27" customWidth="1"/>
    <col min="2571" max="2571" width="4.6328125" style="27" customWidth="1"/>
    <col min="2572" max="2573" width="9" style="27"/>
    <col min="2574" max="2574" width="5.81640625" style="27" customWidth="1"/>
    <col min="2575" max="2575" width="7.90625" style="27" customWidth="1"/>
    <col min="2576" max="2576" width="8.6328125" style="27" customWidth="1"/>
    <col min="2577" max="2577" width="6" style="27" customWidth="1"/>
    <col min="2578" max="2578" width="3.6328125" style="27" customWidth="1"/>
    <col min="2579" max="2816" width="9" style="27"/>
    <col min="2817" max="2817" width="5.6328125" style="27" customWidth="1"/>
    <col min="2818" max="2818" width="3.6328125" style="27" customWidth="1"/>
    <col min="2819" max="2819" width="1.36328125" style="27" customWidth="1"/>
    <col min="2820" max="2820" width="7.6328125" style="27" customWidth="1"/>
    <col min="2821" max="2821" width="10.453125" style="27" customWidth="1"/>
    <col min="2822" max="2822" width="24.6328125" style="27" customWidth="1"/>
    <col min="2823" max="2823" width="13.90625" style="27" customWidth="1"/>
    <col min="2824" max="2824" width="7.1796875" style="27" customWidth="1"/>
    <col min="2825" max="2825" width="3.6328125" style="27" customWidth="1"/>
    <col min="2826" max="2826" width="5.6328125" style="27" customWidth="1"/>
    <col min="2827" max="2827" width="4.6328125" style="27" customWidth="1"/>
    <col min="2828" max="2829" width="9" style="27"/>
    <col min="2830" max="2830" width="5.81640625" style="27" customWidth="1"/>
    <col min="2831" max="2831" width="7.90625" style="27" customWidth="1"/>
    <col min="2832" max="2832" width="8.6328125" style="27" customWidth="1"/>
    <col min="2833" max="2833" width="6" style="27" customWidth="1"/>
    <col min="2834" max="2834" width="3.6328125" style="27" customWidth="1"/>
    <col min="2835" max="3072" width="9" style="27"/>
    <col min="3073" max="3073" width="5.6328125" style="27" customWidth="1"/>
    <col min="3074" max="3074" width="3.6328125" style="27" customWidth="1"/>
    <col min="3075" max="3075" width="1.36328125" style="27" customWidth="1"/>
    <col min="3076" max="3076" width="7.6328125" style="27" customWidth="1"/>
    <col min="3077" max="3077" width="10.453125" style="27" customWidth="1"/>
    <col min="3078" max="3078" width="24.6328125" style="27" customWidth="1"/>
    <col min="3079" max="3079" width="13.90625" style="27" customWidth="1"/>
    <col min="3080" max="3080" width="7.1796875" style="27" customWidth="1"/>
    <col min="3081" max="3081" width="3.6328125" style="27" customWidth="1"/>
    <col min="3082" max="3082" width="5.6328125" style="27" customWidth="1"/>
    <col min="3083" max="3083" width="4.6328125" style="27" customWidth="1"/>
    <col min="3084" max="3085" width="9" style="27"/>
    <col min="3086" max="3086" width="5.81640625" style="27" customWidth="1"/>
    <col min="3087" max="3087" width="7.90625" style="27" customWidth="1"/>
    <col min="3088" max="3088" width="8.6328125" style="27" customWidth="1"/>
    <col min="3089" max="3089" width="6" style="27" customWidth="1"/>
    <col min="3090" max="3090" width="3.6328125" style="27" customWidth="1"/>
    <col min="3091" max="3328" width="9" style="27"/>
    <col min="3329" max="3329" width="5.6328125" style="27" customWidth="1"/>
    <col min="3330" max="3330" width="3.6328125" style="27" customWidth="1"/>
    <col min="3331" max="3331" width="1.36328125" style="27" customWidth="1"/>
    <col min="3332" max="3332" width="7.6328125" style="27" customWidth="1"/>
    <col min="3333" max="3333" width="10.453125" style="27" customWidth="1"/>
    <col min="3334" max="3334" width="24.6328125" style="27" customWidth="1"/>
    <col min="3335" max="3335" width="13.90625" style="27" customWidth="1"/>
    <col min="3336" max="3336" width="7.1796875" style="27" customWidth="1"/>
    <col min="3337" max="3337" width="3.6328125" style="27" customWidth="1"/>
    <col min="3338" max="3338" width="5.6328125" style="27" customWidth="1"/>
    <col min="3339" max="3339" width="4.6328125" style="27" customWidth="1"/>
    <col min="3340" max="3341" width="9" style="27"/>
    <col min="3342" max="3342" width="5.81640625" style="27" customWidth="1"/>
    <col min="3343" max="3343" width="7.90625" style="27" customWidth="1"/>
    <col min="3344" max="3344" width="8.6328125" style="27" customWidth="1"/>
    <col min="3345" max="3345" width="6" style="27" customWidth="1"/>
    <col min="3346" max="3346" width="3.6328125" style="27" customWidth="1"/>
    <col min="3347" max="3584" width="9" style="27"/>
    <col min="3585" max="3585" width="5.6328125" style="27" customWidth="1"/>
    <col min="3586" max="3586" width="3.6328125" style="27" customWidth="1"/>
    <col min="3587" max="3587" width="1.36328125" style="27" customWidth="1"/>
    <col min="3588" max="3588" width="7.6328125" style="27" customWidth="1"/>
    <col min="3589" max="3589" width="10.453125" style="27" customWidth="1"/>
    <col min="3590" max="3590" width="24.6328125" style="27" customWidth="1"/>
    <col min="3591" max="3591" width="13.90625" style="27" customWidth="1"/>
    <col min="3592" max="3592" width="7.1796875" style="27" customWidth="1"/>
    <col min="3593" max="3593" width="3.6328125" style="27" customWidth="1"/>
    <col min="3594" max="3594" width="5.6328125" style="27" customWidth="1"/>
    <col min="3595" max="3595" width="4.6328125" style="27" customWidth="1"/>
    <col min="3596" max="3597" width="9" style="27"/>
    <col min="3598" max="3598" width="5.81640625" style="27" customWidth="1"/>
    <col min="3599" max="3599" width="7.90625" style="27" customWidth="1"/>
    <col min="3600" max="3600" width="8.6328125" style="27" customWidth="1"/>
    <col min="3601" max="3601" width="6" style="27" customWidth="1"/>
    <col min="3602" max="3602" width="3.6328125" style="27" customWidth="1"/>
    <col min="3603" max="3840" width="9" style="27"/>
    <col min="3841" max="3841" width="5.6328125" style="27" customWidth="1"/>
    <col min="3842" max="3842" width="3.6328125" style="27" customWidth="1"/>
    <col min="3843" max="3843" width="1.36328125" style="27" customWidth="1"/>
    <col min="3844" max="3844" width="7.6328125" style="27" customWidth="1"/>
    <col min="3845" max="3845" width="10.453125" style="27" customWidth="1"/>
    <col min="3846" max="3846" width="24.6328125" style="27" customWidth="1"/>
    <col min="3847" max="3847" width="13.90625" style="27" customWidth="1"/>
    <col min="3848" max="3848" width="7.1796875" style="27" customWidth="1"/>
    <col min="3849" max="3849" width="3.6328125" style="27" customWidth="1"/>
    <col min="3850" max="3850" width="5.6328125" style="27" customWidth="1"/>
    <col min="3851" max="3851" width="4.6328125" style="27" customWidth="1"/>
    <col min="3852" max="3853" width="9" style="27"/>
    <col min="3854" max="3854" width="5.81640625" style="27" customWidth="1"/>
    <col min="3855" max="3855" width="7.90625" style="27" customWidth="1"/>
    <col min="3856" max="3856" width="8.6328125" style="27" customWidth="1"/>
    <col min="3857" max="3857" width="6" style="27" customWidth="1"/>
    <col min="3858" max="3858" width="3.6328125" style="27" customWidth="1"/>
    <col min="3859" max="4096" width="9" style="27"/>
    <col min="4097" max="4097" width="5.6328125" style="27" customWidth="1"/>
    <col min="4098" max="4098" width="3.6328125" style="27" customWidth="1"/>
    <col min="4099" max="4099" width="1.36328125" style="27" customWidth="1"/>
    <col min="4100" max="4100" width="7.6328125" style="27" customWidth="1"/>
    <col min="4101" max="4101" width="10.453125" style="27" customWidth="1"/>
    <col min="4102" max="4102" width="24.6328125" style="27" customWidth="1"/>
    <col min="4103" max="4103" width="13.90625" style="27" customWidth="1"/>
    <col min="4104" max="4104" width="7.1796875" style="27" customWidth="1"/>
    <col min="4105" max="4105" width="3.6328125" style="27" customWidth="1"/>
    <col min="4106" max="4106" width="5.6328125" style="27" customWidth="1"/>
    <col min="4107" max="4107" width="4.6328125" style="27" customWidth="1"/>
    <col min="4108" max="4109" width="9" style="27"/>
    <col min="4110" max="4110" width="5.81640625" style="27" customWidth="1"/>
    <col min="4111" max="4111" width="7.90625" style="27" customWidth="1"/>
    <col min="4112" max="4112" width="8.6328125" style="27" customWidth="1"/>
    <col min="4113" max="4113" width="6" style="27" customWidth="1"/>
    <col min="4114" max="4114" width="3.6328125" style="27" customWidth="1"/>
    <col min="4115" max="4352" width="9" style="27"/>
    <col min="4353" max="4353" width="5.6328125" style="27" customWidth="1"/>
    <col min="4354" max="4354" width="3.6328125" style="27" customWidth="1"/>
    <col min="4355" max="4355" width="1.36328125" style="27" customWidth="1"/>
    <col min="4356" max="4356" width="7.6328125" style="27" customWidth="1"/>
    <col min="4357" max="4357" width="10.453125" style="27" customWidth="1"/>
    <col min="4358" max="4358" width="24.6328125" style="27" customWidth="1"/>
    <col min="4359" max="4359" width="13.90625" style="27" customWidth="1"/>
    <col min="4360" max="4360" width="7.1796875" style="27" customWidth="1"/>
    <col min="4361" max="4361" width="3.6328125" style="27" customWidth="1"/>
    <col min="4362" max="4362" width="5.6328125" style="27" customWidth="1"/>
    <col min="4363" max="4363" width="4.6328125" style="27" customWidth="1"/>
    <col min="4364" max="4365" width="9" style="27"/>
    <col min="4366" max="4366" width="5.81640625" style="27" customWidth="1"/>
    <col min="4367" max="4367" width="7.90625" style="27" customWidth="1"/>
    <col min="4368" max="4368" width="8.6328125" style="27" customWidth="1"/>
    <col min="4369" max="4369" width="6" style="27" customWidth="1"/>
    <col min="4370" max="4370" width="3.6328125" style="27" customWidth="1"/>
    <col min="4371" max="4608" width="9" style="27"/>
    <col min="4609" max="4609" width="5.6328125" style="27" customWidth="1"/>
    <col min="4610" max="4610" width="3.6328125" style="27" customWidth="1"/>
    <col min="4611" max="4611" width="1.36328125" style="27" customWidth="1"/>
    <col min="4612" max="4612" width="7.6328125" style="27" customWidth="1"/>
    <col min="4613" max="4613" width="10.453125" style="27" customWidth="1"/>
    <col min="4614" max="4614" width="24.6328125" style="27" customWidth="1"/>
    <col min="4615" max="4615" width="13.90625" style="27" customWidth="1"/>
    <col min="4616" max="4616" width="7.1796875" style="27" customWidth="1"/>
    <col min="4617" max="4617" width="3.6328125" style="27" customWidth="1"/>
    <col min="4618" max="4618" width="5.6328125" style="27" customWidth="1"/>
    <col min="4619" max="4619" width="4.6328125" style="27" customWidth="1"/>
    <col min="4620" max="4621" width="9" style="27"/>
    <col min="4622" max="4622" width="5.81640625" style="27" customWidth="1"/>
    <col min="4623" max="4623" width="7.90625" style="27" customWidth="1"/>
    <col min="4624" max="4624" width="8.6328125" style="27" customWidth="1"/>
    <col min="4625" max="4625" width="6" style="27" customWidth="1"/>
    <col min="4626" max="4626" width="3.6328125" style="27" customWidth="1"/>
    <col min="4627" max="4864" width="9" style="27"/>
    <col min="4865" max="4865" width="5.6328125" style="27" customWidth="1"/>
    <col min="4866" max="4866" width="3.6328125" style="27" customWidth="1"/>
    <col min="4867" max="4867" width="1.36328125" style="27" customWidth="1"/>
    <col min="4868" max="4868" width="7.6328125" style="27" customWidth="1"/>
    <col min="4869" max="4869" width="10.453125" style="27" customWidth="1"/>
    <col min="4870" max="4870" width="24.6328125" style="27" customWidth="1"/>
    <col min="4871" max="4871" width="13.90625" style="27" customWidth="1"/>
    <col min="4872" max="4872" width="7.1796875" style="27" customWidth="1"/>
    <col min="4873" max="4873" width="3.6328125" style="27" customWidth="1"/>
    <col min="4874" max="4874" width="5.6328125" style="27" customWidth="1"/>
    <col min="4875" max="4875" width="4.6328125" style="27" customWidth="1"/>
    <col min="4876" max="4877" width="9" style="27"/>
    <col min="4878" max="4878" width="5.81640625" style="27" customWidth="1"/>
    <col min="4879" max="4879" width="7.90625" style="27" customWidth="1"/>
    <col min="4880" max="4880" width="8.6328125" style="27" customWidth="1"/>
    <col min="4881" max="4881" width="6" style="27" customWidth="1"/>
    <col min="4882" max="4882" width="3.6328125" style="27" customWidth="1"/>
    <col min="4883" max="5120" width="9" style="27"/>
    <col min="5121" max="5121" width="5.6328125" style="27" customWidth="1"/>
    <col min="5122" max="5122" width="3.6328125" style="27" customWidth="1"/>
    <col min="5123" max="5123" width="1.36328125" style="27" customWidth="1"/>
    <col min="5124" max="5124" width="7.6328125" style="27" customWidth="1"/>
    <col min="5125" max="5125" width="10.453125" style="27" customWidth="1"/>
    <col min="5126" max="5126" width="24.6328125" style="27" customWidth="1"/>
    <col min="5127" max="5127" width="13.90625" style="27" customWidth="1"/>
    <col min="5128" max="5128" width="7.1796875" style="27" customWidth="1"/>
    <col min="5129" max="5129" width="3.6328125" style="27" customWidth="1"/>
    <col min="5130" max="5130" width="5.6328125" style="27" customWidth="1"/>
    <col min="5131" max="5131" width="4.6328125" style="27" customWidth="1"/>
    <col min="5132" max="5133" width="9" style="27"/>
    <col min="5134" max="5134" width="5.81640625" style="27" customWidth="1"/>
    <col min="5135" max="5135" width="7.90625" style="27" customWidth="1"/>
    <col min="5136" max="5136" width="8.6328125" style="27" customWidth="1"/>
    <col min="5137" max="5137" width="6" style="27" customWidth="1"/>
    <col min="5138" max="5138" width="3.6328125" style="27" customWidth="1"/>
    <col min="5139" max="5376" width="9" style="27"/>
    <col min="5377" max="5377" width="5.6328125" style="27" customWidth="1"/>
    <col min="5378" max="5378" width="3.6328125" style="27" customWidth="1"/>
    <col min="5379" max="5379" width="1.36328125" style="27" customWidth="1"/>
    <col min="5380" max="5380" width="7.6328125" style="27" customWidth="1"/>
    <col min="5381" max="5381" width="10.453125" style="27" customWidth="1"/>
    <col min="5382" max="5382" width="24.6328125" style="27" customWidth="1"/>
    <col min="5383" max="5383" width="13.90625" style="27" customWidth="1"/>
    <col min="5384" max="5384" width="7.1796875" style="27" customWidth="1"/>
    <col min="5385" max="5385" width="3.6328125" style="27" customWidth="1"/>
    <col min="5386" max="5386" width="5.6328125" style="27" customWidth="1"/>
    <col min="5387" max="5387" width="4.6328125" style="27" customWidth="1"/>
    <col min="5388" max="5389" width="9" style="27"/>
    <col min="5390" max="5390" width="5.81640625" style="27" customWidth="1"/>
    <col min="5391" max="5391" width="7.90625" style="27" customWidth="1"/>
    <col min="5392" max="5392" width="8.6328125" style="27" customWidth="1"/>
    <col min="5393" max="5393" width="6" style="27" customWidth="1"/>
    <col min="5394" max="5394" width="3.6328125" style="27" customWidth="1"/>
    <col min="5395" max="5632" width="9" style="27"/>
    <col min="5633" max="5633" width="5.6328125" style="27" customWidth="1"/>
    <col min="5634" max="5634" width="3.6328125" style="27" customWidth="1"/>
    <col min="5635" max="5635" width="1.36328125" style="27" customWidth="1"/>
    <col min="5636" max="5636" width="7.6328125" style="27" customWidth="1"/>
    <col min="5637" max="5637" width="10.453125" style="27" customWidth="1"/>
    <col min="5638" max="5638" width="24.6328125" style="27" customWidth="1"/>
    <col min="5639" max="5639" width="13.90625" style="27" customWidth="1"/>
    <col min="5640" max="5640" width="7.1796875" style="27" customWidth="1"/>
    <col min="5641" max="5641" width="3.6328125" style="27" customWidth="1"/>
    <col min="5642" max="5642" width="5.6328125" style="27" customWidth="1"/>
    <col min="5643" max="5643" width="4.6328125" style="27" customWidth="1"/>
    <col min="5644" max="5645" width="9" style="27"/>
    <col min="5646" max="5646" width="5.81640625" style="27" customWidth="1"/>
    <col min="5647" max="5647" width="7.90625" style="27" customWidth="1"/>
    <col min="5648" max="5648" width="8.6328125" style="27" customWidth="1"/>
    <col min="5649" max="5649" width="6" style="27" customWidth="1"/>
    <col min="5650" max="5650" width="3.6328125" style="27" customWidth="1"/>
    <col min="5651" max="5888" width="9" style="27"/>
    <col min="5889" max="5889" width="5.6328125" style="27" customWidth="1"/>
    <col min="5890" max="5890" width="3.6328125" style="27" customWidth="1"/>
    <col min="5891" max="5891" width="1.36328125" style="27" customWidth="1"/>
    <col min="5892" max="5892" width="7.6328125" style="27" customWidth="1"/>
    <col min="5893" max="5893" width="10.453125" style="27" customWidth="1"/>
    <col min="5894" max="5894" width="24.6328125" style="27" customWidth="1"/>
    <col min="5895" max="5895" width="13.90625" style="27" customWidth="1"/>
    <col min="5896" max="5896" width="7.1796875" style="27" customWidth="1"/>
    <col min="5897" max="5897" width="3.6328125" style="27" customWidth="1"/>
    <col min="5898" max="5898" width="5.6328125" style="27" customWidth="1"/>
    <col min="5899" max="5899" width="4.6328125" style="27" customWidth="1"/>
    <col min="5900" max="5901" width="9" style="27"/>
    <col min="5902" max="5902" width="5.81640625" style="27" customWidth="1"/>
    <col min="5903" max="5903" width="7.90625" style="27" customWidth="1"/>
    <col min="5904" max="5904" width="8.6328125" style="27" customWidth="1"/>
    <col min="5905" max="5905" width="6" style="27" customWidth="1"/>
    <col min="5906" max="5906" width="3.6328125" style="27" customWidth="1"/>
    <col min="5907" max="6144" width="9" style="27"/>
    <col min="6145" max="6145" width="5.6328125" style="27" customWidth="1"/>
    <col min="6146" max="6146" width="3.6328125" style="27" customWidth="1"/>
    <col min="6147" max="6147" width="1.36328125" style="27" customWidth="1"/>
    <col min="6148" max="6148" width="7.6328125" style="27" customWidth="1"/>
    <col min="6149" max="6149" width="10.453125" style="27" customWidth="1"/>
    <col min="6150" max="6150" width="24.6328125" style="27" customWidth="1"/>
    <col min="6151" max="6151" width="13.90625" style="27" customWidth="1"/>
    <col min="6152" max="6152" width="7.1796875" style="27" customWidth="1"/>
    <col min="6153" max="6153" width="3.6328125" style="27" customWidth="1"/>
    <col min="6154" max="6154" width="5.6328125" style="27" customWidth="1"/>
    <col min="6155" max="6155" width="4.6328125" style="27" customWidth="1"/>
    <col min="6156" max="6157" width="9" style="27"/>
    <col min="6158" max="6158" width="5.81640625" style="27" customWidth="1"/>
    <col min="6159" max="6159" width="7.90625" style="27" customWidth="1"/>
    <col min="6160" max="6160" width="8.6328125" style="27" customWidth="1"/>
    <col min="6161" max="6161" width="6" style="27" customWidth="1"/>
    <col min="6162" max="6162" width="3.6328125" style="27" customWidth="1"/>
    <col min="6163" max="6400" width="9" style="27"/>
    <col min="6401" max="6401" width="5.6328125" style="27" customWidth="1"/>
    <col min="6402" max="6402" width="3.6328125" style="27" customWidth="1"/>
    <col min="6403" max="6403" width="1.36328125" style="27" customWidth="1"/>
    <col min="6404" max="6404" width="7.6328125" style="27" customWidth="1"/>
    <col min="6405" max="6405" width="10.453125" style="27" customWidth="1"/>
    <col min="6406" max="6406" width="24.6328125" style="27" customWidth="1"/>
    <col min="6407" max="6407" width="13.90625" style="27" customWidth="1"/>
    <col min="6408" max="6408" width="7.1796875" style="27" customWidth="1"/>
    <col min="6409" max="6409" width="3.6328125" style="27" customWidth="1"/>
    <col min="6410" max="6410" width="5.6328125" style="27" customWidth="1"/>
    <col min="6411" max="6411" width="4.6328125" style="27" customWidth="1"/>
    <col min="6412" max="6413" width="9" style="27"/>
    <col min="6414" max="6414" width="5.81640625" style="27" customWidth="1"/>
    <col min="6415" max="6415" width="7.90625" style="27" customWidth="1"/>
    <col min="6416" max="6416" width="8.6328125" style="27" customWidth="1"/>
    <col min="6417" max="6417" width="6" style="27" customWidth="1"/>
    <col min="6418" max="6418" width="3.6328125" style="27" customWidth="1"/>
    <col min="6419" max="6656" width="9" style="27"/>
    <col min="6657" max="6657" width="5.6328125" style="27" customWidth="1"/>
    <col min="6658" max="6658" width="3.6328125" style="27" customWidth="1"/>
    <col min="6659" max="6659" width="1.36328125" style="27" customWidth="1"/>
    <col min="6660" max="6660" width="7.6328125" style="27" customWidth="1"/>
    <col min="6661" max="6661" width="10.453125" style="27" customWidth="1"/>
    <col min="6662" max="6662" width="24.6328125" style="27" customWidth="1"/>
    <col min="6663" max="6663" width="13.90625" style="27" customWidth="1"/>
    <col min="6664" max="6664" width="7.1796875" style="27" customWidth="1"/>
    <col min="6665" max="6665" width="3.6328125" style="27" customWidth="1"/>
    <col min="6666" max="6666" width="5.6328125" style="27" customWidth="1"/>
    <col min="6667" max="6667" width="4.6328125" style="27" customWidth="1"/>
    <col min="6668" max="6669" width="9" style="27"/>
    <col min="6670" max="6670" width="5.81640625" style="27" customWidth="1"/>
    <col min="6671" max="6671" width="7.90625" style="27" customWidth="1"/>
    <col min="6672" max="6672" width="8.6328125" style="27" customWidth="1"/>
    <col min="6673" max="6673" width="6" style="27" customWidth="1"/>
    <col min="6674" max="6674" width="3.6328125" style="27" customWidth="1"/>
    <col min="6675" max="6912" width="9" style="27"/>
    <col min="6913" max="6913" width="5.6328125" style="27" customWidth="1"/>
    <col min="6914" max="6914" width="3.6328125" style="27" customWidth="1"/>
    <col min="6915" max="6915" width="1.36328125" style="27" customWidth="1"/>
    <col min="6916" max="6916" width="7.6328125" style="27" customWidth="1"/>
    <col min="6917" max="6917" width="10.453125" style="27" customWidth="1"/>
    <col min="6918" max="6918" width="24.6328125" style="27" customWidth="1"/>
    <col min="6919" max="6919" width="13.90625" style="27" customWidth="1"/>
    <col min="6920" max="6920" width="7.1796875" style="27" customWidth="1"/>
    <col min="6921" max="6921" width="3.6328125" style="27" customWidth="1"/>
    <col min="6922" max="6922" width="5.6328125" style="27" customWidth="1"/>
    <col min="6923" max="6923" width="4.6328125" style="27" customWidth="1"/>
    <col min="6924" max="6925" width="9" style="27"/>
    <col min="6926" max="6926" width="5.81640625" style="27" customWidth="1"/>
    <col min="6927" max="6927" width="7.90625" style="27" customWidth="1"/>
    <col min="6928" max="6928" width="8.6328125" style="27" customWidth="1"/>
    <col min="6929" max="6929" width="6" style="27" customWidth="1"/>
    <col min="6930" max="6930" width="3.6328125" style="27" customWidth="1"/>
    <col min="6931" max="7168" width="9" style="27"/>
    <col min="7169" max="7169" width="5.6328125" style="27" customWidth="1"/>
    <col min="7170" max="7170" width="3.6328125" style="27" customWidth="1"/>
    <col min="7171" max="7171" width="1.36328125" style="27" customWidth="1"/>
    <col min="7172" max="7172" width="7.6328125" style="27" customWidth="1"/>
    <col min="7173" max="7173" width="10.453125" style="27" customWidth="1"/>
    <col min="7174" max="7174" width="24.6328125" style="27" customWidth="1"/>
    <col min="7175" max="7175" width="13.90625" style="27" customWidth="1"/>
    <col min="7176" max="7176" width="7.1796875" style="27" customWidth="1"/>
    <col min="7177" max="7177" width="3.6328125" style="27" customWidth="1"/>
    <col min="7178" max="7178" width="5.6328125" style="27" customWidth="1"/>
    <col min="7179" max="7179" width="4.6328125" style="27" customWidth="1"/>
    <col min="7180" max="7181" width="9" style="27"/>
    <col min="7182" max="7182" width="5.81640625" style="27" customWidth="1"/>
    <col min="7183" max="7183" width="7.90625" style="27" customWidth="1"/>
    <col min="7184" max="7184" width="8.6328125" style="27" customWidth="1"/>
    <col min="7185" max="7185" width="6" style="27" customWidth="1"/>
    <col min="7186" max="7186" width="3.6328125" style="27" customWidth="1"/>
    <col min="7187" max="7424" width="9" style="27"/>
    <col min="7425" max="7425" width="5.6328125" style="27" customWidth="1"/>
    <col min="7426" max="7426" width="3.6328125" style="27" customWidth="1"/>
    <col min="7427" max="7427" width="1.36328125" style="27" customWidth="1"/>
    <col min="7428" max="7428" width="7.6328125" style="27" customWidth="1"/>
    <col min="7429" max="7429" width="10.453125" style="27" customWidth="1"/>
    <col min="7430" max="7430" width="24.6328125" style="27" customWidth="1"/>
    <col min="7431" max="7431" width="13.90625" style="27" customWidth="1"/>
    <col min="7432" max="7432" width="7.1796875" style="27" customWidth="1"/>
    <col min="7433" max="7433" width="3.6328125" style="27" customWidth="1"/>
    <col min="7434" max="7434" width="5.6328125" style="27" customWidth="1"/>
    <col min="7435" max="7435" width="4.6328125" style="27" customWidth="1"/>
    <col min="7436" max="7437" width="9" style="27"/>
    <col min="7438" max="7438" width="5.81640625" style="27" customWidth="1"/>
    <col min="7439" max="7439" width="7.90625" style="27" customWidth="1"/>
    <col min="7440" max="7440" width="8.6328125" style="27" customWidth="1"/>
    <col min="7441" max="7441" width="6" style="27" customWidth="1"/>
    <col min="7442" max="7442" width="3.6328125" style="27" customWidth="1"/>
    <col min="7443" max="7680" width="9" style="27"/>
    <col min="7681" max="7681" width="5.6328125" style="27" customWidth="1"/>
    <col min="7682" max="7682" width="3.6328125" style="27" customWidth="1"/>
    <col min="7683" max="7683" width="1.36328125" style="27" customWidth="1"/>
    <col min="7684" max="7684" width="7.6328125" style="27" customWidth="1"/>
    <col min="7685" max="7685" width="10.453125" style="27" customWidth="1"/>
    <col min="7686" max="7686" width="24.6328125" style="27" customWidth="1"/>
    <col min="7687" max="7687" width="13.90625" style="27" customWidth="1"/>
    <col min="7688" max="7688" width="7.1796875" style="27" customWidth="1"/>
    <col min="7689" max="7689" width="3.6328125" style="27" customWidth="1"/>
    <col min="7690" max="7690" width="5.6328125" style="27" customWidth="1"/>
    <col min="7691" max="7691" width="4.6328125" style="27" customWidth="1"/>
    <col min="7692" max="7693" width="9" style="27"/>
    <col min="7694" max="7694" width="5.81640625" style="27" customWidth="1"/>
    <col min="7695" max="7695" width="7.90625" style="27" customWidth="1"/>
    <col min="7696" max="7696" width="8.6328125" style="27" customWidth="1"/>
    <col min="7697" max="7697" width="6" style="27" customWidth="1"/>
    <col min="7698" max="7698" width="3.6328125" style="27" customWidth="1"/>
    <col min="7699" max="7936" width="9" style="27"/>
    <col min="7937" max="7937" width="5.6328125" style="27" customWidth="1"/>
    <col min="7938" max="7938" width="3.6328125" style="27" customWidth="1"/>
    <col min="7939" max="7939" width="1.36328125" style="27" customWidth="1"/>
    <col min="7940" max="7940" width="7.6328125" style="27" customWidth="1"/>
    <col min="7941" max="7941" width="10.453125" style="27" customWidth="1"/>
    <col min="7942" max="7942" width="24.6328125" style="27" customWidth="1"/>
    <col min="7943" max="7943" width="13.90625" style="27" customWidth="1"/>
    <col min="7944" max="7944" width="7.1796875" style="27" customWidth="1"/>
    <col min="7945" max="7945" width="3.6328125" style="27" customWidth="1"/>
    <col min="7946" max="7946" width="5.6328125" style="27" customWidth="1"/>
    <col min="7947" max="7947" width="4.6328125" style="27" customWidth="1"/>
    <col min="7948" max="7949" width="9" style="27"/>
    <col min="7950" max="7950" width="5.81640625" style="27" customWidth="1"/>
    <col min="7951" max="7951" width="7.90625" style="27" customWidth="1"/>
    <col min="7952" max="7952" width="8.6328125" style="27" customWidth="1"/>
    <col min="7953" max="7953" width="6" style="27" customWidth="1"/>
    <col min="7954" max="7954" width="3.6328125" style="27" customWidth="1"/>
    <col min="7955" max="8192" width="9" style="27"/>
    <col min="8193" max="8193" width="5.6328125" style="27" customWidth="1"/>
    <col min="8194" max="8194" width="3.6328125" style="27" customWidth="1"/>
    <col min="8195" max="8195" width="1.36328125" style="27" customWidth="1"/>
    <col min="8196" max="8196" width="7.6328125" style="27" customWidth="1"/>
    <col min="8197" max="8197" width="10.453125" style="27" customWidth="1"/>
    <col min="8198" max="8198" width="24.6328125" style="27" customWidth="1"/>
    <col min="8199" max="8199" width="13.90625" style="27" customWidth="1"/>
    <col min="8200" max="8200" width="7.1796875" style="27" customWidth="1"/>
    <col min="8201" max="8201" width="3.6328125" style="27" customWidth="1"/>
    <col min="8202" max="8202" width="5.6328125" style="27" customWidth="1"/>
    <col min="8203" max="8203" width="4.6328125" style="27" customWidth="1"/>
    <col min="8204" max="8205" width="9" style="27"/>
    <col min="8206" max="8206" width="5.81640625" style="27" customWidth="1"/>
    <col min="8207" max="8207" width="7.90625" style="27" customWidth="1"/>
    <col min="8208" max="8208" width="8.6328125" style="27" customWidth="1"/>
    <col min="8209" max="8209" width="6" style="27" customWidth="1"/>
    <col min="8210" max="8210" width="3.6328125" style="27" customWidth="1"/>
    <col min="8211" max="8448" width="9" style="27"/>
    <col min="8449" max="8449" width="5.6328125" style="27" customWidth="1"/>
    <col min="8450" max="8450" width="3.6328125" style="27" customWidth="1"/>
    <col min="8451" max="8451" width="1.36328125" style="27" customWidth="1"/>
    <col min="8452" max="8452" width="7.6328125" style="27" customWidth="1"/>
    <col min="8453" max="8453" width="10.453125" style="27" customWidth="1"/>
    <col min="8454" max="8454" width="24.6328125" style="27" customWidth="1"/>
    <col min="8455" max="8455" width="13.90625" style="27" customWidth="1"/>
    <col min="8456" max="8456" width="7.1796875" style="27" customWidth="1"/>
    <col min="8457" max="8457" width="3.6328125" style="27" customWidth="1"/>
    <col min="8458" max="8458" width="5.6328125" style="27" customWidth="1"/>
    <col min="8459" max="8459" width="4.6328125" style="27" customWidth="1"/>
    <col min="8460" max="8461" width="9" style="27"/>
    <col min="8462" max="8462" width="5.81640625" style="27" customWidth="1"/>
    <col min="8463" max="8463" width="7.90625" style="27" customWidth="1"/>
    <col min="8464" max="8464" width="8.6328125" style="27" customWidth="1"/>
    <col min="8465" max="8465" width="6" style="27" customWidth="1"/>
    <col min="8466" max="8466" width="3.6328125" style="27" customWidth="1"/>
    <col min="8467" max="8704" width="9" style="27"/>
    <col min="8705" max="8705" width="5.6328125" style="27" customWidth="1"/>
    <col min="8706" max="8706" width="3.6328125" style="27" customWidth="1"/>
    <col min="8707" max="8707" width="1.36328125" style="27" customWidth="1"/>
    <col min="8708" max="8708" width="7.6328125" style="27" customWidth="1"/>
    <col min="8709" max="8709" width="10.453125" style="27" customWidth="1"/>
    <col min="8710" max="8710" width="24.6328125" style="27" customWidth="1"/>
    <col min="8711" max="8711" width="13.90625" style="27" customWidth="1"/>
    <col min="8712" max="8712" width="7.1796875" style="27" customWidth="1"/>
    <col min="8713" max="8713" width="3.6328125" style="27" customWidth="1"/>
    <col min="8714" max="8714" width="5.6328125" style="27" customWidth="1"/>
    <col min="8715" max="8715" width="4.6328125" style="27" customWidth="1"/>
    <col min="8716" max="8717" width="9" style="27"/>
    <col min="8718" max="8718" width="5.81640625" style="27" customWidth="1"/>
    <col min="8719" max="8719" width="7.90625" style="27" customWidth="1"/>
    <col min="8720" max="8720" width="8.6328125" style="27" customWidth="1"/>
    <col min="8721" max="8721" width="6" style="27" customWidth="1"/>
    <col min="8722" max="8722" width="3.6328125" style="27" customWidth="1"/>
    <col min="8723" max="8960" width="9" style="27"/>
    <col min="8961" max="8961" width="5.6328125" style="27" customWidth="1"/>
    <col min="8962" max="8962" width="3.6328125" style="27" customWidth="1"/>
    <col min="8963" max="8963" width="1.36328125" style="27" customWidth="1"/>
    <col min="8964" max="8964" width="7.6328125" style="27" customWidth="1"/>
    <col min="8965" max="8965" width="10.453125" style="27" customWidth="1"/>
    <col min="8966" max="8966" width="24.6328125" style="27" customWidth="1"/>
    <col min="8967" max="8967" width="13.90625" style="27" customWidth="1"/>
    <col min="8968" max="8968" width="7.1796875" style="27" customWidth="1"/>
    <col min="8969" max="8969" width="3.6328125" style="27" customWidth="1"/>
    <col min="8970" max="8970" width="5.6328125" style="27" customWidth="1"/>
    <col min="8971" max="8971" width="4.6328125" style="27" customWidth="1"/>
    <col min="8972" max="8973" width="9" style="27"/>
    <col min="8974" max="8974" width="5.81640625" style="27" customWidth="1"/>
    <col min="8975" max="8975" width="7.90625" style="27" customWidth="1"/>
    <col min="8976" max="8976" width="8.6328125" style="27" customWidth="1"/>
    <col min="8977" max="8977" width="6" style="27" customWidth="1"/>
    <col min="8978" max="8978" width="3.6328125" style="27" customWidth="1"/>
    <col min="8979" max="9216" width="9" style="27"/>
    <col min="9217" max="9217" width="5.6328125" style="27" customWidth="1"/>
    <col min="9218" max="9218" width="3.6328125" style="27" customWidth="1"/>
    <col min="9219" max="9219" width="1.36328125" style="27" customWidth="1"/>
    <col min="9220" max="9220" width="7.6328125" style="27" customWidth="1"/>
    <col min="9221" max="9221" width="10.453125" style="27" customWidth="1"/>
    <col min="9222" max="9222" width="24.6328125" style="27" customWidth="1"/>
    <col min="9223" max="9223" width="13.90625" style="27" customWidth="1"/>
    <col min="9224" max="9224" width="7.1796875" style="27" customWidth="1"/>
    <col min="9225" max="9225" width="3.6328125" style="27" customWidth="1"/>
    <col min="9226" max="9226" width="5.6328125" style="27" customWidth="1"/>
    <col min="9227" max="9227" width="4.6328125" style="27" customWidth="1"/>
    <col min="9228" max="9229" width="9" style="27"/>
    <col min="9230" max="9230" width="5.81640625" style="27" customWidth="1"/>
    <col min="9231" max="9231" width="7.90625" style="27" customWidth="1"/>
    <col min="9232" max="9232" width="8.6328125" style="27" customWidth="1"/>
    <col min="9233" max="9233" width="6" style="27" customWidth="1"/>
    <col min="9234" max="9234" width="3.6328125" style="27" customWidth="1"/>
    <col min="9235" max="9472" width="9" style="27"/>
    <col min="9473" max="9473" width="5.6328125" style="27" customWidth="1"/>
    <col min="9474" max="9474" width="3.6328125" style="27" customWidth="1"/>
    <col min="9475" max="9475" width="1.36328125" style="27" customWidth="1"/>
    <col min="9476" max="9476" width="7.6328125" style="27" customWidth="1"/>
    <col min="9477" max="9477" width="10.453125" style="27" customWidth="1"/>
    <col min="9478" max="9478" width="24.6328125" style="27" customWidth="1"/>
    <col min="9479" max="9479" width="13.90625" style="27" customWidth="1"/>
    <col min="9480" max="9480" width="7.1796875" style="27" customWidth="1"/>
    <col min="9481" max="9481" width="3.6328125" style="27" customWidth="1"/>
    <col min="9482" max="9482" width="5.6328125" style="27" customWidth="1"/>
    <col min="9483" max="9483" width="4.6328125" style="27" customWidth="1"/>
    <col min="9484" max="9485" width="9" style="27"/>
    <col min="9486" max="9486" width="5.81640625" style="27" customWidth="1"/>
    <col min="9487" max="9487" width="7.90625" style="27" customWidth="1"/>
    <col min="9488" max="9488" width="8.6328125" style="27" customWidth="1"/>
    <col min="9489" max="9489" width="6" style="27" customWidth="1"/>
    <col min="9490" max="9490" width="3.6328125" style="27" customWidth="1"/>
    <col min="9491" max="9728" width="9" style="27"/>
    <col min="9729" max="9729" width="5.6328125" style="27" customWidth="1"/>
    <col min="9730" max="9730" width="3.6328125" style="27" customWidth="1"/>
    <col min="9731" max="9731" width="1.36328125" style="27" customWidth="1"/>
    <col min="9732" max="9732" width="7.6328125" style="27" customWidth="1"/>
    <col min="9733" max="9733" width="10.453125" style="27" customWidth="1"/>
    <col min="9734" max="9734" width="24.6328125" style="27" customWidth="1"/>
    <col min="9735" max="9735" width="13.90625" style="27" customWidth="1"/>
    <col min="9736" max="9736" width="7.1796875" style="27" customWidth="1"/>
    <col min="9737" max="9737" width="3.6328125" style="27" customWidth="1"/>
    <col min="9738" max="9738" width="5.6328125" style="27" customWidth="1"/>
    <col min="9739" max="9739" width="4.6328125" style="27" customWidth="1"/>
    <col min="9740" max="9741" width="9" style="27"/>
    <col min="9742" max="9742" width="5.81640625" style="27" customWidth="1"/>
    <col min="9743" max="9743" width="7.90625" style="27" customWidth="1"/>
    <col min="9744" max="9744" width="8.6328125" style="27" customWidth="1"/>
    <col min="9745" max="9745" width="6" style="27" customWidth="1"/>
    <col min="9746" max="9746" width="3.6328125" style="27" customWidth="1"/>
    <col min="9747" max="9984" width="9" style="27"/>
    <col min="9985" max="9985" width="5.6328125" style="27" customWidth="1"/>
    <col min="9986" max="9986" width="3.6328125" style="27" customWidth="1"/>
    <col min="9987" max="9987" width="1.36328125" style="27" customWidth="1"/>
    <col min="9988" max="9988" width="7.6328125" style="27" customWidth="1"/>
    <col min="9989" max="9989" width="10.453125" style="27" customWidth="1"/>
    <col min="9990" max="9990" width="24.6328125" style="27" customWidth="1"/>
    <col min="9991" max="9991" width="13.90625" style="27" customWidth="1"/>
    <col min="9992" max="9992" width="7.1796875" style="27" customWidth="1"/>
    <col min="9993" max="9993" width="3.6328125" style="27" customWidth="1"/>
    <col min="9994" max="9994" width="5.6328125" style="27" customWidth="1"/>
    <col min="9995" max="9995" width="4.6328125" style="27" customWidth="1"/>
    <col min="9996" max="9997" width="9" style="27"/>
    <col min="9998" max="9998" width="5.81640625" style="27" customWidth="1"/>
    <col min="9999" max="9999" width="7.90625" style="27" customWidth="1"/>
    <col min="10000" max="10000" width="8.6328125" style="27" customWidth="1"/>
    <col min="10001" max="10001" width="6" style="27" customWidth="1"/>
    <col min="10002" max="10002" width="3.6328125" style="27" customWidth="1"/>
    <col min="10003" max="10240" width="9" style="27"/>
    <col min="10241" max="10241" width="5.6328125" style="27" customWidth="1"/>
    <col min="10242" max="10242" width="3.6328125" style="27" customWidth="1"/>
    <col min="10243" max="10243" width="1.36328125" style="27" customWidth="1"/>
    <col min="10244" max="10244" width="7.6328125" style="27" customWidth="1"/>
    <col min="10245" max="10245" width="10.453125" style="27" customWidth="1"/>
    <col min="10246" max="10246" width="24.6328125" style="27" customWidth="1"/>
    <col min="10247" max="10247" width="13.90625" style="27" customWidth="1"/>
    <col min="10248" max="10248" width="7.1796875" style="27" customWidth="1"/>
    <col min="10249" max="10249" width="3.6328125" style="27" customWidth="1"/>
    <col min="10250" max="10250" width="5.6328125" style="27" customWidth="1"/>
    <col min="10251" max="10251" width="4.6328125" style="27" customWidth="1"/>
    <col min="10252" max="10253" width="9" style="27"/>
    <col min="10254" max="10254" width="5.81640625" style="27" customWidth="1"/>
    <col min="10255" max="10255" width="7.90625" style="27" customWidth="1"/>
    <col min="10256" max="10256" width="8.6328125" style="27" customWidth="1"/>
    <col min="10257" max="10257" width="6" style="27" customWidth="1"/>
    <col min="10258" max="10258" width="3.6328125" style="27" customWidth="1"/>
    <col min="10259" max="10496" width="9" style="27"/>
    <col min="10497" max="10497" width="5.6328125" style="27" customWidth="1"/>
    <col min="10498" max="10498" width="3.6328125" style="27" customWidth="1"/>
    <col min="10499" max="10499" width="1.36328125" style="27" customWidth="1"/>
    <col min="10500" max="10500" width="7.6328125" style="27" customWidth="1"/>
    <col min="10501" max="10501" width="10.453125" style="27" customWidth="1"/>
    <col min="10502" max="10502" width="24.6328125" style="27" customWidth="1"/>
    <col min="10503" max="10503" width="13.90625" style="27" customWidth="1"/>
    <col min="10504" max="10504" width="7.1796875" style="27" customWidth="1"/>
    <col min="10505" max="10505" width="3.6328125" style="27" customWidth="1"/>
    <col min="10506" max="10506" width="5.6328125" style="27" customWidth="1"/>
    <col min="10507" max="10507" width="4.6328125" style="27" customWidth="1"/>
    <col min="10508" max="10509" width="9" style="27"/>
    <col min="10510" max="10510" width="5.81640625" style="27" customWidth="1"/>
    <col min="10511" max="10511" width="7.90625" style="27" customWidth="1"/>
    <col min="10512" max="10512" width="8.6328125" style="27" customWidth="1"/>
    <col min="10513" max="10513" width="6" style="27" customWidth="1"/>
    <col min="10514" max="10514" width="3.6328125" style="27" customWidth="1"/>
    <col min="10515" max="10752" width="9" style="27"/>
    <col min="10753" max="10753" width="5.6328125" style="27" customWidth="1"/>
    <col min="10754" max="10754" width="3.6328125" style="27" customWidth="1"/>
    <col min="10755" max="10755" width="1.36328125" style="27" customWidth="1"/>
    <col min="10756" max="10756" width="7.6328125" style="27" customWidth="1"/>
    <col min="10757" max="10757" width="10.453125" style="27" customWidth="1"/>
    <col min="10758" max="10758" width="24.6328125" style="27" customWidth="1"/>
    <col min="10759" max="10759" width="13.90625" style="27" customWidth="1"/>
    <col min="10760" max="10760" width="7.1796875" style="27" customWidth="1"/>
    <col min="10761" max="10761" width="3.6328125" style="27" customWidth="1"/>
    <col min="10762" max="10762" width="5.6328125" style="27" customWidth="1"/>
    <col min="10763" max="10763" width="4.6328125" style="27" customWidth="1"/>
    <col min="10764" max="10765" width="9" style="27"/>
    <col min="10766" max="10766" width="5.81640625" style="27" customWidth="1"/>
    <col min="10767" max="10767" width="7.90625" style="27" customWidth="1"/>
    <col min="10768" max="10768" width="8.6328125" style="27" customWidth="1"/>
    <col min="10769" max="10769" width="6" style="27" customWidth="1"/>
    <col min="10770" max="10770" width="3.6328125" style="27" customWidth="1"/>
    <col min="10771" max="11008" width="9" style="27"/>
    <col min="11009" max="11009" width="5.6328125" style="27" customWidth="1"/>
    <col min="11010" max="11010" width="3.6328125" style="27" customWidth="1"/>
    <col min="11011" max="11011" width="1.36328125" style="27" customWidth="1"/>
    <col min="11012" max="11012" width="7.6328125" style="27" customWidth="1"/>
    <col min="11013" max="11013" width="10.453125" style="27" customWidth="1"/>
    <col min="11014" max="11014" width="24.6328125" style="27" customWidth="1"/>
    <col min="11015" max="11015" width="13.90625" style="27" customWidth="1"/>
    <col min="11016" max="11016" width="7.1796875" style="27" customWidth="1"/>
    <col min="11017" max="11017" width="3.6328125" style="27" customWidth="1"/>
    <col min="11018" max="11018" width="5.6328125" style="27" customWidth="1"/>
    <col min="11019" max="11019" width="4.6328125" style="27" customWidth="1"/>
    <col min="11020" max="11021" width="9" style="27"/>
    <col min="11022" max="11022" width="5.81640625" style="27" customWidth="1"/>
    <col min="11023" max="11023" width="7.90625" style="27" customWidth="1"/>
    <col min="11024" max="11024" width="8.6328125" style="27" customWidth="1"/>
    <col min="11025" max="11025" width="6" style="27" customWidth="1"/>
    <col min="11026" max="11026" width="3.6328125" style="27" customWidth="1"/>
    <col min="11027" max="11264" width="9" style="27"/>
    <col min="11265" max="11265" width="5.6328125" style="27" customWidth="1"/>
    <col min="11266" max="11266" width="3.6328125" style="27" customWidth="1"/>
    <col min="11267" max="11267" width="1.36328125" style="27" customWidth="1"/>
    <col min="11268" max="11268" width="7.6328125" style="27" customWidth="1"/>
    <col min="11269" max="11269" width="10.453125" style="27" customWidth="1"/>
    <col min="11270" max="11270" width="24.6328125" style="27" customWidth="1"/>
    <col min="11271" max="11271" width="13.90625" style="27" customWidth="1"/>
    <col min="11272" max="11272" width="7.1796875" style="27" customWidth="1"/>
    <col min="11273" max="11273" width="3.6328125" style="27" customWidth="1"/>
    <col min="11274" max="11274" width="5.6328125" style="27" customWidth="1"/>
    <col min="11275" max="11275" width="4.6328125" style="27" customWidth="1"/>
    <col min="11276" max="11277" width="9" style="27"/>
    <col min="11278" max="11278" width="5.81640625" style="27" customWidth="1"/>
    <col min="11279" max="11279" width="7.90625" style="27" customWidth="1"/>
    <col min="11280" max="11280" width="8.6328125" style="27" customWidth="1"/>
    <col min="11281" max="11281" width="6" style="27" customWidth="1"/>
    <col min="11282" max="11282" width="3.6328125" style="27" customWidth="1"/>
    <col min="11283" max="11520" width="9" style="27"/>
    <col min="11521" max="11521" width="5.6328125" style="27" customWidth="1"/>
    <col min="11522" max="11522" width="3.6328125" style="27" customWidth="1"/>
    <col min="11523" max="11523" width="1.36328125" style="27" customWidth="1"/>
    <col min="11524" max="11524" width="7.6328125" style="27" customWidth="1"/>
    <col min="11525" max="11525" width="10.453125" style="27" customWidth="1"/>
    <col min="11526" max="11526" width="24.6328125" style="27" customWidth="1"/>
    <col min="11527" max="11527" width="13.90625" style="27" customWidth="1"/>
    <col min="11528" max="11528" width="7.1796875" style="27" customWidth="1"/>
    <col min="11529" max="11529" width="3.6328125" style="27" customWidth="1"/>
    <col min="11530" max="11530" width="5.6328125" style="27" customWidth="1"/>
    <col min="11531" max="11531" width="4.6328125" style="27" customWidth="1"/>
    <col min="11532" max="11533" width="9" style="27"/>
    <col min="11534" max="11534" width="5.81640625" style="27" customWidth="1"/>
    <col min="11535" max="11535" width="7.90625" style="27" customWidth="1"/>
    <col min="11536" max="11536" width="8.6328125" style="27" customWidth="1"/>
    <col min="11537" max="11537" width="6" style="27" customWidth="1"/>
    <col min="11538" max="11538" width="3.6328125" style="27" customWidth="1"/>
    <col min="11539" max="11776" width="9" style="27"/>
    <col min="11777" max="11777" width="5.6328125" style="27" customWidth="1"/>
    <col min="11778" max="11778" width="3.6328125" style="27" customWidth="1"/>
    <col min="11779" max="11779" width="1.36328125" style="27" customWidth="1"/>
    <col min="11780" max="11780" width="7.6328125" style="27" customWidth="1"/>
    <col min="11781" max="11781" width="10.453125" style="27" customWidth="1"/>
    <col min="11782" max="11782" width="24.6328125" style="27" customWidth="1"/>
    <col min="11783" max="11783" width="13.90625" style="27" customWidth="1"/>
    <col min="11784" max="11784" width="7.1796875" style="27" customWidth="1"/>
    <col min="11785" max="11785" width="3.6328125" style="27" customWidth="1"/>
    <col min="11786" max="11786" width="5.6328125" style="27" customWidth="1"/>
    <col min="11787" max="11787" width="4.6328125" style="27" customWidth="1"/>
    <col min="11788" max="11789" width="9" style="27"/>
    <col min="11790" max="11790" width="5.81640625" style="27" customWidth="1"/>
    <col min="11791" max="11791" width="7.90625" style="27" customWidth="1"/>
    <col min="11792" max="11792" width="8.6328125" style="27" customWidth="1"/>
    <col min="11793" max="11793" width="6" style="27" customWidth="1"/>
    <col min="11794" max="11794" width="3.6328125" style="27" customWidth="1"/>
    <col min="11795" max="12032" width="9" style="27"/>
    <col min="12033" max="12033" width="5.6328125" style="27" customWidth="1"/>
    <col min="12034" max="12034" width="3.6328125" style="27" customWidth="1"/>
    <col min="12035" max="12035" width="1.36328125" style="27" customWidth="1"/>
    <col min="12036" max="12036" width="7.6328125" style="27" customWidth="1"/>
    <col min="12037" max="12037" width="10.453125" style="27" customWidth="1"/>
    <col min="12038" max="12038" width="24.6328125" style="27" customWidth="1"/>
    <col min="12039" max="12039" width="13.90625" style="27" customWidth="1"/>
    <col min="12040" max="12040" width="7.1796875" style="27" customWidth="1"/>
    <col min="12041" max="12041" width="3.6328125" style="27" customWidth="1"/>
    <col min="12042" max="12042" width="5.6328125" style="27" customWidth="1"/>
    <col min="12043" max="12043" width="4.6328125" style="27" customWidth="1"/>
    <col min="12044" max="12045" width="9" style="27"/>
    <col min="12046" max="12046" width="5.81640625" style="27" customWidth="1"/>
    <col min="12047" max="12047" width="7.90625" style="27" customWidth="1"/>
    <col min="12048" max="12048" width="8.6328125" style="27" customWidth="1"/>
    <col min="12049" max="12049" width="6" style="27" customWidth="1"/>
    <col min="12050" max="12050" width="3.6328125" style="27" customWidth="1"/>
    <col min="12051" max="12288" width="9" style="27"/>
    <col min="12289" max="12289" width="5.6328125" style="27" customWidth="1"/>
    <col min="12290" max="12290" width="3.6328125" style="27" customWidth="1"/>
    <col min="12291" max="12291" width="1.36328125" style="27" customWidth="1"/>
    <col min="12292" max="12292" width="7.6328125" style="27" customWidth="1"/>
    <col min="12293" max="12293" width="10.453125" style="27" customWidth="1"/>
    <col min="12294" max="12294" width="24.6328125" style="27" customWidth="1"/>
    <col min="12295" max="12295" width="13.90625" style="27" customWidth="1"/>
    <col min="12296" max="12296" width="7.1796875" style="27" customWidth="1"/>
    <col min="12297" max="12297" width="3.6328125" style="27" customWidth="1"/>
    <col min="12298" max="12298" width="5.6328125" style="27" customWidth="1"/>
    <col min="12299" max="12299" width="4.6328125" style="27" customWidth="1"/>
    <col min="12300" max="12301" width="9" style="27"/>
    <col min="12302" max="12302" width="5.81640625" style="27" customWidth="1"/>
    <col min="12303" max="12303" width="7.90625" style="27" customWidth="1"/>
    <col min="12304" max="12304" width="8.6328125" style="27" customWidth="1"/>
    <col min="12305" max="12305" width="6" style="27" customWidth="1"/>
    <col min="12306" max="12306" width="3.6328125" style="27" customWidth="1"/>
    <col min="12307" max="12544" width="9" style="27"/>
    <col min="12545" max="12545" width="5.6328125" style="27" customWidth="1"/>
    <col min="12546" max="12546" width="3.6328125" style="27" customWidth="1"/>
    <col min="12547" max="12547" width="1.36328125" style="27" customWidth="1"/>
    <col min="12548" max="12548" width="7.6328125" style="27" customWidth="1"/>
    <col min="12549" max="12549" width="10.453125" style="27" customWidth="1"/>
    <col min="12550" max="12550" width="24.6328125" style="27" customWidth="1"/>
    <col min="12551" max="12551" width="13.90625" style="27" customWidth="1"/>
    <col min="12552" max="12552" width="7.1796875" style="27" customWidth="1"/>
    <col min="12553" max="12553" width="3.6328125" style="27" customWidth="1"/>
    <col min="12554" max="12554" width="5.6328125" style="27" customWidth="1"/>
    <col min="12555" max="12555" width="4.6328125" style="27" customWidth="1"/>
    <col min="12556" max="12557" width="9" style="27"/>
    <col min="12558" max="12558" width="5.81640625" style="27" customWidth="1"/>
    <col min="12559" max="12559" width="7.90625" style="27" customWidth="1"/>
    <col min="12560" max="12560" width="8.6328125" style="27" customWidth="1"/>
    <col min="12561" max="12561" width="6" style="27" customWidth="1"/>
    <col min="12562" max="12562" width="3.6328125" style="27" customWidth="1"/>
    <col min="12563" max="12800" width="9" style="27"/>
    <col min="12801" max="12801" width="5.6328125" style="27" customWidth="1"/>
    <col min="12802" max="12802" width="3.6328125" style="27" customWidth="1"/>
    <col min="12803" max="12803" width="1.36328125" style="27" customWidth="1"/>
    <col min="12804" max="12804" width="7.6328125" style="27" customWidth="1"/>
    <col min="12805" max="12805" width="10.453125" style="27" customWidth="1"/>
    <col min="12806" max="12806" width="24.6328125" style="27" customWidth="1"/>
    <col min="12807" max="12807" width="13.90625" style="27" customWidth="1"/>
    <col min="12808" max="12808" width="7.1796875" style="27" customWidth="1"/>
    <col min="12809" max="12809" width="3.6328125" style="27" customWidth="1"/>
    <col min="12810" max="12810" width="5.6328125" style="27" customWidth="1"/>
    <col min="12811" max="12811" width="4.6328125" style="27" customWidth="1"/>
    <col min="12812" max="12813" width="9" style="27"/>
    <col min="12814" max="12814" width="5.81640625" style="27" customWidth="1"/>
    <col min="12815" max="12815" width="7.90625" style="27" customWidth="1"/>
    <col min="12816" max="12816" width="8.6328125" style="27" customWidth="1"/>
    <col min="12817" max="12817" width="6" style="27" customWidth="1"/>
    <col min="12818" max="12818" width="3.6328125" style="27" customWidth="1"/>
    <col min="12819" max="13056" width="9" style="27"/>
    <col min="13057" max="13057" width="5.6328125" style="27" customWidth="1"/>
    <col min="13058" max="13058" width="3.6328125" style="27" customWidth="1"/>
    <col min="13059" max="13059" width="1.36328125" style="27" customWidth="1"/>
    <col min="13060" max="13060" width="7.6328125" style="27" customWidth="1"/>
    <col min="13061" max="13061" width="10.453125" style="27" customWidth="1"/>
    <col min="13062" max="13062" width="24.6328125" style="27" customWidth="1"/>
    <col min="13063" max="13063" width="13.90625" style="27" customWidth="1"/>
    <col min="13064" max="13064" width="7.1796875" style="27" customWidth="1"/>
    <col min="13065" max="13065" width="3.6328125" style="27" customWidth="1"/>
    <col min="13066" max="13066" width="5.6328125" style="27" customWidth="1"/>
    <col min="13067" max="13067" width="4.6328125" style="27" customWidth="1"/>
    <col min="13068" max="13069" width="9" style="27"/>
    <col min="13070" max="13070" width="5.81640625" style="27" customWidth="1"/>
    <col min="13071" max="13071" width="7.90625" style="27" customWidth="1"/>
    <col min="13072" max="13072" width="8.6328125" style="27" customWidth="1"/>
    <col min="13073" max="13073" width="6" style="27" customWidth="1"/>
    <col min="13074" max="13074" width="3.6328125" style="27" customWidth="1"/>
    <col min="13075" max="13312" width="9" style="27"/>
    <col min="13313" max="13313" width="5.6328125" style="27" customWidth="1"/>
    <col min="13314" max="13314" width="3.6328125" style="27" customWidth="1"/>
    <col min="13315" max="13315" width="1.36328125" style="27" customWidth="1"/>
    <col min="13316" max="13316" width="7.6328125" style="27" customWidth="1"/>
    <col min="13317" max="13317" width="10.453125" style="27" customWidth="1"/>
    <col min="13318" max="13318" width="24.6328125" style="27" customWidth="1"/>
    <col min="13319" max="13319" width="13.90625" style="27" customWidth="1"/>
    <col min="13320" max="13320" width="7.1796875" style="27" customWidth="1"/>
    <col min="13321" max="13321" width="3.6328125" style="27" customWidth="1"/>
    <col min="13322" max="13322" width="5.6328125" style="27" customWidth="1"/>
    <col min="13323" max="13323" width="4.6328125" style="27" customWidth="1"/>
    <col min="13324" max="13325" width="9" style="27"/>
    <col min="13326" max="13326" width="5.81640625" style="27" customWidth="1"/>
    <col min="13327" max="13327" width="7.90625" style="27" customWidth="1"/>
    <col min="13328" max="13328" width="8.6328125" style="27" customWidth="1"/>
    <col min="13329" max="13329" width="6" style="27" customWidth="1"/>
    <col min="13330" max="13330" width="3.6328125" style="27" customWidth="1"/>
    <col min="13331" max="13568" width="9" style="27"/>
    <col min="13569" max="13569" width="5.6328125" style="27" customWidth="1"/>
    <col min="13570" max="13570" width="3.6328125" style="27" customWidth="1"/>
    <col min="13571" max="13571" width="1.36328125" style="27" customWidth="1"/>
    <col min="13572" max="13572" width="7.6328125" style="27" customWidth="1"/>
    <col min="13573" max="13573" width="10.453125" style="27" customWidth="1"/>
    <col min="13574" max="13574" width="24.6328125" style="27" customWidth="1"/>
    <col min="13575" max="13575" width="13.90625" style="27" customWidth="1"/>
    <col min="13576" max="13576" width="7.1796875" style="27" customWidth="1"/>
    <col min="13577" max="13577" width="3.6328125" style="27" customWidth="1"/>
    <col min="13578" max="13578" width="5.6328125" style="27" customWidth="1"/>
    <col min="13579" max="13579" width="4.6328125" style="27" customWidth="1"/>
    <col min="13580" max="13581" width="9" style="27"/>
    <col min="13582" max="13582" width="5.81640625" style="27" customWidth="1"/>
    <col min="13583" max="13583" width="7.90625" style="27" customWidth="1"/>
    <col min="13584" max="13584" width="8.6328125" style="27" customWidth="1"/>
    <col min="13585" max="13585" width="6" style="27" customWidth="1"/>
    <col min="13586" max="13586" width="3.6328125" style="27" customWidth="1"/>
    <col min="13587" max="13824" width="9" style="27"/>
    <col min="13825" max="13825" width="5.6328125" style="27" customWidth="1"/>
    <col min="13826" max="13826" width="3.6328125" style="27" customWidth="1"/>
    <col min="13827" max="13827" width="1.36328125" style="27" customWidth="1"/>
    <col min="13828" max="13828" width="7.6328125" style="27" customWidth="1"/>
    <col min="13829" max="13829" width="10.453125" style="27" customWidth="1"/>
    <col min="13830" max="13830" width="24.6328125" style="27" customWidth="1"/>
    <col min="13831" max="13831" width="13.90625" style="27" customWidth="1"/>
    <col min="13832" max="13832" width="7.1796875" style="27" customWidth="1"/>
    <col min="13833" max="13833" width="3.6328125" style="27" customWidth="1"/>
    <col min="13834" max="13834" width="5.6328125" style="27" customWidth="1"/>
    <col min="13835" max="13835" width="4.6328125" style="27" customWidth="1"/>
    <col min="13836" max="13837" width="9" style="27"/>
    <col min="13838" max="13838" width="5.81640625" style="27" customWidth="1"/>
    <col min="13839" max="13839" width="7.90625" style="27" customWidth="1"/>
    <col min="13840" max="13840" width="8.6328125" style="27" customWidth="1"/>
    <col min="13841" max="13841" width="6" style="27" customWidth="1"/>
    <col min="13842" max="13842" width="3.6328125" style="27" customWidth="1"/>
    <col min="13843" max="14080" width="9" style="27"/>
    <col min="14081" max="14081" width="5.6328125" style="27" customWidth="1"/>
    <col min="14082" max="14082" width="3.6328125" style="27" customWidth="1"/>
    <col min="14083" max="14083" width="1.36328125" style="27" customWidth="1"/>
    <col min="14084" max="14084" width="7.6328125" style="27" customWidth="1"/>
    <col min="14085" max="14085" width="10.453125" style="27" customWidth="1"/>
    <col min="14086" max="14086" width="24.6328125" style="27" customWidth="1"/>
    <col min="14087" max="14087" width="13.90625" style="27" customWidth="1"/>
    <col min="14088" max="14088" width="7.1796875" style="27" customWidth="1"/>
    <col min="14089" max="14089" width="3.6328125" style="27" customWidth="1"/>
    <col min="14090" max="14090" width="5.6328125" style="27" customWidth="1"/>
    <col min="14091" max="14091" width="4.6328125" style="27" customWidth="1"/>
    <col min="14092" max="14093" width="9" style="27"/>
    <col min="14094" max="14094" width="5.81640625" style="27" customWidth="1"/>
    <col min="14095" max="14095" width="7.90625" style="27" customWidth="1"/>
    <col min="14096" max="14096" width="8.6328125" style="27" customWidth="1"/>
    <col min="14097" max="14097" width="6" style="27" customWidth="1"/>
    <col min="14098" max="14098" width="3.6328125" style="27" customWidth="1"/>
    <col min="14099" max="14336" width="9" style="27"/>
    <col min="14337" max="14337" width="5.6328125" style="27" customWidth="1"/>
    <col min="14338" max="14338" width="3.6328125" style="27" customWidth="1"/>
    <col min="14339" max="14339" width="1.36328125" style="27" customWidth="1"/>
    <col min="14340" max="14340" width="7.6328125" style="27" customWidth="1"/>
    <col min="14341" max="14341" width="10.453125" style="27" customWidth="1"/>
    <col min="14342" max="14342" width="24.6328125" style="27" customWidth="1"/>
    <col min="14343" max="14343" width="13.90625" style="27" customWidth="1"/>
    <col min="14344" max="14344" width="7.1796875" style="27" customWidth="1"/>
    <col min="14345" max="14345" width="3.6328125" style="27" customWidth="1"/>
    <col min="14346" max="14346" width="5.6328125" style="27" customWidth="1"/>
    <col min="14347" max="14347" width="4.6328125" style="27" customWidth="1"/>
    <col min="14348" max="14349" width="9" style="27"/>
    <col min="14350" max="14350" width="5.81640625" style="27" customWidth="1"/>
    <col min="14351" max="14351" width="7.90625" style="27" customWidth="1"/>
    <col min="14352" max="14352" width="8.6328125" style="27" customWidth="1"/>
    <col min="14353" max="14353" width="6" style="27" customWidth="1"/>
    <col min="14354" max="14354" width="3.6328125" style="27" customWidth="1"/>
    <col min="14355" max="14592" width="9" style="27"/>
    <col min="14593" max="14593" width="5.6328125" style="27" customWidth="1"/>
    <col min="14594" max="14594" width="3.6328125" style="27" customWidth="1"/>
    <col min="14595" max="14595" width="1.36328125" style="27" customWidth="1"/>
    <col min="14596" max="14596" width="7.6328125" style="27" customWidth="1"/>
    <col min="14597" max="14597" width="10.453125" style="27" customWidth="1"/>
    <col min="14598" max="14598" width="24.6328125" style="27" customWidth="1"/>
    <col min="14599" max="14599" width="13.90625" style="27" customWidth="1"/>
    <col min="14600" max="14600" width="7.1796875" style="27" customWidth="1"/>
    <col min="14601" max="14601" width="3.6328125" style="27" customWidth="1"/>
    <col min="14602" max="14602" width="5.6328125" style="27" customWidth="1"/>
    <col min="14603" max="14603" width="4.6328125" style="27" customWidth="1"/>
    <col min="14604" max="14605" width="9" style="27"/>
    <col min="14606" max="14606" width="5.81640625" style="27" customWidth="1"/>
    <col min="14607" max="14607" width="7.90625" style="27" customWidth="1"/>
    <col min="14608" max="14608" width="8.6328125" style="27" customWidth="1"/>
    <col min="14609" max="14609" width="6" style="27" customWidth="1"/>
    <col min="14610" max="14610" width="3.6328125" style="27" customWidth="1"/>
    <col min="14611" max="14848" width="9" style="27"/>
    <col min="14849" max="14849" width="5.6328125" style="27" customWidth="1"/>
    <col min="14850" max="14850" width="3.6328125" style="27" customWidth="1"/>
    <col min="14851" max="14851" width="1.36328125" style="27" customWidth="1"/>
    <col min="14852" max="14852" width="7.6328125" style="27" customWidth="1"/>
    <col min="14853" max="14853" width="10.453125" style="27" customWidth="1"/>
    <col min="14854" max="14854" width="24.6328125" style="27" customWidth="1"/>
    <col min="14855" max="14855" width="13.90625" style="27" customWidth="1"/>
    <col min="14856" max="14856" width="7.1796875" style="27" customWidth="1"/>
    <col min="14857" max="14857" width="3.6328125" style="27" customWidth="1"/>
    <col min="14858" max="14858" width="5.6328125" style="27" customWidth="1"/>
    <col min="14859" max="14859" width="4.6328125" style="27" customWidth="1"/>
    <col min="14860" max="14861" width="9" style="27"/>
    <col min="14862" max="14862" width="5.81640625" style="27" customWidth="1"/>
    <col min="14863" max="14863" width="7.90625" style="27" customWidth="1"/>
    <col min="14864" max="14864" width="8.6328125" style="27" customWidth="1"/>
    <col min="14865" max="14865" width="6" style="27" customWidth="1"/>
    <col min="14866" max="14866" width="3.6328125" style="27" customWidth="1"/>
    <col min="14867" max="15104" width="9" style="27"/>
    <col min="15105" max="15105" width="5.6328125" style="27" customWidth="1"/>
    <col min="15106" max="15106" width="3.6328125" style="27" customWidth="1"/>
    <col min="15107" max="15107" width="1.36328125" style="27" customWidth="1"/>
    <col min="15108" max="15108" width="7.6328125" style="27" customWidth="1"/>
    <col min="15109" max="15109" width="10.453125" style="27" customWidth="1"/>
    <col min="15110" max="15110" width="24.6328125" style="27" customWidth="1"/>
    <col min="15111" max="15111" width="13.90625" style="27" customWidth="1"/>
    <col min="15112" max="15112" width="7.1796875" style="27" customWidth="1"/>
    <col min="15113" max="15113" width="3.6328125" style="27" customWidth="1"/>
    <col min="15114" max="15114" width="5.6328125" style="27" customWidth="1"/>
    <col min="15115" max="15115" width="4.6328125" style="27" customWidth="1"/>
    <col min="15116" max="15117" width="9" style="27"/>
    <col min="15118" max="15118" width="5.81640625" style="27" customWidth="1"/>
    <col min="15119" max="15119" width="7.90625" style="27" customWidth="1"/>
    <col min="15120" max="15120" width="8.6328125" style="27" customWidth="1"/>
    <col min="15121" max="15121" width="6" style="27" customWidth="1"/>
    <col min="15122" max="15122" width="3.6328125" style="27" customWidth="1"/>
    <col min="15123" max="15360" width="9" style="27"/>
    <col min="15361" max="15361" width="5.6328125" style="27" customWidth="1"/>
    <col min="15362" max="15362" width="3.6328125" style="27" customWidth="1"/>
    <col min="15363" max="15363" width="1.36328125" style="27" customWidth="1"/>
    <col min="15364" max="15364" width="7.6328125" style="27" customWidth="1"/>
    <col min="15365" max="15365" width="10.453125" style="27" customWidth="1"/>
    <col min="15366" max="15366" width="24.6328125" style="27" customWidth="1"/>
    <col min="15367" max="15367" width="13.90625" style="27" customWidth="1"/>
    <col min="15368" max="15368" width="7.1796875" style="27" customWidth="1"/>
    <col min="15369" max="15369" width="3.6328125" style="27" customWidth="1"/>
    <col min="15370" max="15370" width="5.6328125" style="27" customWidth="1"/>
    <col min="15371" max="15371" width="4.6328125" style="27" customWidth="1"/>
    <col min="15372" max="15373" width="9" style="27"/>
    <col min="15374" max="15374" width="5.81640625" style="27" customWidth="1"/>
    <col min="15375" max="15375" width="7.90625" style="27" customWidth="1"/>
    <col min="15376" max="15376" width="8.6328125" style="27" customWidth="1"/>
    <col min="15377" max="15377" width="6" style="27" customWidth="1"/>
    <col min="15378" max="15378" width="3.6328125" style="27" customWidth="1"/>
    <col min="15379" max="15616" width="9" style="27"/>
    <col min="15617" max="15617" width="5.6328125" style="27" customWidth="1"/>
    <col min="15618" max="15618" width="3.6328125" style="27" customWidth="1"/>
    <col min="15619" max="15619" width="1.36328125" style="27" customWidth="1"/>
    <col min="15620" max="15620" width="7.6328125" style="27" customWidth="1"/>
    <col min="15621" max="15621" width="10.453125" style="27" customWidth="1"/>
    <col min="15622" max="15622" width="24.6328125" style="27" customWidth="1"/>
    <col min="15623" max="15623" width="13.90625" style="27" customWidth="1"/>
    <col min="15624" max="15624" width="7.1796875" style="27" customWidth="1"/>
    <col min="15625" max="15625" width="3.6328125" style="27" customWidth="1"/>
    <col min="15626" max="15626" width="5.6328125" style="27" customWidth="1"/>
    <col min="15627" max="15627" width="4.6328125" style="27" customWidth="1"/>
    <col min="15628" max="15629" width="9" style="27"/>
    <col min="15630" max="15630" width="5.81640625" style="27" customWidth="1"/>
    <col min="15631" max="15631" width="7.90625" style="27" customWidth="1"/>
    <col min="15632" max="15632" width="8.6328125" style="27" customWidth="1"/>
    <col min="15633" max="15633" width="6" style="27" customWidth="1"/>
    <col min="15634" max="15634" width="3.6328125" style="27" customWidth="1"/>
    <col min="15635" max="15872" width="9" style="27"/>
    <col min="15873" max="15873" width="5.6328125" style="27" customWidth="1"/>
    <col min="15874" max="15874" width="3.6328125" style="27" customWidth="1"/>
    <col min="15875" max="15875" width="1.36328125" style="27" customWidth="1"/>
    <col min="15876" max="15876" width="7.6328125" style="27" customWidth="1"/>
    <col min="15877" max="15877" width="10.453125" style="27" customWidth="1"/>
    <col min="15878" max="15878" width="24.6328125" style="27" customWidth="1"/>
    <col min="15879" max="15879" width="13.90625" style="27" customWidth="1"/>
    <col min="15880" max="15880" width="7.1796875" style="27" customWidth="1"/>
    <col min="15881" max="15881" width="3.6328125" style="27" customWidth="1"/>
    <col min="15882" max="15882" width="5.6328125" style="27" customWidth="1"/>
    <col min="15883" max="15883" width="4.6328125" style="27" customWidth="1"/>
    <col min="15884" max="15885" width="9" style="27"/>
    <col min="15886" max="15886" width="5.81640625" style="27" customWidth="1"/>
    <col min="15887" max="15887" width="7.90625" style="27" customWidth="1"/>
    <col min="15888" max="15888" width="8.6328125" style="27" customWidth="1"/>
    <col min="15889" max="15889" width="6" style="27" customWidth="1"/>
    <col min="15890" max="15890" width="3.6328125" style="27" customWidth="1"/>
    <col min="15891" max="16128" width="9" style="27"/>
    <col min="16129" max="16129" width="5.6328125" style="27" customWidth="1"/>
    <col min="16130" max="16130" width="3.6328125" style="27" customWidth="1"/>
    <col min="16131" max="16131" width="1.36328125" style="27" customWidth="1"/>
    <col min="16132" max="16132" width="7.6328125" style="27" customWidth="1"/>
    <col min="16133" max="16133" width="10.453125" style="27" customWidth="1"/>
    <col min="16134" max="16134" width="24.6328125" style="27" customWidth="1"/>
    <col min="16135" max="16135" width="13.90625" style="27" customWidth="1"/>
    <col min="16136" max="16136" width="7.1796875" style="27" customWidth="1"/>
    <col min="16137" max="16137" width="3.6328125" style="27" customWidth="1"/>
    <col min="16138" max="16138" width="5.6328125" style="27" customWidth="1"/>
    <col min="16139" max="16139" width="4.6328125" style="27" customWidth="1"/>
    <col min="16140" max="16141" width="9" style="27"/>
    <col min="16142" max="16142" width="5.81640625" style="27" customWidth="1"/>
    <col min="16143" max="16143" width="7.90625" style="27" customWidth="1"/>
    <col min="16144" max="16144" width="8.6328125" style="27" customWidth="1"/>
    <col min="16145" max="16145" width="6" style="27" customWidth="1"/>
    <col min="16146" max="16146" width="3.6328125" style="27" customWidth="1"/>
    <col min="16147" max="16384" width="9" style="27"/>
  </cols>
  <sheetData>
    <row r="1" spans="1:14" ht="99" customHeight="1">
      <c r="G1" s="219"/>
      <c r="L1" s="861"/>
      <c r="M1" s="861"/>
      <c r="N1" s="219"/>
    </row>
    <row r="2" spans="1:14" ht="89.25" customHeight="1">
      <c r="A2" s="929" t="str">
        <f>目次!A2</f>
        <v>佐賀県主要経済統計速報</v>
      </c>
      <c r="B2" s="929"/>
      <c r="C2" s="929"/>
      <c r="D2" s="929"/>
      <c r="E2" s="929"/>
      <c r="F2" s="929"/>
      <c r="G2" s="929"/>
      <c r="H2" s="929"/>
      <c r="I2" s="929"/>
      <c r="J2" s="929"/>
      <c r="L2" s="862" t="s">
        <v>431</v>
      </c>
      <c r="M2" s="390"/>
    </row>
    <row r="3" spans="1:14" ht="33.75" customHeight="1">
      <c r="A3" s="930" t="str">
        <f>目次!A3</f>
        <v>（２０２６年５月号）</v>
      </c>
      <c r="B3" s="930"/>
      <c r="C3" s="930"/>
      <c r="D3" s="930"/>
      <c r="E3" s="930"/>
      <c r="F3" s="930"/>
      <c r="G3" s="930"/>
      <c r="H3" s="930"/>
      <c r="I3" s="930"/>
      <c r="J3" s="930"/>
      <c r="L3" s="389"/>
      <c r="M3" s="390"/>
    </row>
    <row r="4" spans="1:14" ht="21.75" customHeight="1">
      <c r="L4" s="389"/>
      <c r="M4" s="390"/>
    </row>
    <row r="5" spans="1:14">
      <c r="B5" s="554"/>
      <c r="C5" s="555"/>
      <c r="D5" s="555"/>
      <c r="E5" s="555"/>
      <c r="F5" s="555"/>
      <c r="G5" s="555"/>
      <c r="H5" s="555"/>
      <c r="I5" s="556"/>
      <c r="L5" s="389"/>
      <c r="M5" s="391"/>
    </row>
    <row r="6" spans="1:14" ht="14">
      <c r="B6" s="557"/>
      <c r="C6" s="931" t="s">
        <v>183</v>
      </c>
      <c r="D6" s="931"/>
      <c r="E6" s="931"/>
      <c r="F6" s="931"/>
      <c r="G6" s="931"/>
      <c r="H6" s="931"/>
      <c r="I6" s="558"/>
      <c r="J6" s="206"/>
    </row>
    <row r="7" spans="1:14" ht="6.75" customHeight="1">
      <c r="B7" s="557"/>
      <c r="I7" s="559"/>
    </row>
    <row r="8" spans="1:14" s="89" customFormat="1" ht="18" customHeight="1">
      <c r="B8" s="560"/>
      <c r="C8" s="561" t="s">
        <v>175</v>
      </c>
      <c r="D8" s="561"/>
      <c r="E8" s="561"/>
      <c r="F8" s="246"/>
      <c r="I8" s="562"/>
    </row>
    <row r="9" spans="1:14" s="89" customFormat="1" ht="18" customHeight="1">
      <c r="B9" s="563"/>
      <c r="C9" s="386"/>
      <c r="D9" s="564" t="s">
        <v>184</v>
      </c>
      <c r="E9" s="564"/>
      <c r="F9" s="246"/>
      <c r="H9" s="386" t="s">
        <v>145</v>
      </c>
      <c r="I9" s="562"/>
    </row>
    <row r="10" spans="1:14" s="89" customFormat="1" ht="18" customHeight="1">
      <c r="B10" s="563"/>
      <c r="C10" s="386"/>
      <c r="D10" s="386" t="s">
        <v>182</v>
      </c>
      <c r="E10" s="564" t="s">
        <v>47</v>
      </c>
      <c r="F10" s="246"/>
      <c r="H10" s="386" t="s">
        <v>165</v>
      </c>
      <c r="I10" s="562"/>
    </row>
    <row r="11" spans="1:14" s="89" customFormat="1" ht="18" customHeight="1">
      <c r="B11" s="563"/>
      <c r="C11" s="246"/>
      <c r="D11" s="564"/>
      <c r="E11" s="564" t="s">
        <v>181</v>
      </c>
      <c r="F11" s="564"/>
      <c r="H11" s="386" t="s">
        <v>171</v>
      </c>
      <c r="I11" s="562"/>
    </row>
    <row r="12" spans="1:14" s="89" customFormat="1" ht="12" customHeight="1">
      <c r="B12" s="563"/>
      <c r="C12" s="246"/>
      <c r="D12" s="246"/>
      <c r="E12" s="246"/>
      <c r="F12" s="246"/>
      <c r="H12" s="386"/>
      <c r="I12" s="562"/>
    </row>
    <row r="13" spans="1:14" s="89" customFormat="1" ht="18" customHeight="1">
      <c r="B13" s="563"/>
      <c r="C13" s="384" t="s">
        <v>185</v>
      </c>
      <c r="D13" s="384"/>
      <c r="E13" s="565"/>
      <c r="F13" s="246"/>
      <c r="H13" s="386"/>
      <c r="I13" s="562"/>
    </row>
    <row r="14" spans="1:14" s="89" customFormat="1" ht="18" customHeight="1">
      <c r="B14" s="563"/>
      <c r="C14" s="246"/>
      <c r="D14" s="246" t="s">
        <v>186</v>
      </c>
      <c r="E14" s="246"/>
      <c r="F14" s="564" t="s">
        <v>278</v>
      </c>
      <c r="H14" s="386" t="s">
        <v>146</v>
      </c>
      <c r="I14" s="562"/>
    </row>
    <row r="15" spans="1:14" s="89" customFormat="1" ht="18" customHeight="1">
      <c r="B15" s="563"/>
      <c r="C15" s="246"/>
      <c r="D15" s="246"/>
      <c r="E15" s="246"/>
      <c r="F15" s="564" t="s">
        <v>90</v>
      </c>
      <c r="H15" s="386" t="s">
        <v>172</v>
      </c>
      <c r="I15" s="562"/>
    </row>
    <row r="16" spans="1:14" s="89" customFormat="1" ht="18" customHeight="1">
      <c r="B16" s="563"/>
      <c r="C16" s="246"/>
      <c r="D16" s="246" t="s">
        <v>187</v>
      </c>
      <c r="E16" s="246"/>
      <c r="F16" s="564" t="s">
        <v>58</v>
      </c>
      <c r="H16" s="386" t="s">
        <v>147</v>
      </c>
      <c r="I16" s="562"/>
    </row>
    <row r="17" spans="1:9" s="89" customFormat="1" ht="18" customHeight="1">
      <c r="B17" s="563"/>
      <c r="C17" s="246"/>
      <c r="D17" s="246" t="s">
        <v>188</v>
      </c>
      <c r="E17" s="246"/>
      <c r="F17" s="564" t="s">
        <v>64</v>
      </c>
      <c r="H17" s="386" t="s">
        <v>148</v>
      </c>
      <c r="I17" s="562"/>
    </row>
    <row r="18" spans="1:9" s="89" customFormat="1" ht="18" customHeight="1">
      <c r="B18" s="563"/>
      <c r="C18" s="246"/>
      <c r="D18" s="246" t="s">
        <v>189</v>
      </c>
      <c r="E18" s="246"/>
      <c r="F18" s="564" t="s">
        <v>176</v>
      </c>
      <c r="H18" s="386" t="s">
        <v>17</v>
      </c>
      <c r="I18" s="562"/>
    </row>
    <row r="19" spans="1:9" s="89" customFormat="1" ht="18" customHeight="1">
      <c r="B19" s="563"/>
      <c r="C19" s="246"/>
      <c r="D19" s="246"/>
      <c r="E19" s="246"/>
      <c r="F19" s="564" t="s">
        <v>177</v>
      </c>
      <c r="H19" s="386" t="s">
        <v>173</v>
      </c>
      <c r="I19" s="562"/>
    </row>
    <row r="20" spans="1:9" s="89" customFormat="1" ht="18" customHeight="1">
      <c r="B20" s="563"/>
      <c r="C20" s="246"/>
      <c r="D20" s="246" t="s">
        <v>190</v>
      </c>
      <c r="E20" s="246"/>
      <c r="F20" s="564" t="s">
        <v>78</v>
      </c>
      <c r="H20" s="386" t="s">
        <v>18</v>
      </c>
      <c r="I20" s="566"/>
    </row>
    <row r="21" spans="1:9" s="89" customFormat="1" ht="18" customHeight="1">
      <c r="B21" s="563"/>
      <c r="C21" s="246"/>
      <c r="D21" s="246"/>
      <c r="E21" s="246"/>
      <c r="F21" s="564" t="s">
        <v>53</v>
      </c>
      <c r="H21" s="386" t="s">
        <v>265</v>
      </c>
      <c r="I21" s="566"/>
    </row>
    <row r="22" spans="1:9" s="89" customFormat="1" ht="18" customHeight="1">
      <c r="B22" s="563"/>
      <c r="C22" s="246"/>
      <c r="D22" s="246" t="s">
        <v>191</v>
      </c>
      <c r="E22" s="246"/>
      <c r="F22" s="564" t="s">
        <v>166</v>
      </c>
      <c r="H22" s="386" t="s">
        <v>20</v>
      </c>
      <c r="I22" s="566"/>
    </row>
    <row r="23" spans="1:9" s="89" customFormat="1" ht="18" customHeight="1">
      <c r="A23" s="246"/>
      <c r="B23" s="563"/>
      <c r="C23" s="246"/>
      <c r="D23" s="246" t="s">
        <v>192</v>
      </c>
      <c r="E23" s="246"/>
      <c r="F23" s="564" t="s">
        <v>54</v>
      </c>
      <c r="H23" s="386" t="s">
        <v>21</v>
      </c>
      <c r="I23" s="566"/>
    </row>
    <row r="24" spans="1:9" s="89" customFormat="1" ht="18" customHeight="1">
      <c r="B24" s="563"/>
      <c r="C24" s="246"/>
      <c r="D24" s="246" t="s">
        <v>193</v>
      </c>
      <c r="E24" s="246"/>
      <c r="F24" s="564" t="s">
        <v>179</v>
      </c>
      <c r="H24" s="386" t="s">
        <v>22</v>
      </c>
      <c r="I24" s="566"/>
    </row>
    <row r="25" spans="1:9" s="89" customFormat="1" ht="18" customHeight="1">
      <c r="B25" s="563"/>
      <c r="C25" s="246"/>
      <c r="D25" s="246"/>
      <c r="E25" s="246"/>
      <c r="F25" s="564" t="s">
        <v>180</v>
      </c>
      <c r="H25" s="386"/>
      <c r="I25" s="566"/>
    </row>
    <row r="26" spans="1:9" s="89" customFormat="1" ht="18" customHeight="1">
      <c r="B26" s="563"/>
      <c r="C26" s="246"/>
      <c r="D26" s="246" t="s">
        <v>194</v>
      </c>
      <c r="E26" s="246"/>
      <c r="F26" s="564" t="s">
        <v>169</v>
      </c>
      <c r="H26" s="386" t="s">
        <v>224</v>
      </c>
      <c r="I26" s="566"/>
    </row>
    <row r="27" spans="1:9" s="89" customFormat="1" ht="12" customHeight="1">
      <c r="B27" s="563"/>
      <c r="C27" s="246"/>
      <c r="D27" s="246"/>
      <c r="E27" s="246"/>
      <c r="F27" s="246"/>
      <c r="H27" s="386"/>
      <c r="I27" s="566"/>
    </row>
    <row r="28" spans="1:9" s="89" customFormat="1" ht="18" customHeight="1">
      <c r="B28" s="563"/>
      <c r="C28" s="932" t="s">
        <v>225</v>
      </c>
      <c r="D28" s="932"/>
      <c r="E28" s="932"/>
      <c r="F28" s="932"/>
      <c r="H28" s="386" t="s">
        <v>266</v>
      </c>
      <c r="I28" s="566"/>
    </row>
    <row r="29" spans="1:9" ht="8.25" customHeight="1">
      <c r="B29" s="563"/>
      <c r="C29" s="246"/>
      <c r="D29" s="246"/>
      <c r="E29" s="246"/>
      <c r="F29" s="246"/>
      <c r="I29" s="559"/>
    </row>
    <row r="30" spans="1:9" ht="13.5" customHeight="1">
      <c r="B30" s="557"/>
      <c r="C30" s="35" t="s">
        <v>343</v>
      </c>
      <c r="D30" s="35"/>
      <c r="E30" s="35"/>
      <c r="F30" s="35"/>
      <c r="I30" s="559"/>
    </row>
    <row r="31" spans="1:9" ht="13.5" customHeight="1">
      <c r="B31" s="567"/>
      <c r="C31" s="568"/>
      <c r="D31" s="568"/>
      <c r="E31" s="568"/>
      <c r="F31" s="568"/>
      <c r="G31" s="568"/>
      <c r="H31" s="568"/>
      <c r="I31" s="569"/>
    </row>
    <row r="32" spans="1:9" ht="13.5" customHeight="1">
      <c r="B32" s="35"/>
    </row>
    <row r="33" spans="1:10" ht="8.25" customHeight="1">
      <c r="B33" s="35"/>
    </row>
    <row r="34" spans="1:10" ht="23.25" customHeight="1">
      <c r="B34" s="933" t="str">
        <f>目次!C34</f>
        <v>令和８年(2026年)５月29日 発行</v>
      </c>
      <c r="C34" s="933"/>
      <c r="D34" s="933"/>
      <c r="E34" s="933"/>
      <c r="F34" s="933"/>
      <c r="G34" s="933"/>
      <c r="H34" s="933"/>
      <c r="I34" s="933"/>
    </row>
    <row r="35" spans="1:10" ht="15.75" customHeight="1">
      <c r="A35" s="211"/>
      <c r="B35" s="926"/>
      <c r="C35" s="926"/>
      <c r="D35" s="926"/>
      <c r="E35" s="926"/>
      <c r="F35" s="926"/>
      <c r="G35" s="926"/>
      <c r="H35" s="926"/>
      <c r="I35" s="926"/>
      <c r="J35" s="926"/>
    </row>
    <row r="36" spans="1:10" ht="35.25" customHeight="1">
      <c r="C36" s="927" t="s">
        <v>334</v>
      </c>
      <c r="D36" s="927"/>
      <c r="E36" s="927"/>
      <c r="F36" s="927"/>
      <c r="G36" s="927"/>
      <c r="H36" s="927"/>
    </row>
    <row r="37" spans="1:10" ht="19">
      <c r="A37" s="919"/>
      <c r="B37" s="928"/>
      <c r="C37" s="919"/>
      <c r="D37" s="919"/>
      <c r="E37" s="919"/>
      <c r="F37" s="919"/>
      <c r="G37" s="919"/>
      <c r="H37" s="919"/>
      <c r="I37" s="919"/>
      <c r="J37" s="919"/>
    </row>
  </sheetData>
  <mergeCells count="8">
    <mergeCell ref="B35:J35"/>
    <mergeCell ref="C36:H36"/>
    <mergeCell ref="A37:J37"/>
    <mergeCell ref="A2:J2"/>
    <mergeCell ref="A3:J3"/>
    <mergeCell ref="C6:H6"/>
    <mergeCell ref="C28:F28"/>
    <mergeCell ref="B34:I34"/>
  </mergeCells>
  <phoneticPr fontId="6"/>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0000FF"/>
  </sheetPr>
  <dimension ref="A1:AB56"/>
  <sheetViews>
    <sheetView topLeftCell="G16" zoomScale="115" zoomScaleNormal="115" workbookViewId="0">
      <selection activeCell="M23" sqref="M23"/>
    </sheetView>
  </sheetViews>
  <sheetFormatPr defaultColWidth="9" defaultRowHeight="13"/>
  <cols>
    <col min="1" max="1" width="1.1796875" style="705" customWidth="1"/>
    <col min="2" max="2" width="6.81640625" style="705" customWidth="1"/>
    <col min="3" max="3" width="2.6328125" style="705" customWidth="1"/>
    <col min="4" max="4" width="3.08984375" style="705" customWidth="1"/>
    <col min="5" max="5" width="2.6328125" style="705" customWidth="1"/>
    <col min="6" max="6" width="12.6328125" style="705" customWidth="1"/>
    <col min="7" max="8" width="12.1796875" style="705" customWidth="1"/>
    <col min="9" max="9" width="12.6328125" style="705" customWidth="1"/>
    <col min="10" max="11" width="12.1796875" style="705" customWidth="1"/>
    <col min="12" max="12" width="9" style="705"/>
    <col min="13" max="13" width="1.36328125" style="705" customWidth="1"/>
    <col min="14" max="14" width="1.54296875" style="705" customWidth="1"/>
    <col min="15" max="15" width="13.453125" style="705" customWidth="1"/>
    <col min="16" max="17" width="9.90625" style="705" customWidth="1"/>
    <col min="18" max="23" width="9" style="705"/>
    <col min="24" max="25" width="0.81640625" style="705" customWidth="1"/>
    <col min="26" max="26" width="8.08984375" style="705" customWidth="1"/>
    <col min="27" max="16384" width="9" style="705"/>
  </cols>
  <sheetData>
    <row r="1" spans="1:23">
      <c r="B1" s="1221"/>
      <c r="C1" s="1221"/>
      <c r="D1" s="1221"/>
      <c r="E1" s="1221"/>
      <c r="F1" s="1221"/>
      <c r="G1" s="1221"/>
      <c r="H1" s="1221"/>
      <c r="I1" s="1221"/>
      <c r="J1" s="1221"/>
      <c r="K1" s="1221"/>
    </row>
    <row r="2" spans="1:23" ht="15" customHeight="1">
      <c r="B2" s="216" t="s">
        <v>164</v>
      </c>
      <c r="F2" s="1222"/>
      <c r="G2" s="1222"/>
      <c r="H2" s="1222"/>
      <c r="I2" s="1222"/>
      <c r="J2" s="1222"/>
      <c r="K2" s="1222"/>
    </row>
    <row r="3" spans="1:23" ht="15" customHeight="1">
      <c r="B3" s="217" t="s">
        <v>170</v>
      </c>
      <c r="H3" s="735" t="s">
        <v>153</v>
      </c>
      <c r="I3" s="714"/>
      <c r="J3" s="714"/>
      <c r="K3" s="735" t="s">
        <v>154</v>
      </c>
    </row>
    <row r="4" spans="1:23" s="714" customFormat="1" ht="15" customHeight="1">
      <c r="B4" s="1229" t="s">
        <v>57</v>
      </c>
      <c r="C4" s="1230"/>
      <c r="D4" s="1230"/>
      <c r="E4" s="1231"/>
      <c r="F4" s="1229" t="s">
        <v>85</v>
      </c>
      <c r="G4" s="755"/>
      <c r="H4" s="759"/>
      <c r="I4" s="1229" t="s">
        <v>155</v>
      </c>
      <c r="J4" s="755"/>
      <c r="K4" s="757"/>
      <c r="M4" s="705"/>
      <c r="N4" s="705"/>
      <c r="O4" s="705"/>
      <c r="P4" s="705"/>
      <c r="Q4" s="705"/>
      <c r="R4" s="705"/>
      <c r="S4" s="705"/>
      <c r="T4" s="705"/>
      <c r="U4" s="705"/>
      <c r="V4" s="705"/>
      <c r="W4" s="705"/>
    </row>
    <row r="5" spans="1:23" s="714" customFormat="1" ht="15" customHeight="1">
      <c r="B5" s="1232"/>
      <c r="C5" s="1233"/>
      <c r="D5" s="1233"/>
      <c r="E5" s="1234"/>
      <c r="F5" s="1232"/>
      <c r="G5" s="756" t="s">
        <v>86</v>
      </c>
      <c r="H5" s="734" t="s">
        <v>87</v>
      </c>
      <c r="I5" s="1232"/>
      <c r="J5" s="756" t="s">
        <v>86</v>
      </c>
      <c r="K5" s="734" t="s">
        <v>87</v>
      </c>
      <c r="M5" s="705"/>
      <c r="N5" s="705"/>
      <c r="O5" s="705"/>
      <c r="P5" s="705"/>
      <c r="Q5" s="705"/>
      <c r="R5" s="705"/>
      <c r="S5" s="705"/>
      <c r="T5" s="705"/>
      <c r="U5" s="705"/>
      <c r="V5" s="705"/>
      <c r="W5" s="705"/>
    </row>
    <row r="6" spans="1:23" s="714" customFormat="1" ht="15" customHeight="1">
      <c r="B6" s="733" t="s">
        <v>436</v>
      </c>
      <c r="C6" s="732" t="s">
        <v>98</v>
      </c>
      <c r="D6" s="732"/>
      <c r="E6" s="732"/>
      <c r="F6" s="728">
        <v>805721</v>
      </c>
      <c r="G6" s="729"/>
      <c r="H6" s="728">
        <v>-5721</v>
      </c>
      <c r="I6" s="754">
        <v>314731</v>
      </c>
      <c r="J6" s="758"/>
      <c r="K6" s="761">
        <v>2051</v>
      </c>
      <c r="M6" s="705"/>
      <c r="N6" s="705"/>
      <c r="O6" s="705"/>
      <c r="P6" s="705"/>
      <c r="Q6" s="705"/>
      <c r="R6" s="705"/>
      <c r="S6" s="705"/>
      <c r="T6" s="705"/>
      <c r="U6" s="705"/>
      <c r="V6" s="705"/>
      <c r="W6" s="705"/>
    </row>
    <row r="7" spans="1:23" s="714" customFormat="1" ht="15" customHeight="1">
      <c r="B7" s="733">
        <v>4</v>
      </c>
      <c r="C7" s="732"/>
      <c r="D7" s="732"/>
      <c r="E7" s="732"/>
      <c r="F7" s="728">
        <v>800511</v>
      </c>
      <c r="G7" s="729"/>
      <c r="H7" s="728">
        <v>-5210</v>
      </c>
      <c r="I7" s="754">
        <v>317304</v>
      </c>
      <c r="J7" s="758"/>
      <c r="K7" s="761">
        <v>2573</v>
      </c>
      <c r="M7" s="705"/>
      <c r="N7" s="705"/>
      <c r="O7" s="705"/>
      <c r="P7" s="705"/>
      <c r="Q7" s="705"/>
      <c r="R7" s="705"/>
      <c r="S7" s="705"/>
      <c r="T7" s="705"/>
      <c r="U7" s="705"/>
      <c r="V7" s="705"/>
      <c r="W7" s="705"/>
    </row>
    <row r="8" spans="1:23" s="714" customFormat="1" ht="15" customHeight="1">
      <c r="B8" s="733">
        <v>5</v>
      </c>
      <c r="C8" s="732"/>
      <c r="D8" s="732"/>
      <c r="E8" s="732"/>
      <c r="F8" s="728">
        <v>794385</v>
      </c>
      <c r="G8" s="729"/>
      <c r="H8" s="728">
        <v>-6126</v>
      </c>
      <c r="I8" s="754">
        <v>319610</v>
      </c>
      <c r="J8" s="758"/>
      <c r="K8" s="761">
        <v>2306</v>
      </c>
      <c r="M8" s="705"/>
      <c r="N8" s="705"/>
      <c r="O8" s="705"/>
      <c r="P8" s="705"/>
      <c r="Q8" s="705"/>
      <c r="R8" s="705"/>
      <c r="S8" s="705"/>
      <c r="T8" s="705"/>
      <c r="U8" s="705"/>
      <c r="V8" s="705"/>
      <c r="W8" s="705"/>
    </row>
    <row r="9" spans="1:23" s="714" customFormat="1" ht="15" customHeight="1">
      <c r="A9" s="714" t="s">
        <v>375</v>
      </c>
      <c r="B9" s="733">
        <v>6</v>
      </c>
      <c r="C9" s="732"/>
      <c r="D9" s="732"/>
      <c r="E9" s="732"/>
      <c r="F9" s="728">
        <v>787675</v>
      </c>
      <c r="G9" s="729"/>
      <c r="H9" s="728">
        <v>-6710</v>
      </c>
      <c r="I9" s="754">
        <v>322258</v>
      </c>
      <c r="J9" s="758"/>
      <c r="K9" s="761">
        <v>2648</v>
      </c>
      <c r="M9" s="705"/>
      <c r="N9" s="705"/>
      <c r="O9" s="705"/>
      <c r="P9" s="705"/>
      <c r="Q9" s="705"/>
      <c r="R9" s="705"/>
      <c r="S9" s="705"/>
      <c r="T9" s="705"/>
      <c r="U9" s="705"/>
      <c r="V9" s="705"/>
      <c r="W9" s="705"/>
    </row>
    <row r="10" spans="1:23" s="714" customFormat="1" ht="15" customHeight="1">
      <c r="B10" s="733">
        <v>7</v>
      </c>
      <c r="C10" s="732"/>
      <c r="D10" s="732"/>
      <c r="E10" s="732"/>
      <c r="F10" s="860">
        <v>781351</v>
      </c>
      <c r="G10" s="729"/>
      <c r="H10" s="860">
        <v>-6324</v>
      </c>
      <c r="I10" s="729">
        <v>324900</v>
      </c>
      <c r="J10" s="758"/>
      <c r="K10" s="860">
        <v>2642</v>
      </c>
      <c r="M10" s="705"/>
      <c r="N10" s="705"/>
      <c r="O10" s="705"/>
      <c r="P10" s="705"/>
      <c r="Q10" s="705"/>
      <c r="R10" s="705"/>
      <c r="S10" s="705"/>
      <c r="T10" s="705"/>
      <c r="U10" s="705"/>
      <c r="V10" s="705"/>
      <c r="W10" s="705"/>
    </row>
    <row r="11" spans="1:23" s="714" customFormat="1" ht="15" customHeight="1">
      <c r="B11" s="731"/>
      <c r="E11" s="730"/>
      <c r="F11" s="728"/>
      <c r="G11" s="729"/>
      <c r="H11" s="728"/>
      <c r="I11" s="729"/>
      <c r="J11" s="753"/>
      <c r="K11" s="728"/>
      <c r="M11" s="705"/>
      <c r="N11" s="705"/>
      <c r="O11" s="705"/>
      <c r="P11" s="705"/>
      <c r="Q11" s="705"/>
      <c r="R11" s="705"/>
      <c r="S11" s="705"/>
      <c r="T11" s="705"/>
      <c r="U11" s="705"/>
      <c r="V11" s="705"/>
      <c r="W11" s="705"/>
    </row>
    <row r="12" spans="1:23" s="714" customFormat="1" ht="15" customHeight="1">
      <c r="B12" s="731" t="s">
        <v>423</v>
      </c>
      <c r="C12" s="714" t="s">
        <v>98</v>
      </c>
      <c r="D12" s="714">
        <v>11</v>
      </c>
      <c r="E12" s="730" t="s">
        <v>196</v>
      </c>
      <c r="F12" s="860">
        <v>787427</v>
      </c>
      <c r="G12" s="729">
        <v>-248</v>
      </c>
      <c r="H12" s="860">
        <v>-6731</v>
      </c>
      <c r="I12" s="729">
        <v>322559</v>
      </c>
      <c r="J12" s="753">
        <v>301</v>
      </c>
      <c r="K12" s="860">
        <v>2679</v>
      </c>
      <c r="M12" s="705"/>
      <c r="N12" s="705"/>
      <c r="O12" s="705"/>
      <c r="P12" s="705"/>
      <c r="Q12" s="705"/>
      <c r="R12" s="705"/>
      <c r="S12" s="705"/>
      <c r="T12" s="705"/>
      <c r="U12" s="705"/>
      <c r="V12" s="705"/>
      <c r="W12" s="705"/>
    </row>
    <row r="13" spans="1:23" s="714" customFormat="1" ht="15" customHeight="1">
      <c r="B13" s="731"/>
      <c r="D13" s="714">
        <v>12</v>
      </c>
      <c r="E13" s="730"/>
      <c r="F13" s="860">
        <v>787076</v>
      </c>
      <c r="G13" s="729">
        <v>-351</v>
      </c>
      <c r="H13" s="860">
        <v>-6794</v>
      </c>
      <c r="I13" s="729">
        <v>322719</v>
      </c>
      <c r="J13" s="753">
        <v>160</v>
      </c>
      <c r="K13" s="860">
        <v>2691</v>
      </c>
      <c r="M13" s="705"/>
      <c r="N13" s="705"/>
      <c r="O13" s="705"/>
      <c r="P13" s="705"/>
      <c r="Q13" s="705"/>
      <c r="R13" s="705"/>
      <c r="S13" s="705"/>
      <c r="T13" s="705"/>
      <c r="U13" s="705"/>
      <c r="V13" s="705"/>
      <c r="W13" s="705"/>
    </row>
    <row r="14" spans="1:23" s="714" customFormat="1" ht="15" customHeight="1">
      <c r="B14" s="731">
        <v>7</v>
      </c>
      <c r="C14" s="714" t="s">
        <v>98</v>
      </c>
      <c r="D14" s="714">
        <v>1</v>
      </c>
      <c r="E14" s="730" t="s">
        <v>196</v>
      </c>
      <c r="F14" s="860">
        <v>786654</v>
      </c>
      <c r="G14" s="729">
        <v>-422</v>
      </c>
      <c r="H14" s="860">
        <v>-6789</v>
      </c>
      <c r="I14" s="729">
        <v>322722</v>
      </c>
      <c r="J14" s="753">
        <v>3</v>
      </c>
      <c r="K14" s="860">
        <v>2653</v>
      </c>
      <c r="M14" s="705"/>
      <c r="N14" s="705"/>
      <c r="O14" s="705"/>
      <c r="P14" s="705"/>
      <c r="Q14" s="705"/>
      <c r="R14" s="705"/>
      <c r="S14" s="705"/>
      <c r="T14" s="705"/>
      <c r="U14" s="705"/>
      <c r="V14" s="705"/>
      <c r="W14" s="705"/>
    </row>
    <row r="15" spans="1:23" s="714" customFormat="1" ht="15" customHeight="1">
      <c r="B15" s="731"/>
      <c r="D15" s="714">
        <v>2</v>
      </c>
      <c r="F15" s="860">
        <v>785748</v>
      </c>
      <c r="G15" s="729">
        <v>-906</v>
      </c>
      <c r="H15" s="860">
        <v>-6943</v>
      </c>
      <c r="I15" s="729">
        <v>322513</v>
      </c>
      <c r="J15" s="753">
        <v>-209</v>
      </c>
      <c r="K15" s="860">
        <v>2600</v>
      </c>
      <c r="M15" s="705"/>
      <c r="N15" s="705"/>
      <c r="O15" s="705"/>
      <c r="P15" s="705"/>
      <c r="Q15" s="705"/>
      <c r="R15" s="705"/>
      <c r="S15" s="705"/>
      <c r="T15" s="705"/>
      <c r="U15" s="705"/>
      <c r="V15" s="705"/>
      <c r="W15" s="705"/>
    </row>
    <row r="16" spans="1:23" s="714" customFormat="1" ht="15" customHeight="1">
      <c r="B16" s="731"/>
      <c r="D16" s="714">
        <v>3</v>
      </c>
      <c r="E16" s="730"/>
      <c r="F16" s="860">
        <v>784924</v>
      </c>
      <c r="G16" s="729">
        <v>-824</v>
      </c>
      <c r="H16" s="860">
        <v>-7042</v>
      </c>
      <c r="I16" s="729">
        <v>322433</v>
      </c>
      <c r="J16" s="753">
        <v>-80</v>
      </c>
      <c r="K16" s="860">
        <v>2422</v>
      </c>
      <c r="M16" s="705"/>
      <c r="N16" s="705"/>
      <c r="O16" s="705"/>
      <c r="P16" s="705"/>
      <c r="Q16" s="705"/>
      <c r="R16" s="705"/>
      <c r="S16" s="705"/>
      <c r="T16" s="705"/>
      <c r="U16" s="705"/>
      <c r="V16" s="705"/>
      <c r="W16" s="705"/>
    </row>
    <row r="17" spans="2:28" s="714" customFormat="1" ht="15" customHeight="1">
      <c r="B17" s="731"/>
      <c r="D17" s="714">
        <v>4</v>
      </c>
      <c r="E17" s="730"/>
      <c r="F17" s="860">
        <v>782674</v>
      </c>
      <c r="G17" s="729">
        <v>-2250</v>
      </c>
      <c r="H17" s="860">
        <v>-6558</v>
      </c>
      <c r="I17" s="729">
        <v>323021</v>
      </c>
      <c r="J17" s="753">
        <v>588</v>
      </c>
      <c r="K17" s="860">
        <v>2743</v>
      </c>
      <c r="M17" s="705"/>
      <c r="N17" s="705"/>
      <c r="O17" s="705"/>
      <c r="P17" s="705"/>
      <c r="Q17" s="705"/>
      <c r="R17" s="705"/>
      <c r="S17" s="705"/>
      <c r="T17" s="705"/>
      <c r="U17" s="705"/>
      <c r="V17" s="705"/>
      <c r="W17" s="705"/>
    </row>
    <row r="18" spans="2:28" s="714" customFormat="1" ht="15" customHeight="1">
      <c r="B18" s="731"/>
      <c r="D18" s="714">
        <v>5</v>
      </c>
      <c r="E18" s="730"/>
      <c r="F18" s="860">
        <v>782843</v>
      </c>
      <c r="G18" s="729">
        <v>169</v>
      </c>
      <c r="H18" s="860">
        <v>-6833</v>
      </c>
      <c r="I18" s="729">
        <v>323800</v>
      </c>
      <c r="J18" s="753">
        <v>779</v>
      </c>
      <c r="K18" s="860">
        <v>2458</v>
      </c>
      <c r="M18" s="705"/>
      <c r="N18" s="705"/>
      <c r="O18" s="705"/>
      <c r="P18" s="705"/>
      <c r="Q18" s="705"/>
      <c r="R18" s="705"/>
      <c r="S18" s="705"/>
      <c r="T18" s="705"/>
      <c r="U18" s="705"/>
      <c r="V18" s="705"/>
      <c r="W18" s="705"/>
    </row>
    <row r="19" spans="2:28" s="714" customFormat="1" ht="15" customHeight="1">
      <c r="B19" s="731"/>
      <c r="D19" s="714">
        <v>6</v>
      </c>
      <c r="E19" s="730"/>
      <c r="F19" s="860">
        <v>782302</v>
      </c>
      <c r="G19" s="729">
        <v>-541</v>
      </c>
      <c r="H19" s="860">
        <v>-6998</v>
      </c>
      <c r="I19" s="729">
        <v>324044</v>
      </c>
      <c r="J19" s="753">
        <v>244</v>
      </c>
      <c r="K19" s="860">
        <v>2456</v>
      </c>
      <c r="M19" s="705"/>
      <c r="N19" s="705"/>
      <c r="O19" s="705"/>
      <c r="P19" s="705"/>
      <c r="Q19" s="705"/>
      <c r="R19" s="705"/>
      <c r="S19" s="705"/>
      <c r="T19" s="705"/>
      <c r="U19" s="705"/>
      <c r="V19" s="705"/>
      <c r="W19" s="705"/>
    </row>
    <row r="20" spans="2:28" s="714" customFormat="1" ht="15" customHeight="1">
      <c r="B20" s="731"/>
      <c r="D20" s="714">
        <v>7</v>
      </c>
      <c r="E20" s="730"/>
      <c r="F20" s="860">
        <v>781872</v>
      </c>
      <c r="G20" s="729">
        <v>-430</v>
      </c>
      <c r="H20" s="860">
        <v>-6967</v>
      </c>
      <c r="I20" s="729">
        <v>324225</v>
      </c>
      <c r="J20" s="753">
        <v>181</v>
      </c>
      <c r="K20" s="860">
        <v>2439</v>
      </c>
      <c r="M20" s="705"/>
      <c r="N20" s="705"/>
      <c r="O20" s="705"/>
      <c r="P20" s="705"/>
      <c r="Q20" s="705"/>
      <c r="R20" s="705"/>
      <c r="S20" s="705"/>
      <c r="T20" s="705"/>
      <c r="U20" s="705"/>
      <c r="V20" s="705"/>
      <c r="W20" s="705"/>
    </row>
    <row r="21" spans="2:28" s="714" customFormat="1" ht="15" customHeight="1">
      <c r="B21" s="731"/>
      <c r="D21" s="714">
        <v>8</v>
      </c>
      <c r="E21" s="730"/>
      <c r="F21" s="860">
        <v>781686</v>
      </c>
      <c r="G21" s="729">
        <v>-186</v>
      </c>
      <c r="H21" s="860">
        <v>-6966</v>
      </c>
      <c r="I21" s="729">
        <v>324468</v>
      </c>
      <c r="J21" s="753">
        <v>243</v>
      </c>
      <c r="K21" s="860">
        <v>2386</v>
      </c>
      <c r="M21" s="705"/>
      <c r="N21" s="705"/>
      <c r="O21" s="705"/>
      <c r="P21" s="705"/>
      <c r="Q21" s="705"/>
      <c r="R21" s="705"/>
      <c r="S21" s="705"/>
      <c r="T21" s="705"/>
      <c r="U21" s="705"/>
      <c r="V21" s="705"/>
      <c r="W21" s="705"/>
    </row>
    <row r="22" spans="2:28" s="714" customFormat="1" ht="15" customHeight="1">
      <c r="B22" s="731"/>
      <c r="D22" s="714">
        <v>9</v>
      </c>
      <c r="E22" s="730"/>
      <c r="F22" s="860">
        <v>781496</v>
      </c>
      <c r="G22" s="729">
        <v>-190</v>
      </c>
      <c r="H22" s="860">
        <v>-6544</v>
      </c>
      <c r="I22" s="729">
        <v>324686</v>
      </c>
      <c r="J22" s="753">
        <v>218</v>
      </c>
      <c r="K22" s="860">
        <v>2594</v>
      </c>
      <c r="M22" s="705"/>
      <c r="N22" s="705"/>
      <c r="O22" s="705"/>
      <c r="P22" s="705"/>
      <c r="Q22" s="705"/>
      <c r="R22" s="705"/>
      <c r="S22" s="705"/>
      <c r="T22" s="705"/>
      <c r="U22" s="705"/>
      <c r="V22" s="705"/>
      <c r="W22" s="705"/>
    </row>
    <row r="23" spans="2:28" s="714" customFormat="1" ht="15" customHeight="1">
      <c r="B23" s="731"/>
      <c r="D23" s="714">
        <v>10</v>
      </c>
      <c r="E23" s="730"/>
      <c r="F23" s="860">
        <v>781351</v>
      </c>
      <c r="G23" s="729">
        <v>-145</v>
      </c>
      <c r="H23" s="860">
        <v>-6324</v>
      </c>
      <c r="I23" s="729">
        <v>324900</v>
      </c>
      <c r="J23" s="753">
        <v>214</v>
      </c>
      <c r="K23" s="860">
        <v>2642</v>
      </c>
      <c r="M23" s="705"/>
      <c r="N23" s="705"/>
      <c r="O23" s="705"/>
      <c r="P23" s="705"/>
      <c r="Q23" s="705"/>
      <c r="R23" s="705"/>
      <c r="S23" s="705"/>
      <c r="T23" s="705"/>
      <c r="U23" s="705"/>
      <c r="V23" s="705"/>
      <c r="W23" s="705"/>
    </row>
    <row r="24" spans="2:28" s="714" customFormat="1" ht="14.4" customHeight="1">
      <c r="B24" s="731"/>
      <c r="D24" s="714">
        <v>11</v>
      </c>
      <c r="E24" s="730"/>
      <c r="F24" s="860">
        <v>781238</v>
      </c>
      <c r="G24" s="729">
        <v>-113</v>
      </c>
      <c r="H24" s="860">
        <v>-6189</v>
      </c>
      <c r="I24" s="729">
        <v>325170</v>
      </c>
      <c r="J24" s="753">
        <v>270</v>
      </c>
      <c r="K24" s="860">
        <v>2611</v>
      </c>
      <c r="M24" s="705"/>
      <c r="N24" s="705"/>
      <c r="O24" s="705"/>
      <c r="P24" s="705"/>
      <c r="Q24" s="705"/>
      <c r="R24" s="705"/>
      <c r="S24" s="705"/>
      <c r="T24" s="705"/>
      <c r="U24" s="705"/>
      <c r="V24" s="705"/>
      <c r="W24" s="705"/>
    </row>
    <row r="25" spans="2:28" s="714" customFormat="1" ht="15" customHeight="1">
      <c r="B25" s="731"/>
      <c r="D25" s="714">
        <v>12</v>
      </c>
      <c r="E25" s="730"/>
      <c r="F25" s="860">
        <v>780801</v>
      </c>
      <c r="G25" s="729">
        <v>-437</v>
      </c>
      <c r="H25" s="860">
        <v>-6275</v>
      </c>
      <c r="I25" s="729">
        <v>325214</v>
      </c>
      <c r="J25" s="753">
        <v>44</v>
      </c>
      <c r="K25" s="860">
        <v>2495</v>
      </c>
      <c r="M25" s="705"/>
      <c r="N25" s="705"/>
      <c r="O25" s="705"/>
      <c r="P25" s="705"/>
      <c r="Q25" s="705"/>
      <c r="R25" s="705"/>
      <c r="S25" s="705"/>
      <c r="T25" s="705"/>
      <c r="U25" s="705"/>
      <c r="V25" s="705"/>
      <c r="W25" s="705"/>
    </row>
    <row r="26" spans="2:28" s="714" customFormat="1" ht="15" customHeight="1">
      <c r="B26" s="731">
        <v>8</v>
      </c>
      <c r="C26" s="714" t="s">
        <v>98</v>
      </c>
      <c r="D26" s="714">
        <v>1</v>
      </c>
      <c r="E26" s="730" t="s">
        <v>196</v>
      </c>
      <c r="F26" s="860">
        <v>780313</v>
      </c>
      <c r="G26" s="729">
        <v>-488</v>
      </c>
      <c r="H26" s="860">
        <v>-6341</v>
      </c>
      <c r="I26" s="729">
        <v>325237</v>
      </c>
      <c r="J26" s="753">
        <v>23</v>
      </c>
      <c r="K26" s="860">
        <v>2515</v>
      </c>
      <c r="M26" s="705"/>
      <c r="N26" s="705"/>
      <c r="O26" s="705"/>
      <c r="P26" s="705"/>
      <c r="Q26" s="705"/>
      <c r="R26" s="705"/>
      <c r="S26" s="705"/>
      <c r="T26" s="705"/>
      <c r="U26" s="705"/>
      <c r="V26" s="705"/>
      <c r="W26" s="705"/>
    </row>
    <row r="27" spans="2:28" s="714" customFormat="1" ht="15" customHeight="1">
      <c r="B27" s="731"/>
      <c r="D27" s="714">
        <v>2</v>
      </c>
      <c r="F27" s="860">
        <v>779609</v>
      </c>
      <c r="G27" s="729">
        <v>-704</v>
      </c>
      <c r="H27" s="860">
        <v>-6139</v>
      </c>
      <c r="I27" s="729">
        <v>325218</v>
      </c>
      <c r="J27" s="753">
        <v>-19</v>
      </c>
      <c r="K27" s="860">
        <v>2705</v>
      </c>
      <c r="M27" s="705"/>
      <c r="N27" s="705"/>
      <c r="O27" s="705"/>
      <c r="P27" s="705"/>
      <c r="Q27" s="705"/>
      <c r="R27" s="705"/>
      <c r="S27" s="705"/>
      <c r="T27" s="705"/>
      <c r="U27" s="705"/>
      <c r="V27" s="705"/>
      <c r="W27" s="705"/>
    </row>
    <row r="28" spans="2:28" s="714" customFormat="1" ht="15" customHeight="1">
      <c r="B28" s="731"/>
      <c r="D28" s="714">
        <v>3</v>
      </c>
      <c r="F28" s="860">
        <v>778993</v>
      </c>
      <c r="G28" s="729">
        <v>-616</v>
      </c>
      <c r="H28" s="860">
        <v>-5931</v>
      </c>
      <c r="I28" s="729">
        <v>325119</v>
      </c>
      <c r="J28" s="753">
        <v>-99</v>
      </c>
      <c r="K28" s="860">
        <v>2686</v>
      </c>
      <c r="M28" s="705"/>
      <c r="N28" s="705"/>
      <c r="O28" s="705"/>
      <c r="P28" s="705"/>
      <c r="Q28" s="705"/>
      <c r="R28" s="705"/>
      <c r="S28" s="705"/>
      <c r="T28" s="705"/>
      <c r="U28" s="705"/>
      <c r="V28" s="705"/>
      <c r="W28" s="705"/>
    </row>
    <row r="29" spans="2:28" s="714" customFormat="1" ht="15" customHeight="1">
      <c r="B29" s="731"/>
      <c r="D29" s="714">
        <v>4</v>
      </c>
      <c r="E29" s="730"/>
      <c r="F29" s="860">
        <v>776612</v>
      </c>
      <c r="G29" s="729">
        <v>-2381</v>
      </c>
      <c r="H29" s="860">
        <v>-6062</v>
      </c>
      <c r="I29" s="729">
        <v>325571</v>
      </c>
      <c r="J29" s="753">
        <v>452</v>
      </c>
      <c r="K29" s="860">
        <v>2550</v>
      </c>
      <c r="M29" s="705"/>
      <c r="N29" s="705"/>
      <c r="O29" s="705"/>
      <c r="P29" s="705"/>
      <c r="Q29" s="705"/>
      <c r="R29" s="705"/>
      <c r="S29" s="705"/>
      <c r="T29" s="705"/>
      <c r="U29" s="705"/>
      <c r="V29" s="705"/>
      <c r="W29" s="705"/>
    </row>
    <row r="30" spans="2:28" s="714" customFormat="1" ht="15" customHeight="1">
      <c r="B30" s="731"/>
      <c r="D30" s="714">
        <v>5</v>
      </c>
      <c r="E30" s="730"/>
      <c r="F30" s="860">
        <v>777114</v>
      </c>
      <c r="G30" s="729">
        <v>502</v>
      </c>
      <c r="H30" s="860">
        <v>-5729</v>
      </c>
      <c r="I30" s="729">
        <v>326661</v>
      </c>
      <c r="J30" s="753">
        <v>1090</v>
      </c>
      <c r="K30" s="860">
        <v>2861</v>
      </c>
      <c r="M30" s="705"/>
      <c r="N30" s="705"/>
      <c r="O30" s="705"/>
      <c r="P30" s="705"/>
      <c r="Q30" s="705"/>
      <c r="R30" s="705"/>
      <c r="S30" s="705"/>
      <c r="T30" s="705"/>
      <c r="U30" s="705"/>
      <c r="V30" s="705"/>
      <c r="W30" s="705"/>
    </row>
    <row r="31" spans="2:28" s="714" customFormat="1" ht="10.5" customHeight="1">
      <c r="B31" s="727"/>
      <c r="C31" s="726"/>
      <c r="D31" s="726"/>
      <c r="E31" s="726"/>
      <c r="F31" s="725"/>
      <c r="G31" s="725"/>
      <c r="H31" s="725"/>
      <c r="I31" s="762"/>
      <c r="J31" s="760"/>
      <c r="K31" s="762"/>
      <c r="M31" s="705"/>
      <c r="N31" s="705"/>
      <c r="O31" s="705"/>
      <c r="P31" s="705"/>
      <c r="Q31" s="705"/>
      <c r="R31" s="705"/>
      <c r="S31" s="705"/>
      <c r="T31" s="705"/>
      <c r="U31" s="705"/>
      <c r="V31" s="705"/>
      <c r="W31" s="705"/>
      <c r="AB31" s="713"/>
    </row>
    <row r="32" spans="2:28" s="713" customFormat="1" ht="15" customHeight="1">
      <c r="B32" s="724" t="s">
        <v>269</v>
      </c>
      <c r="C32" s="707"/>
      <c r="D32" s="707"/>
      <c r="E32" s="707"/>
      <c r="F32" s="707"/>
      <c r="G32" s="707"/>
      <c r="H32" s="707"/>
      <c r="I32" s="707"/>
      <c r="J32" s="707"/>
      <c r="K32" s="722"/>
      <c r="M32" s="705"/>
      <c r="N32" s="705"/>
      <c r="O32" s="705"/>
      <c r="P32" s="705"/>
      <c r="Q32" s="705"/>
      <c r="R32" s="705"/>
      <c r="S32" s="705"/>
      <c r="T32" s="705"/>
      <c r="U32" s="705"/>
      <c r="V32" s="705"/>
      <c r="W32" s="705"/>
    </row>
    <row r="33" spans="2:23" s="713" customFormat="1" ht="15" customHeight="1">
      <c r="B33" s="724" t="s">
        <v>348</v>
      </c>
      <c r="C33" s="707"/>
      <c r="D33" s="707"/>
      <c r="E33" s="707"/>
      <c r="F33" s="707"/>
      <c r="G33" s="707"/>
      <c r="H33" s="707"/>
      <c r="I33" s="707"/>
      <c r="J33" s="723"/>
      <c r="K33" s="722"/>
      <c r="M33" s="705"/>
      <c r="N33" s="705"/>
      <c r="O33" s="705"/>
      <c r="P33" s="705"/>
      <c r="Q33" s="705"/>
      <c r="R33" s="705"/>
      <c r="S33" s="705"/>
      <c r="T33" s="705"/>
      <c r="U33" s="705"/>
      <c r="V33" s="705"/>
      <c r="W33" s="705"/>
    </row>
    <row r="34" spans="2:23" s="713" customFormat="1" ht="15" customHeight="1">
      <c r="B34" s="721" t="s">
        <v>197</v>
      </c>
      <c r="C34" s="720"/>
      <c r="D34" s="720"/>
      <c r="E34" s="720"/>
      <c r="F34" s="720"/>
      <c r="G34" s="720"/>
      <c r="H34" s="720"/>
      <c r="I34" s="720"/>
      <c r="J34" s="745"/>
      <c r="K34" s="719"/>
      <c r="M34" s="705"/>
      <c r="N34" s="705"/>
      <c r="O34" s="705"/>
      <c r="P34" s="705"/>
      <c r="Q34" s="705"/>
      <c r="R34" s="705"/>
      <c r="S34" s="705"/>
      <c r="T34" s="705"/>
      <c r="U34" s="705"/>
      <c r="V34" s="705"/>
      <c r="W34" s="705"/>
    </row>
    <row r="35" spans="2:23" ht="9" customHeight="1"/>
    <row r="36" spans="2:23" ht="15" customHeight="1">
      <c r="B36" s="718"/>
      <c r="C36" s="717"/>
      <c r="D36" s="716"/>
      <c r="E36" s="716"/>
      <c r="F36" s="716"/>
      <c r="G36" s="716"/>
      <c r="H36" s="716"/>
      <c r="I36" s="716"/>
      <c r="J36" s="716"/>
      <c r="K36" s="715"/>
    </row>
    <row r="37" spans="2:23" ht="15" customHeight="1">
      <c r="B37" s="712"/>
      <c r="K37" s="711"/>
    </row>
    <row r="38" spans="2:23" ht="15" customHeight="1">
      <c r="B38" s="712"/>
      <c r="K38" s="711"/>
    </row>
    <row r="39" spans="2:23" ht="15" customHeight="1">
      <c r="B39" s="712"/>
      <c r="K39" s="711"/>
    </row>
    <row r="40" spans="2:23" ht="15" customHeight="1">
      <c r="B40" s="712"/>
      <c r="K40" s="711"/>
    </row>
    <row r="41" spans="2:23" ht="15" customHeight="1">
      <c r="B41" s="712"/>
      <c r="K41" s="711"/>
    </row>
    <row r="42" spans="2:23" ht="15" customHeight="1">
      <c r="B42" s="712"/>
      <c r="K42" s="711"/>
    </row>
    <row r="43" spans="2:23" ht="15" customHeight="1">
      <c r="B43" s="712"/>
      <c r="K43" s="711"/>
    </row>
    <row r="44" spans="2:23" ht="15" customHeight="1">
      <c r="B44" s="712"/>
      <c r="K44" s="711"/>
    </row>
    <row r="45" spans="2:23" ht="15" customHeight="1">
      <c r="B45" s="712"/>
      <c r="K45" s="711"/>
    </row>
    <row r="46" spans="2:23" ht="15" customHeight="1">
      <c r="B46" s="712"/>
      <c r="K46" s="711"/>
    </row>
    <row r="47" spans="2:23" ht="15" customHeight="1">
      <c r="B47" s="712"/>
      <c r="K47" s="711"/>
    </row>
    <row r="48" spans="2:23" ht="15" customHeight="1">
      <c r="B48" s="710"/>
      <c r="C48" s="709"/>
      <c r="D48" s="709"/>
      <c r="E48" s="709"/>
      <c r="F48" s="709"/>
      <c r="G48" s="709"/>
      <c r="H48" s="709"/>
      <c r="I48" s="709"/>
      <c r="J48" s="709"/>
      <c r="K48" s="708"/>
    </row>
    <row r="49" spans="2:11" ht="9" customHeight="1"/>
    <row r="50" spans="2:11" ht="12.75" customHeight="1">
      <c r="B50" s="1223" t="s">
        <v>219</v>
      </c>
      <c r="C50" s="1224"/>
      <c r="D50" s="1224"/>
      <c r="E50" s="1235" t="s">
        <v>491</v>
      </c>
      <c r="F50" s="1235"/>
      <c r="G50" s="1235"/>
      <c r="H50" s="1235"/>
      <c r="I50" s="1235"/>
      <c r="J50" s="1235"/>
      <c r="K50" s="1236"/>
    </row>
    <row r="51" spans="2:11" ht="12.75" customHeight="1">
      <c r="B51" s="1225"/>
      <c r="C51" s="1226"/>
      <c r="D51" s="1226"/>
      <c r="E51" s="1237"/>
      <c r="F51" s="1237"/>
      <c r="G51" s="1237"/>
      <c r="H51" s="1237"/>
      <c r="I51" s="1237"/>
      <c r="J51" s="1237"/>
      <c r="K51" s="1238"/>
    </row>
    <row r="52" spans="2:11" ht="12.75" customHeight="1">
      <c r="B52" s="1225"/>
      <c r="C52" s="1226"/>
      <c r="D52" s="1226"/>
      <c r="E52" s="1237"/>
      <c r="F52" s="1237"/>
      <c r="G52" s="1237"/>
      <c r="H52" s="1237"/>
      <c r="I52" s="1237"/>
      <c r="J52" s="1237"/>
      <c r="K52" s="1238"/>
    </row>
    <row r="53" spans="2:11" ht="12.75" customHeight="1">
      <c r="B53" s="1225" t="s">
        <v>220</v>
      </c>
      <c r="C53" s="1226"/>
      <c r="D53" s="1226"/>
      <c r="E53" s="1237" t="s">
        <v>492</v>
      </c>
      <c r="F53" s="1237"/>
      <c r="G53" s="1237"/>
      <c r="H53" s="1237"/>
      <c r="I53" s="1237"/>
      <c r="J53" s="1237"/>
      <c r="K53" s="1238"/>
    </row>
    <row r="54" spans="2:11" ht="12.75" customHeight="1">
      <c r="B54" s="1225"/>
      <c r="C54" s="1226"/>
      <c r="D54" s="1226"/>
      <c r="E54" s="1237"/>
      <c r="F54" s="1237"/>
      <c r="G54" s="1237"/>
      <c r="H54" s="1237"/>
      <c r="I54" s="1237"/>
      <c r="J54" s="1237"/>
      <c r="K54" s="1238"/>
    </row>
    <row r="55" spans="2:11" ht="12.75" customHeight="1">
      <c r="B55" s="1227"/>
      <c r="C55" s="1228"/>
      <c r="D55" s="1228"/>
      <c r="E55" s="1239"/>
      <c r="F55" s="1239"/>
      <c r="G55" s="1239"/>
      <c r="H55" s="1239"/>
      <c r="I55" s="1239"/>
      <c r="J55" s="1239"/>
      <c r="K55" s="1240"/>
    </row>
    <row r="56" spans="2:11" ht="15" customHeight="1">
      <c r="K56" s="706"/>
    </row>
  </sheetData>
  <mergeCells count="9">
    <mergeCell ref="B1:K1"/>
    <mergeCell ref="F2:K2"/>
    <mergeCell ref="B50:D52"/>
    <mergeCell ref="B53:D55"/>
    <mergeCell ref="B4:E5"/>
    <mergeCell ref="E50:K52"/>
    <mergeCell ref="E53:K55"/>
    <mergeCell ref="I4:I5"/>
    <mergeCell ref="F4:F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8015-19BB-4EFF-8B9C-8DEC7A51F142}">
  <sheetPr>
    <tabColor rgb="FF0000FF"/>
  </sheetPr>
  <dimension ref="A1:Y180"/>
  <sheetViews>
    <sheetView topLeftCell="F100" zoomScale="115" zoomScaleNormal="115" zoomScaleSheetLayoutView="70" workbookViewId="0">
      <selection activeCell="M23" sqref="M23"/>
    </sheetView>
  </sheetViews>
  <sheetFormatPr defaultColWidth="9" defaultRowHeight="13"/>
  <cols>
    <col min="1" max="1" width="1.90625" style="301" customWidth="1"/>
    <col min="2" max="2" width="1" style="301" customWidth="1"/>
    <col min="3" max="3" width="1.08984375" style="301" customWidth="1"/>
    <col min="4" max="4" width="9.1796875" style="301" customWidth="1"/>
    <col min="5" max="5" width="6.08984375" style="301" customWidth="1"/>
    <col min="6" max="6" width="12.453125" style="301" customWidth="1"/>
    <col min="7" max="7" width="6.6328125" style="301" customWidth="1"/>
    <col min="8" max="8" width="7.90625" style="301" customWidth="1"/>
    <col min="9" max="9" width="3.6328125" style="301" customWidth="1"/>
    <col min="10" max="10" width="15.90625" style="301" customWidth="1"/>
    <col min="11" max="11" width="8.1796875" style="301" customWidth="1"/>
    <col min="12" max="12" width="5" style="301" customWidth="1"/>
    <col min="13" max="13" width="11.36328125" style="301" customWidth="1"/>
    <col min="14" max="14" width="8.1796875" style="301" customWidth="1"/>
    <col min="15" max="22" width="9.453125" style="27" customWidth="1"/>
    <col min="23" max="23" width="17.81640625" style="27" customWidth="1"/>
    <col min="24" max="24" width="1.453125" style="301" customWidth="1"/>
    <col min="25" max="16384" width="9" style="301"/>
  </cols>
  <sheetData>
    <row r="1" spans="1:23" ht="18" customHeight="1">
      <c r="A1" s="674" t="s">
        <v>226</v>
      </c>
      <c r="B1" s="675"/>
      <c r="C1" s="675"/>
      <c r="O1" s="1075"/>
      <c r="P1" s="1075"/>
      <c r="Q1" s="1075"/>
      <c r="R1" s="1075"/>
      <c r="S1" s="1075"/>
      <c r="T1" s="1075"/>
      <c r="U1" s="1075"/>
      <c r="V1" s="1075"/>
      <c r="W1" s="1075"/>
    </row>
    <row r="2" spans="1:23" ht="14">
      <c r="C2" s="676"/>
      <c r="G2" s="1032"/>
      <c r="H2" s="1032"/>
      <c r="I2" s="1032"/>
      <c r="J2" s="1032"/>
      <c r="K2" s="1032"/>
      <c r="L2" s="1032"/>
      <c r="M2" s="1032"/>
      <c r="O2" s="302" t="s">
        <v>313</v>
      </c>
    </row>
    <row r="3" spans="1:23" s="304" customFormat="1" ht="18" customHeight="1">
      <c r="A3" s="303"/>
      <c r="B3" s="303"/>
      <c r="C3" s="527"/>
      <c r="D3" s="573" t="s">
        <v>509</v>
      </c>
      <c r="E3" s="528"/>
      <c r="H3" s="529"/>
      <c r="I3"/>
      <c r="J3"/>
      <c r="K3" s="529"/>
      <c r="N3" s="529"/>
      <c r="P3" s="392"/>
    </row>
    <row r="4" spans="1:23" s="27" customFormat="1" ht="8.25" customHeight="1">
      <c r="C4" s="526"/>
      <c r="D4" s="526"/>
      <c r="E4" s="524"/>
      <c r="F4" s="526"/>
      <c r="G4" s="526"/>
      <c r="H4" s="525"/>
      <c r="I4"/>
      <c r="J4"/>
      <c r="K4" s="525"/>
      <c r="L4" s="526"/>
      <c r="N4" s="541"/>
      <c r="P4" s="392"/>
    </row>
    <row r="5" spans="1:23" s="27" customFormat="1" ht="19.649999999999999" customHeight="1">
      <c r="C5" s="526"/>
      <c r="D5" s="530" t="s">
        <v>339</v>
      </c>
      <c r="E5" s="531"/>
      <c r="F5" s="851">
        <v>43.8</v>
      </c>
      <c r="G5" s="532" t="s">
        <v>272</v>
      </c>
      <c r="H5" s="816" t="s">
        <v>510</v>
      </c>
      <c r="I5" s="533"/>
      <c r="J5" s="533"/>
      <c r="K5" s="534"/>
      <c r="L5" s="535"/>
      <c r="N5" s="541"/>
      <c r="P5" s="392"/>
    </row>
    <row r="6" spans="1:23" s="27" customFormat="1" ht="19.649999999999999" customHeight="1">
      <c r="C6" s="526"/>
      <c r="D6" s="536" t="s">
        <v>227</v>
      </c>
      <c r="E6" s="537"/>
      <c r="F6" s="852">
        <v>64.3</v>
      </c>
      <c r="G6" s="532" t="s">
        <v>272</v>
      </c>
      <c r="H6" s="816" t="s">
        <v>511</v>
      </c>
      <c r="I6" s="533"/>
      <c r="J6" s="533"/>
      <c r="K6" s="534"/>
      <c r="L6" s="535"/>
      <c r="N6" s="541"/>
      <c r="P6" s="392"/>
    </row>
    <row r="7" spans="1:23" s="27" customFormat="1" ht="19.649999999999999" customHeight="1">
      <c r="C7" s="526"/>
      <c r="D7" s="538" t="s">
        <v>228</v>
      </c>
      <c r="E7" s="539"/>
      <c r="F7" s="853">
        <v>50</v>
      </c>
      <c r="G7" s="532" t="s">
        <v>272</v>
      </c>
      <c r="H7" s="816" t="s">
        <v>512</v>
      </c>
      <c r="I7" s="533"/>
      <c r="J7" s="533"/>
      <c r="K7" s="534"/>
      <c r="L7" s="535"/>
      <c r="N7" s="541"/>
      <c r="P7" s="392"/>
    </row>
    <row r="8" spans="1:23" s="27" customFormat="1" ht="9.75" customHeight="1">
      <c r="E8" s="93"/>
      <c r="G8" s="526"/>
      <c r="H8" s="525"/>
      <c r="I8" s="526"/>
      <c r="J8" s="526"/>
      <c r="K8" s="541"/>
      <c r="N8" s="541"/>
      <c r="P8" s="392"/>
    </row>
    <row r="9" spans="1:23" s="27" customFormat="1" ht="5.25" customHeight="1">
      <c r="A9" s="305"/>
      <c r="B9" s="305"/>
      <c r="C9" s="305"/>
      <c r="D9" s="305"/>
      <c r="E9" s="305"/>
      <c r="F9" s="305"/>
      <c r="H9" s="541"/>
      <c r="I9" s="305"/>
      <c r="J9" s="305"/>
      <c r="K9" s="677"/>
      <c r="L9" s="305"/>
      <c r="N9" s="677"/>
      <c r="P9" s="392"/>
    </row>
    <row r="10" spans="1:23" s="306" customFormat="1" ht="14.4" customHeight="1">
      <c r="C10" s="678"/>
      <c r="D10" s="678" t="s">
        <v>229</v>
      </c>
      <c r="E10" s="679"/>
      <c r="F10" s="679"/>
      <c r="H10" s="680"/>
      <c r="J10" s="679"/>
      <c r="K10" s="680"/>
      <c r="L10" s="679"/>
      <c r="N10" s="681"/>
      <c r="P10" s="392"/>
    </row>
    <row r="11" spans="1:23" s="307" customFormat="1" ht="5.25" customHeight="1">
      <c r="C11" s="682"/>
      <c r="D11" s="682"/>
      <c r="E11" s="614"/>
      <c r="F11" s="682"/>
      <c r="H11" s="683"/>
      <c r="J11" s="682"/>
      <c r="K11" s="683"/>
      <c r="L11" s="682"/>
      <c r="N11" s="684"/>
      <c r="P11" s="392"/>
    </row>
    <row r="12" spans="1:23" s="308" customFormat="1" ht="16.5" customHeight="1">
      <c r="C12" s="918"/>
      <c r="D12" s="606"/>
      <c r="E12" s="664"/>
      <c r="F12" s="1247" t="s">
        <v>324</v>
      </c>
      <c r="G12" s="1248"/>
      <c r="H12" s="1249"/>
      <c r="I12" s="1247" t="s">
        <v>318</v>
      </c>
      <c r="J12" s="1248"/>
      <c r="K12" s="1249"/>
      <c r="L12" s="1250" t="s">
        <v>230</v>
      </c>
      <c r="M12" s="1251"/>
      <c r="N12" s="1251"/>
      <c r="P12" s="392"/>
    </row>
    <row r="13" spans="1:23" s="307" customFormat="1" ht="3.75" customHeight="1">
      <c r="C13" s="917"/>
      <c r="D13" s="917"/>
      <c r="E13" s="910"/>
      <c r="F13" s="607"/>
      <c r="H13" s="608"/>
      <c r="J13" s="609"/>
      <c r="K13" s="610"/>
      <c r="N13" s="611"/>
      <c r="P13" s="392"/>
    </row>
    <row r="14" spans="1:23" s="307" customFormat="1" ht="15" customHeight="1">
      <c r="C14" s="1252" t="s">
        <v>325</v>
      </c>
      <c r="D14" s="1252"/>
      <c r="E14" s="1253"/>
      <c r="F14" s="763" t="s">
        <v>78</v>
      </c>
      <c r="G14" s="790"/>
      <c r="H14" s="791" t="s">
        <v>373</v>
      </c>
      <c r="I14" s="766" t="s">
        <v>392</v>
      </c>
      <c r="J14" s="768"/>
      <c r="K14" s="787" t="s">
        <v>459</v>
      </c>
      <c r="L14" s="766" t="s">
        <v>395</v>
      </c>
      <c r="M14" s="768"/>
      <c r="N14" s="792" t="s">
        <v>378</v>
      </c>
      <c r="P14" s="392"/>
    </row>
    <row r="15" spans="1:23" s="307" customFormat="1" ht="15" customHeight="1">
      <c r="C15" s="614"/>
      <c r="D15" s="614"/>
      <c r="E15" s="614"/>
      <c r="F15" s="763" t="s">
        <v>389</v>
      </c>
      <c r="G15" s="790"/>
      <c r="H15" s="791" t="s">
        <v>513</v>
      </c>
      <c r="I15" s="766" t="s">
        <v>394</v>
      </c>
      <c r="J15" s="768"/>
      <c r="K15" s="787" t="s">
        <v>373</v>
      </c>
      <c r="L15" s="613"/>
      <c r="M15" s="612"/>
      <c r="N15" s="793"/>
      <c r="P15" s="392"/>
    </row>
    <row r="16" spans="1:23" s="307" customFormat="1" ht="15" customHeight="1">
      <c r="C16" s="615"/>
      <c r="D16" s="616" t="s">
        <v>231</v>
      </c>
      <c r="E16" s="617">
        <v>8</v>
      </c>
      <c r="F16" s="763" t="s">
        <v>393</v>
      </c>
      <c r="G16" s="790"/>
      <c r="H16" s="791" t="s">
        <v>373</v>
      </c>
      <c r="I16" s="766" t="s">
        <v>58</v>
      </c>
      <c r="J16" s="768"/>
      <c r="K16" s="787" t="s">
        <v>390</v>
      </c>
      <c r="L16" s="613"/>
      <c r="M16" s="618"/>
      <c r="N16" s="769"/>
      <c r="P16" s="392"/>
    </row>
    <row r="17" spans="3:16" s="307" customFormat="1" ht="15" customHeight="1">
      <c r="C17" s="615"/>
      <c r="D17" s="616" t="s">
        <v>232</v>
      </c>
      <c r="E17" s="619">
        <v>3.5</v>
      </c>
      <c r="F17" s="763"/>
      <c r="G17" s="790"/>
      <c r="H17" s="791"/>
      <c r="I17" s="766" t="s">
        <v>391</v>
      </c>
      <c r="J17" s="768"/>
      <c r="K17" s="787" t="s">
        <v>388</v>
      </c>
      <c r="L17" s="613"/>
      <c r="M17" s="618"/>
      <c r="N17" s="769"/>
      <c r="P17" s="392"/>
    </row>
    <row r="18" spans="3:16" s="307" customFormat="1" ht="15" customHeight="1">
      <c r="C18" s="615"/>
      <c r="D18" s="620" t="s">
        <v>326</v>
      </c>
      <c r="E18" s="621">
        <v>43.75</v>
      </c>
      <c r="F18" s="763"/>
      <c r="G18" s="790"/>
      <c r="H18" s="791"/>
      <c r="I18" s="766"/>
      <c r="J18" s="768"/>
      <c r="K18" s="787"/>
      <c r="L18" s="613"/>
      <c r="M18" s="612"/>
      <c r="N18" s="769"/>
      <c r="P18" s="392"/>
    </row>
    <row r="19" spans="3:16" s="307" customFormat="1" ht="15" customHeight="1">
      <c r="C19" s="615"/>
      <c r="D19" s="622"/>
      <c r="E19" s="614"/>
      <c r="F19" s="763"/>
      <c r="G19" s="790"/>
      <c r="H19" s="794"/>
      <c r="I19" s="766"/>
      <c r="J19" s="768"/>
      <c r="K19" s="787"/>
      <c r="L19" s="795"/>
      <c r="M19" s="796"/>
      <c r="N19" s="769"/>
      <c r="P19" s="392"/>
    </row>
    <row r="20" spans="3:16" s="307" customFormat="1" ht="15" customHeight="1">
      <c r="C20" s="615"/>
      <c r="D20" s="623"/>
      <c r="E20" s="624"/>
      <c r="F20" s="763"/>
      <c r="G20" s="790"/>
      <c r="H20" s="794"/>
      <c r="I20" s="766"/>
      <c r="J20" s="768"/>
      <c r="K20" s="787"/>
      <c r="L20" s="613"/>
      <c r="M20" s="618"/>
      <c r="N20" s="769"/>
      <c r="P20" s="392"/>
    </row>
    <row r="21" spans="3:16" s="307" customFormat="1" ht="15" customHeight="1">
      <c r="C21" s="615"/>
      <c r="D21" s="623"/>
      <c r="E21" s="624"/>
      <c r="F21" s="763"/>
      <c r="G21" s="790"/>
      <c r="H21" s="794"/>
      <c r="I21" s="766"/>
      <c r="J21" s="612"/>
      <c r="K21" s="787"/>
      <c r="L21" s="613"/>
      <c r="M21" s="618"/>
      <c r="N21" s="769"/>
      <c r="P21" s="392"/>
    </row>
    <row r="22" spans="3:16" s="307" customFormat="1" ht="15" customHeight="1">
      <c r="C22" s="615"/>
      <c r="D22" s="623"/>
      <c r="E22" s="624"/>
      <c r="F22" s="763"/>
      <c r="G22" s="790"/>
      <c r="H22" s="794"/>
      <c r="I22" s="766"/>
      <c r="J22" s="618"/>
      <c r="K22" s="797"/>
      <c r="L22" s="390"/>
      <c r="M22" s="798"/>
      <c r="N22" s="769"/>
      <c r="P22" s="392"/>
    </row>
    <row r="23" spans="3:16" s="307" customFormat="1" ht="3.75" customHeight="1">
      <c r="C23" s="625"/>
      <c r="D23" s="626"/>
      <c r="E23" s="627"/>
      <c r="F23" s="1241"/>
      <c r="G23" s="1242"/>
      <c r="H23" s="785"/>
      <c r="I23" s="772"/>
      <c r="J23" s="916"/>
      <c r="K23" s="785"/>
      <c r="L23" s="773"/>
      <c r="M23" s="916"/>
      <c r="N23" s="774"/>
      <c r="P23" s="392"/>
    </row>
    <row r="24" spans="3:16" s="307" customFormat="1" ht="3.75" customHeight="1">
      <c r="C24" s="628"/>
      <c r="D24" s="911"/>
      <c r="E24" s="910"/>
      <c r="F24" s="775"/>
      <c r="G24" s="776"/>
      <c r="H24" s="786"/>
      <c r="I24" s="776"/>
      <c r="J24" s="777"/>
      <c r="K24" s="786"/>
      <c r="L24" s="778"/>
      <c r="M24" s="777"/>
      <c r="N24" s="779"/>
      <c r="P24" s="392"/>
    </row>
    <row r="25" spans="3:16" s="307" customFormat="1" ht="15" customHeight="1">
      <c r="C25" s="1243" t="s">
        <v>327</v>
      </c>
      <c r="D25" s="1243"/>
      <c r="E25" s="1244"/>
      <c r="F25" s="763" t="s">
        <v>335</v>
      </c>
      <c r="G25" s="768"/>
      <c r="H25" s="787" t="s">
        <v>373</v>
      </c>
      <c r="I25" s="766" t="s">
        <v>336</v>
      </c>
      <c r="K25" s="787" t="s">
        <v>459</v>
      </c>
      <c r="L25" s="766" t="s">
        <v>514</v>
      </c>
      <c r="M25" s="768"/>
      <c r="N25" s="792" t="s">
        <v>378</v>
      </c>
      <c r="P25" s="392"/>
    </row>
    <row r="26" spans="3:16" s="307" customFormat="1" ht="15" customHeight="1">
      <c r="C26" s="614"/>
      <c r="D26" s="614"/>
      <c r="E26" s="614"/>
      <c r="F26" s="763" t="s">
        <v>396</v>
      </c>
      <c r="G26" s="768"/>
      <c r="H26" s="787" t="s">
        <v>373</v>
      </c>
      <c r="I26" s="766" t="s">
        <v>397</v>
      </c>
      <c r="K26" s="787" t="s">
        <v>373</v>
      </c>
      <c r="L26" s="613"/>
      <c r="M26" s="612"/>
      <c r="N26" s="793"/>
      <c r="P26" s="392"/>
    </row>
    <row r="27" spans="3:16" s="307" customFormat="1" ht="15" customHeight="1">
      <c r="C27" s="615"/>
      <c r="D27" s="616" t="s">
        <v>231</v>
      </c>
      <c r="E27" s="817">
        <v>7</v>
      </c>
      <c r="F27" s="763" t="s">
        <v>399</v>
      </c>
      <c r="G27" s="768"/>
      <c r="H27" s="787" t="s">
        <v>388</v>
      </c>
      <c r="I27" s="766"/>
      <c r="J27" s="766"/>
      <c r="K27" s="787"/>
      <c r="L27" s="613"/>
      <c r="M27" s="618"/>
      <c r="N27" s="793"/>
      <c r="P27" s="392"/>
    </row>
    <row r="28" spans="3:16" s="307" customFormat="1" ht="15" customHeight="1">
      <c r="C28" s="615"/>
      <c r="D28" s="616" t="s">
        <v>232</v>
      </c>
      <c r="E28" s="619">
        <v>4.5</v>
      </c>
      <c r="F28" s="763" t="s">
        <v>398</v>
      </c>
      <c r="G28" s="768"/>
      <c r="H28" s="787" t="s">
        <v>373</v>
      </c>
      <c r="I28" s="766"/>
      <c r="J28" s="766"/>
      <c r="K28" s="787"/>
      <c r="L28" s="613"/>
      <c r="M28" s="618"/>
      <c r="N28" s="769"/>
      <c r="P28" s="392"/>
    </row>
    <row r="29" spans="3:16" s="307" customFormat="1" ht="15" customHeight="1">
      <c r="C29" s="615"/>
      <c r="D29" s="629" t="s">
        <v>326</v>
      </c>
      <c r="E29" s="630">
        <v>64.285714285714292</v>
      </c>
      <c r="F29" s="763"/>
      <c r="G29" s="768"/>
      <c r="H29" s="787"/>
      <c r="I29" s="766"/>
      <c r="J29" s="618"/>
      <c r="K29" s="787"/>
      <c r="L29" s="613"/>
      <c r="M29" s="618"/>
      <c r="N29" s="769"/>
      <c r="O29" s="302" t="s">
        <v>257</v>
      </c>
    </row>
    <row r="30" spans="3:16" s="307" customFormat="1" ht="15" customHeight="1">
      <c r="C30" s="615"/>
      <c r="D30" s="623"/>
      <c r="E30" s="624"/>
      <c r="F30" s="763"/>
      <c r="G30" s="768"/>
      <c r="H30" s="787"/>
      <c r="I30" s="766"/>
      <c r="J30" s="618"/>
      <c r="K30" s="787"/>
      <c r="L30" s="613"/>
      <c r="M30" s="618"/>
      <c r="N30" s="769"/>
    </row>
    <row r="31" spans="3:16" s="307" customFormat="1" ht="15" customHeight="1">
      <c r="C31" s="615"/>
      <c r="D31" s="622"/>
      <c r="E31" s="614"/>
      <c r="F31" s="763"/>
      <c r="G31" s="768"/>
      <c r="H31" s="787"/>
      <c r="I31" s="766"/>
      <c r="J31" s="768"/>
      <c r="K31" s="799"/>
      <c r="L31" s="389"/>
      <c r="M31" s="612"/>
      <c r="N31" s="769"/>
    </row>
    <row r="32" spans="3:16" s="307" customFormat="1" ht="3.75" customHeight="1">
      <c r="C32" s="631"/>
      <c r="D32" s="626"/>
      <c r="E32" s="627"/>
      <c r="F32" s="915"/>
      <c r="G32" s="914"/>
      <c r="H32" s="800"/>
      <c r="I32" s="801"/>
      <c r="J32" s="913"/>
      <c r="K32" s="802"/>
      <c r="L32" s="789"/>
      <c r="M32" s="913"/>
      <c r="N32" s="803"/>
      <c r="P32" s="392"/>
    </row>
    <row r="33" spans="2:18" s="307" customFormat="1" ht="3.75" customHeight="1">
      <c r="C33" s="912"/>
      <c r="D33" s="911"/>
      <c r="E33" s="910"/>
      <c r="F33" s="804"/>
      <c r="G33" s="805"/>
      <c r="H33" s="806"/>
      <c r="I33" s="805"/>
      <c r="J33" s="807"/>
      <c r="K33" s="806"/>
      <c r="L33" s="808"/>
      <c r="M33" s="807"/>
      <c r="N33" s="809"/>
      <c r="P33" s="392"/>
    </row>
    <row r="34" spans="2:18" s="307" customFormat="1" ht="15" customHeight="1">
      <c r="C34" s="1245" t="s">
        <v>233</v>
      </c>
      <c r="D34" s="1245"/>
      <c r="E34" s="1246"/>
      <c r="F34" s="763" t="s">
        <v>403</v>
      </c>
      <c r="G34" s="810"/>
      <c r="H34" s="787" t="s">
        <v>388</v>
      </c>
      <c r="I34" s="766" t="s">
        <v>400</v>
      </c>
      <c r="J34" s="766"/>
      <c r="K34" s="787" t="s">
        <v>460</v>
      </c>
      <c r="L34" s="613"/>
      <c r="M34" s="618"/>
      <c r="N34" s="811"/>
      <c r="P34" s="392"/>
    </row>
    <row r="35" spans="2:18" s="307" customFormat="1" ht="15" customHeight="1">
      <c r="C35" s="614"/>
      <c r="D35" s="614"/>
      <c r="E35" s="614"/>
      <c r="F35" s="763" t="s">
        <v>401</v>
      </c>
      <c r="G35" s="810"/>
      <c r="H35" s="787" t="s">
        <v>440</v>
      </c>
      <c r="I35" s="766" t="s">
        <v>402</v>
      </c>
      <c r="J35" s="766"/>
      <c r="K35" s="787" t="s">
        <v>459</v>
      </c>
      <c r="L35" s="613"/>
      <c r="M35" s="618"/>
      <c r="N35" s="792"/>
      <c r="P35" s="392"/>
    </row>
    <row r="36" spans="2:18" s="307" customFormat="1" ht="15" customHeight="1">
      <c r="C36" s="615"/>
      <c r="D36" s="616" t="s">
        <v>231</v>
      </c>
      <c r="E36" s="617">
        <v>6</v>
      </c>
      <c r="F36" s="763" t="s">
        <v>404</v>
      </c>
      <c r="G36" s="810"/>
      <c r="H36" s="787" t="s">
        <v>373</v>
      </c>
      <c r="I36" s="766" t="s">
        <v>405</v>
      </c>
      <c r="J36" s="766"/>
      <c r="K36" s="787" t="s">
        <v>390</v>
      </c>
      <c r="L36" s="613"/>
      <c r="M36" s="618"/>
      <c r="N36" s="769"/>
      <c r="P36" s="685"/>
    </row>
    <row r="37" spans="2:18" s="307" customFormat="1" ht="15" customHeight="1">
      <c r="C37" s="615"/>
      <c r="D37" s="616" t="s">
        <v>232</v>
      </c>
      <c r="E37" s="619">
        <v>3</v>
      </c>
      <c r="F37" s="763"/>
      <c r="G37" s="810"/>
      <c r="H37" s="787"/>
      <c r="I37" s="766"/>
      <c r="J37" s="766"/>
      <c r="K37" s="787"/>
      <c r="L37" s="613"/>
      <c r="M37" s="618"/>
      <c r="N37" s="769"/>
      <c r="P37" s="392"/>
    </row>
    <row r="38" spans="2:18" s="307" customFormat="1" ht="15" customHeight="1">
      <c r="C38" s="615"/>
      <c r="D38" s="633" t="s">
        <v>372</v>
      </c>
      <c r="E38" s="634">
        <v>50</v>
      </c>
      <c r="F38" s="763"/>
      <c r="G38" s="768"/>
      <c r="H38" s="787"/>
      <c r="I38" s="766"/>
      <c r="J38" s="618"/>
      <c r="K38" s="787"/>
      <c r="L38" s="389"/>
      <c r="M38" s="612"/>
      <c r="N38" s="769"/>
      <c r="P38" s="392"/>
    </row>
    <row r="39" spans="2:18" s="307" customFormat="1" ht="15" customHeight="1">
      <c r="C39" s="615"/>
      <c r="D39" s="623"/>
      <c r="E39" s="624"/>
      <c r="F39" s="763"/>
      <c r="G39" s="764"/>
      <c r="H39" s="765"/>
      <c r="I39" s="766"/>
      <c r="J39" s="632"/>
      <c r="K39" s="794"/>
      <c r="L39" s="613"/>
      <c r="M39" s="618"/>
      <c r="N39" s="767"/>
      <c r="P39" s="393"/>
    </row>
    <row r="40" spans="2:18" s="307" customFormat="1" ht="15" customHeight="1">
      <c r="C40" s="615"/>
      <c r="D40" s="623"/>
      <c r="E40" s="624"/>
      <c r="F40" s="763"/>
      <c r="G40" s="764"/>
      <c r="H40" s="765"/>
      <c r="I40" s="766"/>
      <c r="J40" s="632"/>
      <c r="K40" s="765"/>
      <c r="L40" s="389"/>
      <c r="M40" s="612"/>
      <c r="N40" s="767"/>
      <c r="P40" s="393"/>
    </row>
    <row r="41" spans="2:18" s="307" customFormat="1" ht="12" customHeight="1">
      <c r="C41" s="635"/>
      <c r="D41" s="635"/>
      <c r="E41" s="627"/>
      <c r="F41" s="636"/>
      <c r="G41" s="637"/>
      <c r="H41" s="638"/>
      <c r="I41" s="637"/>
      <c r="J41" s="909"/>
      <c r="K41" s="639"/>
      <c r="L41" s="637"/>
      <c r="M41" s="909"/>
      <c r="N41" s="640"/>
      <c r="P41" s="393"/>
    </row>
    <row r="42" spans="2:18" s="307" customFormat="1" ht="9.75" customHeight="1">
      <c r="E42" s="624"/>
      <c r="F42" s="308"/>
      <c r="H42" s="684"/>
      <c r="K42" s="684"/>
      <c r="N42" s="684"/>
      <c r="P42" s="393"/>
      <c r="R42" s="526"/>
    </row>
    <row r="43" spans="2:18" s="526" customFormat="1" ht="15.75" customHeight="1">
      <c r="C43" s="686"/>
      <c r="D43" s="687" t="s">
        <v>260</v>
      </c>
      <c r="E43" s="687"/>
      <c r="F43" s="688"/>
      <c r="G43" s="688"/>
      <c r="H43" s="689"/>
      <c r="I43" s="688"/>
      <c r="J43" s="688"/>
      <c r="K43" s="689"/>
      <c r="L43" s="688"/>
      <c r="M43" s="688"/>
      <c r="N43" s="689"/>
      <c r="P43" s="393"/>
    </row>
    <row r="44" spans="2:18" s="526" customFormat="1" ht="15.75" customHeight="1">
      <c r="C44" s="686"/>
      <c r="D44" s="690" t="s">
        <v>292</v>
      </c>
      <c r="E44" s="687"/>
      <c r="F44" s="688"/>
      <c r="G44" s="688"/>
      <c r="H44" s="689"/>
      <c r="I44" s="688"/>
      <c r="J44" s="688"/>
      <c r="K44" s="689"/>
      <c r="L44" s="688"/>
      <c r="M44" s="688"/>
      <c r="N44" s="689"/>
      <c r="P44" s="393"/>
    </row>
    <row r="45" spans="2:18" s="526" customFormat="1" ht="15.75" customHeight="1">
      <c r="C45" s="686"/>
      <c r="D45" s="691"/>
      <c r="E45" s="687"/>
      <c r="F45" s="688"/>
      <c r="G45" s="688"/>
      <c r="H45" s="689"/>
      <c r="I45" s="688"/>
      <c r="J45" s="688"/>
      <c r="K45" s="689"/>
      <c r="L45" s="688"/>
      <c r="M45" s="688"/>
      <c r="N45" s="689"/>
      <c r="P45" s="393"/>
    </row>
    <row r="46" spans="2:18" s="526" customFormat="1" ht="15.75" customHeight="1">
      <c r="C46" s="686"/>
      <c r="D46" s="691"/>
      <c r="E46" s="690"/>
      <c r="F46" s="688"/>
      <c r="G46" s="688"/>
      <c r="H46" s="689"/>
      <c r="I46" s="688"/>
      <c r="J46" s="688"/>
      <c r="K46" s="689"/>
      <c r="L46" s="688"/>
      <c r="M46" s="688"/>
      <c r="N46" s="689"/>
      <c r="P46" s="393"/>
    </row>
    <row r="47" spans="2:18" s="27" customFormat="1" ht="16.5" customHeight="1">
      <c r="B47" s="35"/>
      <c r="D47" s="93"/>
    </row>
    <row r="48" spans="2:18" s="27" customFormat="1" ht="31.5" customHeight="1">
      <c r="D48" s="93"/>
    </row>
    <row r="49" spans="1:25">
      <c r="A49" s="27"/>
      <c r="B49" s="27"/>
      <c r="C49" s="27"/>
      <c r="D49" s="93"/>
      <c r="E49" s="27"/>
      <c r="F49" s="27"/>
      <c r="G49" s="27"/>
      <c r="H49" s="27"/>
      <c r="I49" s="27"/>
      <c r="J49" s="27"/>
      <c r="K49" s="27"/>
      <c r="L49" s="27"/>
      <c r="M49" s="27"/>
      <c r="N49" s="27"/>
    </row>
    <row r="50" spans="1:25">
      <c r="A50" s="27"/>
      <c r="B50" s="27"/>
      <c r="C50" s="27"/>
      <c r="D50" s="93"/>
      <c r="E50" s="27"/>
      <c r="F50" s="27"/>
      <c r="G50" s="27"/>
      <c r="H50" s="27"/>
      <c r="I50" s="27"/>
      <c r="J50" s="27"/>
      <c r="K50" s="27"/>
      <c r="L50" s="27"/>
      <c r="M50" s="27"/>
      <c r="N50" s="27"/>
    </row>
    <row r="51" spans="1:25">
      <c r="A51" s="27"/>
      <c r="B51" s="27"/>
      <c r="C51" s="27"/>
      <c r="D51" s="93"/>
      <c r="E51" s="27"/>
      <c r="F51" s="27"/>
      <c r="G51" s="27"/>
      <c r="H51" s="27"/>
      <c r="I51" s="27"/>
      <c r="J51" s="27"/>
      <c r="K51" s="27"/>
      <c r="L51" s="27"/>
      <c r="M51" s="27"/>
      <c r="N51" s="27"/>
    </row>
    <row r="52" spans="1:25">
      <c r="A52" s="27"/>
      <c r="B52" s="27"/>
      <c r="C52" s="27"/>
      <c r="D52" s="93"/>
      <c r="E52" s="27"/>
      <c r="F52" s="27"/>
      <c r="G52" s="27"/>
      <c r="H52" s="27"/>
      <c r="I52" s="27"/>
      <c r="J52" s="27"/>
      <c r="K52" s="27"/>
      <c r="L52" s="27"/>
      <c r="M52" s="27"/>
      <c r="N52" s="27"/>
    </row>
    <row r="53" spans="1:25">
      <c r="O53" s="309" t="s">
        <v>273</v>
      </c>
    </row>
    <row r="54" spans="1:25">
      <c r="O54" s="309" t="s">
        <v>234</v>
      </c>
    </row>
    <row r="55" spans="1:25">
      <c r="O55" s="309" t="s">
        <v>384</v>
      </c>
    </row>
    <row r="57" spans="1:25">
      <c r="O57" s="867" t="s">
        <v>461</v>
      </c>
      <c r="P57" s="526"/>
      <c r="Q57" s="526"/>
      <c r="R57" s="526"/>
      <c r="S57" s="526"/>
      <c r="T57" s="526"/>
      <c r="U57" s="526"/>
      <c r="V57" s="526"/>
    </row>
    <row r="58" spans="1:25">
      <c r="O58" s="867" t="s">
        <v>462</v>
      </c>
      <c r="P58" s="526"/>
      <c r="Q58" s="526"/>
      <c r="R58" s="526"/>
      <c r="S58" s="526"/>
      <c r="T58" s="526"/>
      <c r="U58" s="873"/>
      <c r="V58" s="526"/>
    </row>
    <row r="59" spans="1:25" ht="15.75" customHeight="1">
      <c r="O59" s="867" t="s">
        <v>463</v>
      </c>
      <c r="P59" s="526"/>
      <c r="Q59" s="526"/>
      <c r="R59" s="526"/>
      <c r="S59" s="526"/>
      <c r="T59" s="526"/>
      <c r="U59" s="873"/>
      <c r="V59" s="526"/>
    </row>
    <row r="60" spans="1:25">
      <c r="Y60" s="854"/>
    </row>
    <row r="180" spans="1:1">
      <c r="A180" s="841"/>
    </row>
  </sheetData>
  <mergeCells count="9">
    <mergeCell ref="F23:G23"/>
    <mergeCell ref="C25:E25"/>
    <mergeCell ref="C34:E34"/>
    <mergeCell ref="O1:W1"/>
    <mergeCell ref="G2:M2"/>
    <mergeCell ref="F12:H12"/>
    <mergeCell ref="I12:K12"/>
    <mergeCell ref="L12:N12"/>
    <mergeCell ref="C14:E14"/>
  </mergeCells>
  <phoneticPr fontId="6"/>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
  <cols>
    <col min="1" max="1" width="5.6328125" style="27" customWidth="1"/>
    <col min="2" max="2" width="3.6328125" style="27" customWidth="1"/>
    <col min="3" max="3" width="1.36328125" style="27" customWidth="1"/>
    <col min="4" max="4" width="7.6328125" style="27" customWidth="1"/>
    <col min="5" max="5" width="10.453125" style="27" customWidth="1"/>
    <col min="6" max="6" width="24.6328125" style="27" customWidth="1"/>
    <col min="7" max="7" width="13.90625" style="27" customWidth="1"/>
    <col min="8" max="8" width="7.1796875" style="27" customWidth="1"/>
    <col min="9" max="9" width="3.6328125" style="27" customWidth="1"/>
    <col min="10" max="10" width="5.6328125" style="27" customWidth="1"/>
    <col min="11" max="11" width="4.6328125" style="27" customWidth="1"/>
    <col min="12" max="13" width="9" style="27"/>
    <col min="14" max="14" width="5.81640625" style="27" customWidth="1"/>
    <col min="15" max="15" width="7.90625" style="27" customWidth="1"/>
    <col min="16" max="16" width="8.6328125" style="27" customWidth="1"/>
    <col min="17" max="17" width="6" style="27" customWidth="1"/>
    <col min="18" max="18" width="3.6328125" style="27" customWidth="1"/>
    <col min="19" max="16384" width="9" style="27"/>
  </cols>
  <sheetData>
    <row r="1" spans="1:14" ht="96.75" customHeight="1">
      <c r="G1" s="219"/>
      <c r="N1" s="219"/>
    </row>
    <row r="2" spans="1:14" ht="81" customHeight="1">
      <c r="A2" s="934" t="s">
        <v>238</v>
      </c>
      <c r="B2" s="934"/>
      <c r="C2" s="934"/>
      <c r="D2" s="934"/>
      <c r="E2" s="934"/>
      <c r="F2" s="934"/>
      <c r="G2" s="934"/>
      <c r="H2" s="934"/>
      <c r="I2" s="934"/>
      <c r="J2" s="934"/>
    </row>
    <row r="3" spans="1:14" ht="32.25" customHeight="1">
      <c r="A3" s="935" t="str">
        <f>目次!A3</f>
        <v>（２０２６年５月号）</v>
      </c>
      <c r="B3" s="935"/>
      <c r="C3" s="935"/>
      <c r="D3" s="935"/>
      <c r="E3" s="935"/>
      <c r="F3" s="935"/>
      <c r="G3" s="935"/>
      <c r="H3" s="935"/>
      <c r="I3" s="935"/>
      <c r="J3" s="935"/>
    </row>
    <row r="4" spans="1:14" ht="21.75" customHeight="1"/>
    <row r="5" spans="1:14">
      <c r="B5" s="244"/>
      <c r="C5" s="159"/>
      <c r="D5" s="159"/>
      <c r="E5" s="159"/>
      <c r="F5" s="159"/>
      <c r="G5" s="159"/>
      <c r="H5" s="159"/>
      <c r="I5" s="151"/>
    </row>
    <row r="6" spans="1:14" ht="13.5" customHeight="1">
      <c r="B6" s="161"/>
      <c r="C6" s="936" t="s">
        <v>239</v>
      </c>
      <c r="D6" s="936"/>
      <c r="E6" s="936"/>
      <c r="F6" s="936"/>
      <c r="G6" s="936"/>
      <c r="H6" s="936"/>
      <c r="I6" s="382"/>
      <c r="J6" s="206"/>
    </row>
    <row r="7" spans="1:14" ht="6.75" customHeight="1">
      <c r="B7" s="161"/>
      <c r="I7" s="152"/>
    </row>
    <row r="8" spans="1:14" s="89" customFormat="1" ht="18" customHeight="1">
      <c r="B8" s="383"/>
      <c r="C8" s="384" t="s">
        <v>175</v>
      </c>
      <c r="D8" s="246"/>
      <c r="E8" s="246"/>
      <c r="F8" s="246"/>
      <c r="I8" s="385"/>
    </row>
    <row r="9" spans="1:14" s="89" customFormat="1" ht="18" customHeight="1">
      <c r="B9" s="383"/>
      <c r="C9" s="386"/>
      <c r="D9" s="246" t="s">
        <v>240</v>
      </c>
      <c r="E9" s="246"/>
      <c r="F9" s="246"/>
      <c r="H9" s="386" t="s">
        <v>145</v>
      </c>
      <c r="I9" s="385"/>
    </row>
    <row r="10" spans="1:14" s="89" customFormat="1" ht="18" customHeight="1">
      <c r="B10" s="383"/>
      <c r="C10" s="386"/>
      <c r="D10" s="246" t="s">
        <v>241</v>
      </c>
      <c r="E10" s="246"/>
      <c r="F10" s="246"/>
      <c r="H10" s="386" t="s">
        <v>165</v>
      </c>
      <c r="I10" s="385"/>
    </row>
    <row r="11" spans="1:14" s="89" customFormat="1" ht="18" customHeight="1">
      <c r="B11" s="383"/>
      <c r="C11" s="246"/>
      <c r="D11" s="246" t="s">
        <v>242</v>
      </c>
      <c r="E11" s="246"/>
      <c r="F11" s="246"/>
      <c r="H11" s="386" t="s">
        <v>171</v>
      </c>
      <c r="I11" s="385"/>
    </row>
    <row r="12" spans="1:14" s="89" customFormat="1" ht="12" customHeight="1">
      <c r="B12" s="383"/>
      <c r="C12" s="246"/>
      <c r="D12" s="246"/>
      <c r="E12" s="246"/>
      <c r="F12" s="246"/>
      <c r="H12" s="386"/>
      <c r="I12" s="385"/>
    </row>
    <row r="13" spans="1:14" s="89" customFormat="1" ht="18" customHeight="1">
      <c r="B13" s="383"/>
      <c r="C13" s="384" t="s">
        <v>243</v>
      </c>
      <c r="D13" s="246"/>
      <c r="E13" s="246"/>
      <c r="F13" s="246"/>
      <c r="H13" s="386"/>
      <c r="I13" s="385"/>
    </row>
    <row r="14" spans="1:14" s="89" customFormat="1" ht="18" customHeight="1">
      <c r="B14" s="383"/>
      <c r="D14" s="246" t="s">
        <v>244</v>
      </c>
      <c r="E14" s="246"/>
      <c r="F14" s="246" t="s">
        <v>48</v>
      </c>
      <c r="H14" s="386" t="s">
        <v>146</v>
      </c>
      <c r="I14" s="385"/>
    </row>
    <row r="15" spans="1:14" s="89" customFormat="1" ht="18" customHeight="1">
      <c r="B15" s="383"/>
      <c r="D15" s="246"/>
      <c r="E15" s="246"/>
      <c r="F15" s="246" t="s">
        <v>90</v>
      </c>
      <c r="H15" s="386" t="s">
        <v>172</v>
      </c>
      <c r="I15" s="385"/>
    </row>
    <row r="16" spans="1:14" s="89" customFormat="1" ht="18" customHeight="1">
      <c r="B16" s="383"/>
      <c r="D16" s="246" t="s">
        <v>245</v>
      </c>
      <c r="E16" s="246"/>
      <c r="F16" s="246" t="s">
        <v>58</v>
      </c>
      <c r="H16" s="386" t="s">
        <v>147</v>
      </c>
      <c r="I16" s="385"/>
    </row>
    <row r="17" spans="1:9" s="89" customFormat="1" ht="18" customHeight="1">
      <c r="B17" s="383"/>
      <c r="D17" s="246" t="s">
        <v>246</v>
      </c>
      <c r="E17" s="246"/>
      <c r="F17" s="246" t="s">
        <v>64</v>
      </c>
      <c r="H17" s="386" t="s">
        <v>148</v>
      </c>
      <c r="I17" s="385"/>
    </row>
    <row r="18" spans="1:9" s="89" customFormat="1" ht="18" customHeight="1">
      <c r="B18" s="383"/>
      <c r="D18" s="246" t="s">
        <v>247</v>
      </c>
      <c r="E18" s="246"/>
      <c r="F18" s="246" t="s">
        <v>176</v>
      </c>
      <c r="H18" s="386" t="s">
        <v>17</v>
      </c>
      <c r="I18" s="385"/>
    </row>
    <row r="19" spans="1:9" s="89" customFormat="1" ht="18" customHeight="1">
      <c r="B19" s="383"/>
      <c r="D19" s="246"/>
      <c r="E19" s="246"/>
      <c r="F19" s="246" t="s">
        <v>177</v>
      </c>
      <c r="H19" s="386" t="s">
        <v>173</v>
      </c>
      <c r="I19" s="385"/>
    </row>
    <row r="20" spans="1:9" s="89" customFormat="1" ht="18" customHeight="1">
      <c r="B20" s="383"/>
      <c r="D20" s="246"/>
      <c r="E20" s="246"/>
      <c r="F20" s="246" t="s">
        <v>178</v>
      </c>
      <c r="H20" s="386"/>
      <c r="I20" s="385"/>
    </row>
    <row r="21" spans="1:9" s="89" customFormat="1" ht="18" customHeight="1">
      <c r="B21" s="383"/>
      <c r="D21" s="246" t="s">
        <v>248</v>
      </c>
      <c r="E21" s="246"/>
      <c r="F21" s="246" t="s">
        <v>78</v>
      </c>
      <c r="H21" s="386" t="s">
        <v>18</v>
      </c>
      <c r="I21" s="387"/>
    </row>
    <row r="22" spans="1:9" s="89" customFormat="1" ht="18" customHeight="1">
      <c r="B22" s="383"/>
      <c r="D22" s="246"/>
      <c r="E22" s="246"/>
      <c r="F22" s="246" t="s">
        <v>53</v>
      </c>
      <c r="H22" s="386" t="s">
        <v>174</v>
      </c>
      <c r="I22" s="387"/>
    </row>
    <row r="23" spans="1:9" s="89" customFormat="1" ht="18" customHeight="1">
      <c r="B23" s="383"/>
      <c r="D23" s="246" t="s">
        <v>249</v>
      </c>
      <c r="E23" s="246"/>
      <c r="F23" s="246" t="s">
        <v>166</v>
      </c>
      <c r="H23" s="386" t="s">
        <v>19</v>
      </c>
      <c r="I23" s="387"/>
    </row>
    <row r="24" spans="1:9" s="89" customFormat="1" ht="18" customHeight="1">
      <c r="A24" s="246"/>
      <c r="B24" s="383"/>
      <c r="D24" s="246" t="s">
        <v>250</v>
      </c>
      <c r="E24" s="246"/>
      <c r="F24" s="246" t="s">
        <v>54</v>
      </c>
      <c r="H24" s="386" t="s">
        <v>20</v>
      </c>
      <c r="I24" s="387"/>
    </row>
    <row r="25" spans="1:9" s="89" customFormat="1" ht="18" customHeight="1">
      <c r="B25" s="383"/>
      <c r="D25" s="246" t="s">
        <v>251</v>
      </c>
      <c r="E25" s="246"/>
      <c r="F25" s="246" t="s">
        <v>179</v>
      </c>
      <c r="H25" s="386" t="s">
        <v>21</v>
      </c>
      <c r="I25" s="387"/>
    </row>
    <row r="26" spans="1:9" s="89" customFormat="1" ht="18" customHeight="1">
      <c r="B26" s="383"/>
      <c r="D26" s="246"/>
      <c r="E26" s="246"/>
      <c r="F26" s="246" t="s">
        <v>180</v>
      </c>
      <c r="H26" s="386"/>
      <c r="I26" s="387"/>
    </row>
    <row r="27" spans="1:9" s="89" customFormat="1" ht="18" customHeight="1">
      <c r="B27" s="383"/>
      <c r="D27" s="246" t="s">
        <v>252</v>
      </c>
      <c r="E27" s="246"/>
      <c r="F27" s="246" t="s">
        <v>169</v>
      </c>
      <c r="H27" s="386" t="s">
        <v>22</v>
      </c>
      <c r="I27" s="387"/>
    </row>
    <row r="28" spans="1:9" s="89" customFormat="1" ht="12" customHeight="1">
      <c r="B28" s="383"/>
      <c r="C28" s="246"/>
      <c r="D28" s="246"/>
      <c r="E28" s="246"/>
      <c r="F28" s="246"/>
      <c r="H28" s="386"/>
      <c r="I28" s="387"/>
    </row>
    <row r="29" spans="1:9" s="89" customFormat="1" ht="18" customHeight="1">
      <c r="B29" s="383"/>
      <c r="C29" s="384" t="s">
        <v>253</v>
      </c>
      <c r="D29" s="246"/>
      <c r="E29" s="246"/>
      <c r="F29" s="246"/>
      <c r="H29" s="386" t="s">
        <v>224</v>
      </c>
      <c r="I29" s="387"/>
    </row>
    <row r="30" spans="1:9" ht="8.25" customHeight="1">
      <c r="B30" s="161"/>
      <c r="I30" s="152"/>
    </row>
    <row r="31" spans="1:9" ht="13.5" customHeight="1">
      <c r="B31" s="161"/>
      <c r="C31" s="35" t="s">
        <v>23</v>
      </c>
      <c r="D31" s="35"/>
      <c r="E31" s="35"/>
      <c r="F31" s="35"/>
      <c r="I31" s="152"/>
    </row>
    <row r="32" spans="1:9" ht="13.5" customHeight="1">
      <c r="B32" s="162"/>
      <c r="C32" s="160"/>
      <c r="D32" s="160"/>
      <c r="E32" s="160"/>
      <c r="F32" s="160"/>
      <c r="G32" s="160"/>
      <c r="H32" s="160"/>
      <c r="I32" s="155"/>
    </row>
    <row r="33" spans="1:10" ht="13.5" customHeight="1">
      <c r="B33" s="35"/>
    </row>
    <row r="34" spans="1:10" ht="15.75" customHeight="1">
      <c r="B34" s="35"/>
    </row>
    <row r="35" spans="1:10" ht="15" customHeight="1">
      <c r="C35" s="937" t="str">
        <f>目次!C34</f>
        <v>令和８年(2026年)５月29日 発行</v>
      </c>
      <c r="D35" s="937"/>
      <c r="E35" s="937"/>
      <c r="F35" s="937"/>
      <c r="G35" s="937"/>
      <c r="H35" s="937"/>
      <c r="I35" s="388"/>
    </row>
    <row r="36" spans="1:10" ht="29.25" customHeight="1">
      <c r="A36" s="211"/>
      <c r="B36" s="211"/>
      <c r="C36" s="927" t="s">
        <v>195</v>
      </c>
      <c r="D36" s="927"/>
      <c r="E36" s="927"/>
      <c r="F36" s="927"/>
      <c r="G36" s="927"/>
      <c r="H36" s="927"/>
      <c r="I36" s="211"/>
      <c r="J36" s="211"/>
    </row>
    <row r="37" spans="1:10" ht="19">
      <c r="A37" s="919"/>
      <c r="B37" s="928"/>
      <c r="C37" s="919"/>
      <c r="D37" s="919"/>
      <c r="E37" s="919"/>
      <c r="F37" s="919"/>
      <c r="G37" s="919"/>
      <c r="H37" s="919"/>
      <c r="I37" s="919"/>
      <c r="J37" s="919"/>
    </row>
  </sheetData>
  <mergeCells count="6">
    <mergeCell ref="A37:J37"/>
    <mergeCell ref="A2:J2"/>
    <mergeCell ref="A3:J3"/>
    <mergeCell ref="C6:H6"/>
    <mergeCell ref="C35:H35"/>
    <mergeCell ref="C36:H36"/>
  </mergeCells>
  <phoneticPr fontId="6"/>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
  <cols>
    <col min="1" max="1" width="5.6328125" style="27" customWidth="1"/>
    <col min="2" max="2" width="3.6328125" style="27" customWidth="1"/>
    <col min="3" max="3" width="1.36328125" style="27" customWidth="1"/>
    <col min="4" max="4" width="7.6328125" style="27" customWidth="1"/>
    <col min="5" max="5" width="10.453125" style="27" customWidth="1"/>
    <col min="6" max="6" width="24.6328125" style="27" customWidth="1"/>
    <col min="7" max="7" width="13.90625" style="27" customWidth="1"/>
    <col min="8" max="8" width="7.1796875" style="27" customWidth="1"/>
    <col min="9" max="9" width="3.6328125" style="27" customWidth="1"/>
    <col min="10" max="10" width="5.6328125" style="27" customWidth="1"/>
    <col min="11" max="11" width="4.6328125" style="27" customWidth="1"/>
    <col min="12" max="13" width="9" style="27"/>
    <col min="14" max="14" width="5.81640625" style="27" customWidth="1"/>
    <col min="15" max="15" width="7.90625" style="27" customWidth="1"/>
    <col min="16" max="16" width="8.6328125" style="27" customWidth="1"/>
    <col min="17" max="17" width="6" style="27" customWidth="1"/>
    <col min="18" max="18" width="3.6328125" style="27" customWidth="1"/>
    <col min="19" max="16384" width="9" style="27"/>
  </cols>
  <sheetData>
    <row r="1" spans="1:14" ht="96.75" customHeight="1">
      <c r="G1" s="219"/>
      <c r="L1" s="938"/>
      <c r="M1" s="938"/>
      <c r="N1" s="219"/>
    </row>
    <row r="2" spans="1:14" ht="81" customHeight="1">
      <c r="A2" s="934" t="s">
        <v>238</v>
      </c>
      <c r="B2" s="934"/>
      <c r="C2" s="934"/>
      <c r="D2" s="934"/>
      <c r="E2" s="934"/>
      <c r="F2" s="934"/>
      <c r="G2" s="934"/>
      <c r="H2" s="934"/>
      <c r="I2" s="934"/>
      <c r="J2" s="934"/>
      <c r="L2" s="389"/>
      <c r="M2" s="390"/>
    </row>
    <row r="3" spans="1:14" ht="32.25" customHeight="1">
      <c r="A3" s="935" t="str">
        <f>目次!A3</f>
        <v>（２０２６年５月号）</v>
      </c>
      <c r="B3" s="935"/>
      <c r="C3" s="935"/>
      <c r="D3" s="935"/>
      <c r="E3" s="935"/>
      <c r="F3" s="935"/>
      <c r="G3" s="935"/>
      <c r="H3" s="935"/>
      <c r="I3" s="935"/>
      <c r="J3" s="935"/>
      <c r="L3" s="389"/>
      <c r="M3" s="390"/>
    </row>
    <row r="4" spans="1:14" ht="21.75" customHeight="1">
      <c r="L4" s="389"/>
      <c r="M4" s="390"/>
    </row>
    <row r="5" spans="1:14">
      <c r="B5" s="244"/>
      <c r="C5" s="159"/>
      <c r="D5" s="159"/>
      <c r="E5" s="159"/>
      <c r="F5" s="159"/>
      <c r="G5" s="159"/>
      <c r="H5" s="159"/>
      <c r="I5" s="151"/>
      <c r="L5" s="389"/>
      <c r="M5" s="391"/>
    </row>
    <row r="6" spans="1:14" ht="13.5" customHeight="1">
      <c r="B6" s="161"/>
      <c r="C6" s="936" t="s">
        <v>239</v>
      </c>
      <c r="D6" s="936"/>
      <c r="E6" s="936"/>
      <c r="F6" s="936"/>
      <c r="G6" s="936"/>
      <c r="H6" s="936"/>
      <c r="I6" s="382"/>
      <c r="J6" s="206"/>
    </row>
    <row r="7" spans="1:14" ht="6.75" customHeight="1">
      <c r="B7" s="161"/>
      <c r="I7" s="152"/>
    </row>
    <row r="8" spans="1:14" s="89" customFormat="1" ht="18" customHeight="1">
      <c r="B8" s="383"/>
      <c r="C8" s="384" t="s">
        <v>175</v>
      </c>
      <c r="D8" s="246"/>
      <c r="E8" s="246"/>
      <c r="F8" s="246"/>
      <c r="I8" s="385"/>
    </row>
    <row r="9" spans="1:14" s="89" customFormat="1" ht="18" customHeight="1">
      <c r="B9" s="383"/>
      <c r="C9" s="386"/>
      <c r="D9" s="246" t="s">
        <v>240</v>
      </c>
      <c r="E9" s="246"/>
      <c r="F9" s="246"/>
      <c r="H9" s="386" t="s">
        <v>145</v>
      </c>
      <c r="I9" s="385"/>
    </row>
    <row r="10" spans="1:14" s="89" customFormat="1" ht="18" customHeight="1">
      <c r="B10" s="383"/>
      <c r="C10" s="386"/>
      <c r="D10" s="246" t="s">
        <v>241</v>
      </c>
      <c r="E10" s="246"/>
      <c r="F10" s="246"/>
      <c r="H10" s="386" t="s">
        <v>165</v>
      </c>
      <c r="I10" s="385"/>
    </row>
    <row r="11" spans="1:14" s="89" customFormat="1" ht="18" customHeight="1">
      <c r="B11" s="383"/>
      <c r="C11" s="246"/>
      <c r="D11" s="246" t="s">
        <v>242</v>
      </c>
      <c r="E11" s="246"/>
      <c r="F11" s="246"/>
      <c r="H11" s="386" t="s">
        <v>171</v>
      </c>
      <c r="I11" s="385"/>
    </row>
    <row r="12" spans="1:14" s="89" customFormat="1" ht="12" customHeight="1">
      <c r="B12" s="383"/>
      <c r="C12" s="246"/>
      <c r="D12" s="246"/>
      <c r="E12" s="246"/>
      <c r="F12" s="246"/>
      <c r="H12" s="386"/>
      <c r="I12" s="385"/>
    </row>
    <row r="13" spans="1:14" s="89" customFormat="1" ht="18" customHeight="1">
      <c r="B13" s="383"/>
      <c r="C13" s="384" t="s">
        <v>243</v>
      </c>
      <c r="D13" s="246"/>
      <c r="E13" s="246"/>
      <c r="F13" s="246"/>
      <c r="H13" s="386"/>
      <c r="I13" s="385"/>
    </row>
    <row r="14" spans="1:14" s="89" customFormat="1" ht="18" customHeight="1">
      <c r="B14" s="383"/>
      <c r="D14" s="246" t="s">
        <v>244</v>
      </c>
      <c r="E14" s="246"/>
      <c r="F14" s="246" t="s">
        <v>48</v>
      </c>
      <c r="H14" s="386" t="s">
        <v>146</v>
      </c>
      <c r="I14" s="385"/>
    </row>
    <row r="15" spans="1:14" s="89" customFormat="1" ht="18" customHeight="1">
      <c r="B15" s="383"/>
      <c r="D15" s="246"/>
      <c r="E15" s="246"/>
      <c r="F15" s="246" t="s">
        <v>90</v>
      </c>
      <c r="H15" s="386" t="s">
        <v>172</v>
      </c>
      <c r="I15" s="385"/>
    </row>
    <row r="16" spans="1:14" s="89" customFormat="1" ht="18" customHeight="1">
      <c r="B16" s="383"/>
      <c r="D16" s="246" t="s">
        <v>245</v>
      </c>
      <c r="E16" s="246"/>
      <c r="F16" s="246" t="s">
        <v>58</v>
      </c>
      <c r="H16" s="386" t="s">
        <v>147</v>
      </c>
      <c r="I16" s="385"/>
    </row>
    <row r="17" spans="1:9" s="89" customFormat="1" ht="18" customHeight="1">
      <c r="B17" s="383"/>
      <c r="D17" s="246" t="s">
        <v>246</v>
      </c>
      <c r="E17" s="246"/>
      <c r="F17" s="246" t="s">
        <v>64</v>
      </c>
      <c r="H17" s="386" t="s">
        <v>148</v>
      </c>
      <c r="I17" s="385"/>
    </row>
    <row r="18" spans="1:9" s="89" customFormat="1" ht="18" customHeight="1">
      <c r="B18" s="383"/>
      <c r="D18" s="246" t="s">
        <v>247</v>
      </c>
      <c r="E18" s="246"/>
      <c r="F18" s="246" t="s">
        <v>176</v>
      </c>
      <c r="H18" s="386" t="s">
        <v>17</v>
      </c>
      <c r="I18" s="385"/>
    </row>
    <row r="19" spans="1:9" s="89" customFormat="1" ht="18" customHeight="1">
      <c r="B19" s="383"/>
      <c r="D19" s="246"/>
      <c r="E19" s="246"/>
      <c r="F19" s="246" t="s">
        <v>177</v>
      </c>
      <c r="H19" s="386" t="s">
        <v>173</v>
      </c>
      <c r="I19" s="385"/>
    </row>
    <row r="20" spans="1:9" s="89" customFormat="1" ht="18" customHeight="1">
      <c r="B20" s="383"/>
      <c r="D20" s="246"/>
      <c r="E20" s="246"/>
      <c r="F20" s="246" t="s">
        <v>178</v>
      </c>
      <c r="H20" s="386"/>
      <c r="I20" s="385"/>
    </row>
    <row r="21" spans="1:9" s="89" customFormat="1" ht="18" customHeight="1">
      <c r="B21" s="383"/>
      <c r="D21" s="246" t="s">
        <v>248</v>
      </c>
      <c r="E21" s="246"/>
      <c r="F21" s="246" t="s">
        <v>78</v>
      </c>
      <c r="H21" s="386" t="s">
        <v>18</v>
      </c>
      <c r="I21" s="387"/>
    </row>
    <row r="22" spans="1:9" s="89" customFormat="1" ht="18" customHeight="1">
      <c r="B22" s="383"/>
      <c r="D22" s="246"/>
      <c r="E22" s="246"/>
      <c r="F22" s="246" t="s">
        <v>53</v>
      </c>
      <c r="H22" s="386" t="s">
        <v>174</v>
      </c>
      <c r="I22" s="387"/>
    </row>
    <row r="23" spans="1:9" s="89" customFormat="1" ht="18" customHeight="1">
      <c r="B23" s="383"/>
      <c r="D23" s="246" t="s">
        <v>249</v>
      </c>
      <c r="E23" s="246"/>
      <c r="F23" s="246" t="s">
        <v>166</v>
      </c>
      <c r="H23" s="386" t="s">
        <v>19</v>
      </c>
      <c r="I23" s="387"/>
    </row>
    <row r="24" spans="1:9" s="89" customFormat="1" ht="18" customHeight="1">
      <c r="A24" s="246"/>
      <c r="B24" s="383"/>
      <c r="D24" s="246" t="s">
        <v>250</v>
      </c>
      <c r="E24" s="246"/>
      <c r="F24" s="246" t="s">
        <v>54</v>
      </c>
      <c r="H24" s="386" t="s">
        <v>20</v>
      </c>
      <c r="I24" s="387"/>
    </row>
    <row r="25" spans="1:9" s="89" customFormat="1" ht="18" customHeight="1">
      <c r="B25" s="383"/>
      <c r="D25" s="246" t="s">
        <v>251</v>
      </c>
      <c r="E25" s="246"/>
      <c r="F25" s="246" t="s">
        <v>179</v>
      </c>
      <c r="H25" s="386" t="s">
        <v>21</v>
      </c>
      <c r="I25" s="387"/>
    </row>
    <row r="26" spans="1:9" s="89" customFormat="1" ht="18" customHeight="1">
      <c r="B26" s="383"/>
      <c r="D26" s="246"/>
      <c r="E26" s="246"/>
      <c r="F26" s="246" t="s">
        <v>180</v>
      </c>
      <c r="H26" s="386"/>
      <c r="I26" s="387"/>
    </row>
    <row r="27" spans="1:9" s="89" customFormat="1" ht="18" customHeight="1">
      <c r="B27" s="383"/>
      <c r="D27" s="246" t="s">
        <v>254</v>
      </c>
      <c r="E27" s="246"/>
      <c r="F27" s="246" t="s">
        <v>169</v>
      </c>
      <c r="H27" s="386" t="s">
        <v>22</v>
      </c>
      <c r="I27" s="387"/>
    </row>
    <row r="28" spans="1:9" s="89" customFormat="1" ht="12" customHeight="1">
      <c r="B28" s="383"/>
      <c r="C28" s="246"/>
      <c r="D28" s="246"/>
      <c r="E28" s="246"/>
      <c r="F28" s="246"/>
      <c r="H28" s="386"/>
      <c r="I28" s="387"/>
    </row>
    <row r="29" spans="1:9" s="89" customFormat="1" ht="18" customHeight="1">
      <c r="B29" s="383"/>
      <c r="C29" s="384" t="s">
        <v>253</v>
      </c>
      <c r="D29" s="246"/>
      <c r="E29" s="246"/>
      <c r="F29" s="246"/>
      <c r="H29" s="386" t="s">
        <v>224</v>
      </c>
      <c r="I29" s="387"/>
    </row>
    <row r="30" spans="1:9" ht="8.25" customHeight="1">
      <c r="B30" s="161"/>
      <c r="I30" s="152"/>
    </row>
    <row r="31" spans="1:9" ht="13.5" customHeight="1">
      <c r="B31" s="161"/>
      <c r="C31" s="35" t="s">
        <v>23</v>
      </c>
      <c r="D31" s="35"/>
      <c r="E31" s="35"/>
      <c r="F31" s="35"/>
      <c r="I31" s="152"/>
    </row>
    <row r="32" spans="1:9" ht="13.5" customHeight="1">
      <c r="B32" s="162"/>
      <c r="C32" s="160"/>
      <c r="D32" s="160"/>
      <c r="E32" s="160"/>
      <c r="F32" s="160"/>
      <c r="G32" s="160"/>
      <c r="H32" s="160"/>
      <c r="I32" s="155"/>
    </row>
    <row r="33" spans="1:10" ht="13.5" customHeight="1">
      <c r="B33" s="35"/>
    </row>
    <row r="34" spans="1:10" ht="15.75" customHeight="1">
      <c r="B34" s="35"/>
    </row>
    <row r="35" spans="1:10" ht="15" customHeight="1">
      <c r="C35" s="937" t="str">
        <f>目次!C34</f>
        <v>令和８年(2026年)５月29日 発行</v>
      </c>
      <c r="D35" s="937"/>
      <c r="E35" s="937"/>
      <c r="F35" s="937"/>
      <c r="G35" s="937"/>
      <c r="H35" s="937"/>
      <c r="I35" s="388"/>
    </row>
    <row r="36" spans="1:10" ht="29.25" customHeight="1">
      <c r="A36" s="211"/>
      <c r="B36" s="211"/>
      <c r="C36" s="927" t="s">
        <v>195</v>
      </c>
      <c r="D36" s="927"/>
      <c r="E36" s="927"/>
      <c r="F36" s="927"/>
      <c r="G36" s="927"/>
      <c r="H36" s="927"/>
      <c r="I36" s="211"/>
      <c r="J36" s="211"/>
    </row>
    <row r="37" spans="1:10" ht="40.5" customHeight="1"/>
    <row r="38" spans="1:10" ht="19">
      <c r="A38" s="919"/>
      <c r="B38" s="928"/>
      <c r="C38" s="919"/>
      <c r="D38" s="919"/>
      <c r="E38" s="919"/>
      <c r="F38" s="919"/>
      <c r="G38" s="919"/>
      <c r="H38" s="919"/>
      <c r="I38" s="919"/>
      <c r="J38" s="919"/>
    </row>
  </sheetData>
  <mergeCells count="7">
    <mergeCell ref="L1:M1"/>
    <mergeCell ref="A38:J38"/>
    <mergeCell ref="A2:J2"/>
    <mergeCell ref="A3:J3"/>
    <mergeCell ref="C6:H6"/>
    <mergeCell ref="C35:H35"/>
    <mergeCell ref="C36:H36"/>
  </mergeCells>
  <phoneticPr fontId="6"/>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pageSetUpPr fitToPage="1"/>
  </sheetPr>
  <dimension ref="A1:AN180"/>
  <sheetViews>
    <sheetView topLeftCell="A10" zoomScale="115" zoomScaleNormal="115" workbookViewId="0">
      <selection activeCell="M23" sqref="M23"/>
    </sheetView>
  </sheetViews>
  <sheetFormatPr defaultColWidth="9" defaultRowHeight="14"/>
  <cols>
    <col min="1" max="1" width="4.6328125" style="202" customWidth="1"/>
    <col min="2" max="2" width="3.6328125" style="202" customWidth="1"/>
    <col min="3" max="3" width="6.453125" style="195" customWidth="1"/>
    <col min="4" max="4" width="8.6328125" style="195" customWidth="1"/>
    <col min="5" max="5" width="6.90625" style="195" customWidth="1"/>
    <col min="6" max="6" width="5.81640625" style="203" customWidth="1"/>
    <col min="7" max="7" width="8.90625" style="204" customWidth="1"/>
    <col min="8" max="8" width="7.08984375" style="202" customWidth="1"/>
    <col min="9" max="9" width="13.81640625" style="205" customWidth="1"/>
    <col min="10" max="10" width="5.6328125" style="195" customWidth="1"/>
    <col min="11" max="11" width="14.453125" style="195" customWidth="1"/>
    <col min="12" max="12" width="5.6328125" style="195" customWidth="1"/>
    <col min="13" max="13" width="3.08984375" style="195" hidden="1" customWidth="1"/>
    <col min="14" max="14" width="1.90625" style="195" customWidth="1"/>
    <col min="15" max="16" width="1.36328125" style="195" customWidth="1"/>
    <col min="17" max="17" width="3.08984375" style="195" customWidth="1"/>
    <col min="18" max="18" width="6.6328125" style="195" bestFit="1" customWidth="1"/>
    <col min="19" max="19" width="10.08984375" style="195" customWidth="1"/>
    <col min="20" max="20" width="6.36328125" style="195" customWidth="1"/>
    <col min="21" max="21" width="9" style="195" customWidth="1"/>
    <col min="22" max="22" width="2.81640625" style="195" customWidth="1"/>
    <col min="23" max="23" width="10.36328125" style="195" customWidth="1"/>
    <col min="24" max="24" width="2.36328125" style="195" customWidth="1"/>
    <col min="25" max="25" width="1.08984375" style="195" customWidth="1"/>
    <col min="26" max="26" width="3.36328125" style="195" customWidth="1"/>
    <col min="27" max="27" width="8.81640625" style="542" customWidth="1"/>
    <col min="28" max="28" width="5" style="195" customWidth="1"/>
    <col min="29" max="29" width="10.54296875" style="542" bestFit="1" customWidth="1"/>
    <col min="30" max="30" width="2.1796875" style="195" customWidth="1"/>
    <col min="31" max="31" width="10.90625" style="542" customWidth="1"/>
    <col min="32" max="32" width="3.453125" style="195" customWidth="1"/>
    <col min="33" max="33" width="4.6328125" style="195" customWidth="1"/>
    <col min="34" max="34" width="6.81640625" style="195" customWidth="1"/>
    <col min="35" max="36" width="0.81640625" style="195" customWidth="1"/>
    <col min="37" max="16384" width="9" style="195"/>
  </cols>
  <sheetData>
    <row r="1" spans="1:40" s="193" customFormat="1" ht="22.75" customHeight="1">
      <c r="A1" s="970" t="s">
        <v>236</v>
      </c>
      <c r="B1" s="970"/>
      <c r="C1" s="970"/>
      <c r="D1" s="970"/>
      <c r="E1" s="970"/>
      <c r="F1" s="970"/>
      <c r="G1" s="970"/>
      <c r="H1" s="191"/>
      <c r="I1" s="192"/>
      <c r="Q1" s="959"/>
      <c r="R1" s="960"/>
      <c r="S1" s="960"/>
      <c r="T1" s="960"/>
      <c r="U1" s="960"/>
      <c r="V1" s="960"/>
      <c r="W1" s="960"/>
      <c r="X1" s="960"/>
      <c r="Y1" s="960"/>
      <c r="Z1" s="960"/>
      <c r="AA1" s="960"/>
      <c r="AB1" s="960"/>
      <c r="AC1" s="960"/>
      <c r="AD1" s="960"/>
      <c r="AE1" s="960"/>
      <c r="AF1" s="960"/>
      <c r="AG1" s="960"/>
      <c r="AH1" s="960"/>
    </row>
    <row r="2" spans="1:40" s="193" customFormat="1" ht="18.75" customHeight="1">
      <c r="A2" s="972" t="s">
        <v>24</v>
      </c>
      <c r="B2" s="972"/>
      <c r="C2" s="972"/>
      <c r="D2" s="972"/>
      <c r="E2" s="972"/>
      <c r="F2" s="972"/>
      <c r="G2" s="972"/>
      <c r="H2" s="972"/>
      <c r="I2" s="972"/>
      <c r="J2" s="972"/>
      <c r="K2" s="972"/>
      <c r="L2" s="972"/>
      <c r="M2" s="250"/>
      <c r="Q2" s="959"/>
      <c r="R2" s="960"/>
      <c r="S2" s="960"/>
      <c r="T2" s="960"/>
      <c r="U2" s="960"/>
      <c r="V2" s="960"/>
      <c r="W2" s="960"/>
      <c r="X2" s="960"/>
      <c r="Y2" s="960"/>
      <c r="Z2" s="960"/>
      <c r="AA2" s="960"/>
      <c r="AB2" s="960"/>
      <c r="AC2" s="960"/>
      <c r="AD2" s="960"/>
      <c r="AE2" s="960"/>
      <c r="AF2" s="960"/>
      <c r="AG2" s="960"/>
      <c r="AH2" s="960"/>
    </row>
    <row r="3" spans="1:40" ht="13.5" customHeight="1">
      <c r="A3" s="194"/>
      <c r="B3" s="194"/>
      <c r="C3" s="194"/>
      <c r="D3" s="194"/>
      <c r="E3" s="194"/>
      <c r="F3" s="194"/>
      <c r="G3" s="194"/>
      <c r="H3" s="194"/>
      <c r="I3" s="194"/>
      <c r="K3" s="194"/>
      <c r="M3" s="194"/>
      <c r="Q3" s="465"/>
      <c r="R3" s="961"/>
      <c r="S3" s="961"/>
      <c r="T3" s="961"/>
      <c r="U3" s="961"/>
      <c r="V3" s="961"/>
      <c r="W3" s="961"/>
      <c r="X3" s="961"/>
      <c r="Y3" s="961"/>
      <c r="Z3" s="961"/>
      <c r="AA3" s="961"/>
      <c r="AB3" s="961"/>
      <c r="AC3" s="961"/>
      <c r="AD3" s="961"/>
      <c r="AE3" s="961"/>
      <c r="AF3" s="961"/>
      <c r="AG3" s="961"/>
      <c r="AH3" s="961"/>
    </row>
    <row r="4" spans="1:40" s="193" customFormat="1" ht="15.75" customHeight="1">
      <c r="A4" s="592" t="s">
        <v>215</v>
      </c>
      <c r="B4" s="592"/>
      <c r="C4" s="592"/>
      <c r="D4" s="592"/>
      <c r="E4" s="592"/>
      <c r="F4" s="592"/>
      <c r="G4" s="592"/>
      <c r="H4" s="592"/>
      <c r="I4" s="592"/>
      <c r="J4" s="592"/>
      <c r="K4" s="592"/>
      <c r="L4" s="190"/>
      <c r="M4" s="196"/>
      <c r="Q4" s="466"/>
      <c r="R4" s="961"/>
      <c r="S4" s="961"/>
      <c r="T4" s="961"/>
      <c r="U4" s="961"/>
      <c r="V4" s="961"/>
      <c r="W4" s="961"/>
      <c r="X4" s="961"/>
      <c r="Y4" s="961"/>
      <c r="Z4" s="961"/>
      <c r="AA4" s="961"/>
      <c r="AB4" s="961"/>
      <c r="AC4" s="961"/>
      <c r="AD4" s="961"/>
      <c r="AE4" s="961"/>
      <c r="AF4" s="961"/>
      <c r="AG4" s="961"/>
      <c r="AH4" s="961"/>
    </row>
    <row r="5" spans="1:40" ht="6" customHeight="1">
      <c r="A5" s="197"/>
      <c r="B5" s="971"/>
      <c r="C5" s="971"/>
      <c r="D5" s="971"/>
      <c r="E5" s="971"/>
      <c r="F5" s="971"/>
      <c r="G5" s="971"/>
      <c r="H5" s="971"/>
      <c r="I5" s="971"/>
      <c r="J5" s="971"/>
      <c r="K5" s="971"/>
      <c r="L5" s="93"/>
      <c r="M5" s="197"/>
      <c r="R5" s="961"/>
      <c r="S5" s="961"/>
      <c r="T5" s="961"/>
      <c r="U5" s="961"/>
      <c r="V5" s="961"/>
      <c r="W5" s="961"/>
      <c r="X5" s="961"/>
      <c r="Y5" s="961"/>
      <c r="Z5" s="961"/>
      <c r="AA5" s="961"/>
      <c r="AB5" s="961"/>
      <c r="AC5" s="961"/>
      <c r="AD5" s="961"/>
      <c r="AE5" s="961"/>
      <c r="AF5" s="961"/>
      <c r="AG5" s="961"/>
      <c r="AH5" s="961"/>
    </row>
    <row r="6" spans="1:40" s="412" customFormat="1" ht="19.5" customHeight="1">
      <c r="A6" s="940" t="s">
        <v>484</v>
      </c>
      <c r="B6" s="940"/>
      <c r="C6" s="940"/>
      <c r="D6" s="940"/>
      <c r="E6" s="940"/>
      <c r="F6" s="940"/>
      <c r="G6" s="940"/>
      <c r="H6" s="940"/>
      <c r="I6" s="940"/>
      <c r="J6" s="940"/>
      <c r="K6" s="940"/>
      <c r="L6" s="940"/>
      <c r="M6" s="400"/>
      <c r="Q6" s="464"/>
      <c r="R6" s="962"/>
      <c r="S6" s="962"/>
      <c r="T6" s="962"/>
      <c r="U6" s="962"/>
      <c r="V6" s="962"/>
      <c r="W6" s="962"/>
      <c r="X6" s="962"/>
      <c r="Y6" s="962"/>
      <c r="Z6" s="962"/>
      <c r="AA6" s="962"/>
      <c r="AB6" s="962"/>
      <c r="AC6" s="962"/>
      <c r="AD6" s="962"/>
      <c r="AE6" s="962"/>
      <c r="AF6" s="962"/>
      <c r="AG6" s="962"/>
      <c r="AH6" s="522"/>
    </row>
    <row r="7" spans="1:40" s="412" customFormat="1" ht="19.5" customHeight="1">
      <c r="A7" s="940" t="s">
        <v>529</v>
      </c>
      <c r="B7" s="940"/>
      <c r="C7" s="940"/>
      <c r="D7" s="940"/>
      <c r="E7" s="940"/>
      <c r="F7" s="940"/>
      <c r="G7" s="940"/>
      <c r="H7" s="940"/>
      <c r="I7" s="940"/>
      <c r="J7" s="940"/>
      <c r="K7" s="940"/>
      <c r="L7" s="940"/>
      <c r="M7" s="414"/>
      <c r="N7" s="414"/>
      <c r="Q7" s="464"/>
      <c r="R7" s="967"/>
      <c r="S7" s="967"/>
      <c r="T7" s="967"/>
      <c r="U7" s="967"/>
      <c r="V7" s="967"/>
      <c r="W7" s="967"/>
      <c r="X7" s="967"/>
      <c r="Y7" s="967"/>
      <c r="Z7" s="967"/>
      <c r="AA7" s="967"/>
      <c r="AB7" s="967"/>
      <c r="AC7" s="967"/>
      <c r="AD7" s="967"/>
      <c r="AE7" s="967"/>
      <c r="AF7" s="967"/>
      <c r="AG7" s="967"/>
      <c r="AH7" s="540"/>
    </row>
    <row r="8" spans="1:40" s="193" customFormat="1" ht="19.5" customHeight="1">
      <c r="A8" s="940" t="s">
        <v>485</v>
      </c>
      <c r="B8" s="940"/>
      <c r="C8" s="940"/>
      <c r="D8" s="940"/>
      <c r="E8" s="940"/>
      <c r="F8" s="940"/>
      <c r="G8" s="940"/>
      <c r="H8" s="940"/>
      <c r="I8" s="940"/>
      <c r="J8" s="940"/>
      <c r="K8" s="940"/>
      <c r="L8" s="940"/>
      <c r="M8" s="252"/>
      <c r="Q8" s="464"/>
      <c r="R8" s="967"/>
      <c r="S8" s="967"/>
      <c r="T8" s="967"/>
      <c r="U8" s="967"/>
      <c r="V8" s="967"/>
      <c r="W8" s="967"/>
      <c r="X8" s="967"/>
      <c r="Y8" s="967"/>
      <c r="Z8" s="967"/>
      <c r="AA8" s="967"/>
      <c r="AB8" s="967"/>
      <c r="AC8" s="967"/>
      <c r="AD8" s="967"/>
      <c r="AE8" s="967"/>
      <c r="AF8" s="967"/>
      <c r="AG8" s="967"/>
      <c r="AH8" s="540"/>
    </row>
    <row r="9" spans="1:40" s="412" customFormat="1" ht="19.5" customHeight="1">
      <c r="A9" s="940" t="s">
        <v>486</v>
      </c>
      <c r="B9" s="940"/>
      <c r="C9" s="940"/>
      <c r="D9" s="940"/>
      <c r="E9" s="940"/>
      <c r="F9" s="940"/>
      <c r="G9" s="940"/>
      <c r="H9" s="940"/>
      <c r="I9" s="940"/>
      <c r="J9" s="940"/>
      <c r="K9" s="940"/>
      <c r="L9" s="940"/>
      <c r="M9" s="413"/>
      <c r="N9" s="414"/>
      <c r="Q9" s="464"/>
      <c r="R9" s="961"/>
      <c r="S9" s="961"/>
      <c r="T9" s="961"/>
      <c r="U9" s="961"/>
      <c r="V9" s="961"/>
      <c r="W9" s="961"/>
      <c r="X9" s="961"/>
      <c r="Y9" s="961"/>
      <c r="Z9" s="961"/>
      <c r="AA9" s="961"/>
      <c r="AB9" s="961"/>
      <c r="AC9" s="961"/>
      <c r="AD9" s="961"/>
      <c r="AE9" s="969"/>
      <c r="AF9" s="969"/>
      <c r="AG9" s="969"/>
      <c r="AH9" s="540"/>
    </row>
    <row r="10" spans="1:40" s="412" customFormat="1" ht="19.5" customHeight="1">
      <c r="A10" s="941" t="s">
        <v>494</v>
      </c>
      <c r="B10" s="941"/>
      <c r="C10" s="941"/>
      <c r="D10" s="941"/>
      <c r="E10" s="941"/>
      <c r="F10" s="941"/>
      <c r="G10" s="941"/>
      <c r="H10" s="941"/>
      <c r="I10" s="941"/>
      <c r="J10" s="941"/>
      <c r="K10" s="941"/>
      <c r="L10" s="941"/>
      <c r="M10" s="400"/>
      <c r="R10" s="961"/>
      <c r="S10" s="961"/>
      <c r="T10" s="961"/>
      <c r="U10" s="961"/>
      <c r="V10" s="961"/>
      <c r="W10" s="961"/>
      <c r="X10" s="961"/>
      <c r="Y10" s="961"/>
      <c r="Z10" s="961"/>
      <c r="AA10" s="961"/>
      <c r="AB10" s="961"/>
      <c r="AC10" s="961"/>
      <c r="AD10" s="961"/>
      <c r="AE10" s="969"/>
      <c r="AF10" s="969"/>
      <c r="AG10" s="969"/>
      <c r="AH10" s="540"/>
    </row>
    <row r="11" spans="1:40" s="193" customFormat="1" ht="19.5" customHeight="1">
      <c r="A11" s="940" t="s">
        <v>487</v>
      </c>
      <c r="B11" s="940"/>
      <c r="C11" s="940"/>
      <c r="D11" s="940"/>
      <c r="E11" s="940"/>
      <c r="F11" s="940"/>
      <c r="G11" s="940"/>
      <c r="H11" s="940"/>
      <c r="I11" s="940"/>
      <c r="J11" s="940"/>
      <c r="K11" s="940"/>
      <c r="L11" s="940"/>
      <c r="M11" s="399"/>
      <c r="Q11" s="464"/>
      <c r="R11" s="961"/>
      <c r="S11" s="961"/>
      <c r="T11" s="961"/>
      <c r="U11" s="961"/>
      <c r="V11" s="961"/>
      <c r="W11" s="961"/>
      <c r="X11" s="961"/>
      <c r="Y11" s="961"/>
      <c r="Z11" s="961"/>
      <c r="AA11" s="961"/>
      <c r="AB11" s="961"/>
      <c r="AC11" s="961"/>
      <c r="AD11" s="961"/>
      <c r="AE11" s="543"/>
      <c r="AF11" s="520"/>
      <c r="AG11" s="519"/>
      <c r="AH11" s="783"/>
    </row>
    <row r="12" spans="1:40" s="193" customFormat="1" ht="19.5" customHeight="1">
      <c r="A12" s="940" t="s">
        <v>488</v>
      </c>
      <c r="B12" s="940"/>
      <c r="C12" s="940"/>
      <c r="D12" s="940"/>
      <c r="E12" s="940"/>
      <c r="F12" s="940"/>
      <c r="G12" s="940"/>
      <c r="H12" s="940"/>
      <c r="I12" s="940"/>
      <c r="J12" s="940"/>
      <c r="K12" s="940"/>
      <c r="L12" s="940"/>
      <c r="M12" s="251"/>
      <c r="R12" s="961"/>
      <c r="S12" s="961"/>
      <c r="T12" s="961"/>
      <c r="U12" s="961"/>
      <c r="V12" s="961"/>
      <c r="W12" s="961"/>
      <c r="X12" s="961"/>
      <c r="Y12" s="961"/>
      <c r="Z12" s="961"/>
      <c r="AA12" s="961"/>
      <c r="AB12" s="961"/>
      <c r="AC12" s="961"/>
      <c r="AD12" s="961"/>
      <c r="AE12" s="543"/>
      <c r="AF12" s="968"/>
      <c r="AG12" s="968"/>
      <c r="AH12" s="540"/>
    </row>
    <row r="13" spans="1:40" s="193" customFormat="1" ht="19.5" customHeight="1">
      <c r="A13" s="941" t="s">
        <v>496</v>
      </c>
      <c r="B13" s="941"/>
      <c r="C13" s="941"/>
      <c r="D13" s="941"/>
      <c r="E13" s="941"/>
      <c r="F13" s="941"/>
      <c r="G13" s="941"/>
      <c r="H13" s="941"/>
      <c r="I13" s="941"/>
      <c r="J13" s="941"/>
      <c r="K13" s="941"/>
      <c r="L13" s="941"/>
      <c r="M13" s="251"/>
      <c r="R13" s="463"/>
      <c r="S13" s="195"/>
      <c r="T13" s="195"/>
      <c r="U13" s="195"/>
      <c r="V13" s="195"/>
      <c r="W13" s="195"/>
      <c r="X13" s="195"/>
      <c r="Y13" s="195"/>
      <c r="Z13" s="195"/>
      <c r="AA13" s="542"/>
      <c r="AB13" s="195"/>
      <c r="AC13" s="542"/>
      <c r="AD13" s="195"/>
      <c r="AE13" s="542"/>
      <c r="AF13" s="984"/>
      <c r="AG13" s="984"/>
      <c r="AH13" s="545"/>
    </row>
    <row r="14" spans="1:40" ht="6" customHeight="1">
      <c r="A14" s="198"/>
      <c r="B14" s="199"/>
      <c r="C14" s="200"/>
      <c r="D14" s="200"/>
      <c r="E14" s="200"/>
      <c r="F14" s="198"/>
      <c r="G14" s="200"/>
      <c r="H14" s="200"/>
      <c r="I14" s="200"/>
      <c r="K14" s="200"/>
      <c r="M14" s="253"/>
    </row>
    <row r="15" spans="1:40" ht="25.5" customHeight="1">
      <c r="A15" s="973" t="s">
        <v>25</v>
      </c>
      <c r="B15" s="974"/>
      <c r="C15" s="974"/>
      <c r="D15" s="974"/>
      <c r="E15" s="975"/>
      <c r="F15" s="143" t="s">
        <v>26</v>
      </c>
      <c r="G15" s="982" t="s">
        <v>27</v>
      </c>
      <c r="H15" s="983"/>
      <c r="I15" s="973" t="s">
        <v>271</v>
      </c>
      <c r="J15" s="975"/>
      <c r="K15" s="976" t="s">
        <v>256</v>
      </c>
      <c r="L15" s="977"/>
      <c r="M15" s="254"/>
      <c r="AK15" s="588"/>
      <c r="AL15" s="588"/>
      <c r="AM15" s="588"/>
      <c r="AN15" s="588"/>
    </row>
    <row r="16" spans="1:40" ht="25.5" customHeight="1">
      <c r="A16" s="956" t="s">
        <v>28</v>
      </c>
      <c r="B16" s="1003" t="s">
        <v>29</v>
      </c>
      <c r="C16" s="1004"/>
      <c r="D16" s="993" t="s">
        <v>279</v>
      </c>
      <c r="E16" s="265" t="s">
        <v>133</v>
      </c>
      <c r="F16" s="963">
        <v>3</v>
      </c>
      <c r="G16" s="445" t="s">
        <v>478</v>
      </c>
      <c r="H16" s="574" t="s">
        <v>319</v>
      </c>
      <c r="I16" s="415">
        <v>4.0000000000000001E-3</v>
      </c>
      <c r="J16" s="278"/>
      <c r="K16" s="415">
        <v>0.11288509107263325</v>
      </c>
      <c r="L16" s="416"/>
      <c r="M16" s="255"/>
      <c r="Q16" s="987"/>
      <c r="Y16" s="542"/>
      <c r="AE16" s="195"/>
    </row>
    <row r="17" spans="1:31" ht="25.5" customHeight="1">
      <c r="A17" s="957"/>
      <c r="B17" s="1005"/>
      <c r="C17" s="1006"/>
      <c r="D17" s="994"/>
      <c r="E17" s="317" t="s">
        <v>93</v>
      </c>
      <c r="F17" s="964"/>
      <c r="G17" s="829" t="s">
        <v>235</v>
      </c>
      <c r="H17" s="575"/>
      <c r="I17" s="292">
        <v>-6.0000000000000001E-3</v>
      </c>
      <c r="J17" s="278"/>
      <c r="K17" s="865" t="s">
        <v>235</v>
      </c>
      <c r="L17" s="295" t="s">
        <v>235</v>
      </c>
      <c r="M17" s="255"/>
      <c r="Q17" s="987"/>
      <c r="Y17" s="542"/>
      <c r="AE17" s="195"/>
    </row>
    <row r="18" spans="1:31" ht="25.5" customHeight="1">
      <c r="A18" s="957"/>
      <c r="B18" s="1007"/>
      <c r="C18" s="1008"/>
      <c r="D18" s="965" t="s">
        <v>132</v>
      </c>
      <c r="E18" s="966"/>
      <c r="F18" s="604">
        <v>4</v>
      </c>
      <c r="G18" s="422">
        <v>2075</v>
      </c>
      <c r="H18" s="575" t="s">
        <v>30</v>
      </c>
      <c r="I18" s="292">
        <v>5.7999999999999996E-2</v>
      </c>
      <c r="J18" s="278"/>
      <c r="K18" s="292">
        <v>-0.223</v>
      </c>
      <c r="L18" s="278"/>
      <c r="M18" s="255"/>
      <c r="Q18" s="987"/>
      <c r="Y18" s="542"/>
      <c r="AE18" s="195"/>
    </row>
    <row r="19" spans="1:31" ht="25.5" customHeight="1">
      <c r="A19" s="957"/>
      <c r="B19" s="978" t="s">
        <v>31</v>
      </c>
      <c r="C19" s="979"/>
      <c r="D19" s="965" t="s">
        <v>92</v>
      </c>
      <c r="E19" s="966"/>
      <c r="F19" s="604">
        <v>3</v>
      </c>
      <c r="G19" s="422">
        <v>260</v>
      </c>
      <c r="H19" s="575" t="s">
        <v>32</v>
      </c>
      <c r="I19" s="293">
        <v>-0.33500000000000002</v>
      </c>
      <c r="J19" s="830"/>
      <c r="K19" s="292">
        <v>-0.55299999999999994</v>
      </c>
      <c r="L19" s="278"/>
      <c r="M19" s="255"/>
      <c r="Q19" s="987"/>
      <c r="Y19" s="542"/>
      <c r="AE19" s="195"/>
    </row>
    <row r="20" spans="1:31" ht="25.5" customHeight="1">
      <c r="A20" s="958"/>
      <c r="B20" s="1001" t="s">
        <v>33</v>
      </c>
      <c r="C20" s="1002"/>
      <c r="D20" s="988" t="s">
        <v>91</v>
      </c>
      <c r="E20" s="989"/>
      <c r="F20" s="879">
        <v>4</v>
      </c>
      <c r="G20" s="831" t="s">
        <v>515</v>
      </c>
      <c r="H20" s="576" t="s">
        <v>329</v>
      </c>
      <c r="I20" s="293">
        <v>-0.48799999999999999</v>
      </c>
      <c r="J20" s="310"/>
      <c r="K20" s="417">
        <v>0.80099999999999993</v>
      </c>
      <c r="L20" s="278"/>
      <c r="M20" s="255"/>
      <c r="Q20" s="987"/>
      <c r="Y20" s="542"/>
      <c r="AE20" s="195"/>
    </row>
    <row r="21" spans="1:31" ht="25.5" customHeight="1">
      <c r="A21" s="201" t="s">
        <v>34</v>
      </c>
      <c r="B21" s="942" t="s">
        <v>293</v>
      </c>
      <c r="C21" s="943"/>
      <c r="D21" s="943"/>
      <c r="E21" s="944"/>
      <c r="F21" s="880">
        <v>3</v>
      </c>
      <c r="G21" s="428">
        <v>91.3</v>
      </c>
      <c r="H21" s="577"/>
      <c r="I21" s="429">
        <v>-2E-3</v>
      </c>
      <c r="J21" s="832"/>
      <c r="K21" s="429">
        <v>0.06</v>
      </c>
      <c r="L21" s="425"/>
      <c r="M21" s="255"/>
      <c r="Q21" s="987"/>
      <c r="Y21" s="542"/>
      <c r="AE21" s="195"/>
    </row>
    <row r="22" spans="1:31" ht="25.5" customHeight="1">
      <c r="A22" s="956" t="s">
        <v>35</v>
      </c>
      <c r="B22" s="945" t="s">
        <v>312</v>
      </c>
      <c r="C22" s="946"/>
      <c r="D22" s="946"/>
      <c r="E22" s="947"/>
      <c r="F22" s="878">
        <v>3</v>
      </c>
      <c r="G22" s="441">
        <v>132.69999999999999</v>
      </c>
      <c r="H22" s="574"/>
      <c r="I22" s="415">
        <v>0.314</v>
      </c>
      <c r="J22" s="300"/>
      <c r="K22" s="442" t="s">
        <v>235</v>
      </c>
      <c r="L22" s="416" t="s">
        <v>235</v>
      </c>
      <c r="M22" s="255"/>
      <c r="Q22" s="987"/>
      <c r="Y22" s="542"/>
      <c r="AE22" s="195"/>
    </row>
    <row r="23" spans="1:31" ht="25.5" customHeight="1">
      <c r="A23" s="957"/>
      <c r="B23" s="978" t="s">
        <v>295</v>
      </c>
      <c r="C23" s="995"/>
      <c r="D23" s="995"/>
      <c r="E23" s="996"/>
      <c r="F23" s="604">
        <v>3</v>
      </c>
      <c r="G23" s="453">
        <v>1.22</v>
      </c>
      <c r="H23" s="575" t="s">
        <v>36</v>
      </c>
      <c r="I23" s="833">
        <v>-4.0000000000000036E-2</v>
      </c>
      <c r="J23" s="278"/>
      <c r="K23" s="833">
        <v>-1.0000000000000009E-2</v>
      </c>
      <c r="L23" s="454"/>
      <c r="M23" s="255"/>
      <c r="Q23" s="987"/>
      <c r="Y23" s="542"/>
      <c r="AE23" s="195"/>
    </row>
    <row r="24" spans="1:31" ht="25.5" customHeight="1">
      <c r="A24" s="958"/>
      <c r="B24" s="990" t="s">
        <v>294</v>
      </c>
      <c r="C24" s="991"/>
      <c r="D24" s="991"/>
      <c r="E24" s="992"/>
      <c r="F24" s="879">
        <v>3</v>
      </c>
      <c r="G24" s="834">
        <v>1.33</v>
      </c>
      <c r="H24" s="578" t="s">
        <v>36</v>
      </c>
      <c r="I24" s="835">
        <v>-9.9999999999999867E-2</v>
      </c>
      <c r="J24" s="443"/>
      <c r="K24" s="835">
        <v>-1.0000000000000009E-2</v>
      </c>
      <c r="L24" s="455"/>
      <c r="M24" s="255"/>
      <c r="Q24" s="987"/>
      <c r="Y24" s="542"/>
      <c r="AE24" s="195"/>
    </row>
    <row r="25" spans="1:31" ht="25.5" customHeight="1">
      <c r="A25" s="956" t="s">
        <v>37</v>
      </c>
      <c r="B25" s="950" t="s">
        <v>347</v>
      </c>
      <c r="C25" s="951"/>
      <c r="D25" s="948" t="s">
        <v>38</v>
      </c>
      <c r="E25" s="949"/>
      <c r="F25" s="980">
        <v>4</v>
      </c>
      <c r="G25" s="836">
        <v>3</v>
      </c>
      <c r="H25" s="579" t="s">
        <v>39</v>
      </c>
      <c r="I25" s="421"/>
      <c r="J25" s="300"/>
      <c r="K25" s="421">
        <v>-5</v>
      </c>
      <c r="L25" s="300"/>
      <c r="M25" s="828"/>
      <c r="Q25" s="987"/>
      <c r="Y25" s="542"/>
      <c r="AE25" s="195"/>
    </row>
    <row r="26" spans="1:31" ht="25.5" customHeight="1">
      <c r="A26" s="957"/>
      <c r="B26" s="952"/>
      <c r="C26" s="953"/>
      <c r="D26" s="999" t="s">
        <v>94</v>
      </c>
      <c r="E26" s="1000"/>
      <c r="F26" s="980"/>
      <c r="G26" s="422">
        <v>16</v>
      </c>
      <c r="H26" s="575" t="s">
        <v>39</v>
      </c>
      <c r="I26" s="423"/>
      <c r="J26" s="424"/>
      <c r="K26" s="467" t="s">
        <v>235</v>
      </c>
      <c r="L26" s="420" t="s">
        <v>235</v>
      </c>
      <c r="M26" s="828"/>
      <c r="Q26" s="987"/>
      <c r="Y26" s="542"/>
      <c r="AE26" s="195"/>
    </row>
    <row r="27" spans="1:31" ht="25.5" customHeight="1">
      <c r="A27" s="957"/>
      <c r="B27" s="952"/>
      <c r="C27" s="953"/>
      <c r="D27" s="985" t="s">
        <v>40</v>
      </c>
      <c r="E27" s="986"/>
      <c r="F27" s="980"/>
      <c r="G27" s="422" t="s">
        <v>479</v>
      </c>
      <c r="H27" s="575" t="s">
        <v>344</v>
      </c>
      <c r="I27" s="837" t="s">
        <v>480</v>
      </c>
      <c r="J27" s="424"/>
      <c r="K27" s="837" t="s">
        <v>481</v>
      </c>
      <c r="L27" s="299"/>
      <c r="M27" s="828"/>
      <c r="Q27" s="987"/>
      <c r="Y27" s="542"/>
      <c r="AE27" s="195"/>
    </row>
    <row r="28" spans="1:31" ht="25.5" customHeight="1">
      <c r="A28" s="958"/>
      <c r="B28" s="954"/>
      <c r="C28" s="955"/>
      <c r="D28" s="997" t="s">
        <v>94</v>
      </c>
      <c r="E28" s="998"/>
      <c r="F28" s="981"/>
      <c r="G28" s="422" t="s">
        <v>483</v>
      </c>
      <c r="H28" s="576" t="s">
        <v>329</v>
      </c>
      <c r="I28" s="837" t="s">
        <v>482</v>
      </c>
      <c r="J28" s="838"/>
      <c r="K28" s="467" t="s">
        <v>235</v>
      </c>
      <c r="L28" s="443" t="s">
        <v>235</v>
      </c>
      <c r="M28" s="828"/>
      <c r="Q28" s="987"/>
      <c r="Y28" s="542"/>
      <c r="AE28" s="195"/>
    </row>
    <row r="29" spans="1:31" ht="25.5" customHeight="1">
      <c r="A29" s="201" t="s">
        <v>41</v>
      </c>
      <c r="B29" s="942" t="s">
        <v>213</v>
      </c>
      <c r="C29" s="943"/>
      <c r="D29" s="943"/>
      <c r="E29" s="944"/>
      <c r="F29" s="880">
        <v>3</v>
      </c>
      <c r="G29" s="428">
        <v>112.9</v>
      </c>
      <c r="H29" s="577"/>
      <c r="I29" s="429">
        <v>1.3000000000000001E-2</v>
      </c>
      <c r="J29" s="832"/>
      <c r="K29" s="429">
        <v>5.0000000000000001E-3</v>
      </c>
      <c r="L29" s="839"/>
      <c r="M29" s="255"/>
      <c r="Q29" s="987"/>
      <c r="Y29" s="542"/>
      <c r="AE29" s="195"/>
    </row>
    <row r="30" spans="1:31" ht="25.5" customHeight="1">
      <c r="A30" s="825" t="s">
        <v>42</v>
      </c>
      <c r="B30" s="1023" t="s">
        <v>338</v>
      </c>
      <c r="C30" s="1024"/>
      <c r="D30" s="1024"/>
      <c r="E30" s="1025"/>
      <c r="F30" s="878">
        <v>3</v>
      </c>
      <c r="G30" s="877" t="s">
        <v>497</v>
      </c>
      <c r="H30" s="580" t="s">
        <v>330</v>
      </c>
      <c r="I30" s="430">
        <v>2.5000000000000001E-2</v>
      </c>
      <c r="J30" s="443"/>
      <c r="K30" s="840">
        <v>1E-3</v>
      </c>
      <c r="L30" s="440"/>
      <c r="M30" s="255"/>
      <c r="Q30" s="987"/>
      <c r="Y30" s="542"/>
      <c r="AE30" s="195"/>
    </row>
    <row r="31" spans="1:31" ht="25.5" customHeight="1">
      <c r="A31" s="956" t="s">
        <v>296</v>
      </c>
      <c r="B31" s="945" t="s">
        <v>297</v>
      </c>
      <c r="C31" s="946"/>
      <c r="D31" s="946"/>
      <c r="E31" s="947"/>
      <c r="F31" s="1011">
        <v>5</v>
      </c>
      <c r="G31" s="445">
        <v>777114</v>
      </c>
      <c r="H31" s="574" t="s">
        <v>299</v>
      </c>
      <c r="I31" s="447">
        <v>-5729</v>
      </c>
      <c r="J31" s="300"/>
      <c r="K31" s="447">
        <v>502</v>
      </c>
      <c r="L31" s="416"/>
      <c r="M31" s="255"/>
      <c r="Q31" s="987"/>
      <c r="Y31" s="542"/>
      <c r="AE31" s="195"/>
    </row>
    <row r="32" spans="1:31" ht="25.5" customHeight="1">
      <c r="A32" s="958"/>
      <c r="B32" s="1001" t="s">
        <v>298</v>
      </c>
      <c r="C32" s="1021"/>
      <c r="D32" s="1021"/>
      <c r="E32" s="1022"/>
      <c r="F32" s="981"/>
      <c r="G32" s="446">
        <v>326661</v>
      </c>
      <c r="H32" s="578" t="s">
        <v>300</v>
      </c>
      <c r="I32" s="448">
        <v>2861</v>
      </c>
      <c r="J32" s="443"/>
      <c r="K32" s="449">
        <v>1090</v>
      </c>
      <c r="L32" s="444"/>
      <c r="M32" s="255"/>
      <c r="Q32" s="987"/>
      <c r="Y32" s="542"/>
      <c r="AE32" s="195"/>
    </row>
    <row r="33" spans="1:31" ht="25.5" customHeight="1">
      <c r="A33" s="956" t="s">
        <v>43</v>
      </c>
      <c r="B33" s="1018" t="s">
        <v>44</v>
      </c>
      <c r="C33" s="1019"/>
      <c r="D33" s="1019"/>
      <c r="E33" s="1020"/>
      <c r="F33" s="1011">
        <v>3</v>
      </c>
      <c r="G33" s="863">
        <v>43.8</v>
      </c>
      <c r="H33" s="579" t="s">
        <v>309</v>
      </c>
      <c r="I33" s="294" t="s">
        <v>235</v>
      </c>
      <c r="J33" s="855" t="s">
        <v>235</v>
      </c>
      <c r="K33" s="294" t="s">
        <v>235</v>
      </c>
      <c r="L33" s="856" t="s">
        <v>235</v>
      </c>
      <c r="M33" s="255"/>
      <c r="Q33" s="987"/>
      <c r="Y33" s="542"/>
      <c r="AE33" s="195"/>
    </row>
    <row r="34" spans="1:31" ht="25.5" customHeight="1">
      <c r="A34" s="957"/>
      <c r="B34" s="1012" t="s">
        <v>45</v>
      </c>
      <c r="C34" s="1013"/>
      <c r="D34" s="1013"/>
      <c r="E34" s="1014"/>
      <c r="F34" s="980"/>
      <c r="G34" s="692">
        <v>64.3</v>
      </c>
      <c r="H34" s="575" t="s">
        <v>309</v>
      </c>
      <c r="I34" s="857" t="s">
        <v>235</v>
      </c>
      <c r="J34" s="858" t="s">
        <v>235</v>
      </c>
      <c r="K34" s="857" t="s">
        <v>235</v>
      </c>
      <c r="L34" s="859" t="s">
        <v>235</v>
      </c>
      <c r="M34" s="255"/>
      <c r="Q34" s="987"/>
      <c r="Y34" s="542"/>
      <c r="AE34" s="195"/>
    </row>
    <row r="35" spans="1:31" ht="25.5" customHeight="1">
      <c r="A35" s="958"/>
      <c r="B35" s="1015" t="s">
        <v>46</v>
      </c>
      <c r="C35" s="1016"/>
      <c r="D35" s="1016"/>
      <c r="E35" s="1017"/>
      <c r="F35" s="981"/>
      <c r="G35" s="864">
        <v>50</v>
      </c>
      <c r="H35" s="581" t="s">
        <v>309</v>
      </c>
      <c r="I35" s="431" t="s">
        <v>235</v>
      </c>
      <c r="J35" s="432" t="s">
        <v>235</v>
      </c>
      <c r="K35" s="433" t="s">
        <v>235</v>
      </c>
      <c r="L35" s="279" t="s">
        <v>235</v>
      </c>
      <c r="M35" s="255"/>
      <c r="Q35" s="987"/>
      <c r="Y35" s="542"/>
      <c r="AE35" s="195"/>
    </row>
    <row r="36" spans="1:31" ht="3.75" customHeight="1">
      <c r="A36" s="1010"/>
      <c r="B36" s="1010"/>
      <c r="C36" s="1010"/>
      <c r="D36" s="1010"/>
      <c r="E36" s="1010"/>
      <c r="F36" s="1010"/>
      <c r="G36" s="1010"/>
      <c r="H36" s="1010"/>
      <c r="I36" s="1010"/>
      <c r="J36" s="1010"/>
      <c r="K36" s="1010"/>
      <c r="L36" s="1010"/>
      <c r="M36" s="256"/>
    </row>
    <row r="37" spans="1:31" ht="13.5" customHeight="1">
      <c r="A37" s="1009" t="s">
        <v>301</v>
      </c>
      <c r="B37" s="1009"/>
      <c r="C37" s="1009"/>
      <c r="D37" s="1009"/>
      <c r="E37" s="1009"/>
      <c r="F37" s="1009"/>
      <c r="G37" s="1009"/>
      <c r="H37" s="1009"/>
      <c r="I37" s="1009"/>
      <c r="J37" s="1009"/>
      <c r="K37" s="1009"/>
      <c r="L37" s="1009"/>
    </row>
    <row r="38" spans="1:31" ht="13.5" customHeight="1">
      <c r="A38" s="1009" t="s">
        <v>270</v>
      </c>
      <c r="B38" s="1009"/>
      <c r="C38" s="1009"/>
      <c r="D38" s="1009"/>
      <c r="E38" s="1009"/>
      <c r="F38" s="1009"/>
      <c r="G38" s="1009"/>
      <c r="H38" s="1009"/>
      <c r="I38" s="1009"/>
      <c r="J38" s="1009"/>
      <c r="K38" s="1009"/>
      <c r="L38" s="1009"/>
    </row>
    <row r="39" spans="1:31" ht="13.5" customHeight="1">
      <c r="A39" s="939"/>
      <c r="B39" s="939"/>
      <c r="C39" s="939"/>
      <c r="D39" s="939"/>
      <c r="E39" s="939"/>
      <c r="F39" s="939"/>
      <c r="G39" s="939"/>
      <c r="H39" s="939"/>
      <c r="I39" s="939"/>
      <c r="J39" s="939"/>
      <c r="K39" s="939"/>
      <c r="L39" s="939"/>
    </row>
    <row r="42" spans="1:31">
      <c r="B42" s="277"/>
    </row>
    <row r="180" spans="1:1">
      <c r="A180" s="850"/>
    </row>
  </sheetData>
  <mergeCells count="64">
    <mergeCell ref="A38:L38"/>
    <mergeCell ref="A37:L37"/>
    <mergeCell ref="A36:L36"/>
    <mergeCell ref="F33:F35"/>
    <mergeCell ref="B29:E29"/>
    <mergeCell ref="B34:E34"/>
    <mergeCell ref="A31:A32"/>
    <mergeCell ref="F31:F32"/>
    <mergeCell ref="B35:E35"/>
    <mergeCell ref="A33:A35"/>
    <mergeCell ref="B33:E33"/>
    <mergeCell ref="B32:E32"/>
    <mergeCell ref="B30:E30"/>
    <mergeCell ref="A16:A20"/>
    <mergeCell ref="B19:C19"/>
    <mergeCell ref="F25:F28"/>
    <mergeCell ref="G15:H15"/>
    <mergeCell ref="AF13:AG13"/>
    <mergeCell ref="D27:E27"/>
    <mergeCell ref="Q16:Q35"/>
    <mergeCell ref="D20:E20"/>
    <mergeCell ref="B24:E24"/>
    <mergeCell ref="D16:D17"/>
    <mergeCell ref="B23:E23"/>
    <mergeCell ref="D28:E28"/>
    <mergeCell ref="D26:E26"/>
    <mergeCell ref="B20:C20"/>
    <mergeCell ref="D19:E19"/>
    <mergeCell ref="B16:C18"/>
    <mergeCell ref="A1:G1"/>
    <mergeCell ref="B5:K5"/>
    <mergeCell ref="A2:L2"/>
    <mergeCell ref="A15:E15"/>
    <mergeCell ref="I15:J15"/>
    <mergeCell ref="K15:L15"/>
    <mergeCell ref="F16:F17"/>
    <mergeCell ref="D18:E18"/>
    <mergeCell ref="R7:AG7"/>
    <mergeCell ref="R8:AG8"/>
    <mergeCell ref="R11:AD12"/>
    <mergeCell ref="AF12:AG12"/>
    <mergeCell ref="AE9:AG10"/>
    <mergeCell ref="R9:AD10"/>
    <mergeCell ref="Q1:Q2"/>
    <mergeCell ref="R1:AH2"/>
    <mergeCell ref="R3:AH3"/>
    <mergeCell ref="R4:AH5"/>
    <mergeCell ref="R6:AG6"/>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s>
  <phoneticPr fontId="6"/>
  <pageMargins left="0.78740157480314965" right="0.31496062992125984" top="0.78740157480314965" bottom="0.78740157480314965" header="0.51181102362204722" footer="0.51181102362204722"/>
  <pageSetup paperSize="9" scale="95"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0000FF"/>
  </sheetPr>
  <dimension ref="A1:V180"/>
  <sheetViews>
    <sheetView topLeftCell="C100" zoomScale="115" zoomScaleNormal="115" workbookViewId="0">
      <selection activeCell="M23" sqref="M23"/>
    </sheetView>
  </sheetViews>
  <sheetFormatPr defaultColWidth="9" defaultRowHeight="13"/>
  <cols>
    <col min="1" max="1" width="3.1796875" style="744" customWidth="1"/>
    <col min="2" max="2" width="12.1796875" style="163" customWidth="1"/>
    <col min="3" max="3" width="8.08984375" style="163" customWidth="1"/>
    <col min="4" max="4" width="8.1796875" style="163" customWidth="1"/>
    <col min="5" max="8" width="9.453125" style="163" customWidth="1"/>
    <col min="9" max="9" width="8.36328125" style="163" customWidth="1"/>
    <col min="10" max="10" width="9.453125" style="163" customWidth="1"/>
    <col min="11" max="11" width="12.6328125" style="163" customWidth="1"/>
    <col min="12" max="12" width="9" style="89"/>
    <col min="13" max="14" width="2.453125" style="89" customWidth="1"/>
    <col min="15" max="19" width="9" style="89"/>
    <col min="20" max="21" width="1.08984375" style="89" customWidth="1"/>
    <col min="22" max="16384" width="9" style="89"/>
  </cols>
  <sheetData>
    <row r="1" spans="1:16">
      <c r="A1" s="1031"/>
      <c r="B1" s="1031"/>
      <c r="C1" s="1031"/>
      <c r="D1" s="1031"/>
      <c r="E1" s="1031"/>
      <c r="F1" s="1031"/>
      <c r="G1" s="1031"/>
      <c r="H1" s="1031"/>
      <c r="I1" s="1031"/>
      <c r="J1" s="1031"/>
      <c r="K1" s="1031"/>
    </row>
    <row r="2" spans="1:16" s="185" customFormat="1" ht="18.75" customHeight="1">
      <c r="A2" s="737" t="s">
        <v>214</v>
      </c>
      <c r="B2" s="737"/>
      <c r="C2" s="738"/>
      <c r="D2" s="1032"/>
      <c r="E2" s="1032"/>
      <c r="F2" s="1032"/>
      <c r="G2" s="1032"/>
      <c r="H2" s="1032"/>
      <c r="I2" s="1032"/>
      <c r="J2" s="1032"/>
      <c r="K2" s="1032"/>
    </row>
    <row r="3" spans="1:16" s="27" customFormat="1" ht="22.5" customHeight="1">
      <c r="A3" s="1033" t="s">
        <v>222</v>
      </c>
      <c r="B3" s="1033"/>
      <c r="C3" s="1033"/>
      <c r="D3" s="1033"/>
      <c r="E3" s="1033"/>
      <c r="F3" s="1033"/>
      <c r="G3" s="1033"/>
      <c r="H3" s="1033"/>
      <c r="I3" s="1033"/>
      <c r="J3" s="1033"/>
      <c r="K3" s="1033"/>
    </row>
    <row r="4" spans="1:16" s="27" customFormat="1" ht="16.5" customHeight="1">
      <c r="A4" s="594" t="s">
        <v>216</v>
      </c>
      <c r="B4" s="739"/>
      <c r="C4" s="592"/>
      <c r="D4" s="190"/>
      <c r="E4" s="190"/>
      <c r="F4" s="190"/>
      <c r="G4" s="190"/>
      <c r="H4" s="190"/>
      <c r="I4" s="605"/>
      <c r="J4" s="190"/>
      <c r="K4" s="190"/>
    </row>
    <row r="5" spans="1:16" s="27" customFormat="1" ht="5.25" customHeight="1">
      <c r="A5" s="594"/>
      <c r="B5" s="739"/>
      <c r="C5" s="592"/>
      <c r="D5" s="190"/>
      <c r="E5" s="190"/>
      <c r="F5" s="190"/>
      <c r="G5" s="190"/>
      <c r="H5" s="190"/>
      <c r="I5" s="190"/>
      <c r="J5" s="190"/>
      <c r="K5" s="190"/>
    </row>
    <row r="6" spans="1:16" s="27" customFormat="1" ht="170" customHeight="1">
      <c r="A6" s="740"/>
      <c r="B6" s="1034" t="s">
        <v>506</v>
      </c>
      <c r="C6" s="1035"/>
      <c r="D6" s="1035"/>
      <c r="E6" s="1035"/>
      <c r="F6" s="1035"/>
      <c r="G6" s="1035"/>
      <c r="H6" s="1035"/>
      <c r="I6" s="1035"/>
      <c r="J6" s="1035"/>
      <c r="K6" s="1035"/>
    </row>
    <row r="7" spans="1:16" s="27" customFormat="1">
      <c r="A7" s="740"/>
      <c r="B7" s="592"/>
      <c r="C7" s="592"/>
      <c r="D7" s="190"/>
      <c r="E7" s="190"/>
      <c r="F7" s="190"/>
      <c r="G7" s="190"/>
      <c r="H7" s="190"/>
      <c r="I7" s="190"/>
      <c r="J7" s="190"/>
      <c r="K7" s="190"/>
    </row>
    <row r="8" spans="1:16" s="27" customFormat="1" ht="21" customHeight="1">
      <c r="A8" s="594" t="s">
        <v>281</v>
      </c>
      <c r="B8" s="739"/>
      <c r="C8" s="592"/>
      <c r="D8" s="190"/>
      <c r="E8" s="190"/>
      <c r="F8" s="190"/>
      <c r="G8" s="190"/>
      <c r="H8" s="190"/>
      <c r="I8" s="190"/>
      <c r="J8" s="190"/>
      <c r="K8" s="190"/>
    </row>
    <row r="9" spans="1:16" s="27" customFormat="1" ht="31.25" customHeight="1">
      <c r="A9" s="740"/>
      <c r="B9" s="1026" t="s">
        <v>498</v>
      </c>
      <c r="C9" s="1026"/>
      <c r="D9" s="1026"/>
      <c r="E9" s="1026"/>
      <c r="F9" s="1026"/>
      <c r="G9" s="1026"/>
      <c r="H9" s="1026"/>
      <c r="I9" s="1026"/>
      <c r="J9" s="1026"/>
      <c r="K9" s="1026"/>
    </row>
    <row r="10" spans="1:16" s="27" customFormat="1" ht="18.75" customHeight="1">
      <c r="A10" s="740"/>
      <c r="B10" s="592" t="s">
        <v>455</v>
      </c>
      <c r="C10" s="592"/>
      <c r="D10" s="190"/>
      <c r="E10" s="190"/>
      <c r="F10" s="190"/>
      <c r="G10" s="190"/>
      <c r="H10" s="190"/>
      <c r="I10" s="190"/>
      <c r="J10" s="190" t="s">
        <v>361</v>
      </c>
      <c r="K10" s="190"/>
    </row>
    <row r="11" spans="1:16" s="27" customFormat="1" ht="18.75" customHeight="1">
      <c r="A11" s="740"/>
      <c r="B11" s="592" t="s">
        <v>432</v>
      </c>
      <c r="C11" s="592"/>
      <c r="D11" s="190"/>
      <c r="E11" s="190"/>
      <c r="F11" s="190"/>
      <c r="G11" s="190"/>
      <c r="H11" s="190"/>
      <c r="I11" s="190"/>
      <c r="J11" s="190"/>
      <c r="K11" s="190"/>
    </row>
    <row r="12" spans="1:16" s="27" customFormat="1" ht="18.75" customHeight="1">
      <c r="A12" s="740"/>
      <c r="B12" s="592" t="s">
        <v>456</v>
      </c>
      <c r="C12" s="592"/>
      <c r="D12" s="190"/>
      <c r="E12" s="190"/>
      <c r="F12" s="190"/>
      <c r="G12" s="190"/>
      <c r="H12" s="190"/>
      <c r="I12" s="190"/>
      <c r="J12" s="190"/>
      <c r="K12" s="190"/>
    </row>
    <row r="13" spans="1:16" s="27" customFormat="1" ht="31.5" customHeight="1">
      <c r="A13" s="740"/>
      <c r="B13" s="1026" t="s">
        <v>457</v>
      </c>
      <c r="C13" s="1026"/>
      <c r="D13" s="1026"/>
      <c r="E13" s="1026"/>
      <c r="F13" s="1026"/>
      <c r="G13" s="1026"/>
      <c r="H13" s="1026"/>
      <c r="I13" s="1026"/>
      <c r="J13" s="1026"/>
      <c r="K13" s="1026"/>
    </row>
    <row r="14" spans="1:16" s="27" customFormat="1" ht="18.75" customHeight="1">
      <c r="A14" s="740"/>
      <c r="B14" s="592"/>
      <c r="C14" s="592"/>
      <c r="D14" s="190"/>
      <c r="E14" s="190"/>
      <c r="F14" s="190"/>
      <c r="G14" s="190"/>
      <c r="H14" s="190"/>
      <c r="I14" s="190"/>
      <c r="J14" s="190"/>
      <c r="K14" s="190"/>
    </row>
    <row r="15" spans="1:16" s="27" customFormat="1" ht="16.5" customHeight="1">
      <c r="A15" s="594" t="s">
        <v>217</v>
      </c>
      <c r="B15" s="739"/>
      <c r="C15" s="592"/>
      <c r="D15" s="190"/>
      <c r="E15" s="190"/>
      <c r="F15" s="190"/>
      <c r="G15" s="190"/>
      <c r="H15" s="190"/>
      <c r="I15" s="190"/>
      <c r="J15" s="190"/>
      <c r="K15" s="190"/>
    </row>
    <row r="16" spans="1:16" s="27" customFormat="1" ht="18.649999999999999" customHeight="1">
      <c r="A16" s="740"/>
      <c r="B16" s="1026" t="s">
        <v>374</v>
      </c>
      <c r="C16" s="1026"/>
      <c r="D16" s="1026"/>
      <c r="E16" s="1026"/>
      <c r="F16" s="1026"/>
      <c r="G16" s="1026"/>
      <c r="H16" s="1026"/>
      <c r="I16" s="1026"/>
      <c r="J16" s="1026"/>
      <c r="K16" s="1026"/>
      <c r="P16" s="89"/>
    </row>
    <row r="17" spans="1:19" s="27" customFormat="1" ht="18.649999999999999" customHeight="1">
      <c r="A17" s="740"/>
      <c r="B17" s="871" t="s">
        <v>499</v>
      </c>
      <c r="C17" s="872"/>
      <c r="D17" s="872"/>
      <c r="E17" s="872"/>
      <c r="F17" s="872"/>
      <c r="G17" s="872"/>
      <c r="H17" s="872"/>
      <c r="I17" s="872"/>
      <c r="J17" s="872"/>
      <c r="K17" s="872"/>
      <c r="P17" s="89"/>
    </row>
    <row r="18" spans="1:19" s="27" customFormat="1" ht="18.649999999999999" customHeight="1">
      <c r="A18" s="740"/>
      <c r="B18" s="1027" t="s">
        <v>458</v>
      </c>
      <c r="C18" s="1028"/>
      <c r="D18" s="1028"/>
      <c r="E18" s="1028"/>
      <c r="F18" s="1028"/>
      <c r="G18" s="1028"/>
      <c r="H18" s="1028"/>
      <c r="I18" s="1028"/>
      <c r="J18" s="1028"/>
      <c r="K18" s="1028"/>
      <c r="P18" s="89"/>
    </row>
    <row r="19" spans="1:19" s="27" customFormat="1" ht="18" customHeight="1">
      <c r="A19" s="740"/>
      <c r="B19" s="1028"/>
      <c r="C19" s="1028"/>
      <c r="D19" s="1028"/>
      <c r="E19" s="1028"/>
      <c r="F19" s="1028"/>
      <c r="G19" s="1028"/>
      <c r="H19" s="1028"/>
      <c r="I19" s="1028"/>
      <c r="J19" s="1028"/>
      <c r="K19" s="1028"/>
    </row>
    <row r="20" spans="1:19" s="27" customFormat="1" ht="18.75" customHeight="1">
      <c r="A20" s="740"/>
      <c r="B20" s="592" t="s">
        <v>435</v>
      </c>
      <c r="C20" s="592"/>
      <c r="D20" s="190"/>
      <c r="E20" s="190"/>
      <c r="F20" s="190"/>
      <c r="G20" s="190"/>
      <c r="H20" s="190"/>
      <c r="I20" s="190"/>
      <c r="J20" s="190"/>
      <c r="K20" s="190"/>
    </row>
    <row r="21" spans="1:19" s="27" customFormat="1" ht="18.75" customHeight="1">
      <c r="A21" s="740"/>
      <c r="B21" s="592" t="s">
        <v>360</v>
      </c>
      <c r="C21" s="592"/>
      <c r="D21" s="190"/>
      <c r="E21" s="190"/>
      <c r="F21" s="190"/>
      <c r="G21" s="190"/>
      <c r="H21" s="190"/>
      <c r="I21" s="190"/>
      <c r="J21" s="190"/>
      <c r="K21" s="190"/>
    </row>
    <row r="22" spans="1:19" s="27" customFormat="1" ht="17.25" customHeight="1">
      <c r="A22" s="740"/>
      <c r="B22" s="592"/>
      <c r="C22" s="592"/>
      <c r="D22" s="190"/>
      <c r="E22" s="190"/>
      <c r="F22" s="190"/>
      <c r="G22" s="190"/>
      <c r="H22" s="190"/>
      <c r="I22" s="190"/>
      <c r="J22" s="190"/>
      <c r="K22" s="190"/>
    </row>
    <row r="23" spans="1:19" s="27" customFormat="1" ht="21" customHeight="1">
      <c r="A23" s="594" t="s">
        <v>218</v>
      </c>
      <c r="B23" s="739"/>
      <c r="C23" s="592"/>
      <c r="D23" s="190"/>
      <c r="E23" s="190"/>
      <c r="F23" s="190"/>
      <c r="G23" s="190"/>
      <c r="H23" s="190"/>
      <c r="I23" s="190"/>
      <c r="J23" s="190"/>
      <c r="K23" s="190"/>
    </row>
    <row r="24" spans="1:19" s="27" customFormat="1" ht="19.5" customHeight="1">
      <c r="A24" s="594"/>
      <c r="B24" s="1036" t="s">
        <v>500</v>
      </c>
      <c r="C24" s="1037"/>
      <c r="D24" s="1037"/>
      <c r="E24" s="1037"/>
      <c r="F24" s="1037"/>
      <c r="G24" s="1037"/>
      <c r="H24" s="1037"/>
      <c r="I24" s="1037"/>
      <c r="J24" s="1037"/>
      <c r="K24" s="1037"/>
    </row>
    <row r="25" spans="1:19" s="27" customFormat="1" ht="62.5" customHeight="1">
      <c r="A25" s="594"/>
      <c r="B25" s="1038" t="s">
        <v>507</v>
      </c>
      <c r="C25" s="1038"/>
      <c r="D25" s="1038"/>
      <c r="E25" s="1038"/>
      <c r="F25" s="1038"/>
      <c r="G25" s="1038"/>
      <c r="H25" s="1038"/>
      <c r="I25" s="1038"/>
      <c r="J25" s="1038"/>
      <c r="K25" s="1038"/>
    </row>
    <row r="26" spans="1:19" s="27" customFormat="1" ht="4.5" customHeight="1">
      <c r="A26" s="740"/>
      <c r="B26" s="592"/>
      <c r="C26" s="592"/>
      <c r="D26" s="592"/>
      <c r="E26" s="592"/>
      <c r="F26" s="592"/>
      <c r="G26" s="592"/>
      <c r="H26" s="592"/>
      <c r="I26" s="592"/>
      <c r="J26" s="592"/>
      <c r="K26" s="592"/>
    </row>
    <row r="27" spans="1:19" s="27" customFormat="1" ht="17.25" customHeight="1">
      <c r="A27" s="740"/>
      <c r="B27" s="940" t="s">
        <v>501</v>
      </c>
      <c r="C27" s="940"/>
      <c r="D27" s="940"/>
      <c r="E27" s="940"/>
      <c r="F27" s="940"/>
      <c r="G27" s="940"/>
      <c r="H27" s="940"/>
      <c r="I27" s="940"/>
      <c r="J27" s="940"/>
      <c r="K27" s="940"/>
    </row>
    <row r="28" spans="1:19" s="27" customFormat="1" ht="14.25" customHeight="1">
      <c r="A28" s="740"/>
      <c r="B28" s="592"/>
      <c r="C28" s="190"/>
      <c r="D28" s="190"/>
      <c r="E28" s="190"/>
      <c r="F28" s="190"/>
      <c r="G28" s="190"/>
      <c r="H28" s="190"/>
      <c r="I28" s="190"/>
      <c r="J28" s="190"/>
      <c r="K28" s="190"/>
    </row>
    <row r="29" spans="1:19" s="27" customFormat="1" ht="21" customHeight="1">
      <c r="A29" s="1039" t="s">
        <v>502</v>
      </c>
      <c r="B29" s="1039"/>
      <c r="C29" s="1039"/>
      <c r="D29" s="1039"/>
      <c r="E29" s="1039"/>
      <c r="F29" s="1039"/>
      <c r="G29" s="1039"/>
      <c r="H29" s="1039"/>
      <c r="I29" s="1029"/>
      <c r="J29" s="1030"/>
      <c r="K29" s="190"/>
    </row>
    <row r="30" spans="1:19" s="27" customFormat="1" ht="6.75" customHeight="1">
      <c r="A30" s="594"/>
      <c r="B30" s="826"/>
      <c r="C30" s="826"/>
      <c r="D30" s="826"/>
      <c r="E30" s="826"/>
      <c r="F30" s="826"/>
      <c r="G30" s="826"/>
      <c r="H30" s="826"/>
      <c r="I30" s="826"/>
      <c r="J30" s="826"/>
      <c r="K30" s="826"/>
    </row>
    <row r="31" spans="1:19" s="27" customFormat="1" ht="17.25" customHeight="1">
      <c r="A31" s="594"/>
      <c r="B31" s="827" t="s">
        <v>314</v>
      </c>
      <c r="C31" s="874">
        <v>114</v>
      </c>
      <c r="D31" s="741" t="s">
        <v>315</v>
      </c>
      <c r="E31" s="1040" t="s">
        <v>503</v>
      </c>
      <c r="F31" s="1040"/>
      <c r="G31" s="1040"/>
      <c r="H31" s="1040"/>
      <c r="I31" s="741"/>
      <c r="J31" s="741"/>
      <c r="K31" s="741"/>
    </row>
    <row r="32" spans="1:19" s="27" customFormat="1" ht="17.25" customHeight="1">
      <c r="A32" s="740"/>
      <c r="B32" s="827" t="s">
        <v>316</v>
      </c>
      <c r="C32" s="874">
        <v>116.4</v>
      </c>
      <c r="D32" s="741" t="s">
        <v>315</v>
      </c>
      <c r="E32" s="1040" t="s">
        <v>508</v>
      </c>
      <c r="F32" s="1040"/>
      <c r="G32" s="1040"/>
      <c r="H32" s="1040"/>
      <c r="I32" s="741"/>
      <c r="J32" s="741"/>
      <c r="K32" s="741"/>
      <c r="O32" s="89"/>
      <c r="P32" s="89"/>
      <c r="Q32" s="89"/>
      <c r="R32" s="89"/>
      <c r="S32" s="89"/>
    </row>
    <row r="33" spans="1:22" s="27" customFormat="1" ht="17.25" customHeight="1">
      <c r="A33" s="740"/>
      <c r="B33" s="827" t="s">
        <v>317</v>
      </c>
      <c r="C33" s="874">
        <v>112.4</v>
      </c>
      <c r="D33" s="741" t="s">
        <v>315</v>
      </c>
      <c r="E33" s="1040" t="s">
        <v>504</v>
      </c>
      <c r="F33" s="1040"/>
      <c r="G33" s="1040"/>
      <c r="H33" s="1040"/>
      <c r="I33" s="741"/>
      <c r="J33" s="741"/>
      <c r="K33" s="741"/>
      <c r="N33" s="89"/>
      <c r="O33" s="89"/>
      <c r="P33" s="89"/>
      <c r="Q33" s="89"/>
      <c r="R33" s="89"/>
      <c r="S33" s="89"/>
      <c r="T33" s="89"/>
      <c r="U33" s="89"/>
      <c r="V33" s="89"/>
    </row>
    <row r="34" spans="1:22" s="27" customFormat="1" ht="9" customHeight="1">
      <c r="A34" s="1041"/>
      <c r="B34" s="1041"/>
      <c r="C34" s="1041"/>
      <c r="D34" s="1041"/>
      <c r="E34" s="1041"/>
      <c r="F34" s="1041"/>
      <c r="G34" s="1041"/>
      <c r="H34" s="1041"/>
      <c r="I34" s="1041"/>
      <c r="J34" s="1041"/>
      <c r="K34" s="1041"/>
      <c r="L34" s="820"/>
      <c r="N34" s="89"/>
      <c r="O34" s="89"/>
      <c r="P34" s="89"/>
      <c r="Q34" s="89"/>
      <c r="R34" s="89"/>
      <c r="S34" s="89"/>
      <c r="T34" s="89"/>
      <c r="U34" s="89"/>
      <c r="V34" s="89"/>
    </row>
    <row r="35" spans="1:22" s="27" customFormat="1" ht="9" customHeight="1">
      <c r="A35" s="820"/>
      <c r="B35" s="820"/>
      <c r="C35" s="820"/>
      <c r="D35" s="820"/>
      <c r="E35" s="820"/>
      <c r="F35" s="820"/>
      <c r="G35" s="820"/>
      <c r="H35" s="820"/>
      <c r="I35" s="820"/>
      <c r="J35" s="820"/>
      <c r="K35" s="820"/>
      <c r="L35" s="820"/>
      <c r="N35" s="89"/>
      <c r="O35" s="89"/>
      <c r="P35" s="89"/>
      <c r="Q35" s="89"/>
      <c r="R35" s="89"/>
      <c r="S35" s="89"/>
      <c r="T35" s="89"/>
      <c r="U35" s="89"/>
      <c r="V35" s="89"/>
    </row>
    <row r="36" spans="1:22" s="27" customFormat="1">
      <c r="A36" s="740"/>
      <c r="B36" s="940" t="s">
        <v>505</v>
      </c>
      <c r="C36" s="940"/>
      <c r="D36" s="940"/>
      <c r="E36" s="940"/>
      <c r="F36" s="940"/>
      <c r="G36" s="940"/>
      <c r="H36" s="940"/>
      <c r="I36" s="940"/>
      <c r="J36" s="940"/>
      <c r="K36" s="940"/>
      <c r="N36" s="89"/>
      <c r="O36" s="89"/>
      <c r="P36" s="89"/>
      <c r="Q36" s="89"/>
      <c r="R36" s="89"/>
      <c r="S36" s="89"/>
      <c r="T36" s="89"/>
      <c r="U36" s="89"/>
      <c r="V36" s="89"/>
    </row>
    <row r="37" spans="1:22" s="27" customFormat="1">
      <c r="A37" s="742"/>
      <c r="B37" s="743"/>
      <c r="C37" s="743"/>
      <c r="D37" s="743"/>
      <c r="E37" s="743"/>
      <c r="F37" s="743"/>
      <c r="G37" s="743"/>
      <c r="H37" s="743"/>
      <c r="I37" s="743"/>
      <c r="J37" s="743"/>
      <c r="K37" s="743"/>
      <c r="N37" s="89"/>
      <c r="O37" s="89"/>
      <c r="P37" s="89"/>
      <c r="Q37" s="89"/>
      <c r="R37" s="89"/>
      <c r="S37" s="89"/>
      <c r="T37" s="89"/>
      <c r="U37" s="89"/>
      <c r="V37" s="89"/>
    </row>
    <row r="38" spans="1:22" s="27" customFormat="1">
      <c r="A38" s="740"/>
      <c r="B38" s="190"/>
      <c r="C38" s="190"/>
      <c r="D38" s="190"/>
      <c r="E38" s="190"/>
      <c r="F38" s="190"/>
      <c r="G38" s="190"/>
      <c r="H38" s="190"/>
      <c r="I38" s="190"/>
      <c r="J38" s="190"/>
      <c r="K38" s="190"/>
      <c r="N38" s="89"/>
      <c r="O38" s="89"/>
      <c r="P38" s="89"/>
      <c r="Q38" s="89"/>
      <c r="R38" s="89"/>
      <c r="S38" s="89"/>
      <c r="T38" s="89"/>
      <c r="U38" s="89"/>
      <c r="V38" s="89"/>
    </row>
    <row r="39" spans="1:22" s="27" customFormat="1">
      <c r="A39" s="740"/>
      <c r="B39" s="190"/>
      <c r="C39" s="190"/>
      <c r="D39" s="190"/>
      <c r="E39" s="190"/>
      <c r="F39" s="190"/>
      <c r="G39" s="190"/>
      <c r="H39" s="190"/>
      <c r="I39" s="190"/>
      <c r="J39" s="190"/>
      <c r="K39" s="190"/>
      <c r="N39" s="89"/>
      <c r="O39" s="89"/>
      <c r="P39" s="89"/>
      <c r="Q39" s="89"/>
      <c r="R39" s="89"/>
      <c r="S39" s="89"/>
      <c r="T39" s="89"/>
      <c r="U39" s="89"/>
      <c r="V39" s="89"/>
    </row>
    <row r="40" spans="1:22" s="27" customFormat="1">
      <c r="A40" s="740"/>
      <c r="B40" s="190"/>
      <c r="C40" s="190"/>
      <c r="D40" s="190"/>
      <c r="E40" s="190"/>
      <c r="F40" s="190"/>
      <c r="G40" s="190"/>
      <c r="H40" s="190"/>
      <c r="I40" s="190"/>
      <c r="J40" s="190"/>
      <c r="K40" s="190"/>
      <c r="N40" s="89"/>
      <c r="O40" s="89"/>
      <c r="P40" s="89"/>
      <c r="Q40" s="89"/>
      <c r="R40" s="89"/>
      <c r="S40" s="89"/>
      <c r="T40" s="89"/>
      <c r="U40" s="89"/>
      <c r="V40" s="89"/>
    </row>
    <row r="180" spans="1:1">
      <c r="A180" s="849"/>
    </row>
  </sheetData>
  <mergeCells count="18">
    <mergeCell ref="B36:K36"/>
    <mergeCell ref="A3:K3"/>
    <mergeCell ref="B6:K6"/>
    <mergeCell ref="B24:K24"/>
    <mergeCell ref="B25:K25"/>
    <mergeCell ref="B27:K27"/>
    <mergeCell ref="A29:H29"/>
    <mergeCell ref="E31:H31"/>
    <mergeCell ref="E32:H32"/>
    <mergeCell ref="E33:H33"/>
    <mergeCell ref="A34:K34"/>
    <mergeCell ref="B13:K13"/>
    <mergeCell ref="B16:K16"/>
    <mergeCell ref="B18:K19"/>
    <mergeCell ref="I29:J29"/>
    <mergeCell ref="B9:K9"/>
    <mergeCell ref="A1:K1"/>
    <mergeCell ref="D2:K2"/>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00FF"/>
  </sheetPr>
  <dimension ref="A1:AC180"/>
  <sheetViews>
    <sheetView topLeftCell="F100" zoomScale="115" zoomScaleNormal="115" workbookViewId="0">
      <selection activeCell="M23" sqref="M23"/>
    </sheetView>
  </sheetViews>
  <sheetFormatPr defaultColWidth="9" defaultRowHeight="13"/>
  <cols>
    <col min="1" max="1" width="3.36328125" style="189" customWidth="1"/>
    <col min="2" max="2" width="3.1796875" style="89" customWidth="1"/>
    <col min="3" max="10" width="7.90625" style="89" customWidth="1"/>
    <col min="11" max="11" width="7" style="89" customWidth="1"/>
    <col min="12" max="13" width="7.90625" style="89" customWidth="1"/>
    <col min="14" max="14" width="9" style="89"/>
    <col min="15" max="16" width="2.1796875" style="89" customWidth="1"/>
    <col min="17" max="17" width="43.90625" style="89" customWidth="1"/>
    <col min="18" max="18" width="9" style="89"/>
    <col min="19" max="20" width="1.08984375" style="89" customWidth="1"/>
    <col min="21" max="16384" width="9" style="89"/>
  </cols>
  <sheetData>
    <row r="1" spans="1:29" s="185" customFormat="1" ht="16.5">
      <c r="A1" s="221" t="s">
        <v>214</v>
      </c>
      <c r="B1" s="184"/>
      <c r="E1" s="1043"/>
      <c r="F1" s="1043"/>
      <c r="G1" s="1043"/>
      <c r="H1" s="1043"/>
      <c r="I1" s="1043"/>
      <c r="J1" s="1043"/>
      <c r="K1" s="1043"/>
    </row>
    <row r="2" spans="1:29" s="185" customFormat="1" ht="7.5" customHeight="1">
      <c r="A2" s="221"/>
      <c r="B2" s="184"/>
      <c r="E2" s="596"/>
      <c r="F2" s="596"/>
      <c r="G2" s="596"/>
      <c r="H2" s="596"/>
      <c r="I2" s="596"/>
      <c r="J2" s="596"/>
      <c r="K2" s="596"/>
    </row>
    <row r="3" spans="1:29" s="27" customFormat="1" ht="18" customHeight="1">
      <c r="A3" s="1044" t="s">
        <v>201</v>
      </c>
      <c r="B3" s="1044"/>
      <c r="C3" s="1044"/>
      <c r="D3" s="1044"/>
      <c r="E3" s="1044"/>
      <c r="F3" s="1044"/>
      <c r="G3" s="1044"/>
      <c r="H3" s="1044"/>
      <c r="I3" s="1044"/>
      <c r="J3" s="1044"/>
      <c r="K3" s="1044"/>
      <c r="L3" s="1044"/>
      <c r="M3" s="1044"/>
    </row>
    <row r="4" spans="1:29" s="27" customFormat="1" ht="3.75" customHeight="1">
      <c r="A4" s="593"/>
      <c r="B4" s="593"/>
      <c r="C4" s="593"/>
      <c r="D4" s="593"/>
      <c r="E4" s="593"/>
      <c r="F4" s="593"/>
      <c r="G4" s="593"/>
      <c r="H4" s="593"/>
      <c r="I4" s="593"/>
      <c r="J4" s="593"/>
      <c r="K4" s="593"/>
      <c r="L4" s="593"/>
      <c r="M4" s="593"/>
    </row>
    <row r="5" spans="1:29" s="27" customFormat="1" ht="16.5" customHeight="1">
      <c r="A5" s="283" t="s">
        <v>282</v>
      </c>
      <c r="B5" s="186"/>
      <c r="C5" s="186"/>
      <c r="D5" s="186"/>
      <c r="E5" s="186"/>
      <c r="F5" s="186"/>
      <c r="G5" s="186"/>
      <c r="H5" s="186"/>
      <c r="I5" s="186"/>
      <c r="J5" s="186"/>
      <c r="K5" s="186"/>
    </row>
    <row r="6" spans="1:29" s="27" customFormat="1" ht="141" customHeight="1">
      <c r="A6" s="592"/>
      <c r="B6" s="1034" t="s">
        <v>516</v>
      </c>
      <c r="C6" s="1034"/>
      <c r="D6" s="1034"/>
      <c r="E6" s="1034"/>
      <c r="F6" s="1034"/>
      <c r="G6" s="1034"/>
      <c r="H6" s="1034"/>
      <c r="I6" s="1034"/>
      <c r="J6" s="1034"/>
      <c r="K6" s="1034"/>
      <c r="L6" s="1034"/>
      <c r="M6" s="1034"/>
      <c r="R6" s="1034"/>
      <c r="S6" s="1034"/>
      <c r="T6" s="1034"/>
      <c r="U6" s="1034"/>
      <c r="V6" s="1034"/>
      <c r="W6" s="1034"/>
      <c r="X6" s="1034"/>
      <c r="Y6" s="1034"/>
      <c r="Z6" s="1034"/>
      <c r="AA6" s="1034"/>
      <c r="AB6" s="1034"/>
      <c r="AC6" s="1034"/>
    </row>
    <row r="7" spans="1:29" s="27" customFormat="1" ht="16.5" customHeight="1">
      <c r="A7" s="594" t="s">
        <v>283</v>
      </c>
      <c r="B7" s="404"/>
      <c r="C7" s="404"/>
      <c r="D7" s="404"/>
      <c r="E7" s="404"/>
      <c r="F7" s="404"/>
      <c r="G7" s="404"/>
      <c r="H7" s="404"/>
      <c r="I7" s="404"/>
      <c r="J7" s="404"/>
      <c r="K7" s="404"/>
      <c r="L7" s="405"/>
      <c r="M7" s="405"/>
      <c r="Q7" s="284"/>
    </row>
    <row r="8" spans="1:29" s="284" customFormat="1" ht="24" customHeight="1">
      <c r="B8" s="285" t="s">
        <v>221</v>
      </c>
      <c r="C8" s="1034" t="s">
        <v>364</v>
      </c>
      <c r="D8" s="1034"/>
      <c r="E8" s="1034"/>
      <c r="F8" s="1034"/>
      <c r="G8" s="1034"/>
      <c r="H8" s="1034"/>
      <c r="I8" s="1034"/>
      <c r="J8" s="1034"/>
      <c r="K8" s="1034"/>
      <c r="L8" s="1034"/>
      <c r="M8" s="1034"/>
    </row>
    <row r="9" spans="1:29" s="284" customFormat="1" ht="16.5" customHeight="1">
      <c r="A9" s="437" t="s">
        <v>284</v>
      </c>
      <c r="B9" s="285"/>
      <c r="C9" s="435"/>
      <c r="D9" s="436"/>
      <c r="E9" s="436"/>
      <c r="F9" s="436"/>
      <c r="G9" s="436"/>
      <c r="H9" s="436"/>
      <c r="I9" s="436"/>
      <c r="J9" s="436"/>
      <c r="K9" s="436"/>
      <c r="L9" s="436"/>
      <c r="M9" s="436"/>
      <c r="U9" s="285"/>
      <c r="V9" s="285"/>
      <c r="W9" s="285"/>
      <c r="X9" s="285"/>
      <c r="Y9" s="285"/>
      <c r="Z9" s="285"/>
      <c r="AA9" s="285"/>
      <c r="AB9" s="285"/>
      <c r="AC9" s="285"/>
    </row>
    <row r="10" spans="1:29" s="284" customFormat="1" ht="36" customHeight="1">
      <c r="B10" s="285" t="s">
        <v>221</v>
      </c>
      <c r="C10" s="1034" t="s">
        <v>517</v>
      </c>
      <c r="D10" s="1034"/>
      <c r="E10" s="1034"/>
      <c r="F10" s="1034"/>
      <c r="G10" s="1034"/>
      <c r="H10" s="1034"/>
      <c r="I10" s="1034"/>
      <c r="J10" s="1034"/>
      <c r="K10" s="1034"/>
      <c r="L10" s="1034"/>
      <c r="M10" s="1034"/>
      <c r="U10" s="285"/>
      <c r="V10" s="285"/>
      <c r="W10" s="285"/>
      <c r="X10" s="285"/>
      <c r="Y10" s="285"/>
      <c r="Z10" s="285"/>
      <c r="AA10" s="285"/>
      <c r="AB10" s="285"/>
      <c r="AC10" s="285"/>
    </row>
    <row r="11" spans="1:29" s="284" customFormat="1" ht="15.75" customHeight="1">
      <c r="A11" s="437" t="s">
        <v>285</v>
      </c>
      <c r="B11" s="285"/>
      <c r="C11" s="435"/>
      <c r="D11" s="436"/>
      <c r="E11" s="436"/>
      <c r="F11" s="436"/>
      <c r="G11" s="436"/>
      <c r="H11" s="436"/>
      <c r="I11" s="436"/>
      <c r="J11" s="436"/>
      <c r="K11" s="436"/>
      <c r="L11" s="436"/>
      <c r="M11" s="436"/>
      <c r="U11" s="285"/>
      <c r="V11" s="285"/>
      <c r="W11" s="285"/>
      <c r="X11" s="285"/>
      <c r="Y11" s="285"/>
      <c r="Z11" s="285"/>
      <c r="AA11" s="285"/>
      <c r="AB11" s="285"/>
      <c r="AC11" s="285"/>
    </row>
    <row r="12" spans="1:29" s="284" customFormat="1" ht="32.5" customHeight="1">
      <c r="B12" s="285" t="s">
        <v>221</v>
      </c>
      <c r="C12" s="1034" t="s">
        <v>526</v>
      </c>
      <c r="D12" s="1034"/>
      <c r="E12" s="1034"/>
      <c r="F12" s="1034"/>
      <c r="G12" s="1034"/>
      <c r="H12" s="1034"/>
      <c r="I12" s="1034"/>
      <c r="J12" s="1034"/>
      <c r="K12" s="1034"/>
      <c r="L12" s="1034"/>
      <c r="M12" s="1034"/>
      <c r="U12" s="285"/>
      <c r="V12" s="285"/>
      <c r="W12" s="285"/>
      <c r="X12" s="285"/>
      <c r="Y12" s="285"/>
      <c r="Z12" s="285"/>
      <c r="AA12" s="285"/>
      <c r="AB12" s="285"/>
      <c r="AC12" s="285"/>
    </row>
    <row r="13" spans="1:29" s="284" customFormat="1" ht="17" customHeight="1">
      <c r="A13" s="437" t="s">
        <v>286</v>
      </c>
      <c r="B13" s="285"/>
      <c r="C13" s="435"/>
      <c r="D13" s="436"/>
      <c r="E13" s="436"/>
      <c r="F13" s="436"/>
      <c r="G13" s="436"/>
      <c r="H13" s="436"/>
      <c r="I13" s="436"/>
      <c r="J13" s="436"/>
      <c r="K13" s="436"/>
      <c r="L13" s="436"/>
      <c r="M13" s="436"/>
      <c r="U13" s="285"/>
      <c r="V13" s="285"/>
      <c r="W13" s="285"/>
      <c r="X13" s="285"/>
      <c r="Y13" s="285"/>
      <c r="Z13" s="285"/>
      <c r="AA13" s="285"/>
      <c r="AB13" s="285"/>
      <c r="AC13" s="285"/>
    </row>
    <row r="14" spans="1:29" s="284" customFormat="1" ht="47.5" customHeight="1">
      <c r="B14" s="285" t="s">
        <v>221</v>
      </c>
      <c r="C14" s="1034" t="s">
        <v>518</v>
      </c>
      <c r="D14" s="1034"/>
      <c r="E14" s="1034"/>
      <c r="F14" s="1034"/>
      <c r="G14" s="1034"/>
      <c r="H14" s="1034"/>
      <c r="I14" s="1034"/>
      <c r="J14" s="1034"/>
      <c r="K14" s="1034"/>
      <c r="L14" s="1034"/>
      <c r="M14" s="1034"/>
      <c r="U14" s="285"/>
      <c r="V14" s="285"/>
      <c r="W14" s="285"/>
      <c r="X14" s="285"/>
      <c r="Y14" s="285"/>
      <c r="Z14" s="285"/>
      <c r="AA14" s="285"/>
      <c r="AB14" s="285"/>
      <c r="AC14" s="285"/>
    </row>
    <row r="15" spans="1:29" s="284" customFormat="1" ht="15.75" customHeight="1">
      <c r="A15" s="437" t="s">
        <v>287</v>
      </c>
      <c r="B15" s="285"/>
      <c r="C15" s="435" t="s">
        <v>382</v>
      </c>
      <c r="D15" s="436"/>
      <c r="E15" s="436"/>
      <c r="F15" s="436"/>
      <c r="G15" s="436"/>
      <c r="H15" s="436"/>
      <c r="I15" s="436"/>
      <c r="J15" s="436"/>
      <c r="K15" s="436"/>
      <c r="L15" s="436"/>
      <c r="M15" s="436"/>
      <c r="Q15" s="284" t="s">
        <v>467</v>
      </c>
      <c r="U15" s="285"/>
      <c r="V15" s="285"/>
      <c r="W15" s="285"/>
      <c r="X15" s="285"/>
      <c r="Y15" s="285"/>
      <c r="Z15" s="285"/>
      <c r="AA15" s="285"/>
      <c r="AB15" s="285"/>
      <c r="AC15" s="285"/>
    </row>
    <row r="16" spans="1:29" s="284" customFormat="1" ht="36" customHeight="1">
      <c r="B16" s="285" t="s">
        <v>221</v>
      </c>
      <c r="C16" s="1034" t="s">
        <v>519</v>
      </c>
      <c r="D16" s="1034"/>
      <c r="E16" s="1034"/>
      <c r="F16" s="1034"/>
      <c r="G16" s="1034"/>
      <c r="H16" s="1034"/>
      <c r="I16" s="1034"/>
      <c r="J16" s="1034"/>
      <c r="K16" s="1034"/>
      <c r="L16" s="1034"/>
      <c r="M16" s="1034"/>
      <c r="U16" s="285"/>
      <c r="V16" s="285"/>
      <c r="W16" s="285"/>
      <c r="X16" s="285"/>
      <c r="Y16" s="285"/>
      <c r="Z16" s="285"/>
      <c r="AA16" s="285"/>
      <c r="AB16" s="285"/>
      <c r="AC16" s="285"/>
    </row>
    <row r="17" spans="1:29" s="284" customFormat="1" ht="17.25" customHeight="1">
      <c r="A17" s="437" t="s">
        <v>288</v>
      </c>
      <c r="B17" s="409"/>
      <c r="C17" s="408"/>
      <c r="D17" s="408"/>
      <c r="E17" s="408"/>
      <c r="F17" s="408"/>
      <c r="G17" s="408"/>
      <c r="H17" s="408"/>
      <c r="I17" s="408"/>
      <c r="J17" s="408"/>
      <c r="K17" s="408"/>
      <c r="L17" s="410"/>
      <c r="M17" s="410"/>
      <c r="U17" s="285"/>
      <c r="V17" s="285"/>
      <c r="W17" s="285"/>
      <c r="X17" s="285"/>
      <c r="Y17" s="285"/>
      <c r="Z17" s="285"/>
      <c r="AA17" s="285"/>
      <c r="AB17" s="285"/>
      <c r="AC17" s="285"/>
    </row>
    <row r="18" spans="1:29" s="284" customFormat="1" ht="24" customHeight="1">
      <c r="A18" s="286"/>
      <c r="B18" s="285" t="s">
        <v>221</v>
      </c>
      <c r="C18" s="1034" t="s">
        <v>377</v>
      </c>
      <c r="D18" s="1034"/>
      <c r="E18" s="1034"/>
      <c r="F18" s="1034"/>
      <c r="G18" s="1034"/>
      <c r="H18" s="1034"/>
      <c r="I18" s="1034"/>
      <c r="J18" s="1034"/>
      <c r="K18" s="1034"/>
      <c r="L18" s="1034"/>
      <c r="M18" s="1034"/>
    </row>
    <row r="19" spans="1:29" s="284" customFormat="1" ht="17.25" customHeight="1">
      <c r="A19" s="437" t="s">
        <v>289</v>
      </c>
      <c r="B19" s="409"/>
      <c r="C19" s="408"/>
      <c r="D19" s="408"/>
      <c r="E19" s="408"/>
      <c r="F19" s="408"/>
      <c r="G19" s="408"/>
      <c r="H19" s="408"/>
      <c r="I19" s="408"/>
      <c r="J19" s="408"/>
      <c r="K19" s="408"/>
      <c r="L19" s="410"/>
      <c r="M19" s="410"/>
    </row>
    <row r="20" spans="1:29" s="284" customFormat="1" ht="48" customHeight="1">
      <c r="A20" s="286"/>
      <c r="B20" s="595" t="s">
        <v>221</v>
      </c>
      <c r="C20" s="1034" t="s">
        <v>520</v>
      </c>
      <c r="D20" s="1034"/>
      <c r="E20" s="1034"/>
      <c r="F20" s="1034"/>
      <c r="G20" s="1034"/>
      <c r="H20" s="1034"/>
      <c r="I20" s="1034"/>
      <c r="J20" s="1034"/>
      <c r="K20" s="1034"/>
      <c r="L20" s="1034"/>
      <c r="M20" s="1034"/>
    </row>
    <row r="21" spans="1:29" s="284" customFormat="1" ht="17.25" customHeight="1">
      <c r="A21" s="437" t="s">
        <v>290</v>
      </c>
      <c r="B21" s="409"/>
      <c r="C21" s="408"/>
      <c r="D21" s="408"/>
      <c r="E21" s="408"/>
      <c r="F21" s="408"/>
      <c r="G21" s="408"/>
      <c r="H21" s="408"/>
      <c r="I21" s="408"/>
      <c r="J21" s="408"/>
      <c r="K21" s="408"/>
      <c r="L21" s="410"/>
      <c r="M21" s="410"/>
    </row>
    <row r="22" spans="1:29" s="284" customFormat="1" ht="24" customHeight="1">
      <c r="A22" s="286"/>
      <c r="B22" s="595" t="s">
        <v>221</v>
      </c>
      <c r="C22" s="1034" t="s">
        <v>521</v>
      </c>
      <c r="D22" s="1034"/>
      <c r="E22" s="1034"/>
      <c r="F22" s="1034"/>
      <c r="G22" s="1034"/>
      <c r="H22" s="1034"/>
      <c r="I22" s="1034"/>
      <c r="J22" s="1034"/>
      <c r="K22" s="1034"/>
      <c r="L22" s="1034"/>
      <c r="M22" s="1034"/>
    </row>
    <row r="23" spans="1:29" s="284" customFormat="1" ht="17.25" customHeight="1">
      <c r="A23" s="437" t="s">
        <v>291</v>
      </c>
      <c r="B23" s="409"/>
      <c r="C23" s="408"/>
      <c r="D23" s="408"/>
      <c r="E23" s="408"/>
      <c r="F23" s="408"/>
      <c r="G23" s="408"/>
      <c r="H23" s="408"/>
      <c r="I23" s="408"/>
      <c r="J23" s="408"/>
      <c r="K23" s="408"/>
      <c r="L23" s="410"/>
      <c r="M23" s="410"/>
    </row>
    <row r="24" spans="1:29" s="284" customFormat="1" ht="17.25" customHeight="1">
      <c r="A24" s="296"/>
      <c r="B24" s="287" t="s">
        <v>221</v>
      </c>
      <c r="C24" s="1045" t="s">
        <v>522</v>
      </c>
      <c r="D24" s="1045"/>
      <c r="E24" s="1045"/>
      <c r="F24" s="1045"/>
      <c r="G24" s="1045"/>
      <c r="H24" s="1045"/>
      <c r="I24" s="1045"/>
      <c r="J24" s="1045"/>
      <c r="K24" s="1045"/>
      <c r="L24" s="1045"/>
      <c r="M24" s="1045"/>
    </row>
    <row r="25" spans="1:29" s="284" customFormat="1" ht="17.25" customHeight="1">
      <c r="B25" s="287" t="s">
        <v>221</v>
      </c>
      <c r="C25" s="1045" t="s">
        <v>523</v>
      </c>
      <c r="D25" s="1045"/>
      <c r="E25" s="1045"/>
      <c r="F25" s="1045"/>
      <c r="G25" s="1045"/>
      <c r="H25" s="1045"/>
      <c r="I25" s="1045"/>
      <c r="J25" s="1045"/>
      <c r="K25" s="1045"/>
      <c r="L25" s="1045"/>
      <c r="M25" s="1045"/>
    </row>
    <row r="26" spans="1:29" s="284" customFormat="1" ht="36" customHeight="1">
      <c r="B26" s="595" t="s">
        <v>221</v>
      </c>
      <c r="C26" s="1034" t="s">
        <v>524</v>
      </c>
      <c r="D26" s="1034"/>
      <c r="E26" s="1034"/>
      <c r="F26" s="1034"/>
      <c r="G26" s="1034"/>
      <c r="H26" s="1034"/>
      <c r="I26" s="1034"/>
      <c r="J26" s="1034"/>
      <c r="K26" s="1034"/>
      <c r="L26" s="1034"/>
      <c r="M26" s="1034"/>
    </row>
    <row r="27" spans="1:29" s="284" customFormat="1" ht="15" customHeight="1">
      <c r="A27" s="595"/>
      <c r="B27" s="287"/>
      <c r="C27" s="288"/>
      <c r="D27" s="288"/>
      <c r="E27" s="288"/>
      <c r="F27" s="288"/>
      <c r="G27" s="288"/>
      <c r="H27" s="288"/>
      <c r="I27" s="288"/>
      <c r="J27" s="288"/>
      <c r="K27" s="288"/>
    </row>
    <row r="28" spans="1:29" s="284" customFormat="1" ht="17.25" customHeight="1">
      <c r="A28" s="287"/>
      <c r="B28" s="1042" t="s">
        <v>525</v>
      </c>
      <c r="C28" s="1042"/>
      <c r="D28" s="1042"/>
      <c r="E28" s="1042"/>
      <c r="F28" s="1042"/>
      <c r="G28" s="1042"/>
      <c r="H28" s="1042"/>
      <c r="I28" s="1042"/>
      <c r="J28" s="1042"/>
      <c r="K28" s="1042"/>
      <c r="L28" s="1042"/>
      <c r="M28" s="1042"/>
      <c r="Q28" s="27"/>
    </row>
    <row r="29" spans="1:29" s="27" customFormat="1" ht="9" customHeight="1">
      <c r="A29" s="289"/>
      <c r="B29" s="297"/>
      <c r="C29" s="404"/>
      <c r="D29" s="404"/>
      <c r="E29" s="404"/>
      <c r="F29" s="404"/>
      <c r="G29" s="404"/>
      <c r="H29" s="404"/>
      <c r="I29" s="404"/>
      <c r="J29" s="404"/>
      <c r="K29" s="404"/>
      <c r="L29" s="405"/>
      <c r="M29" s="405"/>
    </row>
    <row r="30" spans="1:29" s="27" customFormat="1" ht="18.75" customHeight="1">
      <c r="A30" s="187"/>
      <c r="B30" s="297"/>
      <c r="C30" s="426"/>
      <c r="D30" s="404"/>
      <c r="E30" s="404"/>
      <c r="F30" s="404"/>
      <c r="G30" s="404"/>
      <c r="H30" s="404"/>
      <c r="I30" s="404"/>
      <c r="J30" s="404"/>
      <c r="K30" s="404"/>
      <c r="L30" s="405"/>
      <c r="M30" s="405"/>
      <c r="Q30" s="89"/>
    </row>
    <row r="31" spans="1:29" ht="18.75" customHeight="1">
      <c r="A31" s="187"/>
      <c r="B31" s="411"/>
      <c r="C31" s="406"/>
      <c r="D31" s="406"/>
      <c r="E31" s="571"/>
      <c r="F31" s="406"/>
      <c r="G31" s="406"/>
      <c r="H31" s="406"/>
      <c r="I31" s="406"/>
      <c r="J31" s="406"/>
      <c r="K31" s="406"/>
      <c r="L31" s="407"/>
      <c r="M31" s="407"/>
    </row>
    <row r="32" spans="1:29" ht="18.75" customHeight="1">
      <c r="A32" s="188"/>
      <c r="B32" s="406"/>
      <c r="C32" s="406"/>
      <c r="D32" s="406"/>
      <c r="E32" s="406"/>
      <c r="F32" s="406"/>
      <c r="G32" s="406"/>
      <c r="H32" s="406"/>
      <c r="I32" s="406"/>
      <c r="J32" s="406"/>
      <c r="K32" s="406"/>
      <c r="L32" s="407"/>
      <c r="M32" s="407"/>
    </row>
    <row r="33" spans="1:13" ht="18.75" customHeight="1">
      <c r="A33" s="188"/>
      <c r="B33" s="406"/>
      <c r="C33" s="406"/>
      <c r="D33" s="406"/>
      <c r="E33" s="406"/>
      <c r="F33" s="406"/>
      <c r="G33" s="406"/>
      <c r="H33" s="406"/>
      <c r="I33" s="406"/>
      <c r="J33" s="406"/>
      <c r="K33" s="406"/>
      <c r="L33" s="407"/>
      <c r="M33" s="407"/>
    </row>
    <row r="34" spans="1:13" ht="18.75" customHeight="1">
      <c r="A34" s="188"/>
      <c r="B34" s="406"/>
      <c r="C34" s="406"/>
      <c r="D34" s="406"/>
      <c r="E34" s="406"/>
      <c r="F34" s="406"/>
      <c r="G34" s="406"/>
      <c r="H34" s="406"/>
      <c r="I34" s="406"/>
      <c r="J34" s="406"/>
      <c r="K34" s="406"/>
      <c r="L34" s="407"/>
      <c r="M34" s="407"/>
    </row>
    <row r="35" spans="1:13" ht="18.75" customHeight="1">
      <c r="A35" s="188"/>
      <c r="B35" s="406"/>
      <c r="C35" s="406"/>
      <c r="D35" s="406"/>
      <c r="E35" s="406"/>
      <c r="F35" s="406"/>
      <c r="G35" s="406"/>
      <c r="H35" s="406"/>
      <c r="I35" s="406"/>
      <c r="J35" s="406"/>
      <c r="K35" s="406"/>
      <c r="L35" s="407"/>
      <c r="M35" s="407"/>
    </row>
    <row r="36" spans="1:13" ht="18.75" customHeight="1">
      <c r="A36" s="188"/>
      <c r="B36" s="407"/>
      <c r="C36" s="407"/>
      <c r="D36" s="407"/>
      <c r="E36" s="407"/>
      <c r="F36" s="407"/>
      <c r="G36" s="407"/>
      <c r="H36" s="407"/>
      <c r="I36" s="407"/>
      <c r="J36" s="407"/>
      <c r="K36" s="407"/>
      <c r="L36" s="407"/>
      <c r="M36" s="407"/>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8"/>
    </row>
  </sheetData>
  <mergeCells count="16">
    <mergeCell ref="R6:AC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sheetPr>
  <dimension ref="A1:AL180"/>
  <sheetViews>
    <sheetView topLeftCell="K102" zoomScale="115" zoomScaleNormal="115" workbookViewId="0">
      <selection activeCell="M23" sqref="M23"/>
    </sheetView>
  </sheetViews>
  <sheetFormatPr defaultColWidth="9" defaultRowHeight="15" customHeight="1"/>
  <cols>
    <col min="1" max="1" width="1.1796875" style="12" customWidth="1"/>
    <col min="2" max="2" width="6.81640625" style="10" customWidth="1"/>
    <col min="3" max="3" width="2.6328125" style="10" customWidth="1"/>
    <col min="4" max="4" width="3.08984375" style="10" customWidth="1"/>
    <col min="5" max="5" width="2.6328125" style="10" customWidth="1"/>
    <col min="6" max="6" width="0.90625" style="10" customWidth="1"/>
    <col min="7" max="7" width="10.6328125" style="10" customWidth="1"/>
    <col min="8" max="8" width="4.81640625" style="10" customWidth="1"/>
    <col min="9" max="9" width="7" style="10" customWidth="1"/>
    <col min="10" max="10" width="6.08984375" style="10" customWidth="1"/>
    <col min="11" max="11" width="6.6328125" style="10" customWidth="1"/>
    <col min="12" max="12" width="6.08984375" style="10" customWidth="1"/>
    <col min="13" max="13" width="6.6328125" style="10" customWidth="1"/>
    <col min="14" max="14" width="6.08984375" style="10" customWidth="1"/>
    <col min="15" max="15" width="6.6328125" style="10" customWidth="1"/>
    <col min="16" max="16" width="5.36328125" style="10" customWidth="1"/>
    <col min="17" max="17" width="7.1796875" style="10" customWidth="1"/>
    <col min="18" max="18" width="4.81640625" style="12" customWidth="1"/>
    <col min="19" max="19" width="1.81640625" style="19" customWidth="1"/>
    <col min="20" max="20" width="2.1796875" style="19" customWidth="1"/>
    <col min="21" max="21" width="12.81640625" style="13" customWidth="1"/>
    <col min="22" max="23" width="11" style="13" customWidth="1"/>
    <col min="24" max="26" width="11" style="12" customWidth="1"/>
    <col min="27" max="27" width="6.6328125" style="12" customWidth="1"/>
    <col min="28" max="28" width="5.36328125" style="12" customWidth="1"/>
    <col min="29" max="29" width="7" style="12" customWidth="1"/>
    <col min="30" max="30" width="3.36328125" style="12" customWidth="1"/>
    <col min="31" max="31" width="7.81640625" style="12" customWidth="1"/>
    <col min="32" max="32" width="3.1796875" style="12" customWidth="1"/>
    <col min="33" max="34" width="0.90625" style="12" customWidth="1"/>
    <col min="35" max="35" width="5.08984375" style="12" customWidth="1"/>
    <col min="36" max="16384" width="9" style="12"/>
  </cols>
  <sheetData>
    <row r="1" spans="2:35" s="91" customFormat="1" ht="18" customHeight="1">
      <c r="B1" s="90" t="s">
        <v>95</v>
      </c>
      <c r="C1" s="90"/>
      <c r="D1" s="90"/>
      <c r="E1" s="90"/>
      <c r="F1" s="90"/>
      <c r="G1" s="90"/>
      <c r="H1" s="90"/>
      <c r="I1" s="90"/>
      <c r="M1" s="92"/>
      <c r="N1" s="92"/>
      <c r="S1" s="19"/>
      <c r="T1" s="19"/>
      <c r="U1" s="13"/>
      <c r="V1" s="13"/>
      <c r="W1" s="13"/>
      <c r="X1" s="12"/>
      <c r="Y1" s="12"/>
      <c r="Z1" s="12"/>
      <c r="AA1" s="12"/>
      <c r="AB1" s="12"/>
      <c r="AC1" s="12"/>
      <c r="AD1" s="12"/>
      <c r="AE1" s="12"/>
      <c r="AF1" s="12"/>
      <c r="AG1" s="12"/>
      <c r="AH1" s="12"/>
      <c r="AI1" s="12"/>
    </row>
    <row r="2" spans="2:35" ht="18" customHeight="1">
      <c r="B2" s="212" t="s">
        <v>55</v>
      </c>
      <c r="M2" s="11"/>
      <c r="N2" s="11"/>
    </row>
    <row r="3" spans="2:35" ht="15" customHeight="1">
      <c r="B3" s="213" t="s">
        <v>277</v>
      </c>
      <c r="F3" s="13"/>
      <c r="G3" s="13"/>
      <c r="H3" s="13"/>
      <c r="I3" s="13"/>
      <c r="J3" s="13"/>
      <c r="K3" s="13"/>
      <c r="L3" s="13"/>
      <c r="P3" s="12"/>
      <c r="Q3" s="168" t="s">
        <v>122</v>
      </c>
    </row>
    <row r="4" spans="2:35" ht="15" customHeight="1">
      <c r="B4" s="85"/>
      <c r="C4" s="86"/>
      <c r="D4" s="86"/>
      <c r="E4" s="86"/>
      <c r="F4" s="1061" t="s">
        <v>59</v>
      </c>
      <c r="G4" s="1063"/>
      <c r="H4" s="1063"/>
      <c r="I4" s="1063"/>
      <c r="J4" s="1061" t="s">
        <v>135</v>
      </c>
      <c r="K4" s="1063"/>
      <c r="L4" s="1063"/>
      <c r="M4" s="1063"/>
      <c r="N4" s="1063"/>
      <c r="O4" s="1063"/>
      <c r="P4" s="1063"/>
      <c r="Q4" s="1062"/>
    </row>
    <row r="5" spans="2:35" ht="15" customHeight="1">
      <c r="B5" s="1058" t="s">
        <v>134</v>
      </c>
      <c r="C5" s="1059"/>
      <c r="D5" s="1059"/>
      <c r="E5" s="1060"/>
      <c r="F5" s="1066" t="s">
        <v>199</v>
      </c>
      <c r="G5" s="1067"/>
      <c r="H5" s="1067"/>
      <c r="I5" s="1068"/>
      <c r="J5" s="1069" t="s">
        <v>198</v>
      </c>
      <c r="K5" s="1070"/>
      <c r="L5" s="1071" t="s">
        <v>350</v>
      </c>
      <c r="M5" s="1072"/>
      <c r="N5" s="1072"/>
      <c r="O5" s="1072"/>
      <c r="P5" s="1072"/>
      <c r="Q5" s="1073"/>
      <c r="R5" s="144"/>
    </row>
    <row r="6" spans="2:35" ht="15" customHeight="1">
      <c r="B6" s="87"/>
      <c r="C6" s="88"/>
      <c r="D6" s="88"/>
      <c r="E6" s="395"/>
      <c r="F6" s="396"/>
      <c r="G6" s="397"/>
      <c r="H6" s="1061" t="s">
        <v>49</v>
      </c>
      <c r="I6" s="1063"/>
      <c r="J6" s="1064"/>
      <c r="K6" s="1065"/>
      <c r="L6" s="1061" t="s">
        <v>202</v>
      </c>
      <c r="M6" s="1063"/>
      <c r="N6" s="1061" t="s">
        <v>101</v>
      </c>
      <c r="O6" s="1062"/>
      <c r="P6" s="1061" t="s">
        <v>102</v>
      </c>
      <c r="Q6" s="1062"/>
      <c r="X6" s="10"/>
      <c r="Y6" s="10"/>
      <c r="Z6" s="10"/>
      <c r="AA6" s="10"/>
      <c r="AB6" s="10"/>
      <c r="AC6" s="10"/>
    </row>
    <row r="7" spans="2:35" s="145" customFormat="1" ht="15" hidden="1" customHeight="1">
      <c r="B7" s="85">
        <v>20</v>
      </c>
      <c r="C7" s="372" t="s">
        <v>98</v>
      </c>
      <c r="D7" s="321"/>
      <c r="E7" s="321"/>
      <c r="F7" s="319"/>
      <c r="G7" s="318">
        <v>71032</v>
      </c>
      <c r="H7" s="321"/>
      <c r="I7" s="322"/>
      <c r="J7" s="319"/>
      <c r="K7" s="320">
        <v>-3.1</v>
      </c>
      <c r="L7" s="322"/>
      <c r="M7" s="322">
        <v>-3.2</v>
      </c>
      <c r="N7" s="319"/>
      <c r="O7" s="320">
        <v>-3.1</v>
      </c>
      <c r="P7" s="322"/>
      <c r="Q7" s="320">
        <v>-2.5</v>
      </c>
      <c r="R7" s="170"/>
      <c r="S7" s="19"/>
      <c r="T7" s="19"/>
      <c r="U7" s="13"/>
      <c r="V7" s="13"/>
      <c r="W7" s="13"/>
      <c r="X7" s="12"/>
      <c r="Y7" s="12"/>
      <c r="Z7" s="12"/>
      <c r="AA7" s="12"/>
      <c r="AB7" s="12"/>
      <c r="AC7" s="12"/>
      <c r="AD7" s="12"/>
      <c r="AE7" s="12"/>
      <c r="AF7" s="12"/>
      <c r="AG7" s="12"/>
      <c r="AH7" s="12"/>
      <c r="AI7" s="12"/>
    </row>
    <row r="8" spans="2:35" s="145" customFormat="1" ht="15" hidden="1" customHeight="1">
      <c r="B8" s="95">
        <v>21</v>
      </c>
      <c r="C8" s="101" t="s">
        <v>98</v>
      </c>
      <c r="D8" s="97"/>
      <c r="E8" s="97"/>
      <c r="F8" s="99"/>
      <c r="G8" s="245">
        <v>69004</v>
      </c>
      <c r="H8" s="97"/>
      <c r="I8" s="98"/>
      <c r="J8" s="99"/>
      <c r="K8" s="100">
        <v>-2.9</v>
      </c>
      <c r="L8" s="98"/>
      <c r="M8" s="98">
        <v>-5.7</v>
      </c>
      <c r="N8" s="99"/>
      <c r="O8" s="100">
        <v>-6.3</v>
      </c>
      <c r="P8" s="98"/>
      <c r="Q8" s="100">
        <v>-7</v>
      </c>
      <c r="R8" s="170"/>
      <c r="S8" s="19"/>
      <c r="T8" s="19"/>
      <c r="U8" s="13"/>
      <c r="V8" s="13"/>
      <c r="W8" s="13"/>
      <c r="X8" s="12"/>
      <c r="Y8" s="12"/>
      <c r="Z8" s="12"/>
      <c r="AA8" s="12"/>
      <c r="AB8" s="12"/>
      <c r="AC8" s="12"/>
      <c r="AD8" s="12"/>
      <c r="AE8" s="12"/>
      <c r="AF8" s="12"/>
      <c r="AG8" s="12"/>
      <c r="AH8" s="12"/>
      <c r="AI8" s="12"/>
    </row>
    <row r="9" spans="2:35" s="145" customFormat="1" ht="15" hidden="1" customHeight="1">
      <c r="B9" s="95">
        <v>22</v>
      </c>
      <c r="C9" s="101" t="s">
        <v>98</v>
      </c>
      <c r="D9" s="97"/>
      <c r="E9" s="97"/>
      <c r="F9" s="99"/>
      <c r="G9" s="245">
        <v>69828</v>
      </c>
      <c r="H9" s="97"/>
      <c r="I9" s="98"/>
      <c r="J9" s="99"/>
      <c r="K9" s="100">
        <v>-1.7</v>
      </c>
      <c r="L9" s="98"/>
      <c r="M9" s="98">
        <v>-4</v>
      </c>
      <c r="N9" s="99"/>
      <c r="O9" s="100">
        <v>-3.1</v>
      </c>
      <c r="P9" s="98"/>
      <c r="Q9" s="100">
        <v>-2.6</v>
      </c>
      <c r="R9" s="170"/>
      <c r="S9" s="19"/>
      <c r="T9" s="19"/>
      <c r="U9" s="13"/>
      <c r="V9" s="13"/>
      <c r="W9" s="13"/>
      <c r="X9" s="12"/>
      <c r="Y9" s="12"/>
      <c r="Z9" s="12"/>
      <c r="AA9" s="12"/>
      <c r="AB9" s="12"/>
      <c r="AC9" s="12"/>
      <c r="AD9" s="12"/>
      <c r="AE9" s="12"/>
      <c r="AF9" s="12"/>
      <c r="AG9" s="12"/>
      <c r="AH9" s="12"/>
      <c r="AI9" s="12"/>
    </row>
    <row r="10" spans="2:35" s="145" customFormat="1" ht="15" hidden="1" customHeight="1">
      <c r="B10" s="478">
        <v>24</v>
      </c>
      <c r="C10" s="479" t="s">
        <v>98</v>
      </c>
      <c r="D10" s="480"/>
      <c r="E10" s="480"/>
      <c r="F10" s="481"/>
      <c r="G10" s="482">
        <v>67990</v>
      </c>
      <c r="H10" s="480"/>
      <c r="I10" s="483"/>
      <c r="J10" s="481"/>
      <c r="K10" s="484">
        <v>-3</v>
      </c>
      <c r="L10" s="483"/>
      <c r="M10" s="483">
        <v>-2.7</v>
      </c>
      <c r="N10" s="481"/>
      <c r="O10" s="484">
        <v>-1.9</v>
      </c>
      <c r="P10" s="483"/>
      <c r="Q10" s="484">
        <v>-0.8</v>
      </c>
      <c r="R10" s="170"/>
      <c r="S10" s="19"/>
      <c r="T10" s="19"/>
      <c r="U10" s="13"/>
      <c r="V10" s="13"/>
      <c r="W10" s="13"/>
      <c r="X10" s="12"/>
      <c r="Y10" s="12"/>
      <c r="Z10" s="12"/>
      <c r="AA10" s="12"/>
      <c r="AB10" s="12"/>
      <c r="AC10" s="12"/>
      <c r="AD10" s="12"/>
      <c r="AE10" s="12"/>
      <c r="AF10" s="12"/>
      <c r="AG10" s="12"/>
      <c r="AH10" s="12"/>
      <c r="AI10" s="12"/>
    </row>
    <row r="11" spans="2:35" s="145" customFormat="1" ht="13.5" hidden="1" customHeight="1">
      <c r="B11" s="478" t="s">
        <v>328</v>
      </c>
      <c r="C11" s="479" t="s">
        <v>98</v>
      </c>
      <c r="D11" s="480"/>
      <c r="E11" s="480"/>
      <c r="F11" s="481"/>
      <c r="G11" s="482">
        <v>67244</v>
      </c>
      <c r="H11" s="480"/>
      <c r="I11" s="483"/>
      <c r="J11" s="481"/>
      <c r="K11" s="484">
        <v>-1.1000000000000001</v>
      </c>
      <c r="L11" s="483"/>
      <c r="M11" s="483">
        <v>-1.4</v>
      </c>
      <c r="N11" s="481"/>
      <c r="O11" s="484">
        <v>-0.4</v>
      </c>
      <c r="P11" s="483"/>
      <c r="Q11" s="484">
        <v>-0.4</v>
      </c>
      <c r="R11" s="170"/>
      <c r="S11" s="19"/>
      <c r="T11" s="19"/>
      <c r="U11" s="13"/>
      <c r="V11" s="13"/>
      <c r="W11" s="13"/>
      <c r="X11" s="12"/>
      <c r="Y11" s="12"/>
      <c r="Z11" s="12"/>
      <c r="AA11" s="12"/>
      <c r="AB11" s="12"/>
      <c r="AC11" s="12"/>
      <c r="AD11" s="12"/>
      <c r="AE11" s="12"/>
      <c r="AF11" s="12"/>
      <c r="AG11" s="12"/>
      <c r="AH11" s="12"/>
      <c r="AI11" s="12"/>
    </row>
    <row r="12" spans="2:35" s="145" customFormat="1" ht="15" customHeight="1">
      <c r="B12" s="486" t="s">
        <v>376</v>
      </c>
      <c r="C12" s="479" t="s">
        <v>98</v>
      </c>
      <c r="D12" s="480"/>
      <c r="E12" s="480"/>
      <c r="F12" s="589"/>
      <c r="G12" s="590">
        <v>61299</v>
      </c>
      <c r="H12" s="480"/>
      <c r="I12" s="483"/>
      <c r="J12" s="589"/>
      <c r="K12" s="591">
        <v>-1</v>
      </c>
      <c r="L12" s="483"/>
      <c r="M12" s="483">
        <v>-2.8</v>
      </c>
      <c r="N12" s="589"/>
      <c r="O12" s="591">
        <v>-8.5</v>
      </c>
      <c r="P12" s="483"/>
      <c r="Q12" s="591">
        <v>-6.6</v>
      </c>
      <c r="R12" s="170"/>
      <c r="S12" s="19"/>
      <c r="T12" s="19"/>
      <c r="U12" s="13"/>
      <c r="V12" s="13"/>
      <c r="W12" s="13"/>
      <c r="X12" s="12"/>
      <c r="Y12" s="12"/>
      <c r="Z12" s="12"/>
      <c r="AA12" s="12"/>
      <c r="AB12" s="12"/>
      <c r="AC12" s="12"/>
      <c r="AD12" s="12"/>
      <c r="AE12" s="12"/>
      <c r="AF12" s="12"/>
      <c r="AG12" s="12"/>
      <c r="AH12" s="12"/>
      <c r="AI12" s="12"/>
    </row>
    <row r="13" spans="2:35" s="145" customFormat="1" ht="15" customHeight="1">
      <c r="B13" s="478">
        <v>3</v>
      </c>
      <c r="C13" s="479"/>
      <c r="D13" s="480"/>
      <c r="E13" s="480"/>
      <c r="F13" s="589"/>
      <c r="G13" s="590">
        <v>61138</v>
      </c>
      <c r="H13" s="480"/>
      <c r="I13" s="483"/>
      <c r="J13" s="589"/>
      <c r="K13" s="591">
        <v>-0.9</v>
      </c>
      <c r="L13" s="483"/>
      <c r="M13" s="483">
        <v>-1.4</v>
      </c>
      <c r="N13" s="589"/>
      <c r="O13" s="591">
        <v>0.3</v>
      </c>
      <c r="P13" s="483"/>
      <c r="Q13" s="591">
        <v>0.6</v>
      </c>
      <c r="R13" s="170"/>
      <c r="S13" s="19"/>
      <c r="T13" s="19"/>
      <c r="U13" s="13"/>
      <c r="V13" s="13"/>
      <c r="W13" s="13"/>
      <c r="X13" s="12"/>
      <c r="Y13" s="12"/>
      <c r="Z13" s="12"/>
      <c r="AA13" s="12"/>
      <c r="AB13" s="12"/>
      <c r="AC13" s="12"/>
      <c r="AD13" s="12"/>
      <c r="AE13" s="12"/>
      <c r="AF13" s="12"/>
      <c r="AG13" s="12"/>
      <c r="AH13" s="12"/>
      <c r="AI13" s="12"/>
    </row>
    <row r="14" spans="2:35" s="145" customFormat="1" ht="15" customHeight="1">
      <c r="B14" s="478">
        <v>4</v>
      </c>
      <c r="C14" s="479"/>
      <c r="D14" s="480"/>
      <c r="E14" s="480"/>
      <c r="F14" s="589"/>
      <c r="G14" s="590">
        <v>62598</v>
      </c>
      <c r="H14" s="480"/>
      <c r="I14" s="483"/>
      <c r="J14" s="589"/>
      <c r="K14" s="591">
        <v>2.4</v>
      </c>
      <c r="L14" s="483"/>
      <c r="M14" s="483">
        <v>1.9</v>
      </c>
      <c r="N14" s="589"/>
      <c r="O14" s="591">
        <v>4.3</v>
      </c>
      <c r="P14" s="483"/>
      <c r="Q14" s="591">
        <v>3.2</v>
      </c>
      <c r="R14" s="170"/>
      <c r="S14" s="19"/>
      <c r="T14" s="19"/>
      <c r="U14" s="13"/>
      <c r="V14" s="13"/>
      <c r="W14" s="13"/>
      <c r="X14" s="12"/>
      <c r="Y14" s="12"/>
      <c r="Z14" s="12"/>
      <c r="AA14" s="12"/>
      <c r="AB14" s="12"/>
      <c r="AC14" s="12"/>
      <c r="AD14" s="12"/>
      <c r="AE14" s="12"/>
      <c r="AF14" s="12"/>
      <c r="AG14" s="12"/>
      <c r="AH14" s="12"/>
      <c r="AI14" s="12"/>
    </row>
    <row r="15" spans="2:35" s="145" customFormat="1" ht="15" customHeight="1">
      <c r="B15" s="478">
        <v>5</v>
      </c>
      <c r="C15" s="479"/>
      <c r="D15" s="480"/>
      <c r="E15" s="480"/>
      <c r="F15" s="589"/>
      <c r="G15" s="590">
        <v>64315</v>
      </c>
      <c r="H15" s="480"/>
      <c r="I15" s="483"/>
      <c r="J15" s="589"/>
      <c r="K15" s="591">
        <v>2.7</v>
      </c>
      <c r="L15" s="483"/>
      <c r="M15" s="483">
        <v>2.4</v>
      </c>
      <c r="N15" s="589"/>
      <c r="O15" s="591">
        <v>6.4</v>
      </c>
      <c r="P15" s="483"/>
      <c r="Q15" s="591">
        <v>4.2</v>
      </c>
      <c r="R15" s="170"/>
      <c r="S15" s="19"/>
      <c r="T15" s="19"/>
      <c r="U15" s="13"/>
      <c r="V15" s="13"/>
      <c r="W15" s="13"/>
      <c r="X15" s="12"/>
      <c r="Y15" s="12"/>
      <c r="Z15" s="12"/>
      <c r="AA15" s="12"/>
      <c r="AB15" s="12"/>
      <c r="AC15" s="12"/>
      <c r="AD15" s="12"/>
      <c r="AE15" s="12"/>
      <c r="AF15" s="12"/>
      <c r="AG15" s="12"/>
      <c r="AH15" s="12"/>
      <c r="AI15" s="12"/>
    </row>
    <row r="16" spans="2:35" s="145" customFormat="1" ht="15" customHeight="1">
      <c r="B16" s="478">
        <v>6</v>
      </c>
      <c r="C16" s="479"/>
      <c r="D16" s="480"/>
      <c r="E16" s="480"/>
      <c r="F16" s="589"/>
      <c r="G16" s="590">
        <v>65154</v>
      </c>
      <c r="H16" s="480"/>
      <c r="I16" s="483"/>
      <c r="J16" s="589"/>
      <c r="K16" s="591">
        <v>1.3</v>
      </c>
      <c r="L16" s="483"/>
      <c r="M16" s="483">
        <v>-0.5</v>
      </c>
      <c r="N16" s="589"/>
      <c r="O16" s="591">
        <v>4.0999999999999996</v>
      </c>
      <c r="P16" s="483"/>
      <c r="Q16" s="591">
        <v>3.4</v>
      </c>
      <c r="R16" s="170"/>
      <c r="S16" s="19"/>
      <c r="T16" s="19"/>
      <c r="U16" s="13"/>
      <c r="V16" s="13"/>
      <c r="W16" s="13"/>
      <c r="X16" s="12"/>
      <c r="Y16" s="12"/>
      <c r="Z16" s="12"/>
      <c r="AA16" s="12"/>
      <c r="AB16" s="12"/>
      <c r="AC16" s="12"/>
      <c r="AD16" s="12"/>
      <c r="AE16" s="12"/>
      <c r="AF16" s="12"/>
      <c r="AG16" s="12"/>
      <c r="AH16" s="12"/>
      <c r="AI16" s="12"/>
    </row>
    <row r="17" spans="2:38" s="146" customFormat="1" ht="15" customHeight="1">
      <c r="B17" s="478"/>
      <c r="C17" s="485"/>
      <c r="D17" s="485"/>
      <c r="E17" s="485"/>
      <c r="F17" s="486"/>
      <c r="G17" s="482"/>
      <c r="H17" s="480"/>
      <c r="I17" s="488"/>
      <c r="J17" s="481"/>
      <c r="K17" s="484"/>
      <c r="L17" s="483"/>
      <c r="M17" s="483"/>
      <c r="N17" s="481"/>
      <c r="O17" s="483"/>
      <c r="P17" s="481"/>
      <c r="Q17" s="487"/>
      <c r="S17" s="19"/>
      <c r="T17" s="19"/>
      <c r="U17" s="13"/>
      <c r="V17" s="13"/>
      <c r="W17" s="13"/>
      <c r="X17" s="12"/>
      <c r="Y17" s="12"/>
      <c r="Z17" s="12"/>
      <c r="AA17" s="12"/>
      <c r="AB17" s="12"/>
      <c r="AC17" s="12"/>
      <c r="AD17" s="12"/>
      <c r="AE17" s="12"/>
      <c r="AF17" s="12"/>
      <c r="AG17" s="12"/>
      <c r="AH17" s="12"/>
      <c r="AI17" s="12"/>
    </row>
    <row r="18" spans="2:38" s="146" customFormat="1" ht="13.5" customHeight="1">
      <c r="B18" s="881" t="s">
        <v>385</v>
      </c>
      <c r="C18" s="485" t="s">
        <v>98</v>
      </c>
      <c r="D18" s="485">
        <v>10</v>
      </c>
      <c r="E18" s="485" t="s">
        <v>143</v>
      </c>
      <c r="F18" s="881"/>
      <c r="G18" s="590">
        <v>5272</v>
      </c>
      <c r="H18" s="480"/>
      <c r="I18" s="488">
        <v>3.8</v>
      </c>
      <c r="J18" s="589"/>
      <c r="K18" s="591">
        <v>0.1</v>
      </c>
      <c r="L18" s="822"/>
      <c r="M18" s="483">
        <v>-2.4</v>
      </c>
      <c r="N18" s="589"/>
      <c r="O18" s="483">
        <v>1.3</v>
      </c>
      <c r="P18" s="589"/>
      <c r="Q18" s="882">
        <v>-0.4</v>
      </c>
      <c r="S18" s="19"/>
      <c r="T18" s="19"/>
      <c r="U18" s="13"/>
      <c r="V18" s="13"/>
      <c r="W18" s="13"/>
      <c r="X18" s="12"/>
      <c r="Y18" s="12"/>
      <c r="Z18" s="12"/>
      <c r="AA18" s="12"/>
      <c r="AB18" s="12"/>
      <c r="AC18" s="12"/>
      <c r="AD18" s="12"/>
      <c r="AE18" s="12"/>
      <c r="AF18" s="12"/>
      <c r="AG18" s="12"/>
      <c r="AH18" s="12"/>
      <c r="AI18" s="12"/>
    </row>
    <row r="19" spans="2:38" s="146" customFormat="1" ht="13.5" customHeight="1">
      <c r="B19" s="881"/>
      <c r="C19" s="485"/>
      <c r="D19" s="485">
        <v>11</v>
      </c>
      <c r="E19" s="485"/>
      <c r="F19" s="881"/>
      <c r="G19" s="590">
        <v>5604</v>
      </c>
      <c r="H19" s="480"/>
      <c r="I19" s="488">
        <v>6.3</v>
      </c>
      <c r="J19" s="589"/>
      <c r="K19" s="591">
        <v>2.4</v>
      </c>
      <c r="L19" s="822"/>
      <c r="M19" s="483">
        <v>0</v>
      </c>
      <c r="N19" s="589"/>
      <c r="O19" s="483">
        <v>4.4000000000000004</v>
      </c>
      <c r="P19" s="589"/>
      <c r="Q19" s="882">
        <v>3.5</v>
      </c>
      <c r="S19" s="19"/>
      <c r="T19" s="19"/>
      <c r="U19" s="13"/>
      <c r="V19" s="13"/>
      <c r="W19" s="13"/>
      <c r="X19" s="12"/>
      <c r="Y19" s="12"/>
      <c r="Z19" s="12"/>
      <c r="AA19" s="12"/>
      <c r="AB19" s="12"/>
      <c r="AC19" s="12"/>
      <c r="AD19" s="12"/>
      <c r="AE19" s="12"/>
      <c r="AF19" s="12"/>
      <c r="AG19" s="12"/>
      <c r="AH19" s="12"/>
      <c r="AI19" s="12"/>
    </row>
    <row r="20" spans="2:38" s="146" customFormat="1" ht="13.5" customHeight="1">
      <c r="B20" s="881"/>
      <c r="C20" s="485"/>
      <c r="D20" s="485">
        <v>12</v>
      </c>
      <c r="E20" s="485"/>
      <c r="F20" s="881"/>
      <c r="G20" s="590">
        <v>7070</v>
      </c>
      <c r="H20" s="480"/>
      <c r="I20" s="488">
        <v>26.2</v>
      </c>
      <c r="J20" s="589"/>
      <c r="K20" s="591">
        <v>5.2</v>
      </c>
      <c r="L20" s="822"/>
      <c r="M20" s="483">
        <v>2.4</v>
      </c>
      <c r="N20" s="589"/>
      <c r="O20" s="483">
        <v>4.7</v>
      </c>
      <c r="P20" s="589"/>
      <c r="Q20" s="882">
        <v>3</v>
      </c>
      <c r="S20" s="19"/>
      <c r="T20" s="19"/>
      <c r="U20" s="13"/>
      <c r="V20" s="13"/>
      <c r="W20" s="13"/>
      <c r="X20" s="12"/>
      <c r="Y20" s="12"/>
      <c r="Z20" s="12"/>
      <c r="AA20" s="12"/>
      <c r="AB20" s="12"/>
      <c r="AC20" s="12"/>
      <c r="AD20" s="12"/>
      <c r="AE20" s="12"/>
      <c r="AF20" s="12"/>
      <c r="AG20" s="12"/>
      <c r="AH20" s="12"/>
      <c r="AI20" s="12"/>
    </row>
    <row r="21" spans="2:38" s="146" customFormat="1" ht="13.5" customHeight="1">
      <c r="B21" s="881">
        <v>7</v>
      </c>
      <c r="C21" s="485" t="s">
        <v>98</v>
      </c>
      <c r="D21" s="485">
        <v>1</v>
      </c>
      <c r="E21" s="485" t="s">
        <v>143</v>
      </c>
      <c r="F21" s="881"/>
      <c r="G21" s="590">
        <v>5185</v>
      </c>
      <c r="H21" s="480"/>
      <c r="I21" s="488">
        <v>-26.661951909476659</v>
      </c>
      <c r="J21" s="589"/>
      <c r="K21" s="591">
        <v>-3.2</v>
      </c>
      <c r="L21" s="822"/>
      <c r="M21" s="483">
        <v>-0.9</v>
      </c>
      <c r="N21" s="589"/>
      <c r="O21" s="483">
        <v>3.9</v>
      </c>
      <c r="P21" s="589"/>
      <c r="Q21" s="882">
        <v>3.6</v>
      </c>
      <c r="R21" s="461"/>
      <c r="S21" s="19"/>
      <c r="T21" s="19"/>
      <c r="U21" s="13"/>
      <c r="V21" s="13"/>
      <c r="W21" s="13"/>
      <c r="X21" s="12"/>
      <c r="Y21" s="12"/>
      <c r="Z21" s="12"/>
      <c r="AA21" s="12"/>
      <c r="AB21" s="12"/>
      <c r="AC21" s="12"/>
      <c r="AD21" s="12"/>
      <c r="AE21" s="12"/>
      <c r="AF21" s="12"/>
      <c r="AG21" s="12"/>
      <c r="AH21" s="12"/>
      <c r="AI21" s="12"/>
    </row>
    <row r="22" spans="2:38" s="146" customFormat="1" ht="13.5" customHeight="1">
      <c r="B22" s="881"/>
      <c r="C22" s="485"/>
      <c r="D22" s="485">
        <v>2</v>
      </c>
      <c r="E22" s="485"/>
      <c r="F22" s="881"/>
      <c r="G22" s="590">
        <v>4482</v>
      </c>
      <c r="H22" s="480"/>
      <c r="I22" s="488">
        <v>-13.55834136933462</v>
      </c>
      <c r="J22" s="589"/>
      <c r="K22" s="591">
        <v>-4</v>
      </c>
      <c r="L22" s="822"/>
      <c r="M22" s="483">
        <v>2.2999999999999998</v>
      </c>
      <c r="N22" s="589"/>
      <c r="O22" s="483">
        <v>0.7</v>
      </c>
      <c r="P22" s="589"/>
      <c r="Q22" s="882">
        <v>0.7</v>
      </c>
      <c r="R22" s="461"/>
      <c r="S22" s="19"/>
      <c r="T22" s="19"/>
      <c r="U22" s="13"/>
      <c r="V22" s="13"/>
      <c r="W22" s="13"/>
      <c r="X22" s="12"/>
      <c r="Y22" s="12"/>
      <c r="Z22" s="12"/>
      <c r="AA22" s="12"/>
      <c r="AB22" s="12"/>
      <c r="AC22" s="12"/>
      <c r="AD22" s="12"/>
      <c r="AE22" s="12"/>
      <c r="AF22" s="12"/>
      <c r="AG22" s="12"/>
      <c r="AH22" s="12"/>
      <c r="AI22" s="12"/>
      <c r="AK22" s="438"/>
    </row>
    <row r="23" spans="2:38" s="146" customFormat="1" ht="13.5" customHeight="1">
      <c r="B23" s="881"/>
      <c r="C23" s="485"/>
      <c r="D23" s="485">
        <v>3</v>
      </c>
      <c r="E23" s="485"/>
      <c r="F23" s="881"/>
      <c r="G23" s="590">
        <v>4928</v>
      </c>
      <c r="H23" s="480"/>
      <c r="I23" s="488">
        <v>9.9509147701918792</v>
      </c>
      <c r="J23" s="589"/>
      <c r="K23" s="591">
        <v>-2.6</v>
      </c>
      <c r="L23" s="822"/>
      <c r="M23" s="483">
        <v>3.7</v>
      </c>
      <c r="N23" s="589"/>
      <c r="O23" s="483">
        <v>2.4</v>
      </c>
      <c r="P23" s="589"/>
      <c r="Q23" s="882">
        <v>1.7</v>
      </c>
      <c r="R23" s="461"/>
      <c r="S23" s="19"/>
      <c r="T23" s="19"/>
      <c r="U23" s="13"/>
      <c r="V23" s="13"/>
      <c r="W23" s="13"/>
      <c r="X23" s="12"/>
      <c r="Y23" s="12"/>
      <c r="Z23" s="12"/>
      <c r="AA23" s="12"/>
      <c r="AB23" s="12"/>
      <c r="AC23" s="12"/>
      <c r="AD23" s="12"/>
      <c r="AE23" s="12"/>
      <c r="AF23" s="12"/>
      <c r="AG23" s="12"/>
      <c r="AH23" s="12"/>
      <c r="AI23" s="12"/>
    </row>
    <row r="24" spans="2:38" s="146" customFormat="1" ht="13.5" customHeight="1">
      <c r="B24" s="881"/>
      <c r="C24" s="485"/>
      <c r="D24" s="485">
        <v>4</v>
      </c>
      <c r="E24" s="485"/>
      <c r="F24" s="881"/>
      <c r="G24" s="590">
        <v>4821</v>
      </c>
      <c r="H24" s="480"/>
      <c r="I24" s="488">
        <v>-2.1712662337662336</v>
      </c>
      <c r="J24" s="589"/>
      <c r="K24" s="591">
        <v>-0.9</v>
      </c>
      <c r="L24" s="822"/>
      <c r="M24" s="483">
        <v>1.9</v>
      </c>
      <c r="N24" s="589"/>
      <c r="O24" s="483">
        <v>1.8</v>
      </c>
      <c r="P24" s="589"/>
      <c r="Q24" s="882">
        <v>1.5</v>
      </c>
      <c r="R24" s="461"/>
      <c r="S24" s="19"/>
      <c r="T24" s="19"/>
      <c r="U24" s="13"/>
      <c r="V24" s="13"/>
      <c r="W24" s="13"/>
      <c r="X24" s="12"/>
      <c r="Y24" s="12"/>
      <c r="Z24" s="12"/>
      <c r="AA24" s="12"/>
      <c r="AB24" s="12"/>
      <c r="AC24" s="12"/>
      <c r="AD24" s="12"/>
      <c r="AE24" s="12"/>
      <c r="AF24" s="12"/>
      <c r="AG24" s="12"/>
      <c r="AH24" s="12"/>
      <c r="AI24" s="12"/>
    </row>
    <row r="25" spans="2:38" s="146" customFormat="1" ht="13.5" customHeight="1">
      <c r="B25" s="881"/>
      <c r="C25" s="485"/>
      <c r="D25" s="485">
        <v>5</v>
      </c>
      <c r="E25" s="485"/>
      <c r="F25" s="881"/>
      <c r="G25" s="590">
        <v>5042</v>
      </c>
      <c r="H25" s="480"/>
      <c r="I25" s="488">
        <v>4.5841111802530596</v>
      </c>
      <c r="J25" s="589"/>
      <c r="K25" s="591">
        <v>-4.8</v>
      </c>
      <c r="L25" s="822"/>
      <c r="M25" s="483">
        <v>0.9</v>
      </c>
      <c r="N25" s="589"/>
      <c r="O25" s="483">
        <v>1</v>
      </c>
      <c r="P25" s="589"/>
      <c r="Q25" s="882">
        <v>0.6</v>
      </c>
      <c r="R25" s="461"/>
      <c r="S25" s="19"/>
      <c r="T25" s="19"/>
      <c r="U25" s="13"/>
      <c r="V25" s="13"/>
      <c r="W25" s="13"/>
      <c r="X25" s="12"/>
      <c r="Y25" s="12"/>
      <c r="Z25" s="12"/>
      <c r="AA25" s="12"/>
      <c r="AB25" s="12"/>
      <c r="AC25" s="12"/>
      <c r="AD25" s="12"/>
      <c r="AE25" s="12"/>
      <c r="AF25" s="12"/>
      <c r="AG25" s="12"/>
      <c r="AH25" s="12"/>
      <c r="AI25" s="12"/>
    </row>
    <row r="26" spans="2:38" s="146" customFormat="1" ht="13.5" customHeight="1">
      <c r="B26" s="881"/>
      <c r="C26" s="485"/>
      <c r="D26" s="485">
        <v>6</v>
      </c>
      <c r="E26" s="485"/>
      <c r="F26" s="881"/>
      <c r="G26" s="590">
        <v>5163</v>
      </c>
      <c r="H26" s="480"/>
      <c r="I26" s="488">
        <v>2.399841332804443</v>
      </c>
      <c r="J26" s="589"/>
      <c r="K26" s="591">
        <v>-4.7</v>
      </c>
      <c r="L26" s="822"/>
      <c r="M26" s="483">
        <v>0.7</v>
      </c>
      <c r="N26" s="589"/>
      <c r="O26" s="483">
        <v>0.2</v>
      </c>
      <c r="P26" s="589"/>
      <c r="Q26" s="882">
        <v>-0.1</v>
      </c>
      <c r="R26" s="461"/>
      <c r="S26" s="19"/>
      <c r="T26" s="19"/>
      <c r="U26" s="13"/>
      <c r="V26" s="13"/>
      <c r="W26" s="13"/>
      <c r="X26" s="12"/>
      <c r="Y26" s="12"/>
      <c r="Z26" s="12"/>
      <c r="AA26" s="12"/>
      <c r="AB26" s="12"/>
      <c r="AC26" s="12"/>
      <c r="AD26" s="12"/>
      <c r="AE26" s="12"/>
      <c r="AF26" s="12"/>
      <c r="AG26" s="12"/>
      <c r="AH26" s="12"/>
      <c r="AI26" s="12"/>
      <c r="AJ26" s="461"/>
      <c r="AK26" s="461"/>
      <c r="AL26" s="461"/>
    </row>
    <row r="27" spans="2:38" s="146" customFormat="1" ht="13.5" customHeight="1">
      <c r="B27" s="881"/>
      <c r="C27" s="485"/>
      <c r="D27" s="485">
        <v>7</v>
      </c>
      <c r="E27" s="485"/>
      <c r="F27" s="881"/>
      <c r="G27" s="590">
        <v>5445</v>
      </c>
      <c r="H27" s="480"/>
      <c r="I27" s="488">
        <v>5.4619407321324811</v>
      </c>
      <c r="J27" s="589"/>
      <c r="K27" s="591">
        <v>-3.7</v>
      </c>
      <c r="L27" s="822"/>
      <c r="M27" s="483">
        <v>1.8</v>
      </c>
      <c r="N27" s="589"/>
      <c r="O27" s="483">
        <v>-1</v>
      </c>
      <c r="P27" s="589"/>
      <c r="Q27" s="882">
        <v>0.4</v>
      </c>
      <c r="R27" s="461"/>
      <c r="S27" s="19"/>
      <c r="T27" s="19"/>
      <c r="U27" s="13"/>
      <c r="V27" s="13"/>
      <c r="W27" s="13"/>
      <c r="X27" s="12"/>
      <c r="Y27" s="12"/>
      <c r="Z27" s="12"/>
      <c r="AA27" s="12"/>
      <c r="AB27" s="12"/>
      <c r="AC27" s="12"/>
      <c r="AD27" s="12"/>
      <c r="AE27" s="12"/>
      <c r="AF27" s="12"/>
      <c r="AG27" s="12"/>
      <c r="AH27" s="12"/>
      <c r="AI27" s="12"/>
      <c r="AJ27" s="461"/>
      <c r="AK27" s="461"/>
      <c r="AL27" s="461"/>
    </row>
    <row r="28" spans="2:38" s="146" customFormat="1" ht="13.5" customHeight="1">
      <c r="B28" s="881"/>
      <c r="C28" s="485"/>
      <c r="D28" s="485">
        <v>8</v>
      </c>
      <c r="E28" s="485"/>
      <c r="F28" s="881"/>
      <c r="G28" s="590">
        <v>5606</v>
      </c>
      <c r="H28" s="480"/>
      <c r="I28" s="488">
        <v>2.9568411386593203</v>
      </c>
      <c r="J28" s="589"/>
      <c r="K28" s="591">
        <v>-3.6</v>
      </c>
      <c r="L28" s="822"/>
      <c r="M28" s="483">
        <v>2.1</v>
      </c>
      <c r="N28" s="589"/>
      <c r="O28" s="483">
        <v>1.9</v>
      </c>
      <c r="P28" s="589"/>
      <c r="Q28" s="882">
        <v>1.8</v>
      </c>
      <c r="R28" s="461"/>
      <c r="S28" s="19"/>
      <c r="T28" s="19"/>
      <c r="U28" s="13"/>
      <c r="V28" s="13"/>
      <c r="W28" s="13"/>
      <c r="X28" s="12"/>
      <c r="Y28" s="12"/>
      <c r="Z28" s="12"/>
      <c r="AA28" s="12"/>
      <c r="AB28" s="12"/>
      <c r="AC28" s="12"/>
      <c r="AD28" s="12"/>
      <c r="AE28" s="12"/>
      <c r="AF28" s="12"/>
      <c r="AG28" s="12"/>
      <c r="AH28" s="12"/>
      <c r="AI28" s="12"/>
      <c r="AJ28" s="461"/>
      <c r="AK28" s="461"/>
      <c r="AL28" s="461"/>
    </row>
    <row r="29" spans="2:38" s="146" customFormat="1" ht="13.5" customHeight="1">
      <c r="B29" s="881"/>
      <c r="C29" s="485"/>
      <c r="D29" s="485">
        <v>9</v>
      </c>
      <c r="E29" s="485"/>
      <c r="F29" s="881"/>
      <c r="G29" s="590">
        <v>4821</v>
      </c>
      <c r="H29" s="480"/>
      <c r="I29" s="488">
        <v>-14.002854084909025</v>
      </c>
      <c r="J29" s="589"/>
      <c r="K29" s="591">
        <v>-5.0999999999999996</v>
      </c>
      <c r="L29" s="822"/>
      <c r="M29" s="483">
        <v>1</v>
      </c>
      <c r="N29" s="589"/>
      <c r="O29" s="483">
        <v>0.6</v>
      </c>
      <c r="P29" s="589"/>
      <c r="Q29" s="882">
        <v>1.9</v>
      </c>
      <c r="R29" s="461"/>
      <c r="S29" s="19"/>
      <c r="T29" s="19"/>
      <c r="U29" s="13"/>
      <c r="V29" s="13"/>
      <c r="W29" s="13"/>
      <c r="X29" s="12"/>
      <c r="Y29" s="12"/>
      <c r="Z29" s="12"/>
      <c r="AA29" s="12"/>
      <c r="AB29" s="12"/>
      <c r="AC29" s="12"/>
      <c r="AD29" s="12"/>
      <c r="AE29" s="12"/>
      <c r="AF29" s="12"/>
      <c r="AG29" s="12"/>
      <c r="AH29" s="12"/>
      <c r="AI29" s="12"/>
      <c r="AJ29" s="461"/>
      <c r="AK29" s="461"/>
      <c r="AL29" s="461"/>
    </row>
    <row r="30" spans="2:38" s="146" customFormat="1" ht="13.5" customHeight="1">
      <c r="B30" s="881"/>
      <c r="C30" s="485"/>
      <c r="D30" s="485">
        <v>10</v>
      </c>
      <c r="E30" s="485"/>
      <c r="F30" s="881"/>
      <c r="G30" s="590">
        <v>4978</v>
      </c>
      <c r="H30" s="480"/>
      <c r="I30" s="488">
        <v>3.2565857705870149</v>
      </c>
      <c r="J30" s="589"/>
      <c r="K30" s="591">
        <v>-5.6</v>
      </c>
      <c r="L30" s="822"/>
      <c r="M30" s="483">
        <v>0.4</v>
      </c>
      <c r="N30" s="589"/>
      <c r="O30" s="483">
        <v>2</v>
      </c>
      <c r="P30" s="589"/>
      <c r="Q30" s="882">
        <v>3.4</v>
      </c>
      <c r="R30" s="461"/>
      <c r="S30" s="19"/>
      <c r="T30" s="19"/>
      <c r="U30" s="13"/>
      <c r="V30" s="13"/>
      <c r="W30" s="13"/>
      <c r="X30" s="12"/>
      <c r="Y30" s="12"/>
      <c r="Z30" s="12"/>
      <c r="AA30" s="12"/>
      <c r="AB30" s="12"/>
      <c r="AC30" s="12"/>
      <c r="AD30" s="12"/>
      <c r="AE30" s="12"/>
      <c r="AF30" s="12"/>
      <c r="AG30" s="12"/>
      <c r="AH30" s="12"/>
      <c r="AI30" s="12"/>
      <c r="AJ30" s="461"/>
      <c r="AK30" s="461"/>
      <c r="AL30" s="461"/>
    </row>
    <row r="31" spans="2:38" s="146" customFormat="1" ht="13.5" customHeight="1">
      <c r="B31" s="881"/>
      <c r="C31" s="485"/>
      <c r="D31" s="485">
        <v>11</v>
      </c>
      <c r="E31" s="485"/>
      <c r="F31" s="881"/>
      <c r="G31" s="590">
        <v>5477</v>
      </c>
      <c r="H31" s="480"/>
      <c r="I31" s="488">
        <v>10.024106066693452</v>
      </c>
      <c r="J31" s="589"/>
      <c r="K31" s="591">
        <v>-2.2999999999999998</v>
      </c>
      <c r="L31" s="822"/>
      <c r="M31" s="483">
        <v>3.3</v>
      </c>
      <c r="N31" s="589"/>
      <c r="O31" s="483">
        <v>3.3</v>
      </c>
      <c r="P31" s="589"/>
      <c r="Q31" s="882">
        <v>3.2</v>
      </c>
      <c r="R31" s="461"/>
      <c r="S31" s="19"/>
      <c r="T31" s="19"/>
      <c r="U31" s="13"/>
      <c r="V31" s="13"/>
      <c r="W31" s="13"/>
      <c r="X31" s="12"/>
      <c r="Y31" s="12"/>
      <c r="Z31" s="12"/>
      <c r="AA31" s="12"/>
      <c r="AB31" s="12"/>
      <c r="AC31" s="12"/>
      <c r="AD31" s="12"/>
      <c r="AE31" s="12"/>
      <c r="AF31" s="12"/>
      <c r="AG31" s="12"/>
      <c r="AH31" s="12"/>
      <c r="AI31" s="12"/>
      <c r="AJ31" s="461"/>
      <c r="AK31" s="461"/>
      <c r="AL31" s="461"/>
    </row>
    <row r="32" spans="2:38" s="146" customFormat="1" ht="13.5" customHeight="1">
      <c r="B32" s="881"/>
      <c r="C32" s="485"/>
      <c r="D32" s="485">
        <v>12</v>
      </c>
      <c r="E32" s="485"/>
      <c r="F32" s="881"/>
      <c r="G32" s="590">
        <v>6609</v>
      </c>
      <c r="H32" s="480"/>
      <c r="I32" s="488">
        <v>20.668249041446046</v>
      </c>
      <c r="J32" s="589"/>
      <c r="K32" s="591">
        <v>-6.5</v>
      </c>
      <c r="L32" s="822"/>
      <c r="M32" s="483">
        <v>-1.6</v>
      </c>
      <c r="N32" s="589"/>
      <c r="O32" s="483">
        <v>-2.5</v>
      </c>
      <c r="P32" s="589"/>
      <c r="Q32" s="882">
        <v>-0.1</v>
      </c>
      <c r="R32" s="461"/>
      <c r="S32" s="19"/>
      <c r="T32" s="19"/>
      <c r="U32" s="13"/>
      <c r="V32" s="13"/>
      <c r="W32" s="13"/>
      <c r="X32" s="12"/>
      <c r="Y32" s="12"/>
      <c r="Z32" s="12"/>
      <c r="AA32" s="12"/>
      <c r="AB32" s="12"/>
      <c r="AC32" s="12"/>
      <c r="AD32" s="12"/>
      <c r="AE32" s="12"/>
      <c r="AF32" s="12"/>
      <c r="AG32" s="12"/>
      <c r="AH32" s="12"/>
      <c r="AI32" s="12"/>
      <c r="AJ32" s="461"/>
      <c r="AK32" s="461"/>
      <c r="AL32" s="461"/>
    </row>
    <row r="33" spans="2:38" s="146" customFormat="1" ht="13.5" customHeight="1">
      <c r="B33" s="881">
        <v>8</v>
      </c>
      <c r="C33" s="485" t="s">
        <v>98</v>
      </c>
      <c r="D33" s="485">
        <v>1</v>
      </c>
      <c r="E33" s="485" t="s">
        <v>143</v>
      </c>
      <c r="F33" s="881"/>
      <c r="G33" s="590">
        <v>5422</v>
      </c>
      <c r="H33" s="480"/>
      <c r="I33" s="488">
        <v>-17.960357088818277</v>
      </c>
      <c r="J33" s="589"/>
      <c r="K33" s="591">
        <v>4.5999999999999996</v>
      </c>
      <c r="L33" s="822"/>
      <c r="M33" s="483">
        <v>4.5999999999999996</v>
      </c>
      <c r="N33" s="589"/>
      <c r="O33" s="483">
        <v>3</v>
      </c>
      <c r="P33" s="589"/>
      <c r="Q33" s="882">
        <v>2.6</v>
      </c>
      <c r="R33" s="461"/>
      <c r="S33" s="19"/>
      <c r="T33" s="19"/>
      <c r="U33" s="13"/>
      <c r="V33" s="13"/>
      <c r="W33" s="13"/>
      <c r="X33" s="12"/>
      <c r="Y33" s="12"/>
      <c r="Z33" s="12"/>
      <c r="AA33" s="12"/>
      <c r="AB33" s="12"/>
      <c r="AC33" s="12"/>
      <c r="AD33" s="12"/>
      <c r="AE33" s="12"/>
      <c r="AF33" s="12"/>
      <c r="AG33" s="12"/>
      <c r="AH33" s="12"/>
      <c r="AI33" s="12"/>
      <c r="AJ33" s="461"/>
      <c r="AK33" s="461"/>
      <c r="AL33" s="461"/>
    </row>
    <row r="34" spans="2:38" s="146" customFormat="1" ht="13.5" customHeight="1">
      <c r="B34" s="881"/>
      <c r="C34" s="485"/>
      <c r="D34" s="485">
        <v>2</v>
      </c>
      <c r="E34" s="485"/>
      <c r="F34" s="881"/>
      <c r="G34" s="590">
        <v>4447</v>
      </c>
      <c r="H34" s="480"/>
      <c r="I34" s="488">
        <v>-17.982294356326079</v>
      </c>
      <c r="J34" s="589"/>
      <c r="K34" s="591">
        <v>-0.8</v>
      </c>
      <c r="L34" s="822"/>
      <c r="M34" s="483">
        <v>-5.0999999999999996</v>
      </c>
      <c r="N34" s="589"/>
      <c r="O34" s="483">
        <v>1.3</v>
      </c>
      <c r="P34" s="589"/>
      <c r="Q34" s="882">
        <v>1.4</v>
      </c>
      <c r="R34" s="821"/>
      <c r="S34" s="19"/>
      <c r="T34" s="19"/>
      <c r="U34" s="13"/>
      <c r="V34" s="13"/>
      <c r="W34" s="13"/>
      <c r="X34" s="12"/>
      <c r="Y34" s="12"/>
      <c r="Z34" s="12"/>
      <c r="AA34" s="12"/>
      <c r="AB34" s="12"/>
      <c r="AC34" s="12"/>
      <c r="AD34" s="12"/>
      <c r="AE34" s="12"/>
      <c r="AF34" s="12"/>
      <c r="AG34" s="12"/>
      <c r="AH34" s="12"/>
      <c r="AI34" s="12"/>
      <c r="AJ34" s="461"/>
      <c r="AK34" s="461"/>
      <c r="AL34" s="461"/>
    </row>
    <row r="35" spans="2:38" s="146" customFormat="1" ht="13.5" customHeight="1">
      <c r="B35" s="881"/>
      <c r="C35" s="485"/>
      <c r="D35" s="485">
        <v>3</v>
      </c>
      <c r="E35" s="485"/>
      <c r="F35" s="881"/>
      <c r="G35" s="590">
        <v>4949</v>
      </c>
      <c r="H35" s="480"/>
      <c r="I35" s="488">
        <v>11.288509107263325</v>
      </c>
      <c r="J35" s="589"/>
      <c r="K35" s="591">
        <v>0.4</v>
      </c>
      <c r="L35" s="822"/>
      <c r="M35" s="483">
        <v>-0.6</v>
      </c>
      <c r="N35" s="589"/>
      <c r="O35" s="483">
        <v>1.8</v>
      </c>
      <c r="P35" s="589"/>
      <c r="Q35" s="882">
        <v>1.1000000000000001</v>
      </c>
      <c r="R35" s="461"/>
      <c r="S35" s="19"/>
      <c r="T35" s="19"/>
      <c r="U35" s="13"/>
      <c r="V35" s="13"/>
      <c r="W35" s="13"/>
      <c r="X35" s="12"/>
      <c r="Y35" s="12"/>
      <c r="Z35" s="12"/>
      <c r="AA35" s="12"/>
      <c r="AB35" s="12"/>
      <c r="AC35" s="12"/>
      <c r="AD35" s="12"/>
      <c r="AE35" s="12"/>
      <c r="AF35" s="12"/>
      <c r="AG35" s="12"/>
      <c r="AH35" s="12"/>
      <c r="AI35" s="12"/>
      <c r="AJ35" s="461"/>
      <c r="AK35" s="461"/>
      <c r="AL35" s="461"/>
    </row>
    <row r="36" spans="2:38" s="146" customFormat="1" ht="13.5" customHeight="1">
      <c r="B36" s="489"/>
      <c r="C36" s="490"/>
      <c r="D36" s="490"/>
      <c r="E36" s="490"/>
      <c r="F36" s="491"/>
      <c r="G36" s="492"/>
      <c r="H36" s="493"/>
      <c r="I36" s="494"/>
      <c r="J36" s="495"/>
      <c r="K36" s="496"/>
      <c r="L36" s="494"/>
      <c r="M36" s="494"/>
      <c r="N36" s="495"/>
      <c r="O36" s="496"/>
      <c r="P36" s="494"/>
      <c r="Q36" s="496"/>
      <c r="S36" s="19"/>
      <c r="T36" s="19"/>
      <c r="U36" s="13"/>
      <c r="V36" s="13"/>
      <c r="W36" s="13"/>
      <c r="X36" s="12"/>
      <c r="Y36" s="12"/>
      <c r="Z36" s="12"/>
      <c r="AA36" s="12"/>
      <c r="AB36" s="12"/>
      <c r="AC36" s="12"/>
      <c r="AD36" s="12"/>
      <c r="AE36" s="12"/>
      <c r="AF36" s="12"/>
      <c r="AG36" s="12"/>
      <c r="AH36" s="12"/>
      <c r="AI36" s="12"/>
      <c r="AJ36" s="461"/>
      <c r="AK36" s="461"/>
      <c r="AL36" s="461"/>
    </row>
    <row r="37" spans="2:38" s="171" customFormat="1" ht="12.75" customHeight="1">
      <c r="B37" s="323" t="s">
        <v>489</v>
      </c>
      <c r="C37" s="324"/>
      <c r="D37" s="324"/>
      <c r="E37" s="324"/>
      <c r="F37" s="324"/>
      <c r="G37" s="324"/>
      <c r="H37" s="324"/>
      <c r="I37" s="324"/>
      <c r="J37" s="324"/>
      <c r="K37" s="324"/>
      <c r="L37" s="324"/>
      <c r="M37" s="324"/>
      <c r="N37" s="324"/>
      <c r="O37" s="324"/>
      <c r="P37" s="324"/>
      <c r="Q37" s="325"/>
      <c r="S37" s="19"/>
      <c r="T37" s="19"/>
      <c r="U37" s="13"/>
      <c r="V37" s="13"/>
      <c r="W37" s="13"/>
      <c r="X37" s="12"/>
      <c r="Y37" s="12"/>
      <c r="Z37" s="12"/>
      <c r="AA37" s="12"/>
      <c r="AB37" s="12"/>
      <c r="AC37" s="12"/>
      <c r="AD37" s="12"/>
      <c r="AE37" s="12"/>
      <c r="AF37" s="12"/>
      <c r="AG37" s="12"/>
      <c r="AH37" s="12"/>
      <c r="AI37" s="12"/>
      <c r="AJ37" s="823"/>
      <c r="AK37" s="823"/>
      <c r="AL37" s="823"/>
    </row>
    <row r="38" spans="2:38" s="171" customFormat="1" ht="43.5" customHeight="1">
      <c r="B38" s="1055" t="s">
        <v>351</v>
      </c>
      <c r="C38" s="1056"/>
      <c r="D38" s="1056"/>
      <c r="E38" s="1056"/>
      <c r="F38" s="1056"/>
      <c r="G38" s="1056"/>
      <c r="H38" s="1056"/>
      <c r="I38" s="1056"/>
      <c r="J38" s="1056"/>
      <c r="K38" s="1056"/>
      <c r="L38" s="1056"/>
      <c r="M38" s="1056"/>
      <c r="N38" s="1056"/>
      <c r="O38" s="1056"/>
      <c r="P38" s="1056"/>
      <c r="Q38" s="1057"/>
      <c r="S38" s="19"/>
      <c r="T38" s="19"/>
      <c r="U38" s="13"/>
      <c r="V38" s="13"/>
      <c r="W38" s="13"/>
      <c r="X38" s="12"/>
      <c r="Y38" s="12"/>
      <c r="Z38" s="12"/>
      <c r="AA38" s="12"/>
      <c r="AB38" s="12"/>
      <c r="AC38" s="12"/>
      <c r="AD38" s="12"/>
      <c r="AE38" s="12"/>
      <c r="AF38" s="12"/>
      <c r="AG38" s="12"/>
      <c r="AH38" s="12"/>
      <c r="AI38" s="12"/>
      <c r="AJ38" s="824"/>
      <c r="AK38" s="823"/>
      <c r="AL38" s="823"/>
    </row>
    <row r="39" spans="2:38" ht="4.5" customHeight="1">
      <c r="C39" s="13"/>
      <c r="D39" s="13"/>
      <c r="E39" s="13"/>
      <c r="AJ39" s="824"/>
      <c r="AK39" s="170"/>
      <c r="AL39" s="170"/>
    </row>
    <row r="40" spans="2:38" ht="15" customHeight="1">
      <c r="B40" s="14"/>
      <c r="C40" s="15"/>
      <c r="D40" s="15"/>
      <c r="E40" s="15"/>
      <c r="F40" s="15"/>
      <c r="G40" s="15"/>
      <c r="H40" s="15"/>
      <c r="I40" s="15"/>
      <c r="J40" s="15"/>
      <c r="K40" s="15"/>
      <c r="L40" s="15"/>
      <c r="M40" s="15"/>
      <c r="N40" s="15"/>
      <c r="O40" s="15"/>
      <c r="P40" s="15"/>
      <c r="Q40" s="17"/>
      <c r="R40" s="18"/>
      <c r="AJ40" s="462"/>
    </row>
    <row r="41" spans="2:38" ht="15" customHeight="1">
      <c r="B41" s="16"/>
      <c r="C41" s="276"/>
      <c r="D41" s="13"/>
      <c r="E41" s="13"/>
      <c r="F41" s="13"/>
      <c r="G41" s="13"/>
      <c r="H41" s="13"/>
      <c r="I41" s="13"/>
      <c r="J41" s="13"/>
      <c r="K41" s="13"/>
      <c r="L41" s="13"/>
      <c r="M41" s="13"/>
      <c r="N41" s="13"/>
      <c r="O41" s="13"/>
      <c r="P41" s="13"/>
      <c r="Q41" s="8"/>
      <c r="R41" s="18"/>
    </row>
    <row r="42" spans="2:38" ht="15" customHeight="1">
      <c r="B42" s="16"/>
      <c r="C42" s="13"/>
      <c r="D42" s="13"/>
      <c r="E42" s="13"/>
      <c r="F42" s="13"/>
      <c r="G42" s="13"/>
      <c r="H42" s="13"/>
      <c r="I42" s="13"/>
      <c r="J42" s="13"/>
      <c r="K42" s="13"/>
      <c r="L42" s="13"/>
      <c r="M42" s="13"/>
      <c r="N42" s="13"/>
      <c r="O42" s="13"/>
      <c r="P42" s="13"/>
      <c r="Q42" s="8"/>
      <c r="R42" s="18"/>
      <c r="AJ42" s="462"/>
    </row>
    <row r="43" spans="2:38" ht="15" customHeight="1">
      <c r="B43" s="16"/>
      <c r="C43" s="13"/>
      <c r="D43" s="13"/>
      <c r="E43" s="13"/>
      <c r="F43" s="13"/>
      <c r="G43" s="13"/>
      <c r="H43" s="13"/>
      <c r="I43" s="13"/>
      <c r="J43" s="13"/>
      <c r="K43" s="13"/>
      <c r="L43" s="13"/>
      <c r="M43" s="13"/>
      <c r="N43" s="13"/>
      <c r="O43" s="13"/>
      <c r="P43" s="13"/>
      <c r="Q43" s="8"/>
      <c r="R43" s="18"/>
    </row>
    <row r="44" spans="2:38" ht="15" customHeight="1">
      <c r="B44" s="16"/>
      <c r="C44" s="13"/>
      <c r="D44" s="13"/>
      <c r="E44" s="13"/>
      <c r="F44" s="13"/>
      <c r="G44" s="13"/>
      <c r="H44" s="13"/>
      <c r="I44" s="13"/>
      <c r="J44" s="13"/>
      <c r="K44" s="13"/>
      <c r="L44" s="13"/>
      <c r="M44" s="13"/>
      <c r="N44" s="13"/>
      <c r="O44" s="13"/>
      <c r="P44" s="13"/>
      <c r="Q44" s="8"/>
      <c r="R44" s="18"/>
    </row>
    <row r="45" spans="2:38" ht="15" customHeight="1">
      <c r="B45" s="16"/>
      <c r="C45" s="13"/>
      <c r="D45" s="13"/>
      <c r="E45" s="13"/>
      <c r="F45" s="13"/>
      <c r="G45" s="13"/>
      <c r="H45" s="13"/>
      <c r="I45" s="13"/>
      <c r="J45" s="13"/>
      <c r="K45" s="13"/>
      <c r="L45" s="13"/>
      <c r="M45" s="13"/>
      <c r="N45" s="13"/>
      <c r="O45" s="13"/>
      <c r="P45" s="13"/>
      <c r="Q45" s="8"/>
      <c r="R45" s="18"/>
    </row>
    <row r="46" spans="2:38" ht="15" customHeight="1">
      <c r="B46" s="16"/>
      <c r="C46" s="13"/>
      <c r="D46" s="13"/>
      <c r="E46" s="13"/>
      <c r="F46" s="13"/>
      <c r="G46" s="13"/>
      <c r="H46" s="13"/>
      <c r="I46" s="13"/>
      <c r="J46" s="13"/>
      <c r="K46" s="13"/>
      <c r="L46" s="13"/>
      <c r="M46" s="13"/>
      <c r="N46" s="13"/>
      <c r="O46" s="13"/>
      <c r="P46" s="13"/>
      <c r="Q46" s="8"/>
      <c r="R46" s="18"/>
    </row>
    <row r="47" spans="2:38" ht="15" customHeight="1">
      <c r="B47" s="16"/>
      <c r="C47" s="13"/>
      <c r="D47" s="13"/>
      <c r="E47" s="13"/>
      <c r="F47" s="13"/>
      <c r="G47" s="13"/>
      <c r="H47" s="13"/>
      <c r="I47" s="13"/>
      <c r="J47" s="13"/>
      <c r="K47" s="13"/>
      <c r="L47" s="13"/>
      <c r="M47" s="13"/>
      <c r="N47" s="13"/>
      <c r="O47" s="13"/>
      <c r="P47" s="13"/>
      <c r="Q47" s="8"/>
      <c r="R47" s="18"/>
    </row>
    <row r="48" spans="2:38" ht="15" customHeight="1">
      <c r="B48" s="16"/>
      <c r="C48" s="13"/>
      <c r="D48" s="13"/>
      <c r="E48" s="13"/>
      <c r="F48" s="13"/>
      <c r="G48" s="13"/>
      <c r="H48" s="13"/>
      <c r="I48" s="13"/>
      <c r="J48" s="13"/>
      <c r="K48" s="13"/>
      <c r="L48" s="13"/>
      <c r="M48" s="13"/>
      <c r="N48" s="13"/>
      <c r="O48" s="13"/>
      <c r="P48" s="13"/>
      <c r="Q48" s="8"/>
      <c r="R48" s="18"/>
    </row>
    <row r="49" spans="2:18" ht="15" customHeight="1">
      <c r="B49" s="16"/>
      <c r="C49" s="13"/>
      <c r="D49" s="13"/>
      <c r="E49" s="13"/>
      <c r="F49" s="13"/>
      <c r="G49" s="13"/>
      <c r="H49" s="13"/>
      <c r="I49" s="13"/>
      <c r="J49" s="13"/>
      <c r="K49" s="13"/>
      <c r="L49" s="13"/>
      <c r="M49" s="13"/>
      <c r="N49" s="13"/>
      <c r="O49" s="13"/>
      <c r="P49" s="13"/>
      <c r="Q49" s="8"/>
      <c r="R49" s="18"/>
    </row>
    <row r="50" spans="2:18" ht="15" customHeight="1">
      <c r="B50" s="16"/>
      <c r="C50" s="13"/>
      <c r="D50" s="13"/>
      <c r="E50" s="13"/>
      <c r="F50" s="13"/>
      <c r="G50" s="13"/>
      <c r="H50" s="13"/>
      <c r="I50" s="13"/>
      <c r="J50" s="13"/>
      <c r="K50" s="13"/>
      <c r="L50" s="13"/>
      <c r="M50" s="13"/>
      <c r="N50" s="13"/>
      <c r="O50" s="13"/>
      <c r="P50" s="13"/>
      <c r="Q50" s="8"/>
      <c r="R50" s="18"/>
    </row>
    <row r="51" spans="2:18" ht="15" customHeight="1">
      <c r="B51" s="16"/>
      <c r="C51" s="13"/>
      <c r="D51" s="13"/>
      <c r="E51" s="13"/>
      <c r="F51" s="13"/>
      <c r="G51" s="13"/>
      <c r="H51" s="13"/>
      <c r="I51" s="13"/>
      <c r="J51" s="13"/>
      <c r="K51" s="13"/>
      <c r="L51" s="13"/>
      <c r="M51" s="13"/>
      <c r="N51" s="13"/>
      <c r="O51" s="13"/>
      <c r="P51" s="13"/>
      <c r="Q51" s="8"/>
      <c r="R51" s="18"/>
    </row>
    <row r="52" spans="2:18" ht="15" customHeight="1">
      <c r="B52" s="16"/>
      <c r="C52" s="13"/>
      <c r="D52" s="13"/>
      <c r="E52" s="13"/>
      <c r="F52" s="13"/>
      <c r="G52" s="13"/>
      <c r="H52" s="13"/>
      <c r="I52" s="13"/>
      <c r="J52" s="13"/>
      <c r="K52" s="13"/>
      <c r="L52" s="13"/>
      <c r="M52" s="13"/>
      <c r="N52" s="13"/>
      <c r="O52" s="13"/>
      <c r="P52" s="13"/>
      <c r="Q52" s="8"/>
      <c r="R52" s="18"/>
    </row>
    <row r="53" spans="2:18" ht="15" customHeight="1">
      <c r="B53" s="16"/>
      <c r="C53" s="13"/>
      <c r="D53" s="13"/>
      <c r="E53" s="13"/>
      <c r="F53" s="13"/>
      <c r="G53" s="13"/>
      <c r="H53" s="13"/>
      <c r="I53" s="13"/>
      <c r="J53" s="13"/>
      <c r="K53" s="13"/>
      <c r="L53" s="13"/>
      <c r="M53" s="13"/>
      <c r="N53" s="13"/>
      <c r="O53" s="13"/>
      <c r="P53" s="13"/>
      <c r="Q53" s="8"/>
      <c r="R53" s="18"/>
    </row>
    <row r="54" spans="2:18" ht="15" customHeight="1">
      <c r="B54" s="16"/>
      <c r="C54" s="13"/>
      <c r="D54" s="13"/>
      <c r="E54" s="13"/>
      <c r="F54" s="13"/>
      <c r="G54" s="13"/>
      <c r="H54" s="13"/>
      <c r="I54" s="13"/>
      <c r="J54" s="13"/>
      <c r="K54" s="13"/>
      <c r="L54" s="13"/>
      <c r="M54" s="13"/>
      <c r="N54" s="13"/>
      <c r="O54" s="13"/>
      <c r="P54" s="13"/>
      <c r="Q54" s="8"/>
      <c r="R54" s="18"/>
    </row>
    <row r="55" spans="2:18" ht="6" customHeight="1">
      <c r="B55" s="15"/>
      <c r="C55" s="15"/>
      <c r="D55" s="15"/>
      <c r="E55" s="15"/>
      <c r="F55" s="15"/>
      <c r="G55" s="15"/>
      <c r="H55" s="15"/>
      <c r="I55" s="15"/>
      <c r="J55" s="15"/>
      <c r="K55" s="15"/>
      <c r="L55" s="15"/>
      <c r="M55" s="15"/>
      <c r="N55" s="15"/>
      <c r="O55" s="15"/>
      <c r="P55" s="15"/>
      <c r="Q55" s="15"/>
    </row>
    <row r="56" spans="2:18" ht="15.75" customHeight="1">
      <c r="B56" s="1046" t="s">
        <v>476</v>
      </c>
      <c r="C56" s="1047"/>
      <c r="D56" s="1047"/>
      <c r="E56" s="1047"/>
      <c r="F56" s="1047"/>
      <c r="G56" s="1047"/>
      <c r="H56" s="1047"/>
      <c r="I56" s="1047"/>
      <c r="J56" s="1047"/>
      <c r="K56" s="1047"/>
      <c r="L56" s="1047"/>
      <c r="M56" s="1047"/>
      <c r="N56" s="1047"/>
      <c r="O56" s="1047"/>
      <c r="P56" s="1047"/>
      <c r="Q56" s="1048"/>
      <c r="R56" s="144"/>
    </row>
    <row r="57" spans="2:18" ht="14.25" customHeight="1">
      <c r="B57" s="1049"/>
      <c r="C57" s="1050"/>
      <c r="D57" s="1050"/>
      <c r="E57" s="1050"/>
      <c r="F57" s="1050"/>
      <c r="G57" s="1050"/>
      <c r="H57" s="1050"/>
      <c r="I57" s="1050"/>
      <c r="J57" s="1050"/>
      <c r="K57" s="1050"/>
      <c r="L57" s="1050"/>
      <c r="M57" s="1050"/>
      <c r="N57" s="1050"/>
      <c r="O57" s="1050"/>
      <c r="P57" s="1050"/>
      <c r="Q57" s="1051"/>
      <c r="R57" s="144"/>
    </row>
    <row r="58" spans="2:18" ht="14.25" customHeight="1">
      <c r="B58" s="1049"/>
      <c r="C58" s="1050"/>
      <c r="D58" s="1050"/>
      <c r="E58" s="1050"/>
      <c r="F58" s="1050"/>
      <c r="G58" s="1050"/>
      <c r="H58" s="1050"/>
      <c r="I58" s="1050"/>
      <c r="J58" s="1050"/>
      <c r="K58" s="1050"/>
      <c r="L58" s="1050"/>
      <c r="M58" s="1050"/>
      <c r="N58" s="1050"/>
      <c r="O58" s="1050"/>
      <c r="P58" s="1050"/>
      <c r="Q58" s="1051"/>
      <c r="R58" s="144"/>
    </row>
    <row r="59" spans="2:18" ht="14.25" customHeight="1">
      <c r="B59" s="1052"/>
      <c r="C59" s="1053"/>
      <c r="D59" s="1053"/>
      <c r="E59" s="1053"/>
      <c r="F59" s="1053"/>
      <c r="G59" s="1053"/>
      <c r="H59" s="1053"/>
      <c r="I59" s="1053"/>
      <c r="J59" s="1053"/>
      <c r="K59" s="1053"/>
      <c r="L59" s="1053"/>
      <c r="M59" s="1053"/>
      <c r="N59" s="1053"/>
      <c r="O59" s="1053"/>
      <c r="P59" s="1053"/>
      <c r="Q59" s="1054"/>
    </row>
    <row r="61" spans="2:18" ht="15" customHeight="1">
      <c r="I61" s="819"/>
      <c r="J61" s="819"/>
      <c r="K61" s="819"/>
    </row>
    <row r="62" spans="2:18" ht="15" customHeight="1">
      <c r="I62" s="819"/>
      <c r="J62" s="819"/>
      <c r="K62" s="819"/>
    </row>
    <row r="63" spans="2:18" ht="15" customHeight="1">
      <c r="I63" s="819"/>
      <c r="J63" s="819"/>
      <c r="K63" s="819"/>
    </row>
    <row r="64" spans="2:18" ht="15" customHeight="1">
      <c r="I64" s="819"/>
      <c r="J64" s="819"/>
      <c r="K64" s="819"/>
    </row>
    <row r="65" spans="9:18" ht="15" customHeight="1">
      <c r="I65" s="819"/>
      <c r="J65" s="819"/>
      <c r="K65" s="819"/>
    </row>
    <row r="66" spans="9:18" ht="18" customHeight="1">
      <c r="I66" s="819"/>
      <c r="J66" s="819"/>
      <c r="K66" s="819"/>
      <c r="R66" s="544"/>
    </row>
    <row r="67" spans="9:18" ht="15" customHeight="1">
      <c r="I67" s="819"/>
      <c r="J67" s="819"/>
      <c r="K67" s="819"/>
    </row>
    <row r="68" spans="9:18" ht="15" customHeight="1">
      <c r="I68" s="819"/>
      <c r="J68" s="819"/>
      <c r="K68" s="819"/>
    </row>
    <row r="69" spans="9:18" ht="15" customHeight="1">
      <c r="I69" s="819"/>
      <c r="J69" s="819"/>
      <c r="K69" s="819"/>
    </row>
    <row r="70" spans="9:18" ht="15" customHeight="1">
      <c r="I70" s="819"/>
      <c r="J70" s="819"/>
      <c r="K70" s="819"/>
    </row>
    <row r="71" spans="9:18" ht="15" customHeight="1">
      <c r="I71" s="819"/>
      <c r="J71" s="819"/>
      <c r="K71" s="819"/>
    </row>
    <row r="180" spans="1:1" ht="15" customHeight="1">
      <c r="A180" s="847"/>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AF180"/>
  <sheetViews>
    <sheetView tabSelected="1" topLeftCell="A40" zoomScale="115" zoomScaleNormal="115" workbookViewId="0">
      <selection activeCell="J61" sqref="J61"/>
    </sheetView>
  </sheetViews>
  <sheetFormatPr defaultColWidth="9" defaultRowHeight="15" customHeight="1"/>
  <cols>
    <col min="1" max="1" width="1.1796875" customWidth="1"/>
    <col min="2" max="2" width="6.81640625" style="1" customWidth="1"/>
    <col min="3" max="3" width="2.6328125" style="1" customWidth="1"/>
    <col min="4" max="4" width="3.08984375" style="1" customWidth="1"/>
    <col min="5" max="5" width="2.6328125" style="1" customWidth="1"/>
    <col min="6" max="9" width="8.6328125" style="1" customWidth="1"/>
    <col min="10" max="14" width="8.08984375" style="1" customWidth="1"/>
    <col min="15" max="15" width="4.90625" customWidth="1"/>
    <col min="16" max="17" width="2.1796875" customWidth="1"/>
    <col min="18" max="18" width="15.1796875" customWidth="1"/>
    <col min="19" max="19" width="8.453125" bestFit="1" customWidth="1"/>
    <col min="20" max="21" width="7.08984375" customWidth="1"/>
    <col min="22" max="22" width="10.6328125" customWidth="1"/>
    <col min="24" max="24" width="7.453125" customWidth="1"/>
    <col min="25" max="26" width="8.81640625" customWidth="1"/>
    <col min="27" max="27" width="2.1796875" customWidth="1"/>
    <col min="28" max="29" width="0.90625" customWidth="1"/>
  </cols>
  <sheetData>
    <row r="1" spans="2:27" ht="13.5" customHeight="1"/>
    <row r="2" spans="2:27" ht="18" customHeight="1">
      <c r="B2" s="214" t="s">
        <v>89</v>
      </c>
      <c r="F2" s="2"/>
      <c r="G2" s="1074"/>
      <c r="H2" s="1075"/>
      <c r="I2" s="1075"/>
      <c r="J2" s="1075"/>
      <c r="K2" s="1075"/>
      <c r="L2" s="1075"/>
      <c r="M2" s="1075"/>
      <c r="N2" s="2"/>
      <c r="P2" s="27"/>
      <c r="Q2" s="27"/>
      <c r="R2" s="27"/>
      <c r="S2" s="27"/>
      <c r="T2" s="27"/>
      <c r="U2" s="27"/>
      <c r="V2" s="27"/>
      <c r="W2" s="27"/>
      <c r="X2" s="27"/>
      <c r="Y2" s="27"/>
      <c r="Z2" s="27"/>
    </row>
    <row r="3" spans="2:27" ht="15" customHeight="1">
      <c r="B3" s="215" t="s">
        <v>90</v>
      </c>
      <c r="F3" s="77"/>
      <c r="G3" s="1075"/>
      <c r="H3" s="1075"/>
      <c r="I3" s="1075"/>
      <c r="J3" s="1075"/>
      <c r="K3" s="1075"/>
      <c r="L3" s="1075"/>
      <c r="M3" s="1075"/>
      <c r="N3" s="78" t="s">
        <v>123</v>
      </c>
      <c r="P3" s="27"/>
      <c r="R3" s="27"/>
      <c r="S3" s="27"/>
      <c r="T3" s="27"/>
      <c r="U3" s="27"/>
      <c r="V3" s="27"/>
      <c r="W3" s="27"/>
      <c r="X3" s="27"/>
      <c r="Y3" s="27"/>
      <c r="Z3" s="27"/>
    </row>
    <row r="4" spans="2:27" s="89" customFormat="1" ht="15" customHeight="1">
      <c r="B4" s="115"/>
      <c r="C4" s="147"/>
      <c r="D4" s="147"/>
      <c r="E4" s="3"/>
      <c r="F4" s="1076" t="s">
        <v>59</v>
      </c>
      <c r="G4" s="1077"/>
      <c r="H4" s="1077"/>
      <c r="I4" s="1078"/>
      <c r="J4" s="1076" t="s">
        <v>56</v>
      </c>
      <c r="K4" s="1077"/>
      <c r="L4" s="1077"/>
      <c r="M4" s="1077"/>
      <c r="N4" s="1078"/>
      <c r="P4"/>
      <c r="Q4"/>
      <c r="R4"/>
      <c r="S4"/>
      <c r="T4"/>
      <c r="U4"/>
      <c r="V4"/>
      <c r="W4"/>
      <c r="X4"/>
      <c r="Y4"/>
      <c r="Z4"/>
    </row>
    <row r="5" spans="2:27" s="89" customFormat="1" ht="15" customHeight="1">
      <c r="B5" s="1088" t="s">
        <v>0</v>
      </c>
      <c r="C5" s="1089"/>
      <c r="D5" s="1089"/>
      <c r="E5" s="1090"/>
      <c r="F5" s="79" t="s">
        <v>103</v>
      </c>
      <c r="G5" s="80"/>
      <c r="H5" s="1076" t="s">
        <v>136</v>
      </c>
      <c r="I5" s="1078"/>
      <c r="J5" s="1076" t="s">
        <v>203</v>
      </c>
      <c r="K5" s="1077"/>
      <c r="L5" s="1078"/>
      <c r="M5" s="1091" t="s">
        <v>104</v>
      </c>
      <c r="N5" s="1091" t="s">
        <v>105</v>
      </c>
      <c r="P5"/>
      <c r="Q5"/>
      <c r="R5"/>
      <c r="S5"/>
      <c r="T5"/>
      <c r="U5"/>
      <c r="V5"/>
      <c r="W5"/>
      <c r="X5"/>
      <c r="Y5"/>
      <c r="Z5"/>
    </row>
    <row r="6" spans="2:27" s="89" customFormat="1" ht="15" customHeight="1">
      <c r="B6" s="5"/>
      <c r="C6" s="109"/>
      <c r="D6" s="109"/>
      <c r="E6" s="148"/>
      <c r="F6" s="81" t="s">
        <v>50</v>
      </c>
      <c r="G6" s="82" t="s">
        <v>49</v>
      </c>
      <c r="H6" s="75" t="s">
        <v>51</v>
      </c>
      <c r="I6" s="76" t="s">
        <v>52</v>
      </c>
      <c r="J6" s="82" t="s">
        <v>106</v>
      </c>
      <c r="K6" s="75" t="s">
        <v>51</v>
      </c>
      <c r="L6" s="75" t="s">
        <v>52</v>
      </c>
      <c r="M6" s="1092"/>
      <c r="N6" s="1092"/>
      <c r="P6"/>
      <c r="Q6"/>
      <c r="R6"/>
      <c r="S6"/>
      <c r="T6"/>
      <c r="U6"/>
      <c r="V6"/>
      <c r="W6"/>
      <c r="X6"/>
      <c r="Y6"/>
      <c r="Z6"/>
    </row>
    <row r="7" spans="2:27" s="89" customFormat="1" ht="15" hidden="1" customHeight="1">
      <c r="B7" s="115">
        <v>20</v>
      </c>
      <c r="C7" s="147" t="s">
        <v>96</v>
      </c>
      <c r="D7" s="147"/>
      <c r="E7" s="450"/>
      <c r="F7" s="329">
        <f>H7+I7</f>
        <v>26515</v>
      </c>
      <c r="G7" s="339"/>
      <c r="H7" s="86">
        <v>12507</v>
      </c>
      <c r="I7" s="337">
        <v>14008</v>
      </c>
      <c r="J7" s="333">
        <v>-9.8000000000000007</v>
      </c>
      <c r="K7" s="334">
        <v>-13.3</v>
      </c>
      <c r="L7" s="333">
        <v>-6.6</v>
      </c>
      <c r="M7" s="334">
        <v>-8.6999999999999993</v>
      </c>
      <c r="N7" s="330">
        <v>-11</v>
      </c>
      <c r="O7" s="169"/>
      <c r="P7"/>
      <c r="Q7"/>
      <c r="R7"/>
      <c r="S7"/>
      <c r="T7"/>
      <c r="U7"/>
      <c r="V7"/>
      <c r="W7"/>
      <c r="X7"/>
      <c r="Y7"/>
      <c r="Z7"/>
    </row>
    <row r="8" spans="2:27" s="89" customFormat="1" ht="15" hidden="1" customHeight="1">
      <c r="B8" s="106">
        <v>21</v>
      </c>
      <c r="C8" s="147" t="s">
        <v>96</v>
      </c>
      <c r="D8" s="147"/>
      <c r="E8" s="439"/>
      <c r="F8" s="104">
        <v>29605</v>
      </c>
      <c r="G8" s="340"/>
      <c r="H8" s="338">
        <v>16004</v>
      </c>
      <c r="I8" s="104">
        <v>13601</v>
      </c>
      <c r="J8" s="327"/>
      <c r="K8" s="335"/>
      <c r="L8" s="327"/>
      <c r="M8" s="335">
        <v>8.4</v>
      </c>
      <c r="N8" s="103">
        <v>6.8</v>
      </c>
      <c r="O8" s="169"/>
      <c r="P8"/>
      <c r="Q8"/>
      <c r="R8"/>
      <c r="S8"/>
      <c r="T8"/>
      <c r="U8"/>
      <c r="V8"/>
      <c r="W8"/>
      <c r="X8"/>
      <c r="Y8"/>
      <c r="Z8"/>
    </row>
    <row r="9" spans="2:27" s="89" customFormat="1" ht="15" hidden="1" customHeight="1">
      <c r="B9" s="106">
        <v>22</v>
      </c>
      <c r="C9" s="147" t="s">
        <v>96</v>
      </c>
      <c r="D9" s="107"/>
      <c r="E9" s="439"/>
      <c r="F9" s="104">
        <v>26879</v>
      </c>
      <c r="G9" s="340"/>
      <c r="H9" s="338">
        <v>14834</v>
      </c>
      <c r="I9" s="104">
        <v>12045</v>
      </c>
      <c r="J9" s="327">
        <v>-9.1999999999999993</v>
      </c>
      <c r="K9" s="335">
        <v>-7.3</v>
      </c>
      <c r="L9" s="327">
        <v>-11.4</v>
      </c>
      <c r="M9" s="335">
        <v>-5.7</v>
      </c>
      <c r="N9" s="103">
        <v>-7</v>
      </c>
      <c r="O9" s="169"/>
      <c r="P9"/>
      <c r="Q9"/>
      <c r="R9"/>
      <c r="S9"/>
      <c r="T9"/>
      <c r="U9"/>
      <c r="V9"/>
      <c r="W9"/>
      <c r="X9"/>
      <c r="Y9"/>
      <c r="Z9"/>
    </row>
    <row r="10" spans="2:27" s="89" customFormat="1" ht="15" hidden="1" customHeight="1">
      <c r="B10" s="106">
        <v>25</v>
      </c>
      <c r="C10" s="147" t="s">
        <v>96</v>
      </c>
      <c r="D10" s="107"/>
      <c r="E10" s="439"/>
      <c r="F10" s="104">
        <v>33864</v>
      </c>
      <c r="G10" s="340"/>
      <c r="H10" s="338">
        <v>15827</v>
      </c>
      <c r="I10" s="104">
        <v>18037</v>
      </c>
      <c r="J10" s="327">
        <v>10.6</v>
      </c>
      <c r="K10" s="335">
        <v>4.5</v>
      </c>
      <c r="L10" s="327">
        <v>16.600000000000001</v>
      </c>
      <c r="M10" s="335">
        <v>8.1999999999999993</v>
      </c>
      <c r="N10" s="103">
        <v>9</v>
      </c>
      <c r="O10" s="169"/>
      <c r="P10"/>
      <c r="Q10"/>
      <c r="R10"/>
      <c r="S10"/>
      <c r="T10"/>
      <c r="U10"/>
      <c r="V10"/>
      <c r="W10"/>
      <c r="X10"/>
      <c r="Y10"/>
      <c r="Z10"/>
    </row>
    <row r="11" spans="2:27" s="89" customFormat="1" ht="15" customHeight="1">
      <c r="B11" s="650" t="s">
        <v>376</v>
      </c>
      <c r="C11" s="107" t="s">
        <v>96</v>
      </c>
      <c r="D11" s="107"/>
      <c r="E11" s="698"/>
      <c r="F11" s="104">
        <v>27516</v>
      </c>
      <c r="G11" s="340"/>
      <c r="H11" s="338">
        <v>14066</v>
      </c>
      <c r="I11" s="104">
        <v>13450</v>
      </c>
      <c r="J11" s="327">
        <v>-10.199999999999999</v>
      </c>
      <c r="K11" s="335">
        <v>-11.2</v>
      </c>
      <c r="L11" s="327">
        <v>-9</v>
      </c>
      <c r="M11" s="335">
        <v>-6</v>
      </c>
      <c r="N11" s="699">
        <v>-7.6</v>
      </c>
      <c r="O11" s="169"/>
      <c r="P11"/>
      <c r="Q11"/>
      <c r="R11"/>
      <c r="S11"/>
      <c r="T11"/>
      <c r="U11"/>
      <c r="V11"/>
      <c r="W11"/>
      <c r="X11"/>
      <c r="Y11"/>
      <c r="Z11"/>
    </row>
    <row r="12" spans="2:27" s="89" customFormat="1" ht="15" customHeight="1">
      <c r="B12" s="549">
        <v>3</v>
      </c>
      <c r="C12" s="107"/>
      <c r="D12" s="107"/>
      <c r="E12" s="651"/>
      <c r="F12" s="700">
        <v>24845</v>
      </c>
      <c r="G12" s="105"/>
      <c r="H12" s="96">
        <v>12868</v>
      </c>
      <c r="I12" s="102">
        <v>11977</v>
      </c>
      <c r="J12" s="327">
        <v>-9.6999999999999993</v>
      </c>
      <c r="K12" s="701">
        <v>-8.5</v>
      </c>
      <c r="L12" s="328">
        <v>-11</v>
      </c>
      <c r="M12" s="335">
        <v>-11.5</v>
      </c>
      <c r="N12" s="699">
        <v>-10.1</v>
      </c>
      <c r="O12" s="169"/>
      <c r="P12"/>
      <c r="Q12"/>
      <c r="R12"/>
      <c r="S12"/>
      <c r="T12"/>
      <c r="U12"/>
      <c r="V12"/>
      <c r="W12"/>
      <c r="X12"/>
      <c r="Y12"/>
      <c r="Z12"/>
    </row>
    <row r="13" spans="2:27" s="89" customFormat="1" ht="15" customHeight="1">
      <c r="B13" s="549">
        <v>4</v>
      </c>
      <c r="C13" s="107"/>
      <c r="D13" s="107"/>
      <c r="E13" s="651"/>
      <c r="F13" s="700">
        <v>25044</v>
      </c>
      <c r="G13" s="105"/>
      <c r="H13" s="96">
        <v>13222</v>
      </c>
      <c r="I13" s="102">
        <v>11822</v>
      </c>
      <c r="J13" s="327">
        <v>0.8</v>
      </c>
      <c r="K13" s="701">
        <v>2.8</v>
      </c>
      <c r="L13" s="328">
        <v>-1.3</v>
      </c>
      <c r="M13" s="335">
        <v>4.9000000000000004</v>
      </c>
      <c r="N13" s="699">
        <v>4.2</v>
      </c>
      <c r="O13" s="169"/>
      <c r="P13"/>
      <c r="Q13"/>
      <c r="R13"/>
      <c r="S13"/>
      <c r="T13"/>
      <c r="U13"/>
      <c r="V13"/>
      <c r="W13"/>
      <c r="X13"/>
      <c r="Y13"/>
      <c r="Z13"/>
    </row>
    <row r="14" spans="2:27" s="89" customFormat="1" ht="15" customHeight="1">
      <c r="B14" s="549">
        <v>5</v>
      </c>
      <c r="C14" s="107"/>
      <c r="D14" s="107"/>
      <c r="E14" s="651"/>
      <c r="F14" s="700">
        <v>26456</v>
      </c>
      <c r="G14" s="105"/>
      <c r="H14" s="96">
        <v>14459</v>
      </c>
      <c r="I14" s="102">
        <v>11997</v>
      </c>
      <c r="J14" s="327">
        <v>5.6</v>
      </c>
      <c r="K14" s="701">
        <v>9.4</v>
      </c>
      <c r="L14" s="328">
        <v>1.5</v>
      </c>
      <c r="M14" s="335">
        <v>6.1</v>
      </c>
      <c r="N14" s="699">
        <v>5.4</v>
      </c>
      <c r="O14" s="169"/>
      <c r="P14"/>
      <c r="Q14"/>
      <c r="R14"/>
      <c r="S14"/>
      <c r="T14"/>
      <c r="U14"/>
      <c r="V14"/>
      <c r="W14"/>
      <c r="X14"/>
      <c r="Y14"/>
      <c r="Z14"/>
      <c r="AA14"/>
    </row>
    <row r="15" spans="2:27" s="89" customFormat="1" ht="15" customHeight="1">
      <c r="B15" s="549">
        <v>6</v>
      </c>
      <c r="C15" s="107"/>
      <c r="D15" s="107"/>
      <c r="E15" s="651"/>
      <c r="F15" s="700">
        <v>27645</v>
      </c>
      <c r="G15" s="105"/>
      <c r="H15" s="96">
        <v>15293</v>
      </c>
      <c r="I15" s="102">
        <v>12352</v>
      </c>
      <c r="J15" s="327">
        <v>4.5</v>
      </c>
      <c r="K15" s="701">
        <v>5.8</v>
      </c>
      <c r="L15" s="328">
        <v>3</v>
      </c>
      <c r="M15" s="335">
        <v>3.2</v>
      </c>
      <c r="N15" s="699">
        <v>1.4</v>
      </c>
      <c r="O15" s="169"/>
      <c r="P15"/>
      <c r="Q15"/>
      <c r="R15"/>
      <c r="S15"/>
      <c r="T15"/>
      <c r="U15"/>
      <c r="V15"/>
      <c r="W15"/>
      <c r="X15"/>
      <c r="Y15"/>
      <c r="Z15"/>
      <c r="AA15"/>
    </row>
    <row r="16" spans="2:27" s="89" customFormat="1" ht="15" customHeight="1">
      <c r="B16" s="549"/>
      <c r="C16" s="107"/>
      <c r="D16" s="107"/>
      <c r="E16" s="651"/>
      <c r="F16" s="700"/>
      <c r="G16" s="105"/>
      <c r="H16" s="96"/>
      <c r="I16" s="102"/>
      <c r="J16" s="327"/>
      <c r="K16" s="701"/>
      <c r="L16" s="328"/>
      <c r="M16" s="335"/>
      <c r="N16" s="699"/>
      <c r="P16"/>
      <c r="Q16"/>
      <c r="R16"/>
      <c r="S16"/>
      <c r="T16"/>
      <c r="U16"/>
      <c r="V16"/>
      <c r="W16"/>
      <c r="X16"/>
      <c r="Y16"/>
      <c r="Z16"/>
      <c r="AA16"/>
    </row>
    <row r="17" spans="2:32" s="89" customFormat="1" ht="13.5" customHeight="1">
      <c r="B17" s="650" t="s">
        <v>385</v>
      </c>
      <c r="C17" s="107" t="s">
        <v>98</v>
      </c>
      <c r="D17" s="107">
        <v>11</v>
      </c>
      <c r="E17" s="651" t="s">
        <v>196</v>
      </c>
      <c r="F17" s="700">
        <v>2306</v>
      </c>
      <c r="G17" s="105">
        <v>-0.4</v>
      </c>
      <c r="H17" s="96">
        <v>1344</v>
      </c>
      <c r="I17" s="102">
        <v>962</v>
      </c>
      <c r="J17" s="327">
        <v>-4</v>
      </c>
      <c r="K17" s="701">
        <v>6.8</v>
      </c>
      <c r="L17" s="328">
        <v>-15.8</v>
      </c>
      <c r="M17" s="335">
        <v>-3.2</v>
      </c>
      <c r="N17" s="699">
        <v>-3.9</v>
      </c>
      <c r="P17"/>
      <c r="Q17"/>
      <c r="R17"/>
      <c r="S17"/>
      <c r="T17"/>
      <c r="U17"/>
      <c r="V17"/>
      <c r="W17"/>
      <c r="X17"/>
      <c r="Y17"/>
      <c r="Z17"/>
    </row>
    <row r="18" spans="2:32" s="89" customFormat="1" ht="13.5" customHeight="1">
      <c r="B18" s="650"/>
      <c r="C18" s="107"/>
      <c r="D18" s="107">
        <v>12</v>
      </c>
      <c r="E18" s="651"/>
      <c r="F18" s="700">
        <v>2230</v>
      </c>
      <c r="G18" s="105">
        <v>-3.3</v>
      </c>
      <c r="H18" s="96">
        <v>1081</v>
      </c>
      <c r="I18" s="102">
        <v>1149</v>
      </c>
      <c r="J18" s="327">
        <v>1.1000000000000001</v>
      </c>
      <c r="K18" s="701">
        <v>-11.8</v>
      </c>
      <c r="L18" s="328">
        <v>17.2</v>
      </c>
      <c r="M18" s="335">
        <v>-4.5</v>
      </c>
      <c r="N18" s="699">
        <v>-7</v>
      </c>
      <c r="P18"/>
      <c r="Q18"/>
      <c r="R18"/>
      <c r="S18"/>
      <c r="T18"/>
      <c r="U18"/>
      <c r="V18"/>
      <c r="W18"/>
      <c r="X18"/>
      <c r="Y18"/>
      <c r="Z18"/>
    </row>
    <row r="19" spans="2:32" s="89" customFormat="1" ht="13.5" customHeight="1">
      <c r="B19" s="650">
        <v>7</v>
      </c>
      <c r="C19" s="107" t="s">
        <v>98</v>
      </c>
      <c r="D19" s="107">
        <v>1</v>
      </c>
      <c r="E19" s="651" t="s">
        <v>196</v>
      </c>
      <c r="F19" s="700">
        <v>2264</v>
      </c>
      <c r="G19" s="105">
        <v>1.5</v>
      </c>
      <c r="H19" s="96">
        <v>1315</v>
      </c>
      <c r="I19" s="102">
        <v>949</v>
      </c>
      <c r="J19" s="327">
        <v>6.7</v>
      </c>
      <c r="K19" s="701">
        <v>6.3</v>
      </c>
      <c r="L19" s="328">
        <v>7.4</v>
      </c>
      <c r="M19" s="335">
        <v>14.213322686649676</v>
      </c>
      <c r="N19" s="699">
        <v>15.012546721182019</v>
      </c>
      <c r="P19"/>
      <c r="Q19"/>
      <c r="R19"/>
      <c r="S19"/>
      <c r="T19"/>
      <c r="U19"/>
      <c r="V19"/>
      <c r="W19"/>
      <c r="X19"/>
      <c r="Y19"/>
      <c r="Z19"/>
    </row>
    <row r="20" spans="2:32" s="89" customFormat="1" ht="13.5" customHeight="1">
      <c r="B20" s="650"/>
      <c r="C20" s="107"/>
      <c r="D20" s="107">
        <v>2</v>
      </c>
      <c r="E20" s="651"/>
      <c r="F20" s="700">
        <v>2693</v>
      </c>
      <c r="G20" s="105">
        <v>18.899999999999999</v>
      </c>
      <c r="H20" s="96">
        <v>1421</v>
      </c>
      <c r="I20" s="102">
        <v>1272</v>
      </c>
      <c r="J20" s="327">
        <v>22.8</v>
      </c>
      <c r="K20" s="701">
        <v>8.1999999999999993</v>
      </c>
      <c r="L20" s="328">
        <v>44.5</v>
      </c>
      <c r="M20" s="335">
        <v>20.9</v>
      </c>
      <c r="N20" s="699">
        <v>18.899999999999999</v>
      </c>
      <c r="P20"/>
      <c r="Q20"/>
      <c r="R20"/>
      <c r="S20"/>
      <c r="T20"/>
      <c r="U20"/>
      <c r="V20"/>
      <c r="W20"/>
      <c r="X20"/>
      <c r="Y20"/>
      <c r="Z20"/>
    </row>
    <row r="21" spans="2:32" s="89" customFormat="1" ht="13.5" customHeight="1">
      <c r="B21" s="650"/>
      <c r="C21" s="107"/>
      <c r="D21" s="107">
        <v>3</v>
      </c>
      <c r="E21" s="651"/>
      <c r="F21" s="700">
        <v>2917</v>
      </c>
      <c r="G21" s="105">
        <v>8.3000000000000007</v>
      </c>
      <c r="H21" s="96">
        <v>1664</v>
      </c>
      <c r="I21" s="102">
        <v>1253</v>
      </c>
      <c r="J21" s="327">
        <v>11.8</v>
      </c>
      <c r="K21" s="701">
        <v>3.7</v>
      </c>
      <c r="L21" s="328">
        <v>24.7</v>
      </c>
      <c r="M21" s="335">
        <v>11</v>
      </c>
      <c r="N21" s="699">
        <v>9.5</v>
      </c>
      <c r="P21"/>
      <c r="Q21"/>
      <c r="R21"/>
      <c r="S21"/>
      <c r="T21"/>
      <c r="U21"/>
      <c r="V21"/>
      <c r="W21"/>
      <c r="X21"/>
      <c r="Y21"/>
      <c r="Z21"/>
      <c r="AF21" s="788"/>
    </row>
    <row r="22" spans="2:32" s="89" customFormat="1" ht="13.5" customHeight="1">
      <c r="B22" s="650"/>
      <c r="C22" s="107"/>
      <c r="D22" s="107">
        <v>4</v>
      </c>
      <c r="E22" s="651"/>
      <c r="F22" s="700">
        <v>1962</v>
      </c>
      <c r="G22" s="105">
        <v>-32.700000000000003</v>
      </c>
      <c r="H22" s="96">
        <v>1063</v>
      </c>
      <c r="I22" s="102">
        <v>899</v>
      </c>
      <c r="J22" s="327">
        <v>7.7</v>
      </c>
      <c r="K22" s="701">
        <v>2.9</v>
      </c>
      <c r="L22" s="328">
        <v>13.9</v>
      </c>
      <c r="M22" s="335">
        <v>13.6</v>
      </c>
      <c r="N22" s="699">
        <v>11</v>
      </c>
      <c r="P22"/>
      <c r="Q22"/>
      <c r="R22"/>
      <c r="S22"/>
      <c r="T22"/>
      <c r="U22"/>
      <c r="V22"/>
      <c r="W22"/>
      <c r="X22"/>
      <c r="Y22"/>
      <c r="Z22"/>
    </row>
    <row r="23" spans="2:32" s="89" customFormat="1" ht="13.5" customHeight="1">
      <c r="B23" s="650"/>
      <c r="C23" s="107"/>
      <c r="D23" s="107">
        <v>5</v>
      </c>
      <c r="E23" s="651"/>
      <c r="F23" s="700">
        <v>1888</v>
      </c>
      <c r="G23" s="105">
        <v>-3.8</v>
      </c>
      <c r="H23" s="96">
        <v>1005</v>
      </c>
      <c r="I23" s="102">
        <v>883</v>
      </c>
      <c r="J23" s="327">
        <v>1.5</v>
      </c>
      <c r="K23" s="701">
        <v>2.4</v>
      </c>
      <c r="L23" s="328">
        <v>0.5</v>
      </c>
      <c r="M23" s="335">
        <v>2.9</v>
      </c>
      <c r="N23" s="699">
        <v>3.1</v>
      </c>
      <c r="P23"/>
      <c r="Q23"/>
      <c r="R23"/>
      <c r="S23"/>
      <c r="T23"/>
      <c r="U23"/>
      <c r="V23"/>
      <c r="W23"/>
      <c r="X23"/>
      <c r="Y23"/>
      <c r="Z23"/>
    </row>
    <row r="24" spans="2:32" s="89" customFormat="1" ht="13.5" customHeight="1">
      <c r="B24" s="650"/>
      <c r="C24" s="107"/>
      <c r="D24" s="107">
        <v>6</v>
      </c>
      <c r="E24" s="651"/>
      <c r="F24" s="700">
        <v>2278</v>
      </c>
      <c r="G24" s="105">
        <v>20.7</v>
      </c>
      <c r="H24" s="96">
        <v>1230</v>
      </c>
      <c r="I24" s="102">
        <v>1048</v>
      </c>
      <c r="J24" s="327">
        <v>4.7</v>
      </c>
      <c r="K24" s="701">
        <v>1.1000000000000001</v>
      </c>
      <c r="L24" s="328">
        <v>9.4</v>
      </c>
      <c r="M24" s="335">
        <v>6.7</v>
      </c>
      <c r="N24" s="699">
        <v>5.5</v>
      </c>
      <c r="P24"/>
      <c r="Q24"/>
      <c r="R24"/>
      <c r="S24"/>
      <c r="T24"/>
      <c r="U24"/>
      <c r="V24"/>
      <c r="W24"/>
      <c r="X24"/>
      <c r="Y24"/>
      <c r="Z24"/>
    </row>
    <row r="25" spans="2:32" s="89" customFormat="1" ht="13.5" customHeight="1">
      <c r="B25" s="650"/>
      <c r="C25" s="107"/>
      <c r="D25" s="107">
        <v>7</v>
      </c>
      <c r="E25" s="651"/>
      <c r="F25" s="892">
        <v>2160</v>
      </c>
      <c r="G25" s="893">
        <v>-5.2</v>
      </c>
      <c r="H25" s="96">
        <v>1189</v>
      </c>
      <c r="I25" s="894">
        <v>971</v>
      </c>
      <c r="J25" s="327">
        <v>-6.1</v>
      </c>
      <c r="K25" s="895">
        <v>-9</v>
      </c>
      <c r="L25" s="328">
        <v>-2.2000000000000002</v>
      </c>
      <c r="M25" s="896">
        <v>-2.8</v>
      </c>
      <c r="N25" s="699">
        <v>-3.8</v>
      </c>
      <c r="P25"/>
      <c r="Q25"/>
      <c r="R25"/>
      <c r="S25"/>
      <c r="T25"/>
      <c r="U25"/>
      <c r="V25"/>
      <c r="W25"/>
      <c r="X25"/>
      <c r="Y25"/>
      <c r="Z25"/>
    </row>
    <row r="26" spans="2:32" s="89" customFormat="1" ht="13.5" customHeight="1">
      <c r="B26" s="650"/>
      <c r="C26" s="107"/>
      <c r="D26" s="107">
        <v>8</v>
      </c>
      <c r="E26" s="651"/>
      <c r="F26" s="892">
        <v>1722</v>
      </c>
      <c r="G26" s="893">
        <v>-20.3</v>
      </c>
      <c r="H26" s="96">
        <v>954</v>
      </c>
      <c r="I26" s="894">
        <v>768</v>
      </c>
      <c r="J26" s="327">
        <v>-15.5</v>
      </c>
      <c r="K26" s="895">
        <v>-15.3</v>
      </c>
      <c r="L26" s="328">
        <v>-15.9</v>
      </c>
      <c r="M26" s="896">
        <v>-6.8</v>
      </c>
      <c r="N26" s="699">
        <v>-8.1999999999999993</v>
      </c>
      <c r="P26"/>
      <c r="Q26"/>
      <c r="R26"/>
      <c r="S26"/>
      <c r="T26"/>
      <c r="U26"/>
      <c r="V26"/>
      <c r="W26"/>
      <c r="X26"/>
      <c r="Y26"/>
      <c r="Z26"/>
    </row>
    <row r="27" spans="2:32" s="89" customFormat="1" ht="13.5" customHeight="1">
      <c r="B27" s="650"/>
      <c r="C27" s="107"/>
      <c r="D27" s="107">
        <v>9</v>
      </c>
      <c r="E27" s="651"/>
      <c r="F27" s="700">
        <v>2408</v>
      </c>
      <c r="G27" s="105">
        <v>39.799999999999997</v>
      </c>
      <c r="H27" s="96">
        <v>1288</v>
      </c>
      <c r="I27" s="102">
        <v>1120</v>
      </c>
      <c r="J27" s="327">
        <v>-11.6</v>
      </c>
      <c r="K27" s="701">
        <v>-11.5</v>
      </c>
      <c r="L27" s="328">
        <v>-11.7</v>
      </c>
      <c r="M27" s="335">
        <v>-3.2</v>
      </c>
      <c r="N27" s="699">
        <v>-2.5</v>
      </c>
      <c r="P27"/>
      <c r="Q27"/>
      <c r="R27"/>
      <c r="S27"/>
      <c r="T27"/>
      <c r="U27"/>
      <c r="V27"/>
      <c r="W27"/>
      <c r="X27"/>
      <c r="Y27"/>
      <c r="Z27"/>
    </row>
    <row r="28" spans="2:32" s="89" customFormat="1" ht="13.5" customHeight="1">
      <c r="B28" s="650"/>
      <c r="C28" s="107"/>
      <c r="D28" s="107">
        <v>10</v>
      </c>
      <c r="E28" s="651"/>
      <c r="F28" s="700">
        <v>2344</v>
      </c>
      <c r="G28" s="105">
        <v>-2.7</v>
      </c>
      <c r="H28" s="96">
        <v>1185</v>
      </c>
      <c r="I28" s="102">
        <v>1159</v>
      </c>
      <c r="J28" s="327">
        <v>1.3</v>
      </c>
      <c r="K28" s="701">
        <v>-12.1</v>
      </c>
      <c r="L28" s="328">
        <v>19.899999999999999</v>
      </c>
      <c r="M28" s="335">
        <v>0.8</v>
      </c>
      <c r="N28" s="699">
        <v>-2.9</v>
      </c>
      <c r="P28"/>
      <c r="Q28"/>
      <c r="R28"/>
      <c r="S28"/>
      <c r="T28"/>
      <c r="U28"/>
      <c r="V28"/>
      <c r="W28"/>
      <c r="X28"/>
      <c r="Y28"/>
      <c r="Z28"/>
    </row>
    <row r="29" spans="2:32" s="89" customFormat="1" ht="13.5" customHeight="1">
      <c r="B29" s="650"/>
      <c r="C29" s="107"/>
      <c r="D29" s="107">
        <v>11</v>
      </c>
      <c r="E29" s="651"/>
      <c r="F29" s="700">
        <v>2111</v>
      </c>
      <c r="G29" s="105">
        <v>-9.9</v>
      </c>
      <c r="H29" s="96">
        <v>1170</v>
      </c>
      <c r="I29" s="102">
        <v>941</v>
      </c>
      <c r="J29" s="327">
        <v>-8.5</v>
      </c>
      <c r="K29" s="701">
        <v>-12.9</v>
      </c>
      <c r="L29" s="328">
        <v>-2.2000000000000002</v>
      </c>
      <c r="M29" s="335">
        <v>-4.4000000000000004</v>
      </c>
      <c r="N29" s="699">
        <v>-7</v>
      </c>
      <c r="P29"/>
      <c r="Q29"/>
      <c r="R29"/>
      <c r="S29"/>
      <c r="T29"/>
      <c r="U29"/>
      <c r="V29"/>
      <c r="W29"/>
      <c r="X29"/>
      <c r="Y29"/>
      <c r="Z29"/>
    </row>
    <row r="30" spans="2:32" s="89" customFormat="1" ht="13.5" customHeight="1">
      <c r="B30" s="650"/>
      <c r="C30" s="107"/>
      <c r="D30" s="107">
        <v>12</v>
      </c>
      <c r="E30" s="651"/>
      <c r="F30" s="700">
        <v>1974</v>
      </c>
      <c r="G30" s="105">
        <v>-6.5</v>
      </c>
      <c r="H30" s="96">
        <v>1049</v>
      </c>
      <c r="I30" s="102">
        <v>925</v>
      </c>
      <c r="J30" s="327">
        <v>-11.5</v>
      </c>
      <c r="K30" s="701">
        <v>-3</v>
      </c>
      <c r="L30" s="328">
        <v>-19.5</v>
      </c>
      <c r="M30" s="335">
        <v>-5.8</v>
      </c>
      <c r="N30" s="699">
        <v>-0.9</v>
      </c>
      <c r="P30"/>
      <c r="Q30"/>
      <c r="R30"/>
      <c r="S30"/>
      <c r="T30"/>
      <c r="U30"/>
      <c r="V30"/>
      <c r="W30"/>
      <c r="X30"/>
      <c r="Y30"/>
      <c r="Z30"/>
    </row>
    <row r="31" spans="2:32" s="89" customFormat="1" ht="13.5" customHeight="1">
      <c r="B31" s="650">
        <v>8</v>
      </c>
      <c r="C31" s="107" t="s">
        <v>98</v>
      </c>
      <c r="D31" s="107">
        <v>1</v>
      </c>
      <c r="E31" s="651" t="s">
        <v>196</v>
      </c>
      <c r="F31" s="700">
        <v>2353</v>
      </c>
      <c r="G31" s="105">
        <v>19.2</v>
      </c>
      <c r="H31" s="96">
        <v>1267</v>
      </c>
      <c r="I31" s="102">
        <v>1086</v>
      </c>
      <c r="J31" s="327">
        <v>3.9</v>
      </c>
      <c r="K31" s="701">
        <v>-3.7</v>
      </c>
      <c r="L31" s="328">
        <v>14.4</v>
      </c>
      <c r="M31" s="335">
        <v>-3.2</v>
      </c>
      <c r="N31" s="699">
        <v>-6.2</v>
      </c>
      <c r="P31"/>
      <c r="Q31"/>
      <c r="R31"/>
      <c r="S31"/>
      <c r="T31"/>
      <c r="U31"/>
      <c r="V31"/>
      <c r="W31"/>
      <c r="X31"/>
      <c r="Y31"/>
      <c r="Z31"/>
    </row>
    <row r="32" spans="2:32" s="89" customFormat="1" ht="13.5" customHeight="1">
      <c r="B32" s="747"/>
      <c r="D32" s="107">
        <v>2</v>
      </c>
      <c r="E32" s="651"/>
      <c r="F32" s="700">
        <v>2360</v>
      </c>
      <c r="G32" s="105">
        <v>0.3</v>
      </c>
      <c r="H32" s="96">
        <v>1312</v>
      </c>
      <c r="I32" s="102">
        <v>1048</v>
      </c>
      <c r="J32" s="327">
        <v>-12.4</v>
      </c>
      <c r="K32" s="701">
        <v>-7.7</v>
      </c>
      <c r="L32" s="328">
        <v>-17.600000000000001</v>
      </c>
      <c r="M32" s="335">
        <v>-7.7</v>
      </c>
      <c r="N32" s="699">
        <v>-7.4</v>
      </c>
      <c r="P32"/>
      <c r="Q32"/>
      <c r="R32"/>
      <c r="S32"/>
      <c r="T32"/>
      <c r="U32"/>
      <c r="V32"/>
      <c r="W32"/>
      <c r="X32"/>
      <c r="Y32"/>
      <c r="Z32"/>
    </row>
    <row r="33" spans="2:30" s="89" customFormat="1" ht="13.5" customHeight="1">
      <c r="B33" s="650"/>
      <c r="C33" s="107"/>
      <c r="D33" s="89">
        <v>3</v>
      </c>
      <c r="E33" s="651"/>
      <c r="F33" s="700">
        <v>2671</v>
      </c>
      <c r="G33" s="105">
        <v>13.2</v>
      </c>
      <c r="H33" s="96">
        <v>1624</v>
      </c>
      <c r="I33" s="102">
        <v>1047</v>
      </c>
      <c r="J33" s="327">
        <v>-8.4</v>
      </c>
      <c r="K33" s="701">
        <v>-2.4</v>
      </c>
      <c r="L33" s="328">
        <v>-16.399999999999999</v>
      </c>
      <c r="M33" s="335"/>
      <c r="N33" s="699"/>
      <c r="P33"/>
      <c r="Q33"/>
      <c r="R33"/>
      <c r="S33"/>
      <c r="T33"/>
      <c r="U33"/>
      <c r="V33"/>
      <c r="W33"/>
      <c r="X33"/>
      <c r="Y33"/>
      <c r="Z33"/>
    </row>
    <row r="34" spans="2:30" s="89" customFormat="1" ht="13.5" customHeight="1">
      <c r="B34" s="650"/>
      <c r="C34" s="107"/>
      <c r="D34" s="89">
        <v>4</v>
      </c>
      <c r="F34" s="700">
        <v>2075</v>
      </c>
      <c r="G34" s="105">
        <v>-22.3</v>
      </c>
      <c r="H34" s="96">
        <v>1282</v>
      </c>
      <c r="I34" s="102">
        <v>793</v>
      </c>
      <c r="J34" s="327">
        <v>5.8</v>
      </c>
      <c r="K34" s="701">
        <v>20.6</v>
      </c>
      <c r="L34" s="328">
        <v>-11.8</v>
      </c>
      <c r="M34" s="335"/>
      <c r="N34" s="699"/>
      <c r="P34"/>
      <c r="Q34"/>
      <c r="R34"/>
      <c r="S34"/>
      <c r="T34"/>
      <c r="U34"/>
      <c r="V34"/>
      <c r="W34"/>
      <c r="X34"/>
      <c r="Y34"/>
      <c r="Z34"/>
    </row>
    <row r="35" spans="2:30" s="89" customFormat="1" ht="13.5" customHeight="1">
      <c r="B35" s="108"/>
      <c r="C35" s="109"/>
      <c r="D35" s="109"/>
      <c r="E35" s="451"/>
      <c r="F35" s="110"/>
      <c r="G35" s="111"/>
      <c r="H35" s="88"/>
      <c r="I35" s="112"/>
      <c r="J35" s="331"/>
      <c r="K35" s="114"/>
      <c r="L35" s="332"/>
      <c r="M35" s="336"/>
      <c r="N35" s="113"/>
      <c r="P35"/>
      <c r="Q35"/>
      <c r="R35"/>
      <c r="S35"/>
      <c r="T35"/>
      <c r="U35"/>
      <c r="V35"/>
      <c r="W35"/>
      <c r="X35"/>
      <c r="Y35"/>
      <c r="Z35"/>
      <c r="AA35" s="66"/>
      <c r="AB35" s="66"/>
      <c r="AC35" s="66"/>
      <c r="AD35" s="66"/>
    </row>
    <row r="36" spans="2:30" s="66" customFormat="1" ht="15" customHeight="1">
      <c r="B36" s="172" t="s">
        <v>261</v>
      </c>
      <c r="C36" s="173"/>
      <c r="D36" s="173"/>
      <c r="E36" s="173"/>
      <c r="F36" s="173"/>
      <c r="G36" s="173"/>
      <c r="H36" s="173"/>
      <c r="I36" s="173"/>
      <c r="J36" s="173"/>
      <c r="K36" s="173"/>
      <c r="L36" s="173"/>
      <c r="M36" s="173"/>
      <c r="N36" s="174"/>
      <c r="P36"/>
      <c r="Q36"/>
      <c r="R36"/>
      <c r="S36"/>
      <c r="T36"/>
      <c r="U36"/>
      <c r="V36"/>
      <c r="W36"/>
      <c r="X36"/>
      <c r="Y36"/>
      <c r="Z36"/>
    </row>
    <row r="37" spans="2:30" s="66" customFormat="1" ht="15" customHeight="1">
      <c r="B37" s="646" t="s">
        <v>352</v>
      </c>
      <c r="C37" s="175"/>
      <c r="D37" s="175"/>
      <c r="E37" s="175"/>
      <c r="F37" s="175"/>
      <c r="G37" s="175"/>
      <c r="H37" s="175"/>
      <c r="I37" s="175"/>
      <c r="J37" s="175"/>
      <c r="K37" s="175"/>
      <c r="L37" s="175"/>
      <c r="M37" s="175"/>
      <c r="N37" s="176"/>
      <c r="P37"/>
      <c r="Q37"/>
      <c r="R37"/>
      <c r="S37"/>
      <c r="T37"/>
      <c r="U37"/>
      <c r="V37"/>
      <c r="W37"/>
      <c r="X37"/>
      <c r="Y37"/>
      <c r="Z37"/>
    </row>
    <row r="38" spans="2:30" s="66" customFormat="1" ht="15" customHeight="1">
      <c r="B38" s="703" t="s">
        <v>255</v>
      </c>
      <c r="C38" s="175"/>
      <c r="D38" s="175"/>
      <c r="E38" s="175"/>
      <c r="F38" s="175"/>
      <c r="G38" s="175"/>
      <c r="H38" s="175"/>
      <c r="I38" s="175"/>
      <c r="J38" s="175"/>
      <c r="K38" s="175"/>
      <c r="L38" s="175"/>
      <c r="M38" s="175"/>
      <c r="N38" s="176"/>
      <c r="P38"/>
      <c r="Q38"/>
      <c r="R38"/>
      <c r="S38"/>
      <c r="T38"/>
      <c r="U38"/>
      <c r="V38"/>
      <c r="W38"/>
      <c r="X38"/>
      <c r="Y38"/>
      <c r="Z38"/>
    </row>
    <row r="39" spans="2:30" s="66" customFormat="1" ht="15" customHeight="1">
      <c r="B39" s="704" t="s">
        <v>354</v>
      </c>
      <c r="C39" s="175"/>
      <c r="D39" s="175"/>
      <c r="E39" s="175"/>
      <c r="F39" s="175"/>
      <c r="G39" s="175"/>
      <c r="H39" s="175"/>
      <c r="I39" s="175"/>
      <c r="J39" s="175"/>
      <c r="K39" s="175"/>
      <c r="L39" s="175"/>
      <c r="M39" s="175"/>
      <c r="N39" s="702"/>
      <c r="P39"/>
      <c r="Q39"/>
      <c r="R39"/>
      <c r="S39"/>
      <c r="T39"/>
      <c r="U39"/>
      <c r="V39"/>
      <c r="W39"/>
      <c r="X39"/>
      <c r="Y39"/>
      <c r="Z39"/>
    </row>
    <row r="40" spans="2:30" s="66" customFormat="1" ht="15" customHeight="1">
      <c r="B40" s="704"/>
      <c r="C40" s="655"/>
      <c r="D40" s="655"/>
      <c r="E40" s="655"/>
      <c r="F40" s="655"/>
      <c r="G40" s="655"/>
      <c r="H40" s="655"/>
      <c r="I40" s="655"/>
      <c r="J40" s="655"/>
      <c r="K40" s="655"/>
      <c r="L40" s="655"/>
      <c r="M40" s="655"/>
      <c r="N40" s="657"/>
      <c r="P40"/>
      <c r="Q40"/>
      <c r="R40"/>
      <c r="S40"/>
      <c r="T40"/>
      <c r="U40"/>
      <c r="V40"/>
      <c r="W40"/>
      <c r="X40"/>
      <c r="Y40"/>
      <c r="Z40"/>
    </row>
    <row r="41" spans="2:30" s="66" customFormat="1" ht="15" customHeight="1">
      <c r="B41" s="149"/>
      <c r="C41" s="150"/>
      <c r="D41" s="150"/>
      <c r="E41" s="150"/>
      <c r="F41" s="150"/>
      <c r="G41" s="150"/>
      <c r="H41" s="150"/>
      <c r="I41" s="150"/>
      <c r="J41" s="150"/>
      <c r="K41" s="150"/>
      <c r="L41" s="150"/>
      <c r="M41" s="150"/>
      <c r="N41" s="151"/>
      <c r="P41"/>
      <c r="Q41"/>
      <c r="R41"/>
      <c r="S41"/>
      <c r="T41"/>
      <c r="U41"/>
      <c r="V41"/>
      <c r="W41"/>
      <c r="X41"/>
      <c r="Y41"/>
      <c r="Z41"/>
    </row>
    <row r="42" spans="2:30" s="27" customFormat="1" ht="15" customHeight="1">
      <c r="B42" s="83"/>
      <c r="C42" s="2"/>
      <c r="D42" s="2"/>
      <c r="E42" s="2"/>
      <c r="F42" s="2"/>
      <c r="G42" s="2"/>
      <c r="H42" s="2"/>
      <c r="I42" s="2"/>
      <c r="J42" s="2"/>
      <c r="K42" s="2"/>
      <c r="L42" s="2"/>
      <c r="M42" s="2"/>
      <c r="N42" s="152"/>
      <c r="P42"/>
      <c r="Q42"/>
      <c r="R42"/>
      <c r="S42"/>
      <c r="T42"/>
      <c r="U42"/>
      <c r="V42"/>
      <c r="W42"/>
      <c r="X42"/>
      <c r="Y42"/>
      <c r="Z42"/>
    </row>
    <row r="43" spans="2:30" s="27" customFormat="1" ht="15" customHeight="1">
      <c r="B43" s="83"/>
      <c r="C43" s="2"/>
      <c r="D43" s="2"/>
      <c r="E43" s="2"/>
      <c r="F43" s="2"/>
      <c r="G43" s="2"/>
      <c r="H43" s="2"/>
      <c r="I43" s="2"/>
      <c r="J43" s="2"/>
      <c r="K43" s="2"/>
      <c r="L43" s="2"/>
      <c r="M43" s="2"/>
      <c r="N43" s="152"/>
      <c r="P43"/>
      <c r="Q43"/>
      <c r="R43"/>
      <c r="S43"/>
      <c r="T43"/>
      <c r="U43"/>
      <c r="V43"/>
      <c r="W43"/>
      <c r="X43"/>
      <c r="Y43"/>
      <c r="Z43"/>
    </row>
    <row r="44" spans="2:30" s="27" customFormat="1" ht="15" customHeight="1">
      <c r="B44" s="83"/>
      <c r="C44" s="2"/>
      <c r="D44" s="2"/>
      <c r="E44" s="2"/>
      <c r="F44" s="2"/>
      <c r="G44" s="2"/>
      <c r="H44" s="2"/>
      <c r="I44" s="2"/>
      <c r="J44" s="2"/>
      <c r="K44" s="2"/>
      <c r="L44" s="2"/>
      <c r="M44" s="2"/>
      <c r="N44" s="152"/>
      <c r="P44"/>
      <c r="Q44"/>
      <c r="R44"/>
      <c r="S44"/>
      <c r="T44"/>
      <c r="U44"/>
      <c r="V44"/>
      <c r="W44"/>
      <c r="X44"/>
      <c r="Y44"/>
      <c r="Z44"/>
    </row>
    <row r="45" spans="2:30" s="27" customFormat="1" ht="15" customHeight="1">
      <c r="B45" s="83"/>
      <c r="C45" s="2"/>
      <c r="D45" s="2"/>
      <c r="E45" s="2"/>
      <c r="F45" s="2"/>
      <c r="G45" s="2"/>
      <c r="H45" s="2"/>
      <c r="I45" s="2"/>
      <c r="J45" s="2"/>
      <c r="K45" s="2"/>
      <c r="L45" s="2"/>
      <c r="M45" s="2"/>
      <c r="N45" s="152"/>
      <c r="P45"/>
      <c r="Q45"/>
      <c r="R45"/>
      <c r="S45"/>
      <c r="T45"/>
      <c r="U45"/>
      <c r="V45"/>
      <c r="W45"/>
      <c r="X45"/>
      <c r="Y45"/>
      <c r="Z45"/>
    </row>
    <row r="46" spans="2:30" s="27" customFormat="1" ht="15" customHeight="1">
      <c r="B46" s="83"/>
      <c r="C46" s="2"/>
      <c r="D46" s="2"/>
      <c r="E46" s="2"/>
      <c r="F46" s="2"/>
      <c r="G46" s="2"/>
      <c r="H46" s="2"/>
      <c r="I46" s="2"/>
      <c r="J46" s="2"/>
      <c r="K46" s="2"/>
      <c r="L46" s="2"/>
      <c r="M46" s="2"/>
      <c r="N46" s="7"/>
      <c r="P46"/>
      <c r="Q46"/>
      <c r="R46"/>
      <c r="S46"/>
      <c r="T46"/>
      <c r="U46"/>
      <c r="V46"/>
      <c r="W46"/>
      <c r="X46"/>
      <c r="Y46"/>
      <c r="Z46"/>
    </row>
    <row r="47" spans="2:30" s="27" customFormat="1" ht="15" customHeight="1">
      <c r="B47" s="83"/>
      <c r="C47" s="2"/>
      <c r="D47" s="2"/>
      <c r="E47" s="2"/>
      <c r="F47" s="2"/>
      <c r="G47" s="2"/>
      <c r="H47" s="2"/>
      <c r="I47" s="2"/>
      <c r="J47" s="2"/>
      <c r="K47" s="2"/>
      <c r="L47" s="2"/>
      <c r="M47" s="2"/>
      <c r="N47" s="7"/>
      <c r="P47"/>
      <c r="Q47"/>
      <c r="R47"/>
      <c r="S47"/>
      <c r="T47"/>
      <c r="U47"/>
      <c r="V47"/>
      <c r="W47"/>
      <c r="X47"/>
      <c r="Y47"/>
      <c r="Z47"/>
    </row>
    <row r="48" spans="2:30" s="27" customFormat="1" ht="15" customHeight="1">
      <c r="B48" s="83"/>
      <c r="C48" s="2"/>
      <c r="D48" s="2"/>
      <c r="E48" s="2"/>
      <c r="F48" s="2"/>
      <c r="G48" s="2"/>
      <c r="H48" s="2"/>
      <c r="I48" s="2"/>
      <c r="J48" s="2"/>
      <c r="K48" s="2"/>
      <c r="L48" s="2"/>
      <c r="M48" s="2"/>
      <c r="N48" s="7"/>
      <c r="P48"/>
      <c r="Q48"/>
      <c r="R48"/>
      <c r="S48"/>
      <c r="T48"/>
      <c r="U48"/>
      <c r="V48"/>
      <c r="W48"/>
      <c r="X48"/>
      <c r="Y48"/>
      <c r="Z48"/>
    </row>
    <row r="49" spans="2:30" s="27" customFormat="1" ht="15" customHeight="1">
      <c r="B49" s="83"/>
      <c r="C49" s="2"/>
      <c r="D49" s="2"/>
      <c r="E49" s="2"/>
      <c r="F49" s="2"/>
      <c r="G49" s="2"/>
      <c r="H49" s="2"/>
      <c r="I49" s="2"/>
      <c r="J49" s="2"/>
      <c r="K49" s="2"/>
      <c r="L49" s="2"/>
      <c r="M49" s="2"/>
      <c r="N49" s="7"/>
      <c r="P49"/>
      <c r="Q49"/>
      <c r="R49"/>
      <c r="S49"/>
      <c r="T49"/>
      <c r="U49"/>
      <c r="V49"/>
      <c r="W49"/>
      <c r="X49"/>
      <c r="Y49"/>
      <c r="Z49"/>
    </row>
    <row r="50" spans="2:30" s="27" customFormat="1" ht="15" customHeight="1">
      <c r="B50" s="83"/>
      <c r="C50" s="2"/>
      <c r="D50" s="2"/>
      <c r="E50" s="2"/>
      <c r="F50" s="2"/>
      <c r="G50" s="2"/>
      <c r="H50" s="2"/>
      <c r="I50" s="2"/>
      <c r="J50" s="2"/>
      <c r="K50" s="2"/>
      <c r="L50" s="2"/>
      <c r="M50" s="2"/>
      <c r="N50" s="7"/>
      <c r="P50"/>
      <c r="Q50"/>
      <c r="R50"/>
      <c r="S50"/>
      <c r="T50"/>
      <c r="U50"/>
      <c r="V50"/>
      <c r="W50"/>
      <c r="X50"/>
      <c r="Y50"/>
      <c r="Z50"/>
    </row>
    <row r="51" spans="2:30" s="27" customFormat="1" ht="15" customHeight="1">
      <c r="B51" s="83"/>
      <c r="C51" s="2"/>
      <c r="D51" s="2"/>
      <c r="E51" s="2"/>
      <c r="F51" s="2"/>
      <c r="G51" s="2"/>
      <c r="H51" s="2"/>
      <c r="I51" s="2"/>
      <c r="J51" s="2"/>
      <c r="K51" s="2"/>
      <c r="L51" s="2"/>
      <c r="M51" s="2"/>
      <c r="N51" s="7"/>
      <c r="P51"/>
      <c r="Q51"/>
      <c r="R51"/>
      <c r="S51"/>
      <c r="T51"/>
      <c r="U51"/>
      <c r="V51"/>
      <c r="W51"/>
      <c r="X51"/>
      <c r="Y51"/>
      <c r="Z51"/>
    </row>
    <row r="52" spans="2:30" s="27" customFormat="1" ht="15" customHeight="1">
      <c r="B52" s="83"/>
      <c r="C52" s="2"/>
      <c r="D52" s="2"/>
      <c r="E52" s="2"/>
      <c r="F52" s="2"/>
      <c r="G52" s="2"/>
      <c r="H52" s="2"/>
      <c r="I52" s="2"/>
      <c r="J52" s="2"/>
      <c r="K52" s="2"/>
      <c r="L52" s="2"/>
      <c r="M52" s="2"/>
      <c r="N52" s="7"/>
      <c r="P52"/>
      <c r="Q52"/>
      <c r="R52"/>
      <c r="S52"/>
      <c r="T52"/>
      <c r="U52"/>
      <c r="V52"/>
      <c r="W52"/>
      <c r="X52"/>
      <c r="Y52"/>
      <c r="Z52"/>
    </row>
    <row r="53" spans="2:30" s="27" customFormat="1" ht="15" customHeight="1">
      <c r="B53" s="83"/>
      <c r="C53" s="2"/>
      <c r="D53" s="2"/>
      <c r="E53" s="2"/>
      <c r="F53" s="2"/>
      <c r="G53" s="2"/>
      <c r="H53" s="2"/>
      <c r="I53" s="2"/>
      <c r="J53" s="2"/>
      <c r="K53" s="2"/>
      <c r="L53" s="2"/>
      <c r="M53" s="2"/>
      <c r="N53" s="7"/>
      <c r="P53"/>
      <c r="Q53"/>
      <c r="R53"/>
      <c r="S53"/>
      <c r="T53"/>
      <c r="U53"/>
      <c r="V53"/>
      <c r="W53"/>
      <c r="X53"/>
      <c r="Y53"/>
      <c r="Z53"/>
    </row>
    <row r="54" spans="2:30" s="27" customFormat="1" ht="15" customHeight="1">
      <c r="B54" s="83"/>
      <c r="C54" s="2"/>
      <c r="D54" s="2"/>
      <c r="E54" s="2"/>
      <c r="F54" s="2"/>
      <c r="G54" s="2"/>
      <c r="H54" s="2"/>
      <c r="I54" s="2"/>
      <c r="J54" s="2"/>
      <c r="K54" s="2"/>
      <c r="L54" s="2"/>
      <c r="M54" s="2"/>
      <c r="N54" s="7"/>
      <c r="P54"/>
      <c r="Q54"/>
      <c r="R54"/>
      <c r="S54"/>
      <c r="T54"/>
      <c r="U54"/>
      <c r="V54"/>
      <c r="W54"/>
      <c r="X54"/>
      <c r="Y54"/>
      <c r="Z54"/>
    </row>
    <row r="55" spans="2:30" s="27" customFormat="1" ht="15" customHeight="1">
      <c r="B55" s="84"/>
      <c r="C55" s="77"/>
      <c r="D55" s="77"/>
      <c r="E55" s="77"/>
      <c r="F55" s="77"/>
      <c r="G55" s="77"/>
      <c r="H55" s="77"/>
      <c r="I55" s="77"/>
      <c r="J55" s="77"/>
      <c r="K55" s="77"/>
      <c r="L55" s="77"/>
      <c r="M55" s="77"/>
      <c r="N55" s="153"/>
      <c r="P55"/>
      <c r="Q55"/>
      <c r="R55"/>
      <c r="S55"/>
      <c r="T55"/>
      <c r="U55"/>
      <c r="V55"/>
      <c r="W55"/>
      <c r="X55"/>
      <c r="Y55"/>
      <c r="Z55"/>
    </row>
    <row r="56" spans="2:30" s="27" customFormat="1" ht="15" customHeight="1">
      <c r="B56" s="2"/>
      <c r="C56" s="2"/>
      <c r="D56" s="2"/>
      <c r="E56" s="2"/>
      <c r="F56" s="2"/>
      <c r="G56" s="2"/>
      <c r="H56" s="2"/>
      <c r="I56" s="2"/>
      <c r="J56" s="2"/>
      <c r="K56" s="2"/>
      <c r="L56" s="2"/>
      <c r="M56" s="2"/>
      <c r="N56" s="2"/>
      <c r="P56"/>
      <c r="Q56"/>
      <c r="R56"/>
      <c r="S56"/>
      <c r="T56"/>
      <c r="U56"/>
      <c r="V56"/>
      <c r="W56"/>
      <c r="X56"/>
      <c r="Y56"/>
      <c r="Z56"/>
    </row>
    <row r="57" spans="2:30" s="27" customFormat="1" ht="4.5" customHeight="1">
      <c r="B57" s="1079" t="s">
        <v>531</v>
      </c>
      <c r="C57" s="1080"/>
      <c r="D57" s="1080"/>
      <c r="E57" s="1080"/>
      <c r="F57" s="1080"/>
      <c r="G57" s="1080"/>
      <c r="H57" s="1080"/>
      <c r="I57" s="1080"/>
      <c r="J57" s="1080"/>
      <c r="K57" s="1080"/>
      <c r="L57" s="1080"/>
      <c r="M57" s="1080"/>
      <c r="N57" s="1254"/>
      <c r="P57"/>
      <c r="Q57"/>
      <c r="R57"/>
      <c r="S57"/>
      <c r="T57"/>
      <c r="U57"/>
      <c r="V57"/>
      <c r="W57"/>
      <c r="X57"/>
      <c r="Y57"/>
      <c r="Z57"/>
    </row>
    <row r="58" spans="2:30" s="27" customFormat="1" ht="15" customHeight="1">
      <c r="B58" s="1082"/>
      <c r="C58" s="1083"/>
      <c r="D58" s="1083"/>
      <c r="E58" s="1083"/>
      <c r="F58" s="1083"/>
      <c r="G58" s="1083"/>
      <c r="H58" s="1083"/>
      <c r="I58" s="1083"/>
      <c r="J58" s="1083"/>
      <c r="K58" s="1083"/>
      <c r="L58" s="1083"/>
      <c r="M58" s="1083"/>
      <c r="N58" s="1084"/>
      <c r="P58"/>
      <c r="Q58"/>
      <c r="R58"/>
      <c r="S58"/>
      <c r="T58"/>
      <c r="U58"/>
      <c r="V58"/>
      <c r="W58"/>
      <c r="X58"/>
      <c r="Y58"/>
      <c r="Z58"/>
    </row>
    <row r="59" spans="2:30" s="27" customFormat="1" ht="15" customHeight="1">
      <c r="B59" s="1116"/>
      <c r="C59" s="1086"/>
      <c r="D59" s="1086"/>
      <c r="E59" s="1086"/>
      <c r="F59" s="1086"/>
      <c r="G59" s="1086"/>
      <c r="H59" s="1086"/>
      <c r="I59" s="1086"/>
      <c r="J59" s="1086"/>
      <c r="K59" s="1086"/>
      <c r="L59" s="1086"/>
      <c r="M59" s="1086"/>
      <c r="N59" s="1087"/>
      <c r="P59"/>
      <c r="Q59"/>
      <c r="R59"/>
      <c r="S59"/>
      <c r="T59"/>
      <c r="U59"/>
      <c r="V59"/>
      <c r="W59"/>
      <c r="X59"/>
      <c r="Y59"/>
      <c r="Z59"/>
    </row>
    <row r="60" spans="2:30" s="27" customFormat="1" ht="15" customHeight="1">
      <c r="B60" s="1"/>
      <c r="C60" s="1"/>
      <c r="D60" s="1"/>
      <c r="E60" s="1"/>
      <c r="F60" s="1"/>
      <c r="G60" s="1"/>
      <c r="H60" s="1"/>
      <c r="I60" s="1"/>
      <c r="J60" s="1"/>
      <c r="K60" s="1"/>
      <c r="L60" s="1"/>
      <c r="M60" s="1"/>
      <c r="N60" s="1"/>
      <c r="P60"/>
      <c r="Q60"/>
      <c r="R60"/>
      <c r="S60"/>
      <c r="T60"/>
      <c r="U60"/>
      <c r="V60"/>
      <c r="W60"/>
      <c r="X60"/>
      <c r="Y60"/>
      <c r="Z60"/>
      <c r="AA60"/>
      <c r="AB60"/>
      <c r="AC60"/>
      <c r="AD60"/>
    </row>
    <row r="180" spans="1:1" ht="15" customHeight="1">
      <c r="A180" s="843"/>
    </row>
  </sheetData>
  <mergeCells count="10">
    <mergeCell ref="G2:M2"/>
    <mergeCell ref="G3:M3"/>
    <mergeCell ref="F4:I4"/>
    <mergeCell ref="J4:N4"/>
    <mergeCell ref="B57:N59"/>
    <mergeCell ref="B5:E5"/>
    <mergeCell ref="J5:L5"/>
    <mergeCell ref="H5:I5"/>
    <mergeCell ref="M5:M6"/>
    <mergeCell ref="N5:N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高島　律子（統計分析課）</cp:lastModifiedBy>
  <cp:lastPrinted>2026-06-01T01:46:21Z</cp:lastPrinted>
  <dcterms:created xsi:type="dcterms:W3CDTF">2005-04-15T04:59:05Z</dcterms:created>
  <dcterms:modified xsi:type="dcterms:W3CDTF">2026-06-24T01:32:52Z</dcterms:modified>
</cp:coreProperties>
</file>