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defaultThemeVersion="124226"/>
  <mc:AlternateContent xmlns:mc="http://schemas.openxmlformats.org/markup-compatibility/2006">
    <mc:Choice Requires="x15">
      <x15ac:absPath xmlns:x15ac="http://schemas.microsoft.com/office/spreadsheetml/2010/11/ac" url="\\fs101\Share\200350障害福祉課\(R8)障害福祉課\060_施　　設\063 障害児者支援施設機器整備費補助事業\01 R8年度事業\01 事業開始\"/>
    </mc:Choice>
  </mc:AlternateContent>
  <xr:revisionPtr revIDLastSave="0" documentId="13_ncr:1_{70F31C69-8D68-4CD3-9683-08F53AE32DEB}" xr6:coauthVersionLast="47" xr6:coauthVersionMax="47" xr10:uidLastSave="{00000000-0000-0000-0000-000000000000}"/>
  <bookViews>
    <workbookView xWindow="-2928" yWindow="-17388" windowWidth="30936" windowHeight="16776" tabRatio="689" firstSheet="1" activeTab="1" xr2:uid="{00000000-000D-0000-FFFF-FFFF00000000}"/>
  </bookViews>
  <sheets>
    <sheet name="Sheet1" sheetId="145" state="hidden" r:id="rId1"/>
    <sheet name="整備計画兼事前協議書" sheetId="210" r:id="rId2"/>
    <sheet name="シート削除禁止!" sheetId="211" r:id="rId3"/>
  </sheets>
  <definedNames>
    <definedName name="_Order1" hidden="1">255</definedName>
    <definedName name="_Order2" hidden="1">255</definedName>
    <definedName name="_xlnm.Print_Area" localSheetId="1">整備計画兼事前協議書!$A$1:$AB$64</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210" l="1"/>
  <c r="L47" i="210"/>
  <c r="X16" i="210" l="1"/>
  <c r="G53" i="210"/>
  <c r="X17" i="210"/>
  <c r="X18" i="210"/>
  <c r="X19" i="210"/>
  <c r="X20" i="210"/>
  <c r="X21" i="210"/>
  <c r="X22" i="210"/>
  <c r="X23" i="210"/>
  <c r="X24" i="210"/>
  <c r="X25" i="210"/>
  <c r="X26" i="210"/>
  <c r="X27" i="210"/>
  <c r="X28" i="210"/>
  <c r="X29" i="210"/>
  <c r="X30" i="210"/>
  <c r="X31" i="210" l="1"/>
  <c r="X34" i="210" s="1"/>
  <c r="O52" i="210" s="1"/>
  <c r="O56" i="210" s="1"/>
  <c r="L43" i="210" l="1"/>
  <c r="L45" i="210" l="1"/>
  <c r="L46" i="210" s="1"/>
  <c r="L48" i="210" l="1"/>
  <c r="G52" i="210" s="1"/>
  <c r="G55" i="210" s="1"/>
  <c r="G56" i="210" s="1"/>
</calcChain>
</file>

<file path=xl/sharedStrings.xml><?xml version="1.0" encoding="utf-8"?>
<sst xmlns="http://schemas.openxmlformats.org/spreadsheetml/2006/main" count="94" uniqueCount="89">
  <si>
    <t>法人名</t>
    <rPh sb="0" eb="2">
      <t>ホウジン</t>
    </rPh>
    <rPh sb="2" eb="3">
      <t>メイ</t>
    </rPh>
    <phoneticPr fontId="13"/>
  </si>
  <si>
    <t>居宅介護</t>
    <rPh sb="0" eb="4">
      <t>キョタクカイゴ</t>
    </rPh>
    <phoneticPr fontId="13"/>
  </si>
  <si>
    <t>重度訪問介護</t>
    <rPh sb="0" eb="2">
      <t>ジュウド</t>
    </rPh>
    <rPh sb="2" eb="4">
      <t>ホウモン</t>
    </rPh>
    <rPh sb="4" eb="6">
      <t>カイゴ</t>
    </rPh>
    <phoneticPr fontId="13"/>
  </si>
  <si>
    <t>同行援護</t>
    <rPh sb="0" eb="2">
      <t>ドウコウ</t>
    </rPh>
    <rPh sb="2" eb="4">
      <t>エンゴ</t>
    </rPh>
    <phoneticPr fontId="13"/>
  </si>
  <si>
    <t>行動援護</t>
    <rPh sb="0" eb="4">
      <t>コウドウエンゴ</t>
    </rPh>
    <phoneticPr fontId="13"/>
  </si>
  <si>
    <t>療養介護</t>
    <rPh sb="0" eb="4">
      <t>リョウヨウカイゴ</t>
    </rPh>
    <phoneticPr fontId="13"/>
  </si>
  <si>
    <t>生活介護</t>
    <rPh sb="0" eb="4">
      <t>セイカツカイゴ</t>
    </rPh>
    <phoneticPr fontId="13"/>
  </si>
  <si>
    <t>重度障害者等包括支援</t>
    <rPh sb="0" eb="5">
      <t>ジュウドショウガイシャ</t>
    </rPh>
    <rPh sb="5" eb="6">
      <t>トウ</t>
    </rPh>
    <rPh sb="6" eb="8">
      <t>ホウカツ</t>
    </rPh>
    <rPh sb="8" eb="10">
      <t>シエン</t>
    </rPh>
    <phoneticPr fontId="13"/>
  </si>
  <si>
    <t>自立訓練（機能訓練）</t>
    <rPh sb="0" eb="4">
      <t>ジリツクンレン</t>
    </rPh>
    <rPh sb="5" eb="9">
      <t>キノウクンレン</t>
    </rPh>
    <phoneticPr fontId="13"/>
  </si>
  <si>
    <t>就労移行支援</t>
    <rPh sb="0" eb="6">
      <t>シュウロウイコウシエン</t>
    </rPh>
    <phoneticPr fontId="13"/>
  </si>
  <si>
    <t>就労継続支援A型</t>
    <rPh sb="0" eb="6">
      <t>シュウロウケイゾクシエン</t>
    </rPh>
    <rPh sb="7" eb="8">
      <t>ガタ</t>
    </rPh>
    <phoneticPr fontId="13"/>
  </si>
  <si>
    <t>就労継続支援B型</t>
    <rPh sb="0" eb="6">
      <t>シュウロウケイゾクシエン</t>
    </rPh>
    <rPh sb="7" eb="8">
      <t>ガタ</t>
    </rPh>
    <phoneticPr fontId="13"/>
  </si>
  <si>
    <t>就労定着支援</t>
    <rPh sb="0" eb="6">
      <t>シュウロウテイチャクシエン</t>
    </rPh>
    <phoneticPr fontId="13"/>
  </si>
  <si>
    <t>自立生活援助</t>
    <rPh sb="0" eb="6">
      <t>ジリツセイカツエンジョ</t>
    </rPh>
    <phoneticPr fontId="13"/>
  </si>
  <si>
    <t>共同生活援助</t>
    <rPh sb="0" eb="6">
      <t>キョウドウセイカツエンジョ</t>
    </rPh>
    <phoneticPr fontId="13"/>
  </si>
  <si>
    <t>施設入所支援</t>
    <rPh sb="0" eb="4">
      <t>シセツニュウショ</t>
    </rPh>
    <rPh sb="4" eb="6">
      <t>シエン</t>
    </rPh>
    <phoneticPr fontId="13"/>
  </si>
  <si>
    <t>地域移行支援</t>
    <rPh sb="0" eb="6">
      <t>チイキイコウシエン</t>
    </rPh>
    <phoneticPr fontId="13"/>
  </si>
  <si>
    <t>地域定着支援</t>
    <rPh sb="0" eb="6">
      <t>チイキテイチャクシエン</t>
    </rPh>
    <phoneticPr fontId="13"/>
  </si>
  <si>
    <t>計画相談支援</t>
    <rPh sb="0" eb="6">
      <t>ケイカクソウダンシエン</t>
    </rPh>
    <phoneticPr fontId="13"/>
  </si>
  <si>
    <t>児童発達支援</t>
    <rPh sb="0" eb="6">
      <t>ジドウハッタツシエン</t>
    </rPh>
    <phoneticPr fontId="13"/>
  </si>
  <si>
    <t>放課後等デイサービス</t>
    <rPh sb="0" eb="4">
      <t>ホウカコ</t>
    </rPh>
    <phoneticPr fontId="13"/>
  </si>
  <si>
    <t>居宅訪問型児童発達支援</t>
    <rPh sb="0" eb="5">
      <t>キョタクホウモンガタ</t>
    </rPh>
    <rPh sb="5" eb="11">
      <t>ジドウハッタツシエン</t>
    </rPh>
    <phoneticPr fontId="13"/>
  </si>
  <si>
    <t>保育所等訪問支援</t>
    <rPh sb="0" eb="8">
      <t>ホイクショトウホウモンシエン</t>
    </rPh>
    <phoneticPr fontId="13"/>
  </si>
  <si>
    <t>福祉型障害児入所施設</t>
    <rPh sb="0" eb="3">
      <t>フクシガタ</t>
    </rPh>
    <rPh sb="3" eb="10">
      <t>ショウガイジニュウショシセツ</t>
    </rPh>
    <phoneticPr fontId="13"/>
  </si>
  <si>
    <t>医療型障害児入所施設（指定医療機関含む）</t>
    <rPh sb="0" eb="6">
      <t>イリョウガタショウガイジ</t>
    </rPh>
    <rPh sb="6" eb="10">
      <t>ニュウショシセツ</t>
    </rPh>
    <rPh sb="11" eb="17">
      <t>シテイイリョウキカン</t>
    </rPh>
    <rPh sb="17" eb="18">
      <t>フク</t>
    </rPh>
    <phoneticPr fontId="13"/>
  </si>
  <si>
    <t>障害児相談支援</t>
    <rPh sb="0" eb="3">
      <t>ショウガイジ</t>
    </rPh>
    <rPh sb="3" eb="7">
      <t>ソウダンシエン</t>
    </rPh>
    <phoneticPr fontId="13"/>
  </si>
  <si>
    <t>福祉ホーム</t>
    <rPh sb="0" eb="2">
      <t>フクシ</t>
    </rPh>
    <phoneticPr fontId="13"/>
  </si>
  <si>
    <t>障害者就業・生活支援センター</t>
    <rPh sb="0" eb="5">
      <t>ショウガイシャシュウギョウ</t>
    </rPh>
    <rPh sb="6" eb="8">
      <t>セイカツ</t>
    </rPh>
    <rPh sb="8" eb="10">
      <t>シエン</t>
    </rPh>
    <phoneticPr fontId="13"/>
  </si>
  <si>
    <t>発達障害者支援センター</t>
    <rPh sb="0" eb="2">
      <t>ハッタツ</t>
    </rPh>
    <rPh sb="2" eb="5">
      <t>ショウガイシャ</t>
    </rPh>
    <rPh sb="5" eb="7">
      <t>シエン</t>
    </rPh>
    <phoneticPr fontId="13"/>
  </si>
  <si>
    <t>自立訓練（生活訓練）</t>
    <rPh sb="0" eb="4">
      <t>ジリツクンレン</t>
    </rPh>
    <rPh sb="5" eb="9">
      <t>セイカツクンレン</t>
    </rPh>
    <phoneticPr fontId="13"/>
  </si>
  <si>
    <t>就労選択支援</t>
    <rPh sb="0" eb="6">
      <t>シュウロウセンタクシエン</t>
    </rPh>
    <phoneticPr fontId="13"/>
  </si>
  <si>
    <t>地域活動支援センター</t>
    <rPh sb="0" eb="2">
      <t>チイキ</t>
    </rPh>
    <rPh sb="2" eb="4">
      <t>カツドウ</t>
    </rPh>
    <rPh sb="4" eb="6">
      <t>シエン</t>
    </rPh>
    <phoneticPr fontId="13"/>
  </si>
  <si>
    <t>①導入機器等の概要</t>
    <rPh sb="1" eb="3">
      <t>ドウニュウ</t>
    </rPh>
    <rPh sb="3" eb="5">
      <t>キキ</t>
    </rPh>
    <rPh sb="5" eb="6">
      <t>トウ</t>
    </rPh>
    <rPh sb="7" eb="9">
      <t>ガイヨウ</t>
    </rPh>
    <phoneticPr fontId="17"/>
  </si>
  <si>
    <t>No</t>
    <phoneticPr fontId="17"/>
  </si>
  <si>
    <t>機器等の見積書上の名称（※1）</t>
    <rPh sb="0" eb="2">
      <t>キキ</t>
    </rPh>
    <rPh sb="2" eb="3">
      <t>トウ</t>
    </rPh>
    <rPh sb="4" eb="7">
      <t>ミツモリショ</t>
    </rPh>
    <rPh sb="7" eb="8">
      <t>ジョウ</t>
    </rPh>
    <rPh sb="9" eb="11">
      <t>メイショウ</t>
    </rPh>
    <phoneticPr fontId="17"/>
  </si>
  <si>
    <t>機器等の概要（※2）</t>
    <rPh sb="0" eb="3">
      <t>キキトウ</t>
    </rPh>
    <rPh sb="4" eb="6">
      <t>ガイヨウ</t>
    </rPh>
    <phoneticPr fontId="17"/>
  </si>
  <si>
    <t>単価(a)</t>
    <rPh sb="0" eb="2">
      <t>タンカ</t>
    </rPh>
    <phoneticPr fontId="17"/>
  </si>
  <si>
    <t>数量(b)</t>
    <rPh sb="0" eb="2">
      <t>スウリョウ</t>
    </rPh>
    <phoneticPr fontId="17"/>
  </si>
  <si>
    <t>導入経費(a×b)</t>
    <rPh sb="0" eb="4">
      <t>ドウニュウケイヒ</t>
    </rPh>
    <phoneticPr fontId="17"/>
  </si>
  <si>
    <t>例</t>
    <rPh sb="0" eb="1">
      <t>レイ</t>
    </rPh>
    <phoneticPr fontId="17"/>
  </si>
  <si>
    <t>ABC-123</t>
    <phoneticPr fontId="17"/>
  </si>
  <si>
    <t>汚物除去機能付洗濯機</t>
    <rPh sb="0" eb="7">
      <t>オブツジョキョキノウツ</t>
    </rPh>
    <rPh sb="7" eb="10">
      <t>センタクキ</t>
    </rPh>
    <phoneticPr fontId="17"/>
  </si>
  <si>
    <t>A</t>
    <phoneticPr fontId="17"/>
  </si>
  <si>
    <t>入力不要（自動反映）</t>
    <rPh sb="0" eb="3">
      <t>ニュウリョクフヨウ</t>
    </rPh>
    <rPh sb="5" eb="9">
      <t>ジドウハンエイ</t>
    </rPh>
    <phoneticPr fontId="17"/>
  </si>
  <si>
    <t>B</t>
    <phoneticPr fontId="17"/>
  </si>
  <si>
    <t>寄付金その他の収入額</t>
    <rPh sb="0" eb="3">
      <t>キフキン</t>
    </rPh>
    <rPh sb="5" eb="6">
      <t>タ</t>
    </rPh>
    <rPh sb="7" eb="10">
      <t>シュウニュウガク</t>
    </rPh>
    <phoneticPr fontId="17"/>
  </si>
  <si>
    <t>C</t>
    <phoneticPr fontId="17"/>
  </si>
  <si>
    <t>差引額（A-B）</t>
    <rPh sb="0" eb="3">
      <t>サシヒキガク</t>
    </rPh>
    <phoneticPr fontId="17"/>
  </si>
  <si>
    <t>D</t>
    <phoneticPr fontId="17"/>
  </si>
  <si>
    <t>E</t>
    <phoneticPr fontId="17"/>
  </si>
  <si>
    <t>補助上限額</t>
    <rPh sb="0" eb="5">
      <t>ホジョジョウゲンガク</t>
    </rPh>
    <phoneticPr fontId="17"/>
  </si>
  <si>
    <t>F</t>
    <phoneticPr fontId="17"/>
  </si>
  <si>
    <t>収入の部</t>
    <rPh sb="0" eb="2">
      <t>シュウニュウ</t>
    </rPh>
    <rPh sb="3" eb="4">
      <t>ブ</t>
    </rPh>
    <phoneticPr fontId="17"/>
  </si>
  <si>
    <t>支出の部</t>
    <rPh sb="0" eb="2">
      <t>シシュツ</t>
    </rPh>
    <rPh sb="3" eb="4">
      <t>ブ</t>
    </rPh>
    <phoneticPr fontId="17"/>
  </si>
  <si>
    <t>補助金</t>
    <rPh sb="0" eb="3">
      <t>ホジョキン</t>
    </rPh>
    <phoneticPr fontId="17"/>
  </si>
  <si>
    <t>機器等の導入経費</t>
    <rPh sb="0" eb="3">
      <t>キキトウ</t>
    </rPh>
    <rPh sb="4" eb="8">
      <t>ドウニュウケイヒ</t>
    </rPh>
    <phoneticPr fontId="17"/>
  </si>
  <si>
    <t>計</t>
    <rPh sb="0" eb="1">
      <t>ケイ</t>
    </rPh>
    <phoneticPr fontId="17"/>
  </si>
  <si>
    <t>２．機器等整備計画</t>
    <rPh sb="2" eb="5">
      <t>キキトウ</t>
    </rPh>
    <rPh sb="5" eb="9">
      <t>セイビケイカク</t>
    </rPh>
    <phoneticPr fontId="17"/>
  </si>
  <si>
    <t>１．基本情報</t>
    <rPh sb="2" eb="4">
      <t>キホン</t>
    </rPh>
    <rPh sb="4" eb="6">
      <t>ジョウホウ</t>
    </rPh>
    <phoneticPr fontId="13"/>
  </si>
  <si>
    <t>対象サービス事業所等（プルダウン選択）</t>
    <rPh sb="0" eb="2">
      <t>タイショウ</t>
    </rPh>
    <rPh sb="6" eb="9">
      <t>ジギョウショ</t>
    </rPh>
    <rPh sb="9" eb="10">
      <t>トウ</t>
    </rPh>
    <rPh sb="16" eb="18">
      <t>センタク</t>
    </rPh>
    <phoneticPr fontId="13"/>
  </si>
  <si>
    <t>　　①導入経費の算定にあたっては、２者以上から見積書を徴している。</t>
    <rPh sb="3" eb="5">
      <t>ドウニュウ</t>
    </rPh>
    <rPh sb="5" eb="7">
      <t>ケイヒ</t>
    </rPh>
    <rPh sb="18" eb="19">
      <t>シャ</t>
    </rPh>
    <rPh sb="19" eb="21">
      <t>イジョウ</t>
    </rPh>
    <rPh sb="23" eb="26">
      <t>ミツモリショ</t>
    </rPh>
    <rPh sb="27" eb="28">
      <t>チョウ</t>
    </rPh>
    <phoneticPr fontId="17"/>
  </si>
  <si>
    <t>障害児者支援施設機器整備計画 兼
令和８年度佐賀県障害児者支援施設機器整備費補助金 事前協議書</t>
    <rPh sb="15" eb="16">
      <t>ケン</t>
    </rPh>
    <rPh sb="17" eb="19">
      <t>レイワ</t>
    </rPh>
    <rPh sb="20" eb="22">
      <t>ネンド</t>
    </rPh>
    <rPh sb="22" eb="24">
      <t>サガ</t>
    </rPh>
    <rPh sb="24" eb="26">
      <t>ショウガイ</t>
    </rPh>
    <rPh sb="42" eb="44">
      <t>ジゼン</t>
    </rPh>
    <rPh sb="44" eb="46">
      <t>キョウギ</t>
    </rPh>
    <rPh sb="46" eb="47">
      <t/>
    </rPh>
    <phoneticPr fontId="13"/>
  </si>
  <si>
    <t>事業所名または
施設名</t>
    <rPh sb="0" eb="3">
      <t>ジギョウショ</t>
    </rPh>
    <rPh sb="3" eb="4">
      <t>メイ</t>
    </rPh>
    <rPh sb="8" eb="11">
      <t>シセツメイ</t>
    </rPh>
    <phoneticPr fontId="13"/>
  </si>
  <si>
    <t>※1 … 添付する見積書に記載の機器等の正式名称を入力ください</t>
    <rPh sb="5" eb="7">
      <t>テンプ</t>
    </rPh>
    <rPh sb="9" eb="12">
      <t>ミツモリショ</t>
    </rPh>
    <rPh sb="13" eb="15">
      <t>キサイ</t>
    </rPh>
    <rPh sb="16" eb="18">
      <t>キキ</t>
    </rPh>
    <rPh sb="18" eb="19">
      <t>トウ</t>
    </rPh>
    <rPh sb="20" eb="24">
      <t>セイシキメイショウ</t>
    </rPh>
    <rPh sb="25" eb="27">
      <t>ニュウリョク</t>
    </rPh>
    <phoneticPr fontId="17"/>
  </si>
  <si>
    <t>※2 …どのような機器等か分かるよう端的に入力ください（業務用大容量洗濯機、業務用食洗器、福祉用ベッドなど）</t>
    <rPh sb="9" eb="12">
      <t>キキトウ</t>
    </rPh>
    <rPh sb="13" eb="14">
      <t>ワ</t>
    </rPh>
    <rPh sb="18" eb="20">
      <t>タンテキ</t>
    </rPh>
    <rPh sb="21" eb="23">
      <t>ニュウリョク</t>
    </rPh>
    <rPh sb="28" eb="31">
      <t>ギョウムヨウ</t>
    </rPh>
    <rPh sb="31" eb="37">
      <t>ダイヨウリョウセンタクキ</t>
    </rPh>
    <rPh sb="38" eb="41">
      <t>ギョウムヨウ</t>
    </rPh>
    <rPh sb="41" eb="44">
      <t>ショクセンキ</t>
    </rPh>
    <rPh sb="45" eb="48">
      <t>フクシヨウ</t>
    </rPh>
    <phoneticPr fontId="17"/>
  </si>
  <si>
    <r>
      <t>定員数　</t>
    </r>
    <r>
      <rPr>
        <sz val="11"/>
        <color rgb="FFFF0000"/>
        <rFont val="ＭＳ Ｐゴシック"/>
        <family val="3"/>
        <charset val="128"/>
      </rPr>
      <t>※上記プルダウン選択が「施設入所支援」「福祉型障害児入所施設」「医療型障害児入所施設」の場合のみ入力</t>
    </r>
    <rPh sb="0" eb="3">
      <t>テイインスウ</t>
    </rPh>
    <rPh sb="5" eb="7">
      <t>ジョウキ</t>
    </rPh>
    <rPh sb="12" eb="14">
      <t>センタク</t>
    </rPh>
    <rPh sb="16" eb="20">
      <t>シセツニュウショ</t>
    </rPh>
    <rPh sb="20" eb="22">
      <t>シエン</t>
    </rPh>
    <rPh sb="36" eb="39">
      <t>イリョウガタ</t>
    </rPh>
    <rPh sb="39" eb="41">
      <t>ショウガイ</t>
    </rPh>
    <rPh sb="41" eb="42">
      <t>ジ</t>
    </rPh>
    <rPh sb="42" eb="44">
      <t>ニュウショ</t>
    </rPh>
    <rPh sb="44" eb="46">
      <t>シセツ</t>
    </rPh>
    <rPh sb="48" eb="50">
      <t>バアイ</t>
    </rPh>
    <rPh sb="52" eb="54">
      <t>ニュウリョク</t>
    </rPh>
    <phoneticPr fontId="13"/>
  </si>
  <si>
    <t>名</t>
    <rPh sb="0" eb="1">
      <t>メイ</t>
    </rPh>
    <phoneticPr fontId="13"/>
  </si>
  <si>
    <t>機器等の導入経費 総額（２.①c）</t>
    <rPh sb="0" eb="2">
      <t>キキ</t>
    </rPh>
    <rPh sb="2" eb="3">
      <t>トウ</t>
    </rPh>
    <rPh sb="4" eb="6">
      <t>ドウニュウ</t>
    </rPh>
    <rPh sb="6" eb="8">
      <t>ケイヒ</t>
    </rPh>
    <rPh sb="9" eb="11">
      <t>ソウガク</t>
    </rPh>
    <phoneticPr fontId="17"/>
  </si>
  <si>
    <t>該当ある場合のみ入力</t>
    <rPh sb="0" eb="2">
      <t>ガイトウ</t>
    </rPh>
    <rPh sb="4" eb="6">
      <t>バアイ</t>
    </rPh>
    <rPh sb="8" eb="10">
      <t>ニュウリョク</t>
    </rPh>
    <phoneticPr fontId="17"/>
  </si>
  <si>
    <t>補助金所要額（DとEの低い方の額）</t>
    <phoneticPr fontId="17"/>
  </si>
  <si>
    <t>【本整備計画の添付資料】</t>
    <rPh sb="1" eb="2">
      <t>ホン</t>
    </rPh>
    <rPh sb="2" eb="4">
      <t>セイビ</t>
    </rPh>
    <rPh sb="4" eb="6">
      <t>ケイカク</t>
    </rPh>
    <rPh sb="7" eb="9">
      <t>テンプ</t>
    </rPh>
    <rPh sb="9" eb="11">
      <t>シリョウ</t>
    </rPh>
    <phoneticPr fontId="17"/>
  </si>
  <si>
    <r>
      <t>・導入機器等の見積書（交付要綱第10条により、</t>
    </r>
    <r>
      <rPr>
        <u/>
        <sz val="12"/>
        <color theme="1"/>
        <rFont val="ＭＳ Ｐゴシック"/>
        <family val="3"/>
        <charset val="128"/>
      </rPr>
      <t>複数先から徴した見積書すべて</t>
    </r>
    <r>
      <rPr>
        <sz val="12"/>
        <color theme="1"/>
        <rFont val="ＭＳ Ｐゴシック"/>
        <family val="3"/>
        <charset val="128"/>
      </rPr>
      <t>）</t>
    </r>
    <rPh sb="1" eb="3">
      <t>ドウニュウ</t>
    </rPh>
    <rPh sb="3" eb="5">
      <t>キキ</t>
    </rPh>
    <rPh sb="5" eb="6">
      <t>トウ</t>
    </rPh>
    <rPh sb="7" eb="9">
      <t>ミツモリ</t>
    </rPh>
    <rPh sb="9" eb="10">
      <t>ショ</t>
    </rPh>
    <rPh sb="11" eb="16">
      <t>コウフヨウコウダイ</t>
    </rPh>
    <rPh sb="18" eb="19">
      <t>ジョウ</t>
    </rPh>
    <rPh sb="23" eb="25">
      <t>フクスウ</t>
    </rPh>
    <rPh sb="25" eb="26">
      <t>サキ</t>
    </rPh>
    <rPh sb="28" eb="29">
      <t>チョウ</t>
    </rPh>
    <rPh sb="31" eb="34">
      <t>ミツモリショ</t>
    </rPh>
    <phoneticPr fontId="13"/>
  </si>
  <si>
    <t>② ①の機器等の導入がもたらす、対象サービス事業所等職員の業務効率化または業務負担軽減の具体的な内容</t>
    <rPh sb="4" eb="7">
      <t>キキトウ</t>
    </rPh>
    <rPh sb="8" eb="10">
      <t>ドウニュウ</t>
    </rPh>
    <rPh sb="16" eb="18">
      <t>タイショウ</t>
    </rPh>
    <rPh sb="22" eb="26">
      <t>ジギョウショトウ</t>
    </rPh>
    <rPh sb="26" eb="28">
      <t>ショクイン</t>
    </rPh>
    <rPh sb="29" eb="34">
      <t>ギョウムコウリツカ</t>
    </rPh>
    <rPh sb="37" eb="43">
      <t>ギョウムフタンケイゲン</t>
    </rPh>
    <rPh sb="44" eb="47">
      <t>グタイテキ</t>
    </rPh>
    <rPh sb="48" eb="50">
      <t>ナイヨウ</t>
    </rPh>
    <phoneticPr fontId="17"/>
  </si>
  <si>
    <t>※現状の業務の状況と、それが機器等の導入で具体的にどう効率化や負担軽減されるのか、導入前後を比較するような内容で記載</t>
    <rPh sb="1" eb="3">
      <t>ゲンジョウ</t>
    </rPh>
    <rPh sb="4" eb="6">
      <t>ギョウム</t>
    </rPh>
    <rPh sb="7" eb="9">
      <t>ジョウキョウ</t>
    </rPh>
    <rPh sb="14" eb="16">
      <t>キキ</t>
    </rPh>
    <rPh sb="16" eb="17">
      <t>トウ</t>
    </rPh>
    <rPh sb="18" eb="20">
      <t>ドウニュウ</t>
    </rPh>
    <rPh sb="21" eb="24">
      <t>グタイテキ</t>
    </rPh>
    <rPh sb="27" eb="30">
      <t>コウリツカ</t>
    </rPh>
    <rPh sb="31" eb="35">
      <t>フタンケイゲン</t>
    </rPh>
    <rPh sb="41" eb="43">
      <t>ドウニュウ</t>
    </rPh>
    <rPh sb="43" eb="45">
      <t>ゼンゴ</t>
    </rPh>
    <rPh sb="46" eb="48">
      <t>ヒカク</t>
    </rPh>
    <rPh sb="53" eb="55">
      <t>ナイヨウ</t>
    </rPh>
    <rPh sb="56" eb="58">
      <t>キサイ</t>
    </rPh>
    <phoneticPr fontId="17"/>
  </si>
  <si>
    <t>寄付金その他の収入</t>
    <rPh sb="0" eb="3">
      <t>キフキン</t>
    </rPh>
    <rPh sb="5" eb="6">
      <t>タ</t>
    </rPh>
    <rPh sb="7" eb="9">
      <t>シュウニュウ</t>
    </rPh>
    <phoneticPr fontId="17"/>
  </si>
  <si>
    <t>C×補助率(予定)2/3の額（千円未満切り捨て）</t>
    <rPh sb="2" eb="5">
      <t>ホジョリツ</t>
    </rPh>
    <rPh sb="6" eb="8">
      <t>ヨテイ</t>
    </rPh>
    <rPh sb="13" eb="14">
      <t>ガク</t>
    </rPh>
    <rPh sb="15" eb="19">
      <t>センエンミマン</t>
    </rPh>
    <rPh sb="19" eb="20">
      <t>キ</t>
    </rPh>
    <rPh sb="21" eb="22">
      <t>ス</t>
    </rPh>
    <phoneticPr fontId="17"/>
  </si>
  <si>
    <t>ア　小計</t>
    <rPh sb="2" eb="4">
      <t>ショウケイ</t>
    </rPh>
    <phoneticPr fontId="13"/>
  </si>
  <si>
    <t>ア－イ＋ウ　機器等の導入経費　総額（c）</t>
    <rPh sb="6" eb="8">
      <t>キキ</t>
    </rPh>
    <rPh sb="8" eb="9">
      <t>トウ</t>
    </rPh>
    <rPh sb="10" eb="12">
      <t>ドウニュウ</t>
    </rPh>
    <rPh sb="12" eb="14">
      <t>ケイヒ</t>
    </rPh>
    <rPh sb="15" eb="17">
      <t>ソウガク</t>
    </rPh>
    <phoneticPr fontId="17"/>
  </si>
  <si>
    <t>　　②法人が任意に定める代表１事業所分のみ協議する。（交付要綱第４条第２項により、定員を合算する複数事業所分の協議不可）</t>
    <rPh sb="3" eb="5">
      <t>ホウジン</t>
    </rPh>
    <rPh sb="6" eb="8">
      <t>ニンイ</t>
    </rPh>
    <rPh sb="9" eb="10">
      <t>サダ</t>
    </rPh>
    <rPh sb="12" eb="14">
      <t>ダイヒョウ</t>
    </rPh>
    <rPh sb="15" eb="19">
      <t>ジギョウショブン</t>
    </rPh>
    <rPh sb="21" eb="23">
      <t>キョウギ</t>
    </rPh>
    <rPh sb="27" eb="32">
      <t>コウフヨウコウダイ</t>
    </rPh>
    <rPh sb="33" eb="34">
      <t>ジョウ</t>
    </rPh>
    <rPh sb="34" eb="35">
      <t>ダイ</t>
    </rPh>
    <rPh sb="36" eb="37">
      <t>コウ</t>
    </rPh>
    <rPh sb="41" eb="43">
      <t>テイイン</t>
    </rPh>
    <rPh sb="44" eb="46">
      <t>ガッサン</t>
    </rPh>
    <rPh sb="48" eb="53">
      <t>フクスウジギョウショ</t>
    </rPh>
    <rPh sb="53" eb="54">
      <t>ブン</t>
    </rPh>
    <rPh sb="55" eb="59">
      <t>キョウギフカ</t>
    </rPh>
    <phoneticPr fontId="17"/>
  </si>
  <si>
    <r>
      <rPr>
        <sz val="11"/>
        <rFont val="ＭＳ Ｐゴシック"/>
        <family val="3"/>
        <charset val="128"/>
      </rPr>
      <t>イ　値引額　　</t>
    </r>
    <r>
      <rPr>
        <sz val="10.5"/>
        <rFont val="ＭＳ Ｐゴシック"/>
        <family val="3"/>
        <charset val="128"/>
      </rPr>
      <t>（見積書に無い場合、入力不要）</t>
    </r>
    <rPh sb="2" eb="5">
      <t>ネビキガク</t>
    </rPh>
    <rPh sb="8" eb="11">
      <t>ミツモリショ</t>
    </rPh>
    <rPh sb="12" eb="13">
      <t>ナ</t>
    </rPh>
    <rPh sb="14" eb="16">
      <t>バアイ</t>
    </rPh>
    <rPh sb="17" eb="19">
      <t>ニュウリョク</t>
    </rPh>
    <rPh sb="19" eb="21">
      <t>フヨウ</t>
    </rPh>
    <phoneticPr fontId="13"/>
  </si>
  <si>
    <r>
      <rPr>
        <sz val="11"/>
        <rFont val="ＭＳ Ｐゴシック"/>
        <family val="3"/>
        <charset val="128"/>
      </rPr>
      <t>ウ　消費税額</t>
    </r>
    <r>
      <rPr>
        <sz val="10.5"/>
        <rFont val="ＭＳ Ｐゴシック"/>
        <family val="3"/>
        <charset val="128"/>
      </rPr>
      <t>（見積書の単価に含まれておりアの小計に算入済の場合や、消費税抜きでの補助を希望する場合、入力不要）</t>
    </r>
    <rPh sb="2" eb="5">
      <t>ショウヒゼイ</t>
    </rPh>
    <rPh sb="5" eb="6">
      <t>ガク</t>
    </rPh>
    <rPh sb="7" eb="10">
      <t>ミツモリショ</t>
    </rPh>
    <rPh sb="11" eb="13">
      <t>タンカ</t>
    </rPh>
    <rPh sb="14" eb="15">
      <t>フク</t>
    </rPh>
    <rPh sb="25" eb="27">
      <t>サンニュウ</t>
    </rPh>
    <rPh sb="27" eb="28">
      <t>スミ</t>
    </rPh>
    <rPh sb="29" eb="31">
      <t>バアイ</t>
    </rPh>
    <rPh sb="33" eb="36">
      <t>ショウヒゼイ</t>
    </rPh>
    <rPh sb="36" eb="37">
      <t>ヌ</t>
    </rPh>
    <rPh sb="40" eb="42">
      <t>ホジョ</t>
    </rPh>
    <rPh sb="43" eb="45">
      <t>キボウ</t>
    </rPh>
    <rPh sb="47" eb="49">
      <t>バアイ</t>
    </rPh>
    <rPh sb="50" eb="54">
      <t>ニュウリョクフヨウ</t>
    </rPh>
    <phoneticPr fontId="13"/>
  </si>
  <si>
    <r>
      <t>４．収支予算　</t>
    </r>
    <r>
      <rPr>
        <sz val="12"/>
        <color rgb="FFFF0000"/>
        <rFont val="ＭＳ Ｐゴシック"/>
        <family val="3"/>
        <charset val="128"/>
        <scheme val="minor"/>
      </rPr>
      <t>※補助事業に伴い借入金を予定している場合のみ、借入予定金額を入力</t>
    </r>
    <rPh sb="2" eb="4">
      <t>シュウシ</t>
    </rPh>
    <rPh sb="4" eb="6">
      <t>ヨサン</t>
    </rPh>
    <rPh sb="8" eb="12">
      <t>ホジョジギョウ</t>
    </rPh>
    <rPh sb="13" eb="14">
      <t>トモナ</t>
    </rPh>
    <rPh sb="15" eb="18">
      <t>カリイレキン</t>
    </rPh>
    <rPh sb="19" eb="21">
      <t>ヨテイ</t>
    </rPh>
    <rPh sb="25" eb="27">
      <t>バアイ</t>
    </rPh>
    <rPh sb="30" eb="32">
      <t>カリイレ</t>
    </rPh>
    <rPh sb="32" eb="34">
      <t>ヨテイ</t>
    </rPh>
    <rPh sb="34" eb="35">
      <t>キン</t>
    </rPh>
    <rPh sb="35" eb="36">
      <t>ガク</t>
    </rPh>
    <rPh sb="37" eb="39">
      <t>ニュウリョク</t>
    </rPh>
    <phoneticPr fontId="17"/>
  </si>
  <si>
    <t>自己財源</t>
    <rPh sb="0" eb="4">
      <t>ジコザイゲン</t>
    </rPh>
    <phoneticPr fontId="17"/>
  </si>
  <si>
    <t>借入金</t>
    <rPh sb="0" eb="3">
      <t>カリイレキン</t>
    </rPh>
    <phoneticPr fontId="13"/>
  </si>
  <si>
    <t>自己資金</t>
    <rPh sb="0" eb="4">
      <t>ジコシキン</t>
    </rPh>
    <phoneticPr fontId="13"/>
  </si>
  <si>
    <r>
      <t>５．本整備計画提出にあたっての確認事項</t>
    </r>
    <r>
      <rPr>
        <sz val="12"/>
        <color rgb="FFFF0000"/>
        <rFont val="ＭＳ Ｐゴシック"/>
        <family val="3"/>
        <charset val="128"/>
        <scheme val="minor"/>
      </rPr>
      <t>　※①はチェック必須、②は</t>
    </r>
    <r>
      <rPr>
        <u/>
        <sz val="12"/>
        <color rgb="FFFF0000"/>
        <rFont val="ＭＳ Ｐゴシック"/>
        <family val="3"/>
        <charset val="128"/>
        <scheme val="minor"/>
      </rPr>
      <t>定員を合算している多機能型事業所のみ</t>
    </r>
    <r>
      <rPr>
        <sz val="12"/>
        <color rgb="FFFF0000"/>
        <rFont val="ＭＳ Ｐゴシック"/>
        <family val="3"/>
        <charset val="128"/>
        <scheme val="minor"/>
      </rPr>
      <t>チェック必須</t>
    </r>
    <rPh sb="2" eb="3">
      <t>ホン</t>
    </rPh>
    <rPh sb="3" eb="5">
      <t>セイビ</t>
    </rPh>
    <rPh sb="5" eb="7">
      <t>ケイカク</t>
    </rPh>
    <rPh sb="7" eb="9">
      <t>テイシュツ</t>
    </rPh>
    <rPh sb="15" eb="17">
      <t>カクニン</t>
    </rPh>
    <rPh sb="17" eb="19">
      <t>ジコウ</t>
    </rPh>
    <rPh sb="27" eb="29">
      <t>ヒッス</t>
    </rPh>
    <rPh sb="32" eb="34">
      <t>テイイン</t>
    </rPh>
    <rPh sb="35" eb="37">
      <t>ガッサン</t>
    </rPh>
    <rPh sb="41" eb="45">
      <t>タキノウガタ</t>
    </rPh>
    <rPh sb="45" eb="48">
      <t>ジギョウショ</t>
    </rPh>
    <rPh sb="54" eb="56">
      <t>ヒッス</t>
    </rPh>
    <phoneticPr fontId="17"/>
  </si>
  <si>
    <r>
      <t>３．補助金所要額調</t>
    </r>
    <r>
      <rPr>
        <sz val="12"/>
        <color theme="1"/>
        <rFont val="ＭＳ Ｐゴシック"/>
        <family val="3"/>
        <charset val="128"/>
        <scheme val="minor"/>
      </rPr>
      <t>　</t>
    </r>
    <r>
      <rPr>
        <sz val="12"/>
        <color rgb="FFFF0000"/>
        <rFont val="ＭＳ Ｐゴシック"/>
        <family val="3"/>
        <charset val="128"/>
        <scheme val="minor"/>
      </rPr>
      <t>※B欄のみ入力</t>
    </r>
    <rPh sb="2" eb="5">
      <t>ホジョキン</t>
    </rPh>
    <rPh sb="5" eb="7">
      <t>ショヨウ</t>
    </rPh>
    <rPh sb="7" eb="8">
      <t>ガク</t>
    </rPh>
    <rPh sb="8" eb="9">
      <t>チョウ</t>
    </rPh>
    <rPh sb="12" eb="13">
      <t>ラン</t>
    </rPh>
    <rPh sb="15" eb="17">
      <t>ニュウリョク</t>
    </rPh>
    <phoneticPr fontId="17"/>
  </si>
  <si>
    <t>短期入所（併設型）</t>
    <rPh sb="0" eb="4">
      <t>タンキニュウショ</t>
    </rPh>
    <rPh sb="5" eb="8">
      <t>ヘイセツガタ</t>
    </rPh>
    <phoneticPr fontId="13"/>
  </si>
  <si>
    <t>短期入所（単独型）</t>
    <rPh sb="0" eb="4">
      <t>タンキニュウショ</t>
    </rPh>
    <rPh sb="5" eb="8">
      <t>タンドクガタ</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</si>
</sst>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 &quot;ページ&quot;"/>
    <numFmt numFmtId="178" formatCode="0_);[Red]\(0\)"/>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11"/>
      <color rgb="FFFF0000"/>
      <name val="ＭＳ Ｐゴシック"/>
      <family val="3"/>
      <charset val="128"/>
      <scheme val="minor"/>
    </font>
    <font>
      <sz val="11"/>
      <color theme="1"/>
      <name val="ＭＳ Ｐゴシック"/>
      <family val="2"/>
      <scheme val="minor"/>
    </font>
    <font>
      <sz val="12"/>
      <color theme="1"/>
      <name val="ＭＳ Ｐゴシック"/>
      <family val="3"/>
      <charset val="128"/>
    </font>
    <font>
      <sz val="11"/>
      <color theme="1"/>
      <name val="ＭＳ Ｐゴシック"/>
      <family val="3"/>
      <charset val="128"/>
    </font>
    <font>
      <sz val="11"/>
      <color rgb="FFFF0000"/>
      <name val="ＭＳ Ｐゴシック"/>
      <family val="3"/>
      <charset val="128"/>
    </font>
    <font>
      <sz val="10"/>
      <name val="ＭＳ Ｐゴシック"/>
      <family val="3"/>
      <charset val="128"/>
    </font>
    <font>
      <sz val="12"/>
      <color theme="1"/>
      <name val="ＭＳ Ｐゴシック"/>
      <family val="3"/>
      <charset val="128"/>
      <scheme val="minor"/>
    </font>
    <font>
      <b/>
      <sz val="11"/>
      <color rgb="FFFF0000"/>
      <name val="ＭＳ Ｐゴシック"/>
      <family val="3"/>
      <charset val="128"/>
    </font>
    <font>
      <sz val="12"/>
      <color rgb="FFFF0000"/>
      <name val="ＭＳ Ｐゴシック"/>
      <family val="3"/>
      <charset val="128"/>
      <scheme val="minor"/>
    </font>
    <font>
      <sz val="16"/>
      <name val="ＭＳ Ｐゴシック"/>
      <family val="3"/>
      <charset val="128"/>
      <scheme val="minor"/>
    </font>
    <font>
      <u/>
      <sz val="12"/>
      <color theme="1"/>
      <name val="ＭＳ Ｐゴシック"/>
      <family val="3"/>
      <charset val="128"/>
    </font>
    <font>
      <b/>
      <sz val="11"/>
      <name val="ＭＳ Ｐゴシック"/>
      <family val="3"/>
      <charset val="128"/>
    </font>
    <font>
      <u/>
      <sz val="12"/>
      <color rgb="FFFF0000"/>
      <name val="ＭＳ Ｐゴシック"/>
      <family val="3"/>
      <charset val="128"/>
      <scheme val="minor"/>
    </font>
    <font>
      <sz val="10.5"/>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9">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6" fillId="0" borderId="0" applyFont="0" applyFill="0" applyBorder="0" applyAlignment="0" applyProtection="0">
      <alignment vertical="center"/>
    </xf>
    <xf numFmtId="38" fontId="14" fillId="0" borderId="0" applyFont="0" applyFill="0" applyBorder="0" applyAlignment="0" applyProtection="0">
      <alignment vertical="center"/>
    </xf>
  </cellStyleXfs>
  <cellXfs count="143">
    <xf numFmtId="0" fontId="0" fillId="0" borderId="0" xfId="0">
      <alignment vertical="center"/>
    </xf>
    <xf numFmtId="0" fontId="0" fillId="0" borderId="0" xfId="0" applyProtection="1">
      <alignment vertical="center"/>
      <protection locked="0"/>
    </xf>
    <xf numFmtId="0" fontId="18" fillId="0" borderId="0" xfId="0" applyFont="1" applyProtection="1">
      <alignment vertical="center"/>
      <protection locked="0"/>
    </xf>
    <xf numFmtId="0" fontId="18" fillId="0" borderId="0" xfId="0" applyFont="1" applyAlignment="1" applyProtection="1">
      <alignment vertical="center" shrinkToFit="1"/>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0" fontId="20" fillId="0" borderId="0" xfId="0" applyFont="1" applyProtection="1">
      <alignment vertical="center"/>
      <protection locked="0"/>
    </xf>
    <xf numFmtId="0" fontId="0" fillId="0" borderId="0" xfId="0" applyAlignment="1" applyProtection="1">
      <alignment horizontal="center" vertical="center"/>
      <protection locked="0"/>
    </xf>
    <xf numFmtId="0" fontId="22" fillId="0" borderId="0" xfId="0" applyFont="1" applyProtection="1">
      <alignment vertical="center"/>
      <protection locked="0"/>
    </xf>
    <xf numFmtId="0" fontId="23" fillId="0" borderId="0" xfId="0" applyFont="1" applyProtection="1">
      <alignmen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20" fillId="0" borderId="0" xfId="0" applyFont="1" applyAlignment="1" applyProtection="1">
      <alignment horizontal="center" vertical="center"/>
      <protection locked="0"/>
    </xf>
    <xf numFmtId="0" fontId="19" fillId="0" borderId="0" xfId="0" applyFont="1" applyProtection="1">
      <alignment vertical="center"/>
      <protection locked="0"/>
    </xf>
    <xf numFmtId="0" fontId="15" fillId="0" borderId="17" xfId="0" applyFont="1" applyBorder="1" applyProtection="1">
      <alignment vertical="center"/>
      <protection locked="0"/>
    </xf>
    <xf numFmtId="0" fontId="15" fillId="0" borderId="18" xfId="0" applyFont="1" applyBorder="1" applyProtection="1">
      <alignment vertical="center"/>
      <protection locked="0"/>
    </xf>
    <xf numFmtId="0" fontId="0" fillId="0" borderId="1" xfId="0"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1" xfId="0" applyBorder="1" applyProtection="1">
      <alignment vertical="center"/>
      <protection locked="0"/>
    </xf>
    <xf numFmtId="0" fontId="32" fillId="0" borderId="0" xfId="0" applyFont="1" applyProtection="1">
      <alignment vertical="center"/>
      <protection locked="0"/>
    </xf>
    <xf numFmtId="0" fontId="0" fillId="0" borderId="0" xfId="0" quotePrefix="1" applyProtection="1">
      <alignment vertical="center"/>
      <protection locked="0"/>
    </xf>
    <xf numFmtId="0" fontId="29" fillId="0" borderId="0" xfId="0" applyFo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shrinkToFit="1"/>
      <protection locked="0"/>
    </xf>
    <xf numFmtId="177" fontId="0" fillId="0" borderId="0" xfId="0" applyNumberFormat="1" applyAlignment="1" applyProtection="1">
      <alignment vertical="center" shrinkToFit="1"/>
      <protection locked="0"/>
    </xf>
    <xf numFmtId="0" fontId="25" fillId="0" borderId="0" xfId="0" applyFont="1" applyProtection="1">
      <alignment vertical="center"/>
      <protection locked="0"/>
    </xf>
    <xf numFmtId="0" fontId="16" fillId="0" borderId="0" xfId="0" applyFont="1" applyProtection="1">
      <alignment vertical="center"/>
      <protection locked="0"/>
    </xf>
    <xf numFmtId="0" fontId="0" fillId="0" borderId="0" xfId="0"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0" fillId="0" borderId="0" xfId="0" applyAlignment="1" applyProtection="1">
      <alignment horizontal="center" vertical="center" shrinkToFit="1"/>
      <protection locked="0"/>
    </xf>
    <xf numFmtId="176" fontId="18" fillId="0" borderId="0" xfId="0" applyNumberFormat="1" applyFont="1" applyProtection="1">
      <alignment vertical="center"/>
      <protection locked="0"/>
    </xf>
    <xf numFmtId="0" fontId="0" fillId="0" borderId="0" xfId="20" applyFont="1" applyProtection="1">
      <alignment vertical="center"/>
      <protection locked="0"/>
    </xf>
    <xf numFmtId="0" fontId="28" fillId="0" borderId="0" xfId="0" applyFont="1" applyProtection="1">
      <alignment vertical="center"/>
      <protection locked="0"/>
    </xf>
    <xf numFmtId="0" fontId="0" fillId="0" borderId="1" xfId="0" applyBorder="1" applyAlignment="1">
      <alignment horizontal="right" vertical="center"/>
    </xf>
    <xf numFmtId="0" fontId="0" fillId="0" borderId="8" xfId="0" applyBorder="1" applyAlignment="1">
      <alignment horizontal="right" vertical="center"/>
    </xf>
    <xf numFmtId="0" fontId="18" fillId="0" borderId="19" xfId="0" applyFont="1" applyBorder="1" applyAlignment="1">
      <alignment horizontal="right" vertical="center" wrapText="1"/>
    </xf>
    <xf numFmtId="0" fontId="0" fillId="0" borderId="0" xfId="20" applyFont="1">
      <alignment vertical="center"/>
    </xf>
    <xf numFmtId="0" fontId="28" fillId="0" borderId="0" xfId="0" applyFont="1">
      <alignment vertical="center"/>
    </xf>
    <xf numFmtId="0" fontId="16" fillId="0" borderId="0" xfId="0" applyFont="1">
      <alignment vertical="center"/>
    </xf>
    <xf numFmtId="0" fontId="0" fillId="0" borderId="25" xfId="0" applyBorder="1" applyAlignment="1">
      <alignment horizontal="center" vertical="center"/>
    </xf>
    <xf numFmtId="0" fontId="0" fillId="0" borderId="34" xfId="0" applyBorder="1" applyAlignment="1">
      <alignment horizontal="center" vertical="center"/>
    </xf>
    <xf numFmtId="38" fontId="14" fillId="0" borderId="3" xfId="38" applyFont="1" applyBorder="1" applyAlignment="1" applyProtection="1">
      <alignment horizontal="right" vertical="center"/>
      <protection locked="0"/>
    </xf>
    <xf numFmtId="38" fontId="14" fillId="0" borderId="5" xfId="38" applyFont="1" applyBorder="1" applyAlignment="1" applyProtection="1">
      <alignment horizontal="right" vertical="center"/>
      <protection locked="0"/>
    </xf>
    <xf numFmtId="38" fontId="14" fillId="0" borderId="33" xfId="38" applyFont="1" applyBorder="1" applyAlignment="1" applyProtection="1">
      <alignment horizontal="right"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38" fontId="0" fillId="0" borderId="3" xfId="38" applyFont="1" applyBorder="1" applyAlignment="1" applyProtection="1">
      <alignment horizontal="right" vertical="center"/>
      <protection locked="0"/>
    </xf>
    <xf numFmtId="38" fontId="0" fillId="0" borderId="5" xfId="38" applyFont="1" applyBorder="1" applyAlignment="1" applyProtection="1">
      <alignment horizontal="right" vertical="center"/>
      <protection locked="0"/>
    </xf>
    <xf numFmtId="38" fontId="0" fillId="0" borderId="2" xfId="38" applyFont="1" applyBorder="1" applyAlignment="1" applyProtection="1">
      <alignment horizontal="right" vertical="center"/>
      <protection locked="0"/>
    </xf>
    <xf numFmtId="178" fontId="0" fillId="0" borderId="3" xfId="0" applyNumberFormat="1" applyBorder="1" applyAlignment="1" applyProtection="1">
      <alignment horizontal="right" vertical="center"/>
      <protection locked="0"/>
    </xf>
    <xf numFmtId="178" fontId="0" fillId="0" borderId="2" xfId="0" applyNumberFormat="1" applyBorder="1" applyAlignment="1" applyProtection="1">
      <alignment horizontal="right" vertical="center"/>
      <protection locked="0"/>
    </xf>
    <xf numFmtId="38" fontId="0" fillId="0" borderId="1" xfId="38" applyFont="1" applyBorder="1" applyAlignment="1" applyProtection="1">
      <alignment horizontal="right" vertical="center"/>
    </xf>
    <xf numFmtId="0" fontId="0" fillId="2" borderId="15"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31" fillId="0" borderId="6" xfId="0"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38" fontId="0" fillId="3" borderId="3" xfId="38" applyFont="1" applyFill="1" applyBorder="1" applyAlignment="1" applyProtection="1">
      <alignment horizontal="right" vertical="center"/>
      <protection locked="0"/>
    </xf>
    <xf numFmtId="38" fontId="0" fillId="3" borderId="5" xfId="38" applyFont="1" applyFill="1" applyBorder="1" applyAlignment="1" applyProtection="1">
      <alignment horizontal="right" vertical="center"/>
      <protection locked="0"/>
    </xf>
    <xf numFmtId="38" fontId="0" fillId="3" borderId="2" xfId="38" applyFont="1" applyFill="1" applyBorder="1" applyAlignment="1" applyProtection="1">
      <alignment horizontal="right" vertical="center"/>
      <protection locked="0"/>
    </xf>
    <xf numFmtId="178" fontId="0" fillId="3" borderId="3" xfId="0" applyNumberFormat="1" applyFill="1" applyBorder="1" applyAlignment="1" applyProtection="1">
      <alignment horizontal="right" vertical="center"/>
      <protection locked="0"/>
    </xf>
    <xf numFmtId="178" fontId="0" fillId="3" borderId="2" xfId="0" applyNumberFormat="1" applyFill="1" applyBorder="1" applyAlignment="1" applyProtection="1">
      <alignment horizontal="right" vertical="center"/>
      <protection locked="0"/>
    </xf>
    <xf numFmtId="38" fontId="0" fillId="3" borderId="1" xfId="38" applyFont="1" applyFill="1" applyBorder="1" applyAlignment="1" applyProtection="1">
      <alignment horizontal="right" vertical="center"/>
    </xf>
    <xf numFmtId="0" fontId="34" fillId="0" borderId="0" xfId="0" applyFont="1" applyAlignment="1" applyProtection="1">
      <alignment horizontal="center" vertical="center" wrapText="1"/>
      <protection locked="0"/>
    </xf>
    <xf numFmtId="0" fontId="0" fillId="4" borderId="22" xfId="0" applyFill="1" applyBorder="1" applyAlignment="1">
      <alignment horizontal="left" vertical="center"/>
    </xf>
    <xf numFmtId="0" fontId="0" fillId="4" borderId="1" xfId="0" applyFill="1" applyBorder="1" applyAlignment="1">
      <alignment horizontal="left" vertical="center"/>
    </xf>
    <xf numFmtId="0" fontId="0" fillId="0" borderId="22" xfId="0" applyBorder="1" applyAlignment="1">
      <alignment horizontal="lef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0" fillId="6" borderId="22" xfId="0" applyFill="1" applyBorder="1" applyAlignment="1">
      <alignment horizontal="left" vertical="center"/>
    </xf>
    <xf numFmtId="0" fontId="0" fillId="6" borderId="1" xfId="0" applyFill="1" applyBorder="1" applyAlignment="1">
      <alignment horizontal="left" vertical="center"/>
    </xf>
    <xf numFmtId="0" fontId="0" fillId="0" borderId="8" xfId="0" applyBorder="1" applyAlignment="1">
      <alignment horizontal="left" vertical="center"/>
    </xf>
    <xf numFmtId="0" fontId="18" fillId="4" borderId="20" xfId="0" applyFont="1" applyFill="1" applyBorder="1" applyAlignment="1">
      <alignment horizontal="left" vertical="center" wrapText="1"/>
    </xf>
    <xf numFmtId="0" fontId="36" fillId="5" borderId="3" xfId="0" applyFont="1" applyFill="1" applyBorder="1" applyAlignment="1" applyProtection="1">
      <alignment horizontal="left" vertical="center"/>
      <protection locked="0"/>
    </xf>
    <xf numFmtId="0" fontId="36" fillId="5" borderId="5" xfId="0" applyFont="1" applyFill="1" applyBorder="1" applyAlignment="1" applyProtection="1">
      <alignment horizontal="left" vertical="center"/>
      <protection locked="0"/>
    </xf>
    <xf numFmtId="0" fontId="36" fillId="5" borderId="2" xfId="0" applyFont="1" applyFill="1" applyBorder="1" applyAlignment="1" applyProtection="1">
      <alignment horizontal="left" vertical="center"/>
      <protection locked="0"/>
    </xf>
    <xf numFmtId="38" fontId="0" fillId="5" borderId="1" xfId="38" applyFont="1" applyFill="1" applyBorder="1" applyAlignment="1" applyProtection="1">
      <alignment horizontal="right" vertical="center"/>
    </xf>
    <xf numFmtId="0" fontId="1" fillId="0" borderId="3"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0" fillId="5" borderId="1" xfId="0" applyFill="1" applyBorder="1" applyAlignment="1">
      <alignment horizontal="left" vertical="center"/>
    </xf>
    <xf numFmtId="178" fontId="15" fillId="0" borderId="26" xfId="38" applyNumberFormat="1" applyFont="1" applyBorder="1" applyAlignment="1" applyProtection="1">
      <alignment horizontal="center" vertical="center"/>
      <protection locked="0"/>
    </xf>
    <xf numFmtId="178" fontId="15" fillId="0" borderId="27" xfId="38" applyNumberFormat="1" applyFont="1" applyBorder="1" applyAlignment="1" applyProtection="1">
      <alignment horizontal="center" vertical="center"/>
      <protection locked="0"/>
    </xf>
    <xf numFmtId="178" fontId="15" fillId="0" borderId="28" xfId="38" applyNumberFormat="1" applyFont="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14"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15" fillId="0" borderId="43"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0" fillId="2" borderId="24"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0" borderId="0" xfId="0" applyAlignment="1" applyProtection="1">
      <alignment horizontal="center" vertical="center"/>
      <protection locked="0"/>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0" fillId="0" borderId="3"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38" fontId="0" fillId="0" borderId="3" xfId="38" applyFont="1" applyBorder="1" applyAlignment="1" applyProtection="1">
      <alignment horizontal="right" vertical="center"/>
    </xf>
    <xf numFmtId="38" fontId="0" fillId="0" borderId="5" xfId="38" applyFont="1" applyBorder="1" applyAlignment="1" applyProtection="1">
      <alignment horizontal="right" vertical="center"/>
    </xf>
    <xf numFmtId="38" fontId="0" fillId="0" borderId="2" xfId="38" applyFont="1" applyBorder="1" applyAlignment="1" applyProtection="1">
      <alignment horizontal="right" vertical="center"/>
    </xf>
    <xf numFmtId="38" fontId="0" fillId="5" borderId="38" xfId="38" applyFont="1" applyFill="1" applyBorder="1" applyAlignment="1" applyProtection="1">
      <alignment horizontal="right" vertical="center"/>
    </xf>
    <xf numFmtId="38" fontId="0" fillId="5" borderId="34" xfId="38" applyFont="1" applyFill="1" applyBorder="1" applyAlignment="1" applyProtection="1">
      <alignment horizontal="right" vertical="center"/>
    </xf>
    <xf numFmtId="38" fontId="0" fillId="5" borderId="39" xfId="38" applyFont="1" applyFill="1" applyBorder="1" applyAlignment="1" applyProtection="1">
      <alignment horizontal="right" vertical="center"/>
    </xf>
    <xf numFmtId="0" fontId="0" fillId="0" borderId="2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38" fontId="0" fillId="6" borderId="1" xfId="38" applyFont="1" applyFill="1" applyBorder="1" applyAlignment="1" applyProtection="1">
      <alignment horizontal="right" vertical="center"/>
      <protection locked="0"/>
    </xf>
    <xf numFmtId="38" fontId="0" fillId="0" borderId="8" xfId="38" applyFont="1" applyBorder="1" applyAlignment="1" applyProtection="1">
      <alignment horizontal="right" vertical="center"/>
    </xf>
    <xf numFmtId="38" fontId="18" fillId="4" borderId="20" xfId="38" applyFont="1" applyFill="1" applyBorder="1" applyAlignment="1" applyProtection="1">
      <alignment horizontal="right" vertical="center"/>
    </xf>
    <xf numFmtId="38" fontId="18" fillId="4" borderId="21" xfId="38" applyFont="1" applyFill="1" applyBorder="1" applyAlignment="1" applyProtection="1">
      <alignment horizontal="right" vertical="center"/>
    </xf>
    <xf numFmtId="38" fontId="0" fillId="4" borderId="3" xfId="38" applyFont="1" applyFill="1" applyBorder="1" applyAlignment="1" applyProtection="1">
      <alignment horizontal="right" vertical="center"/>
    </xf>
    <xf numFmtId="38" fontId="0" fillId="4" borderId="5" xfId="38" applyFont="1" applyFill="1" applyBorder="1" applyAlignment="1" applyProtection="1">
      <alignment horizontal="right" vertical="center"/>
    </xf>
    <xf numFmtId="38" fontId="0" fillId="4" borderId="33" xfId="38" applyFont="1" applyFill="1" applyBorder="1" applyAlignment="1" applyProtection="1">
      <alignment horizontal="right" vertical="center"/>
    </xf>
    <xf numFmtId="38" fontId="0" fillId="6" borderId="3" xfId="38" applyFont="1" applyFill="1" applyBorder="1" applyAlignment="1" applyProtection="1">
      <alignment horizontal="right" vertical="center"/>
    </xf>
    <xf numFmtId="38" fontId="0" fillId="6" borderId="5" xfId="38" applyFont="1" applyFill="1" applyBorder="1" applyAlignment="1" applyProtection="1">
      <alignment horizontal="right" vertical="center"/>
    </xf>
    <xf numFmtId="38" fontId="0" fillId="6" borderId="33" xfId="38" applyFont="1" applyFill="1" applyBorder="1" applyAlignment="1" applyProtection="1">
      <alignment horizontal="right" vertical="center"/>
    </xf>
    <xf numFmtId="38" fontId="14" fillId="0" borderId="3" xfId="38" applyFont="1" applyBorder="1" applyAlignment="1" applyProtection="1">
      <alignment horizontal="right" vertical="center"/>
    </xf>
    <xf numFmtId="38" fontId="14" fillId="0" borderId="5" xfId="38" applyFont="1" applyBorder="1" applyAlignment="1" applyProtection="1">
      <alignment horizontal="right" vertical="center"/>
    </xf>
    <xf numFmtId="38" fontId="14" fillId="0" borderId="33" xfId="38" applyFont="1" applyBorder="1" applyAlignment="1" applyProtection="1">
      <alignment horizontal="right" vertical="center"/>
    </xf>
    <xf numFmtId="38" fontId="0" fillId="0" borderId="29" xfId="38" applyFont="1" applyBorder="1" applyAlignment="1" applyProtection="1">
      <alignment horizontal="right" vertical="center"/>
    </xf>
    <xf numFmtId="38" fontId="0" fillId="0" borderId="27" xfId="38" applyFont="1" applyBorder="1" applyAlignment="1" applyProtection="1">
      <alignment horizontal="right" vertical="center"/>
    </xf>
    <xf numFmtId="38" fontId="0" fillId="0" borderId="35" xfId="38" applyFont="1" applyBorder="1" applyAlignment="1" applyProtection="1">
      <alignment horizontal="righ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cellXfs>
  <cellStyles count="39">
    <cellStyle name="パーセント 2" xfId="6" xr:uid="{00000000-0005-0000-0000-000000000000}"/>
    <cellStyle name="パーセント 3" xfId="16" xr:uid="{00000000-0005-0000-0000-000001000000}"/>
    <cellStyle name="パーセント 3 2" xfId="30" xr:uid="{00000000-0005-0000-0000-000002000000}"/>
    <cellStyle name="桁区切り" xfId="38" builtinId="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0"/>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57</xdr:row>
          <xdr:rowOff>146050</xdr:rowOff>
        </xdr:from>
        <xdr:to>
          <xdr:col>2</xdr:col>
          <xdr:colOff>45720</xdr:colOff>
          <xdr:row>59</xdr:row>
          <xdr:rowOff>15240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1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58</xdr:row>
          <xdr:rowOff>260350</xdr:rowOff>
        </xdr:from>
        <xdr:to>
          <xdr:col>1</xdr:col>
          <xdr:colOff>198120</xdr:colOff>
          <xdr:row>60</xdr:row>
          <xdr:rowOff>30480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1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148167</xdr:colOff>
      <xdr:row>2</xdr:row>
      <xdr:rowOff>255270</xdr:rowOff>
    </xdr:from>
    <xdr:to>
      <xdr:col>45</xdr:col>
      <xdr:colOff>107526</xdr:colOff>
      <xdr:row>9</xdr:row>
      <xdr:rowOff>182456</xdr:rowOff>
    </xdr:to>
    <xdr:sp macro="" textlink="">
      <xdr:nvSpPr>
        <xdr:cNvPr id="2" name="テキスト ボックス 1">
          <a:extLst>
            <a:ext uri="{FF2B5EF4-FFF2-40B4-BE49-F238E27FC236}">
              <a16:creationId xmlns:a16="http://schemas.microsoft.com/office/drawing/2014/main" id="{A18F3086-A2D0-7C5B-6A37-7B83FEBEC200}"/>
            </a:ext>
          </a:extLst>
        </xdr:cNvPr>
        <xdr:cNvSpPr txBox="1"/>
      </xdr:nvSpPr>
      <xdr:spPr>
        <a:xfrm>
          <a:off x="9241367" y="1017270"/>
          <a:ext cx="5572759" cy="22216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法人名</a:t>
          </a:r>
        </a:p>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●「社会福祉法人」や「株式会社」といった法人格も省略せず、</a:t>
          </a:r>
          <a:endParaRPr kumimoji="1" lang="en-US" altLang="ja-JP" sz="14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　必ず入力ください。</a:t>
          </a:r>
        </a:p>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●（福）や（株）といった略称とせず、正式名称で入力ください。</a:t>
          </a:r>
          <a:endParaRPr kumimoji="1" lang="en-US" altLang="ja-JP" sz="1400" b="1">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4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400" b="1">
              <a:solidFill>
                <a:srgbClr val="FF0000"/>
              </a:solidFill>
              <a:latin typeface="游ゴシック" panose="020B0400000000000000" pitchFamily="50" charset="-128"/>
              <a:ea typeface="游ゴシック" panose="020B0400000000000000" pitchFamily="50" charset="-128"/>
            </a:rPr>
            <a:t>事業所名または施設名</a:t>
          </a:r>
        </a:p>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●県に届け出ているとおりの名称を正確に入力ください</a:t>
          </a:r>
        </a:p>
      </xdr:txBody>
    </xdr:sp>
    <xdr:clientData/>
  </xdr:twoCellAnchor>
  <xdr:twoCellAnchor>
    <xdr:from>
      <xdr:col>28</xdr:col>
      <xdr:colOff>108796</xdr:colOff>
      <xdr:row>30</xdr:row>
      <xdr:rowOff>65618</xdr:rowOff>
    </xdr:from>
    <xdr:to>
      <xdr:col>40</xdr:col>
      <xdr:colOff>321733</xdr:colOff>
      <xdr:row>37</xdr:row>
      <xdr:rowOff>62654</xdr:rowOff>
    </xdr:to>
    <xdr:sp macro="" textlink="">
      <xdr:nvSpPr>
        <xdr:cNvPr id="3" name="テキスト ボックス 2">
          <a:extLst>
            <a:ext uri="{FF2B5EF4-FFF2-40B4-BE49-F238E27FC236}">
              <a16:creationId xmlns:a16="http://schemas.microsoft.com/office/drawing/2014/main" id="{3050AE91-F0FA-42A1-A256-8D21307D4BF7}"/>
            </a:ext>
          </a:extLst>
        </xdr:cNvPr>
        <xdr:cNvSpPr txBox="1"/>
      </xdr:nvSpPr>
      <xdr:spPr>
        <a:xfrm>
          <a:off x="9201996" y="9260418"/>
          <a:ext cx="4175337" cy="177503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値引額</a:t>
          </a:r>
        </a:p>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マイナスの数値を絶対に入力しないでください！</a:t>
          </a:r>
        </a:p>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（入力例）値引額が</a:t>
          </a:r>
          <a:r>
            <a:rPr kumimoji="1" lang="en-US" altLang="ja-JP" sz="1400" b="1">
              <a:solidFill>
                <a:sysClr val="windowText" lastClr="000000"/>
              </a:solidFill>
              <a:latin typeface="游ゴシック" panose="020B0400000000000000" pitchFamily="50" charset="-128"/>
              <a:ea typeface="游ゴシック" panose="020B0400000000000000" pitchFamily="50" charset="-128"/>
            </a:rPr>
            <a:t>10</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万円の場合</a:t>
          </a:r>
        </a:p>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1400" b="1">
              <a:solidFill>
                <a:sysClr val="windowText" lastClr="000000"/>
              </a:solidFill>
              <a:latin typeface="游ゴシック" panose="020B0400000000000000" pitchFamily="50" charset="-128"/>
              <a:ea typeface="游ゴシック" panose="020B0400000000000000" pitchFamily="50" charset="-128"/>
            </a:rPr>
            <a:t> 100,000</a:t>
          </a:r>
        </a:p>
        <a:p>
          <a:pPr algn="l"/>
          <a:r>
            <a:rPr kumimoji="1" lang="en-US" altLang="ja-JP" sz="1400" b="1">
              <a:solidFill>
                <a:sysClr val="windowText" lastClr="000000"/>
              </a:solidFill>
              <a:latin typeface="游ゴシック" panose="020B0400000000000000" pitchFamily="50" charset="-128"/>
              <a:ea typeface="游ゴシック" panose="020B0400000000000000" pitchFamily="50" charset="-128"/>
            </a:rPr>
            <a:t>× -100,000</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1400" b="1">
              <a:solidFill>
                <a:sysClr val="windowText" lastClr="000000"/>
              </a:solidFill>
              <a:latin typeface="游ゴシック" panose="020B0400000000000000" pitchFamily="50" charset="-128"/>
              <a:ea typeface="游ゴシック" panose="020B0400000000000000" pitchFamily="50" charset="-128"/>
            </a:rPr>
            <a:t>100,000</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など</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 x14ac:dyDescent="0.2"/>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FF0000"/>
    <pageSetUpPr fitToPage="1"/>
  </sheetPr>
  <dimension ref="A1:AA103"/>
  <sheetViews>
    <sheetView showGridLines="0" tabSelected="1" view="pageBreakPreview" zoomScale="90" zoomScaleNormal="100" zoomScaleSheetLayoutView="90" workbookViewId="0">
      <selection activeCell="AE2" sqref="AE2"/>
    </sheetView>
  </sheetViews>
  <sheetFormatPr defaultColWidth="4.6328125" defaultRowHeight="23" customHeight="1" x14ac:dyDescent="0.2"/>
  <cols>
    <col min="1" max="1" width="2.54296875" style="1" customWidth="1"/>
    <col min="2" max="16384" width="4.6328125" style="1"/>
  </cols>
  <sheetData>
    <row r="1" spans="1:27" ht="23" customHeight="1" x14ac:dyDescent="0.2">
      <c r="A1" s="9"/>
      <c r="B1" s="10"/>
      <c r="C1" s="10"/>
    </row>
    <row r="2" spans="1:27" ht="37" customHeight="1" x14ac:dyDescent="0.2">
      <c r="A2" s="9"/>
      <c r="B2" s="74" t="s">
        <v>61</v>
      </c>
      <c r="C2" s="74"/>
      <c r="D2" s="74"/>
      <c r="E2" s="74"/>
      <c r="F2" s="74"/>
      <c r="G2" s="74"/>
      <c r="H2" s="74"/>
      <c r="I2" s="74"/>
      <c r="J2" s="74"/>
      <c r="K2" s="74"/>
      <c r="L2" s="74"/>
      <c r="M2" s="74"/>
      <c r="N2" s="74"/>
      <c r="O2" s="74"/>
      <c r="P2" s="74"/>
      <c r="Q2" s="74"/>
      <c r="R2" s="74"/>
      <c r="S2" s="74"/>
      <c r="T2" s="74"/>
      <c r="U2" s="74"/>
      <c r="V2" s="74"/>
      <c r="W2" s="74"/>
      <c r="X2" s="74"/>
      <c r="Y2" s="74"/>
      <c r="Z2" s="74"/>
    </row>
    <row r="3" spans="1:27" ht="23" customHeight="1" x14ac:dyDescent="0.2">
      <c r="B3" s="11"/>
      <c r="C3" s="11"/>
      <c r="D3" s="11"/>
      <c r="E3" s="11"/>
      <c r="F3" s="11"/>
      <c r="G3" s="11"/>
      <c r="H3" s="11"/>
      <c r="I3" s="11"/>
      <c r="J3" s="11"/>
      <c r="K3" s="12"/>
      <c r="L3" s="13"/>
      <c r="M3" s="13"/>
    </row>
    <row r="4" spans="1:27" ht="23" customHeight="1" thickBot="1" x14ac:dyDescent="0.25">
      <c r="B4" s="7" t="s">
        <v>58</v>
      </c>
      <c r="C4" s="14"/>
    </row>
    <row r="5" spans="1:27" ht="30" customHeight="1" x14ac:dyDescent="0.2">
      <c r="B5" s="95" t="s">
        <v>0</v>
      </c>
      <c r="C5" s="96"/>
      <c r="D5" s="96"/>
      <c r="E5" s="97"/>
      <c r="F5" s="101"/>
      <c r="G5" s="102"/>
      <c r="H5" s="102"/>
      <c r="I5" s="102"/>
      <c r="J5" s="102"/>
      <c r="K5" s="102"/>
      <c r="L5" s="102"/>
      <c r="M5" s="102"/>
      <c r="N5" s="102"/>
      <c r="O5" s="102"/>
      <c r="P5" s="102"/>
      <c r="Q5" s="102"/>
      <c r="R5" s="102"/>
      <c r="S5" s="102"/>
      <c r="T5" s="102"/>
      <c r="U5" s="102"/>
      <c r="V5" s="102"/>
      <c r="W5" s="102"/>
      <c r="X5" s="102"/>
      <c r="Y5" s="102"/>
      <c r="Z5" s="103"/>
    </row>
    <row r="6" spans="1:27" ht="30" customHeight="1" x14ac:dyDescent="0.2">
      <c r="B6" s="98" t="s">
        <v>62</v>
      </c>
      <c r="C6" s="99"/>
      <c r="D6" s="99"/>
      <c r="E6" s="100"/>
      <c r="F6" s="104"/>
      <c r="G6" s="105"/>
      <c r="H6" s="105"/>
      <c r="I6" s="105"/>
      <c r="J6" s="105"/>
      <c r="K6" s="105"/>
      <c r="L6" s="105"/>
      <c r="M6" s="105"/>
      <c r="N6" s="105"/>
      <c r="O6" s="105"/>
      <c r="P6" s="105"/>
      <c r="Q6" s="105"/>
      <c r="R6" s="105"/>
      <c r="S6" s="105"/>
      <c r="T6" s="105"/>
      <c r="U6" s="105"/>
      <c r="V6" s="105"/>
      <c r="W6" s="105"/>
      <c r="X6" s="105"/>
      <c r="Y6" s="105"/>
      <c r="Z6" s="106"/>
    </row>
    <row r="7" spans="1:27" ht="23" customHeight="1" x14ac:dyDescent="0.2">
      <c r="B7" s="59" t="s">
        <v>59</v>
      </c>
      <c r="C7" s="60"/>
      <c r="D7" s="60"/>
      <c r="E7" s="60"/>
      <c r="F7" s="60"/>
      <c r="G7" s="60"/>
      <c r="H7" s="60"/>
      <c r="I7" s="60"/>
      <c r="J7" s="60"/>
      <c r="K7" s="60"/>
      <c r="L7" s="60"/>
      <c r="M7" s="60"/>
      <c r="N7" s="60"/>
      <c r="O7" s="60"/>
      <c r="P7" s="60"/>
      <c r="Q7" s="60"/>
      <c r="R7" s="60"/>
      <c r="S7" s="60"/>
      <c r="T7" s="60"/>
      <c r="U7" s="60"/>
      <c r="V7" s="60"/>
      <c r="W7" s="60"/>
      <c r="X7" s="60"/>
      <c r="Y7" s="60"/>
      <c r="Z7" s="61"/>
    </row>
    <row r="8" spans="1:27" ht="30" customHeight="1" x14ac:dyDescent="0.2">
      <c r="B8" s="62"/>
      <c r="C8" s="63"/>
      <c r="D8" s="63"/>
      <c r="E8" s="63"/>
      <c r="F8" s="63"/>
      <c r="G8" s="63"/>
      <c r="H8" s="63"/>
      <c r="I8" s="63"/>
      <c r="J8" s="63"/>
      <c r="K8" s="63"/>
      <c r="L8" s="63"/>
      <c r="M8" s="63"/>
      <c r="N8" s="63"/>
      <c r="O8" s="63"/>
      <c r="P8" s="63"/>
      <c r="Q8" s="63"/>
      <c r="R8" s="63"/>
      <c r="S8" s="63"/>
      <c r="T8" s="63"/>
      <c r="U8" s="63"/>
      <c r="V8" s="63"/>
      <c r="W8" s="63"/>
      <c r="X8" s="63"/>
      <c r="Y8" s="63"/>
      <c r="Z8" s="64"/>
    </row>
    <row r="9" spans="1:27" ht="23" customHeight="1" x14ac:dyDescent="0.2">
      <c r="B9" s="107" t="s">
        <v>65</v>
      </c>
      <c r="C9" s="108"/>
      <c r="D9" s="108"/>
      <c r="E9" s="60"/>
      <c r="F9" s="60"/>
      <c r="G9" s="60"/>
      <c r="H9" s="60"/>
      <c r="I9" s="60"/>
      <c r="J9" s="60"/>
      <c r="K9" s="60"/>
      <c r="L9" s="60"/>
      <c r="M9" s="60"/>
      <c r="N9" s="60"/>
      <c r="O9" s="60"/>
      <c r="P9" s="60"/>
      <c r="Q9" s="60"/>
      <c r="R9" s="60"/>
      <c r="S9" s="60"/>
      <c r="T9" s="60"/>
      <c r="U9" s="60"/>
      <c r="V9" s="60"/>
      <c r="W9" s="60"/>
      <c r="X9" s="60"/>
      <c r="Y9" s="60"/>
      <c r="Z9" s="61"/>
    </row>
    <row r="10" spans="1:27" ht="30" customHeight="1" thickBot="1" x14ac:dyDescent="0.25">
      <c r="B10" s="92"/>
      <c r="C10" s="93"/>
      <c r="D10" s="94"/>
      <c r="E10" s="15" t="s">
        <v>66</v>
      </c>
      <c r="F10" s="15"/>
      <c r="G10" s="15"/>
      <c r="H10" s="15"/>
      <c r="I10" s="15"/>
      <c r="J10" s="15"/>
      <c r="K10" s="15"/>
      <c r="L10" s="15"/>
      <c r="M10" s="15"/>
      <c r="N10" s="15"/>
      <c r="O10" s="15"/>
      <c r="P10" s="15"/>
      <c r="Q10" s="15"/>
      <c r="R10" s="15"/>
      <c r="S10" s="15"/>
      <c r="T10" s="15"/>
      <c r="U10" s="15"/>
      <c r="V10" s="15"/>
      <c r="W10" s="15"/>
      <c r="X10" s="15"/>
      <c r="Y10" s="15"/>
      <c r="Z10" s="16"/>
    </row>
    <row r="12" spans="1:27" ht="23" customHeight="1" x14ac:dyDescent="0.2">
      <c r="B12" s="7" t="s">
        <v>57</v>
      </c>
    </row>
    <row r="13" spans="1:27" ht="23" customHeight="1" x14ac:dyDescent="0.2">
      <c r="B13" s="4" t="s">
        <v>32</v>
      </c>
    </row>
    <row r="14" spans="1:27" ht="23" customHeight="1" x14ac:dyDescent="0.2">
      <c r="B14" s="17" t="s">
        <v>33</v>
      </c>
      <c r="C14" s="45" t="s">
        <v>34</v>
      </c>
      <c r="D14" s="46"/>
      <c r="E14" s="46"/>
      <c r="F14" s="46"/>
      <c r="G14" s="46"/>
      <c r="H14" s="46"/>
      <c r="I14" s="46"/>
      <c r="J14" s="46"/>
      <c r="K14" s="45" t="s">
        <v>35</v>
      </c>
      <c r="L14" s="46"/>
      <c r="M14" s="46"/>
      <c r="N14" s="46"/>
      <c r="O14" s="46"/>
      <c r="P14" s="46"/>
      <c r="Q14" s="46"/>
      <c r="R14" s="46"/>
      <c r="S14" s="45" t="s">
        <v>36</v>
      </c>
      <c r="T14" s="46"/>
      <c r="U14" s="47"/>
      <c r="V14" s="45" t="s">
        <v>37</v>
      </c>
      <c r="W14" s="47"/>
      <c r="X14" s="48" t="s">
        <v>38</v>
      </c>
      <c r="Y14" s="48"/>
      <c r="Z14" s="48"/>
      <c r="AA14" s="8"/>
    </row>
    <row r="15" spans="1:27" ht="23" customHeight="1" x14ac:dyDescent="0.2">
      <c r="B15" s="18" t="s">
        <v>39</v>
      </c>
      <c r="C15" s="65" t="s">
        <v>40</v>
      </c>
      <c r="D15" s="66"/>
      <c r="E15" s="66"/>
      <c r="F15" s="66"/>
      <c r="G15" s="66"/>
      <c r="H15" s="66"/>
      <c r="I15" s="66"/>
      <c r="J15" s="66"/>
      <c r="K15" s="65" t="s">
        <v>41</v>
      </c>
      <c r="L15" s="66"/>
      <c r="M15" s="66"/>
      <c r="N15" s="66"/>
      <c r="O15" s="66"/>
      <c r="P15" s="66"/>
      <c r="Q15" s="66"/>
      <c r="R15" s="67"/>
      <c r="S15" s="68">
        <v>3000000</v>
      </c>
      <c r="T15" s="69"/>
      <c r="U15" s="70"/>
      <c r="V15" s="71">
        <v>2</v>
      </c>
      <c r="W15" s="72"/>
      <c r="X15" s="73">
        <f>S15*V15</f>
        <v>6000000</v>
      </c>
      <c r="Y15" s="73"/>
      <c r="Z15" s="73"/>
    </row>
    <row r="16" spans="1:27" ht="23" customHeight="1" x14ac:dyDescent="0.2">
      <c r="B16" s="19">
        <v>1</v>
      </c>
      <c r="C16" s="50"/>
      <c r="D16" s="51"/>
      <c r="E16" s="51"/>
      <c r="F16" s="51"/>
      <c r="G16" s="51"/>
      <c r="H16" s="51"/>
      <c r="I16" s="51"/>
      <c r="J16" s="51"/>
      <c r="K16" s="50"/>
      <c r="L16" s="51"/>
      <c r="M16" s="51"/>
      <c r="N16" s="51"/>
      <c r="O16" s="51"/>
      <c r="P16" s="51"/>
      <c r="Q16" s="51"/>
      <c r="R16" s="52"/>
      <c r="S16" s="53"/>
      <c r="T16" s="54"/>
      <c r="U16" s="55"/>
      <c r="V16" s="56"/>
      <c r="W16" s="57"/>
      <c r="X16" s="58">
        <f t="shared" ref="X16:X30" si="0">S16*V16</f>
        <v>0</v>
      </c>
      <c r="Y16" s="58"/>
      <c r="Z16" s="58"/>
    </row>
    <row r="17" spans="2:26" ht="23" customHeight="1" x14ac:dyDescent="0.2">
      <c r="B17" s="19">
        <v>2</v>
      </c>
      <c r="C17" s="50"/>
      <c r="D17" s="51"/>
      <c r="E17" s="51"/>
      <c r="F17" s="51"/>
      <c r="G17" s="51"/>
      <c r="H17" s="51"/>
      <c r="I17" s="51"/>
      <c r="J17" s="51"/>
      <c r="K17" s="50"/>
      <c r="L17" s="51"/>
      <c r="M17" s="51"/>
      <c r="N17" s="51"/>
      <c r="O17" s="51"/>
      <c r="P17" s="51"/>
      <c r="Q17" s="51"/>
      <c r="R17" s="52"/>
      <c r="S17" s="53"/>
      <c r="T17" s="54"/>
      <c r="U17" s="55"/>
      <c r="V17" s="56"/>
      <c r="W17" s="57"/>
      <c r="X17" s="58">
        <f t="shared" si="0"/>
        <v>0</v>
      </c>
      <c r="Y17" s="58"/>
      <c r="Z17" s="58"/>
    </row>
    <row r="18" spans="2:26" ht="23" customHeight="1" x14ac:dyDescent="0.2">
      <c r="B18" s="19">
        <v>3</v>
      </c>
      <c r="C18" s="50"/>
      <c r="D18" s="51"/>
      <c r="E18" s="51"/>
      <c r="F18" s="51"/>
      <c r="G18" s="51"/>
      <c r="H18" s="51"/>
      <c r="I18" s="51"/>
      <c r="J18" s="51"/>
      <c r="K18" s="50"/>
      <c r="L18" s="51"/>
      <c r="M18" s="51"/>
      <c r="N18" s="51"/>
      <c r="O18" s="51"/>
      <c r="P18" s="51"/>
      <c r="Q18" s="51"/>
      <c r="R18" s="52"/>
      <c r="S18" s="53"/>
      <c r="T18" s="54"/>
      <c r="U18" s="55"/>
      <c r="V18" s="56"/>
      <c r="W18" s="57"/>
      <c r="X18" s="58">
        <f t="shared" si="0"/>
        <v>0</v>
      </c>
      <c r="Y18" s="58"/>
      <c r="Z18" s="58"/>
    </row>
    <row r="19" spans="2:26" ht="23" customHeight="1" x14ac:dyDescent="0.2">
      <c r="B19" s="19">
        <v>4</v>
      </c>
      <c r="C19" s="50"/>
      <c r="D19" s="51"/>
      <c r="E19" s="51"/>
      <c r="F19" s="51"/>
      <c r="G19" s="51"/>
      <c r="H19" s="51"/>
      <c r="I19" s="51"/>
      <c r="J19" s="51"/>
      <c r="K19" s="50"/>
      <c r="L19" s="51"/>
      <c r="M19" s="51"/>
      <c r="N19" s="51"/>
      <c r="O19" s="51"/>
      <c r="P19" s="51"/>
      <c r="Q19" s="51"/>
      <c r="R19" s="52"/>
      <c r="S19" s="53"/>
      <c r="T19" s="54"/>
      <c r="U19" s="55"/>
      <c r="V19" s="56"/>
      <c r="W19" s="57"/>
      <c r="X19" s="58">
        <f t="shared" si="0"/>
        <v>0</v>
      </c>
      <c r="Y19" s="58"/>
      <c r="Z19" s="58"/>
    </row>
    <row r="20" spans="2:26" ht="23" customHeight="1" x14ac:dyDescent="0.2">
      <c r="B20" s="19">
        <v>5</v>
      </c>
      <c r="C20" s="50"/>
      <c r="D20" s="51"/>
      <c r="E20" s="51"/>
      <c r="F20" s="51"/>
      <c r="G20" s="51"/>
      <c r="H20" s="51"/>
      <c r="I20" s="51"/>
      <c r="J20" s="51"/>
      <c r="K20" s="50"/>
      <c r="L20" s="51"/>
      <c r="M20" s="51"/>
      <c r="N20" s="51"/>
      <c r="O20" s="51"/>
      <c r="P20" s="51"/>
      <c r="Q20" s="51"/>
      <c r="R20" s="52"/>
      <c r="S20" s="53"/>
      <c r="T20" s="54"/>
      <c r="U20" s="55"/>
      <c r="V20" s="56"/>
      <c r="W20" s="57"/>
      <c r="X20" s="58">
        <f t="shared" si="0"/>
        <v>0</v>
      </c>
      <c r="Y20" s="58"/>
      <c r="Z20" s="58"/>
    </row>
    <row r="21" spans="2:26" ht="23" customHeight="1" x14ac:dyDescent="0.2">
      <c r="B21" s="19">
        <v>6</v>
      </c>
      <c r="C21" s="50"/>
      <c r="D21" s="51"/>
      <c r="E21" s="51"/>
      <c r="F21" s="51"/>
      <c r="G21" s="51"/>
      <c r="H21" s="51"/>
      <c r="I21" s="51"/>
      <c r="J21" s="51"/>
      <c r="K21" s="50"/>
      <c r="L21" s="51"/>
      <c r="M21" s="51"/>
      <c r="N21" s="51"/>
      <c r="O21" s="51"/>
      <c r="P21" s="51"/>
      <c r="Q21" s="51"/>
      <c r="R21" s="52"/>
      <c r="S21" s="53"/>
      <c r="T21" s="54"/>
      <c r="U21" s="55"/>
      <c r="V21" s="56"/>
      <c r="W21" s="57"/>
      <c r="X21" s="58">
        <f t="shared" si="0"/>
        <v>0</v>
      </c>
      <c r="Y21" s="58"/>
      <c r="Z21" s="58"/>
    </row>
    <row r="22" spans="2:26" ht="23" customHeight="1" x14ac:dyDescent="0.2">
      <c r="B22" s="19">
        <v>7</v>
      </c>
      <c r="C22" s="50"/>
      <c r="D22" s="51"/>
      <c r="E22" s="51"/>
      <c r="F22" s="51"/>
      <c r="G22" s="51"/>
      <c r="H22" s="51"/>
      <c r="I22" s="51"/>
      <c r="J22" s="51"/>
      <c r="K22" s="50"/>
      <c r="L22" s="51"/>
      <c r="M22" s="51"/>
      <c r="N22" s="51"/>
      <c r="O22" s="51"/>
      <c r="P22" s="51"/>
      <c r="Q22" s="51"/>
      <c r="R22" s="52"/>
      <c r="S22" s="53"/>
      <c r="T22" s="54"/>
      <c r="U22" s="55"/>
      <c r="V22" s="56"/>
      <c r="W22" s="57"/>
      <c r="X22" s="58">
        <f t="shared" si="0"/>
        <v>0</v>
      </c>
      <c r="Y22" s="58"/>
      <c r="Z22" s="58"/>
    </row>
    <row r="23" spans="2:26" ht="23" customHeight="1" x14ac:dyDescent="0.2">
      <c r="B23" s="19">
        <v>8</v>
      </c>
      <c r="C23" s="50"/>
      <c r="D23" s="51"/>
      <c r="E23" s="51"/>
      <c r="F23" s="51"/>
      <c r="G23" s="51"/>
      <c r="H23" s="51"/>
      <c r="I23" s="51"/>
      <c r="J23" s="51"/>
      <c r="K23" s="50"/>
      <c r="L23" s="51"/>
      <c r="M23" s="51"/>
      <c r="N23" s="51"/>
      <c r="O23" s="51"/>
      <c r="P23" s="51"/>
      <c r="Q23" s="51"/>
      <c r="R23" s="52"/>
      <c r="S23" s="53"/>
      <c r="T23" s="54"/>
      <c r="U23" s="55"/>
      <c r="V23" s="56"/>
      <c r="W23" s="57"/>
      <c r="X23" s="58">
        <f t="shared" si="0"/>
        <v>0</v>
      </c>
      <c r="Y23" s="58"/>
      <c r="Z23" s="58"/>
    </row>
    <row r="24" spans="2:26" ht="23" customHeight="1" x14ac:dyDescent="0.2">
      <c r="B24" s="19">
        <v>9</v>
      </c>
      <c r="C24" s="50"/>
      <c r="D24" s="51"/>
      <c r="E24" s="51"/>
      <c r="F24" s="51"/>
      <c r="G24" s="51"/>
      <c r="H24" s="51"/>
      <c r="I24" s="51"/>
      <c r="J24" s="51"/>
      <c r="K24" s="50"/>
      <c r="L24" s="51"/>
      <c r="M24" s="51"/>
      <c r="N24" s="51"/>
      <c r="O24" s="51"/>
      <c r="P24" s="51"/>
      <c r="Q24" s="51"/>
      <c r="R24" s="52"/>
      <c r="S24" s="53"/>
      <c r="T24" s="54"/>
      <c r="U24" s="55"/>
      <c r="V24" s="56"/>
      <c r="W24" s="57"/>
      <c r="X24" s="58">
        <f t="shared" si="0"/>
        <v>0</v>
      </c>
      <c r="Y24" s="58"/>
      <c r="Z24" s="58"/>
    </row>
    <row r="25" spans="2:26" ht="23" customHeight="1" x14ac:dyDescent="0.2">
      <c r="B25" s="19">
        <v>10</v>
      </c>
      <c r="C25" s="50"/>
      <c r="D25" s="51"/>
      <c r="E25" s="51"/>
      <c r="F25" s="51"/>
      <c r="G25" s="51"/>
      <c r="H25" s="51"/>
      <c r="I25" s="51"/>
      <c r="J25" s="51"/>
      <c r="K25" s="50"/>
      <c r="L25" s="51"/>
      <c r="M25" s="51"/>
      <c r="N25" s="51"/>
      <c r="O25" s="51"/>
      <c r="P25" s="51"/>
      <c r="Q25" s="51"/>
      <c r="R25" s="52"/>
      <c r="S25" s="53"/>
      <c r="T25" s="54"/>
      <c r="U25" s="55"/>
      <c r="V25" s="56"/>
      <c r="W25" s="57"/>
      <c r="X25" s="58">
        <f t="shared" si="0"/>
        <v>0</v>
      </c>
      <c r="Y25" s="58"/>
      <c r="Z25" s="58"/>
    </row>
    <row r="26" spans="2:26" ht="23" customHeight="1" x14ac:dyDescent="0.2">
      <c r="B26" s="19">
        <v>11</v>
      </c>
      <c r="C26" s="50"/>
      <c r="D26" s="51"/>
      <c r="E26" s="51"/>
      <c r="F26" s="51"/>
      <c r="G26" s="51"/>
      <c r="H26" s="51"/>
      <c r="I26" s="51"/>
      <c r="J26" s="51"/>
      <c r="K26" s="50"/>
      <c r="L26" s="51"/>
      <c r="M26" s="51"/>
      <c r="N26" s="51"/>
      <c r="O26" s="51"/>
      <c r="P26" s="51"/>
      <c r="Q26" s="51"/>
      <c r="R26" s="52"/>
      <c r="S26" s="53"/>
      <c r="T26" s="54"/>
      <c r="U26" s="55"/>
      <c r="V26" s="56"/>
      <c r="W26" s="57"/>
      <c r="X26" s="58">
        <f t="shared" si="0"/>
        <v>0</v>
      </c>
      <c r="Y26" s="58"/>
      <c r="Z26" s="58"/>
    </row>
    <row r="27" spans="2:26" ht="23" customHeight="1" x14ac:dyDescent="0.2">
      <c r="B27" s="19">
        <v>12</v>
      </c>
      <c r="C27" s="50"/>
      <c r="D27" s="51"/>
      <c r="E27" s="51"/>
      <c r="F27" s="51"/>
      <c r="G27" s="51"/>
      <c r="H27" s="51"/>
      <c r="I27" s="51"/>
      <c r="J27" s="51"/>
      <c r="K27" s="50"/>
      <c r="L27" s="51"/>
      <c r="M27" s="51"/>
      <c r="N27" s="51"/>
      <c r="O27" s="51"/>
      <c r="P27" s="51"/>
      <c r="Q27" s="51"/>
      <c r="R27" s="52"/>
      <c r="S27" s="53"/>
      <c r="T27" s="54"/>
      <c r="U27" s="55"/>
      <c r="V27" s="56"/>
      <c r="W27" s="57"/>
      <c r="X27" s="58">
        <f t="shared" si="0"/>
        <v>0</v>
      </c>
      <c r="Y27" s="58"/>
      <c r="Z27" s="58"/>
    </row>
    <row r="28" spans="2:26" ht="23" customHeight="1" x14ac:dyDescent="0.2">
      <c r="B28" s="19">
        <v>13</v>
      </c>
      <c r="C28" s="50"/>
      <c r="D28" s="51"/>
      <c r="E28" s="51"/>
      <c r="F28" s="51"/>
      <c r="G28" s="51"/>
      <c r="H28" s="51"/>
      <c r="I28" s="51"/>
      <c r="J28" s="51"/>
      <c r="K28" s="50"/>
      <c r="L28" s="51"/>
      <c r="M28" s="51"/>
      <c r="N28" s="51"/>
      <c r="O28" s="51"/>
      <c r="P28" s="51"/>
      <c r="Q28" s="51"/>
      <c r="R28" s="52"/>
      <c r="S28" s="53"/>
      <c r="T28" s="54"/>
      <c r="U28" s="55"/>
      <c r="V28" s="56"/>
      <c r="W28" s="57"/>
      <c r="X28" s="58">
        <f t="shared" si="0"/>
        <v>0</v>
      </c>
      <c r="Y28" s="58"/>
      <c r="Z28" s="58"/>
    </row>
    <row r="29" spans="2:26" ht="23" customHeight="1" x14ac:dyDescent="0.2">
      <c r="B29" s="19">
        <v>14</v>
      </c>
      <c r="C29" s="50"/>
      <c r="D29" s="51"/>
      <c r="E29" s="51"/>
      <c r="F29" s="51"/>
      <c r="G29" s="51"/>
      <c r="H29" s="51"/>
      <c r="I29" s="51"/>
      <c r="J29" s="51"/>
      <c r="K29" s="50"/>
      <c r="L29" s="51"/>
      <c r="M29" s="51"/>
      <c r="N29" s="51"/>
      <c r="O29" s="51"/>
      <c r="P29" s="51"/>
      <c r="Q29" s="51"/>
      <c r="R29" s="52"/>
      <c r="S29" s="53"/>
      <c r="T29" s="54"/>
      <c r="U29" s="55"/>
      <c r="V29" s="56"/>
      <c r="W29" s="57"/>
      <c r="X29" s="58">
        <f t="shared" si="0"/>
        <v>0</v>
      </c>
      <c r="Y29" s="58"/>
      <c r="Z29" s="58"/>
    </row>
    <row r="30" spans="2:26" ht="23" customHeight="1" x14ac:dyDescent="0.2">
      <c r="B30" s="19">
        <v>15</v>
      </c>
      <c r="C30" s="50"/>
      <c r="D30" s="51"/>
      <c r="E30" s="51"/>
      <c r="F30" s="51"/>
      <c r="G30" s="51"/>
      <c r="H30" s="51"/>
      <c r="I30" s="51"/>
      <c r="J30" s="51"/>
      <c r="K30" s="50"/>
      <c r="L30" s="51"/>
      <c r="M30" s="51"/>
      <c r="N30" s="51"/>
      <c r="O30" s="51"/>
      <c r="P30" s="51"/>
      <c r="Q30" s="51"/>
      <c r="R30" s="52"/>
      <c r="S30" s="53"/>
      <c r="T30" s="54"/>
      <c r="U30" s="55"/>
      <c r="V30" s="56"/>
      <c r="W30" s="57"/>
      <c r="X30" s="58">
        <f t="shared" si="0"/>
        <v>0</v>
      </c>
      <c r="Y30" s="58"/>
      <c r="Z30" s="58"/>
    </row>
    <row r="31" spans="2:26" ht="23" customHeight="1" x14ac:dyDescent="0.2">
      <c r="B31" s="50" t="s">
        <v>76</v>
      </c>
      <c r="C31" s="51"/>
      <c r="D31" s="51"/>
      <c r="E31" s="51"/>
      <c r="F31" s="51"/>
      <c r="G31" s="51"/>
      <c r="H31" s="51"/>
      <c r="I31" s="51"/>
      <c r="J31" s="51"/>
      <c r="K31" s="51"/>
      <c r="L31" s="51"/>
      <c r="M31" s="51"/>
      <c r="N31" s="51"/>
      <c r="O31" s="51"/>
      <c r="P31" s="51"/>
      <c r="Q31" s="51"/>
      <c r="R31" s="51"/>
      <c r="S31" s="51"/>
      <c r="T31" s="51"/>
      <c r="U31" s="51"/>
      <c r="V31" s="51"/>
      <c r="W31" s="52"/>
      <c r="X31" s="115">
        <f>SUM(X16:Z30)</f>
        <v>0</v>
      </c>
      <c r="Y31" s="116"/>
      <c r="Z31" s="117"/>
    </row>
    <row r="32" spans="2:26" ht="23" customHeight="1" x14ac:dyDescent="0.2">
      <c r="B32" s="50" t="s">
        <v>79</v>
      </c>
      <c r="C32" s="51"/>
      <c r="D32" s="51"/>
      <c r="E32" s="51"/>
      <c r="F32" s="51"/>
      <c r="G32" s="51"/>
      <c r="H32" s="51"/>
      <c r="I32" s="51"/>
      <c r="J32" s="51"/>
      <c r="K32" s="51"/>
      <c r="L32" s="51"/>
      <c r="M32" s="51"/>
      <c r="N32" s="51"/>
      <c r="O32" s="51"/>
      <c r="P32" s="51"/>
      <c r="Q32" s="51"/>
      <c r="R32" s="51"/>
      <c r="S32" s="51"/>
      <c r="T32" s="51"/>
      <c r="U32" s="51"/>
      <c r="V32" s="51"/>
      <c r="W32" s="52"/>
      <c r="X32" s="53"/>
      <c r="Y32" s="54"/>
      <c r="Z32" s="55"/>
    </row>
    <row r="33" spans="2:26" ht="23" customHeight="1" x14ac:dyDescent="0.2">
      <c r="B33" s="50" t="s">
        <v>80</v>
      </c>
      <c r="C33" s="51"/>
      <c r="D33" s="51"/>
      <c r="E33" s="51"/>
      <c r="F33" s="51"/>
      <c r="G33" s="51"/>
      <c r="H33" s="51"/>
      <c r="I33" s="51"/>
      <c r="J33" s="51"/>
      <c r="K33" s="51"/>
      <c r="L33" s="51"/>
      <c r="M33" s="51"/>
      <c r="N33" s="51"/>
      <c r="O33" s="51"/>
      <c r="P33" s="51"/>
      <c r="Q33" s="51"/>
      <c r="R33" s="51"/>
      <c r="S33" s="51"/>
      <c r="T33" s="51"/>
      <c r="U33" s="51"/>
      <c r="V33" s="51"/>
      <c r="W33" s="52"/>
      <c r="X33" s="53"/>
      <c r="Y33" s="54"/>
      <c r="Z33" s="55"/>
    </row>
    <row r="34" spans="2:26" ht="23" customHeight="1" x14ac:dyDescent="0.2">
      <c r="B34" s="84" t="s">
        <v>77</v>
      </c>
      <c r="C34" s="85"/>
      <c r="D34" s="85"/>
      <c r="E34" s="85"/>
      <c r="F34" s="85"/>
      <c r="G34" s="85"/>
      <c r="H34" s="85"/>
      <c r="I34" s="85"/>
      <c r="J34" s="85"/>
      <c r="K34" s="85"/>
      <c r="L34" s="85"/>
      <c r="M34" s="85"/>
      <c r="N34" s="85"/>
      <c r="O34" s="85"/>
      <c r="P34" s="85"/>
      <c r="Q34" s="85"/>
      <c r="R34" s="85"/>
      <c r="S34" s="85"/>
      <c r="T34" s="85"/>
      <c r="U34" s="85"/>
      <c r="V34" s="85"/>
      <c r="W34" s="86"/>
      <c r="X34" s="87">
        <f>X31-X32+X33</f>
        <v>0</v>
      </c>
      <c r="Y34" s="87"/>
      <c r="Z34" s="87"/>
    </row>
    <row r="35" spans="2:26" ht="13" customHeight="1" x14ac:dyDescent="0.2">
      <c r="B35" s="1" t="s">
        <v>63</v>
      </c>
    </row>
    <row r="36" spans="2:26" ht="13" customHeight="1" x14ac:dyDescent="0.2">
      <c r="B36" s="1" t="s">
        <v>64</v>
      </c>
    </row>
    <row r="38" spans="2:26" ht="23" customHeight="1" x14ac:dyDescent="0.2">
      <c r="B38" s="4" t="s">
        <v>72</v>
      </c>
    </row>
    <row r="39" spans="2:26" ht="13" customHeight="1" x14ac:dyDescent="0.2">
      <c r="B39" s="20" t="s">
        <v>73</v>
      </c>
    </row>
    <row r="40" spans="2:26" ht="250" customHeight="1" x14ac:dyDescent="0.2">
      <c r="B40" s="88"/>
      <c r="C40" s="89"/>
      <c r="D40" s="89"/>
      <c r="E40" s="89"/>
      <c r="F40" s="89"/>
      <c r="G40" s="89"/>
      <c r="H40" s="89"/>
      <c r="I40" s="89"/>
      <c r="J40" s="89"/>
      <c r="K40" s="89"/>
      <c r="L40" s="89"/>
      <c r="M40" s="89"/>
      <c r="N40" s="89"/>
      <c r="O40" s="89"/>
      <c r="P40" s="89"/>
      <c r="Q40" s="89"/>
      <c r="R40" s="89"/>
      <c r="S40" s="89"/>
      <c r="T40" s="89"/>
      <c r="U40" s="89"/>
      <c r="V40" s="89"/>
      <c r="W40" s="89"/>
      <c r="X40" s="89"/>
      <c r="Y40" s="89"/>
      <c r="Z40" s="90"/>
    </row>
    <row r="42" spans="2:26" ht="23" customHeight="1" x14ac:dyDescent="0.2">
      <c r="B42" s="7" t="s">
        <v>86</v>
      </c>
    </row>
    <row r="43" spans="2:26" ht="23" customHeight="1" x14ac:dyDescent="0.2">
      <c r="B43" s="34" t="s">
        <v>42</v>
      </c>
      <c r="C43" s="91" t="s">
        <v>67</v>
      </c>
      <c r="D43" s="91"/>
      <c r="E43" s="91"/>
      <c r="F43" s="91"/>
      <c r="G43" s="91"/>
      <c r="H43" s="91"/>
      <c r="I43" s="91"/>
      <c r="J43" s="91"/>
      <c r="K43" s="91"/>
      <c r="L43" s="87">
        <f>X34</f>
        <v>0</v>
      </c>
      <c r="M43" s="87"/>
      <c r="N43" s="87"/>
      <c r="O43" s="21" t="s">
        <v>43</v>
      </c>
      <c r="P43" s="21"/>
      <c r="Q43" s="21"/>
    </row>
    <row r="44" spans="2:26" ht="23" customHeight="1" x14ac:dyDescent="0.2">
      <c r="B44" s="34" t="s">
        <v>44</v>
      </c>
      <c r="C44" s="81" t="s">
        <v>45</v>
      </c>
      <c r="D44" s="81"/>
      <c r="E44" s="81"/>
      <c r="F44" s="81"/>
      <c r="G44" s="81"/>
      <c r="H44" s="81"/>
      <c r="I44" s="81"/>
      <c r="J44" s="81"/>
      <c r="K44" s="81"/>
      <c r="L44" s="124"/>
      <c r="M44" s="124"/>
      <c r="N44" s="124"/>
      <c r="O44" s="22" t="s">
        <v>68</v>
      </c>
    </row>
    <row r="45" spans="2:26" ht="23" customHeight="1" x14ac:dyDescent="0.2">
      <c r="B45" s="34" t="s">
        <v>46</v>
      </c>
      <c r="C45" s="78" t="s">
        <v>47</v>
      </c>
      <c r="D45" s="78"/>
      <c r="E45" s="78"/>
      <c r="F45" s="78"/>
      <c r="G45" s="78"/>
      <c r="H45" s="78"/>
      <c r="I45" s="78"/>
      <c r="J45" s="78"/>
      <c r="K45" s="78"/>
      <c r="L45" s="58">
        <f>L43-L44</f>
        <v>0</v>
      </c>
      <c r="M45" s="58"/>
      <c r="N45" s="58"/>
      <c r="O45" s="21" t="s">
        <v>43</v>
      </c>
      <c r="P45" s="21"/>
      <c r="Q45" s="21"/>
    </row>
    <row r="46" spans="2:26" ht="23" customHeight="1" x14ac:dyDescent="0.2">
      <c r="B46" s="34" t="s">
        <v>48</v>
      </c>
      <c r="C46" s="78" t="s">
        <v>75</v>
      </c>
      <c r="D46" s="78"/>
      <c r="E46" s="78"/>
      <c r="F46" s="78"/>
      <c r="G46" s="78"/>
      <c r="H46" s="78"/>
      <c r="I46" s="78"/>
      <c r="J46" s="78"/>
      <c r="K46" s="78"/>
      <c r="L46" s="58">
        <f>ROUNDDOWN(L45*2/3,-3)</f>
        <v>0</v>
      </c>
      <c r="M46" s="58"/>
      <c r="N46" s="58"/>
      <c r="O46" s="21" t="s">
        <v>43</v>
      </c>
      <c r="P46" s="21"/>
      <c r="Q46" s="21"/>
    </row>
    <row r="47" spans="2:26" ht="23" customHeight="1" thickBot="1" x14ac:dyDescent="0.25">
      <c r="B47" s="35" t="s">
        <v>49</v>
      </c>
      <c r="C47" s="82" t="s">
        <v>50</v>
      </c>
      <c r="D47" s="82"/>
      <c r="E47" s="82"/>
      <c r="F47" s="82"/>
      <c r="G47" s="82"/>
      <c r="H47" s="82"/>
      <c r="I47" s="82"/>
      <c r="J47" s="82"/>
      <c r="K47" s="82"/>
      <c r="L47" s="125">
        <f>IF(B10&gt;90,10000000,5000000)</f>
        <v>5000000</v>
      </c>
      <c r="M47" s="125"/>
      <c r="N47" s="125"/>
      <c r="O47" s="21" t="s">
        <v>43</v>
      </c>
      <c r="P47" s="21"/>
      <c r="Q47" s="21"/>
    </row>
    <row r="48" spans="2:26" ht="30" customHeight="1" thickBot="1" x14ac:dyDescent="0.25">
      <c r="B48" s="36" t="s">
        <v>51</v>
      </c>
      <c r="C48" s="83" t="s">
        <v>69</v>
      </c>
      <c r="D48" s="83"/>
      <c r="E48" s="83"/>
      <c r="F48" s="83"/>
      <c r="G48" s="83"/>
      <c r="H48" s="83"/>
      <c r="I48" s="83"/>
      <c r="J48" s="83"/>
      <c r="K48" s="83"/>
      <c r="L48" s="126">
        <f>MIN(L46,L47)</f>
        <v>0</v>
      </c>
      <c r="M48" s="126"/>
      <c r="N48" s="127"/>
      <c r="O48" s="21" t="s">
        <v>43</v>
      </c>
      <c r="P48" s="21"/>
      <c r="Q48" s="21"/>
    </row>
    <row r="50" spans="2:25" ht="23" customHeight="1" thickBot="1" x14ac:dyDescent="0.25">
      <c r="B50" s="7" t="s">
        <v>81</v>
      </c>
    </row>
    <row r="51" spans="2:25" ht="23" customHeight="1" x14ac:dyDescent="0.2">
      <c r="B51" s="140" t="s">
        <v>52</v>
      </c>
      <c r="C51" s="141"/>
      <c r="D51" s="141"/>
      <c r="E51" s="141"/>
      <c r="F51" s="141"/>
      <c r="G51" s="141"/>
      <c r="H51" s="141"/>
      <c r="I51" s="142"/>
      <c r="J51" s="121" t="s">
        <v>53</v>
      </c>
      <c r="K51" s="122"/>
      <c r="L51" s="122"/>
      <c r="M51" s="122"/>
      <c r="N51" s="122"/>
      <c r="O51" s="122"/>
      <c r="P51" s="122"/>
      <c r="Q51" s="123"/>
    </row>
    <row r="52" spans="2:25" ht="23" customHeight="1" x14ac:dyDescent="0.2">
      <c r="B52" s="75" t="s">
        <v>54</v>
      </c>
      <c r="C52" s="76"/>
      <c r="D52" s="76"/>
      <c r="E52" s="76"/>
      <c r="F52" s="76"/>
      <c r="G52" s="128">
        <f>L48</f>
        <v>0</v>
      </c>
      <c r="H52" s="129"/>
      <c r="I52" s="130"/>
      <c r="J52" s="77" t="s">
        <v>55</v>
      </c>
      <c r="K52" s="78"/>
      <c r="L52" s="78"/>
      <c r="M52" s="78"/>
      <c r="N52" s="78"/>
      <c r="O52" s="87">
        <f>X34</f>
        <v>0</v>
      </c>
      <c r="P52" s="87"/>
      <c r="Q52" s="118"/>
    </row>
    <row r="53" spans="2:25" ht="23" customHeight="1" x14ac:dyDescent="0.2">
      <c r="B53" s="80" t="s">
        <v>74</v>
      </c>
      <c r="C53" s="81"/>
      <c r="D53" s="81"/>
      <c r="E53" s="81"/>
      <c r="F53" s="81"/>
      <c r="G53" s="131">
        <f>L44</f>
        <v>0</v>
      </c>
      <c r="H53" s="132"/>
      <c r="I53" s="133"/>
      <c r="J53" s="79"/>
      <c r="K53" s="78"/>
      <c r="L53" s="78"/>
      <c r="M53" s="78"/>
      <c r="N53" s="78"/>
      <c r="O53" s="87"/>
      <c r="P53" s="87"/>
      <c r="Q53" s="118"/>
    </row>
    <row r="54" spans="2:25" ht="23" customHeight="1" x14ac:dyDescent="0.2">
      <c r="B54" s="110" t="s">
        <v>82</v>
      </c>
      <c r="C54" s="112" t="s">
        <v>83</v>
      </c>
      <c r="D54" s="113"/>
      <c r="E54" s="113"/>
      <c r="F54" s="114"/>
      <c r="G54" s="42"/>
      <c r="H54" s="43"/>
      <c r="I54" s="44"/>
      <c r="J54" s="79"/>
      <c r="K54" s="78"/>
      <c r="L54" s="78"/>
      <c r="M54" s="78"/>
      <c r="N54" s="78"/>
      <c r="O54" s="87"/>
      <c r="P54" s="87"/>
      <c r="Q54" s="118"/>
    </row>
    <row r="55" spans="2:25" ht="23" customHeight="1" x14ac:dyDescent="0.2">
      <c r="B55" s="111"/>
      <c r="C55" s="112" t="s">
        <v>84</v>
      </c>
      <c r="D55" s="113"/>
      <c r="E55" s="113"/>
      <c r="F55" s="114"/>
      <c r="G55" s="134">
        <f>O56-G52-G53-G54</f>
        <v>0</v>
      </c>
      <c r="H55" s="135"/>
      <c r="I55" s="136"/>
      <c r="J55" s="79"/>
      <c r="K55" s="78"/>
      <c r="L55" s="78"/>
      <c r="M55" s="78"/>
      <c r="N55" s="78"/>
      <c r="O55" s="87"/>
      <c r="P55" s="87"/>
      <c r="Q55" s="118"/>
    </row>
    <row r="56" spans="2:25" ht="23" customHeight="1" thickBot="1" x14ac:dyDescent="0.25">
      <c r="B56" s="40" t="s">
        <v>56</v>
      </c>
      <c r="C56" s="41"/>
      <c r="D56" s="41"/>
      <c r="E56" s="41"/>
      <c r="F56" s="41"/>
      <c r="G56" s="137">
        <f>SUM(G52:I55)</f>
        <v>0</v>
      </c>
      <c r="H56" s="138"/>
      <c r="I56" s="139"/>
      <c r="J56" s="40" t="s">
        <v>56</v>
      </c>
      <c r="K56" s="41"/>
      <c r="L56" s="41"/>
      <c r="M56" s="41"/>
      <c r="N56" s="41"/>
      <c r="O56" s="119">
        <f>O52</f>
        <v>0</v>
      </c>
      <c r="P56" s="119"/>
      <c r="Q56" s="120"/>
      <c r="S56" s="23"/>
      <c r="X56" s="109"/>
      <c r="Y56" s="109"/>
    </row>
    <row r="57" spans="2:25" ht="23" customHeight="1" x14ac:dyDescent="0.2">
      <c r="B57" s="6"/>
      <c r="C57" s="6"/>
      <c r="D57" s="4"/>
      <c r="E57" s="4"/>
      <c r="F57" s="4"/>
      <c r="G57" s="4"/>
      <c r="H57" s="4"/>
      <c r="I57" s="4"/>
      <c r="J57" s="5"/>
      <c r="K57" s="5"/>
      <c r="L57" s="4"/>
      <c r="M57" s="4"/>
    </row>
    <row r="58" spans="2:25" ht="23" customHeight="1" x14ac:dyDescent="0.2">
      <c r="B58" s="7" t="s">
        <v>85</v>
      </c>
      <c r="C58" s="2"/>
      <c r="D58" s="3"/>
      <c r="E58" s="3"/>
      <c r="F58" s="3"/>
      <c r="G58" s="3"/>
      <c r="H58" s="3"/>
      <c r="I58" s="3"/>
      <c r="J58" s="3"/>
      <c r="K58" s="3"/>
      <c r="L58" s="3"/>
    </row>
    <row r="59" spans="2:25" ht="23" customHeight="1" x14ac:dyDescent="0.2">
      <c r="B59" s="6" t="s">
        <v>60</v>
      </c>
      <c r="C59" s="6"/>
      <c r="D59" s="4"/>
      <c r="E59" s="4"/>
      <c r="F59" s="4"/>
      <c r="G59" s="4"/>
      <c r="H59" s="4"/>
      <c r="I59" s="4"/>
      <c r="J59" s="5"/>
      <c r="K59" s="5"/>
      <c r="L59" s="4"/>
      <c r="M59" s="4"/>
    </row>
    <row r="60" spans="2:25" ht="23" customHeight="1" x14ac:dyDescent="0.2">
      <c r="B60" s="6" t="s">
        <v>78</v>
      </c>
      <c r="C60" s="6"/>
      <c r="D60" s="4"/>
      <c r="E60" s="4"/>
      <c r="F60" s="4"/>
      <c r="G60" s="4"/>
      <c r="H60" s="4"/>
      <c r="I60" s="4"/>
      <c r="J60" s="5"/>
      <c r="K60" s="5"/>
      <c r="L60" s="4"/>
      <c r="M60" s="4"/>
    </row>
    <row r="61" spans="2:25" ht="23" customHeight="1" x14ac:dyDescent="0.2">
      <c r="B61" s="6"/>
      <c r="C61" s="6"/>
      <c r="D61" s="4"/>
      <c r="E61" s="4"/>
      <c r="F61" s="4"/>
      <c r="G61" s="4"/>
      <c r="H61" s="4"/>
      <c r="I61" s="4"/>
      <c r="J61" s="5"/>
      <c r="K61" s="5"/>
      <c r="L61" s="4"/>
      <c r="M61" s="4"/>
    </row>
    <row r="62" spans="2:25" ht="23" customHeight="1" x14ac:dyDescent="0.2">
      <c r="B62" s="7" t="s">
        <v>70</v>
      </c>
      <c r="C62" s="6"/>
      <c r="D62" s="4"/>
      <c r="E62" s="4"/>
      <c r="F62" s="4"/>
      <c r="G62" s="4"/>
      <c r="H62" s="4"/>
      <c r="I62" s="4"/>
      <c r="J62" s="5"/>
      <c r="K62" s="5"/>
      <c r="L62" s="4"/>
      <c r="M62" s="4"/>
    </row>
    <row r="63" spans="2:25" ht="23" customHeight="1" x14ac:dyDescent="0.2">
      <c r="B63" s="6" t="s">
        <v>71</v>
      </c>
      <c r="C63" s="6"/>
      <c r="D63" s="4"/>
      <c r="E63" s="4"/>
      <c r="F63" s="4"/>
      <c r="G63" s="4"/>
      <c r="H63" s="4"/>
      <c r="I63" s="4"/>
      <c r="J63" s="5"/>
      <c r="K63" s="5"/>
      <c r="L63" s="4"/>
      <c r="M63" s="4"/>
    </row>
    <row r="64" spans="2:25" ht="23" customHeight="1" x14ac:dyDescent="0.2">
      <c r="B64" s="6"/>
      <c r="C64" s="6"/>
      <c r="D64" s="4"/>
      <c r="E64" s="4"/>
      <c r="F64" s="4"/>
      <c r="G64" s="4"/>
      <c r="H64" s="4"/>
      <c r="I64" s="4"/>
      <c r="J64" s="5"/>
      <c r="K64" s="5"/>
      <c r="L64" s="4"/>
      <c r="M64" s="4"/>
    </row>
    <row r="65" spans="2:13" ht="23" customHeight="1" x14ac:dyDescent="0.2">
      <c r="B65" s="6"/>
      <c r="C65" s="6"/>
      <c r="D65" s="4"/>
      <c r="E65" s="4"/>
      <c r="F65" s="4"/>
      <c r="G65" s="4"/>
      <c r="H65" s="4"/>
      <c r="I65" s="4"/>
      <c r="J65" s="5"/>
      <c r="K65" s="5"/>
      <c r="L65" s="4"/>
      <c r="M65" s="4"/>
    </row>
    <row r="66" spans="2:13" ht="23" customHeight="1" x14ac:dyDescent="0.2">
      <c r="B66" s="6"/>
      <c r="C66" s="6"/>
      <c r="D66" s="4"/>
      <c r="E66" s="4"/>
      <c r="F66" s="4"/>
      <c r="G66" s="4"/>
      <c r="H66" s="4"/>
      <c r="I66" s="4"/>
      <c r="J66" s="5"/>
      <c r="K66" s="5"/>
      <c r="L66" s="4"/>
      <c r="M66" s="4"/>
    </row>
    <row r="67" spans="2:13" ht="23" customHeight="1" x14ac:dyDescent="0.2">
      <c r="B67" s="6"/>
      <c r="C67" s="6"/>
      <c r="D67" s="4"/>
      <c r="E67" s="4"/>
      <c r="F67" s="4"/>
      <c r="G67" s="4"/>
      <c r="H67" s="4"/>
      <c r="I67" s="4"/>
      <c r="J67" s="5"/>
      <c r="K67" s="5"/>
      <c r="L67" s="4"/>
      <c r="M67" s="4"/>
    </row>
    <row r="68" spans="2:13" ht="23" customHeight="1" x14ac:dyDescent="0.2">
      <c r="B68" s="6"/>
      <c r="C68" s="6"/>
      <c r="D68" s="4"/>
      <c r="E68" s="4"/>
      <c r="F68" s="4"/>
      <c r="G68" s="4"/>
      <c r="H68" s="4"/>
      <c r="I68" s="4"/>
      <c r="J68" s="5"/>
      <c r="K68" s="5"/>
      <c r="L68" s="4"/>
      <c r="M68" s="4"/>
    </row>
    <row r="69" spans="2:13" ht="23" customHeight="1" x14ac:dyDescent="0.2">
      <c r="B69" s="6"/>
      <c r="C69" s="6"/>
      <c r="D69" s="4"/>
      <c r="E69" s="4"/>
      <c r="F69" s="4"/>
      <c r="G69" s="4"/>
      <c r="H69" s="4"/>
      <c r="I69" s="4"/>
      <c r="J69" s="5"/>
      <c r="K69" s="5"/>
      <c r="L69" s="4"/>
      <c r="M69" s="4"/>
    </row>
    <row r="70" spans="2:13" ht="23" customHeight="1" x14ac:dyDescent="0.2">
      <c r="B70" s="6"/>
      <c r="C70" s="6"/>
      <c r="D70" s="4"/>
      <c r="E70" s="4"/>
      <c r="F70" s="4"/>
      <c r="G70" s="4"/>
      <c r="H70" s="4"/>
      <c r="I70" s="4"/>
      <c r="J70" s="5"/>
      <c r="K70" s="5"/>
      <c r="L70" s="4"/>
      <c r="M70" s="4"/>
    </row>
    <row r="71" spans="2:13" ht="23" customHeight="1" x14ac:dyDescent="0.2">
      <c r="B71" s="6"/>
      <c r="C71" s="6"/>
      <c r="D71" s="4"/>
      <c r="E71" s="4"/>
      <c r="F71" s="4"/>
      <c r="G71" s="4"/>
      <c r="H71" s="4"/>
      <c r="I71" s="4"/>
      <c r="J71" s="5"/>
      <c r="K71" s="5"/>
      <c r="L71" s="4"/>
      <c r="M71" s="4"/>
    </row>
    <row r="72" spans="2:13" s="26" customFormat="1" ht="23" customHeight="1" x14ac:dyDescent="0.2">
      <c r="B72" s="24"/>
      <c r="C72" s="24"/>
      <c r="D72" s="25"/>
      <c r="E72" s="25"/>
      <c r="F72" s="25"/>
      <c r="G72" s="25"/>
    </row>
    <row r="73" spans="2:13" s="26" customFormat="1" ht="23" customHeight="1" x14ac:dyDescent="0.2">
      <c r="B73" s="27"/>
      <c r="C73" s="27"/>
    </row>
    <row r="74" spans="2:13" s="26" customFormat="1" ht="23" customHeight="1" x14ac:dyDescent="0.2">
      <c r="B74" s="49"/>
      <c r="C74" s="28"/>
      <c r="D74" s="49"/>
      <c r="E74" s="49"/>
      <c r="F74" s="28"/>
      <c r="G74" s="28"/>
    </row>
    <row r="75" spans="2:13" s="26" customFormat="1" ht="23" customHeight="1" x14ac:dyDescent="0.2">
      <c r="B75" s="49"/>
      <c r="C75" s="28"/>
      <c r="D75" s="28"/>
      <c r="E75" s="29"/>
      <c r="F75" s="29"/>
      <c r="G75" s="29"/>
    </row>
    <row r="76" spans="2:13" s="26" customFormat="1" ht="23" customHeight="1" x14ac:dyDescent="0.2">
      <c r="B76" s="1"/>
      <c r="C76" s="30"/>
      <c r="D76" s="25"/>
      <c r="E76" s="25"/>
      <c r="F76" s="25"/>
      <c r="G76" s="25"/>
    </row>
    <row r="77" spans="2:13" s="26" customFormat="1" ht="23" customHeight="1" x14ac:dyDescent="0.2">
      <c r="B77" s="1"/>
      <c r="C77" s="30"/>
      <c r="D77" s="25"/>
      <c r="E77" s="25"/>
      <c r="F77" s="25"/>
      <c r="G77" s="25"/>
    </row>
    <row r="78" spans="2:13" s="26" customFormat="1" ht="23" customHeight="1" x14ac:dyDescent="0.2">
      <c r="B78" s="1"/>
      <c r="C78" s="30"/>
      <c r="D78" s="25"/>
      <c r="E78" s="25"/>
      <c r="F78" s="25"/>
      <c r="G78" s="25"/>
    </row>
    <row r="79" spans="2:13" s="26" customFormat="1" ht="23" customHeight="1" x14ac:dyDescent="0.2">
      <c r="B79" s="1"/>
      <c r="C79" s="24"/>
      <c r="D79" s="25"/>
      <c r="E79" s="25"/>
      <c r="F79" s="25"/>
      <c r="G79" s="25"/>
    </row>
    <row r="80" spans="2:13" s="26" customFormat="1" ht="23" customHeight="1" x14ac:dyDescent="0.2">
      <c r="B80" s="1"/>
      <c r="C80" s="2"/>
    </row>
    <row r="81" spans="2:4" s="26" customFormat="1" ht="23" customHeight="1" x14ac:dyDescent="0.2">
      <c r="B81" s="1"/>
      <c r="D81" s="31"/>
    </row>
    <row r="82" spans="2:4" s="26" customFormat="1" ht="23" customHeight="1" x14ac:dyDescent="0.2">
      <c r="B82" s="1"/>
    </row>
    <row r="92" spans="2:4" ht="23" customHeight="1" x14ac:dyDescent="0.2">
      <c r="B92" s="32"/>
    </row>
    <row r="93" spans="2:4" ht="23" customHeight="1" x14ac:dyDescent="0.2">
      <c r="B93" s="32"/>
    </row>
    <row r="94" spans="2:4" ht="23" customHeight="1" x14ac:dyDescent="0.2">
      <c r="B94" s="32"/>
    </row>
    <row r="95" spans="2:4" ht="23" customHeight="1" x14ac:dyDescent="0.2">
      <c r="B95" s="33"/>
    </row>
    <row r="96" spans="2:4" ht="23" customHeight="1" x14ac:dyDescent="0.2">
      <c r="B96" s="33"/>
    </row>
    <row r="97" spans="2:2" ht="23" customHeight="1" x14ac:dyDescent="0.2">
      <c r="B97" s="33"/>
    </row>
    <row r="98" spans="2:2" ht="23" customHeight="1" x14ac:dyDescent="0.2">
      <c r="B98" s="33"/>
    </row>
    <row r="99" spans="2:2" ht="23" customHeight="1" x14ac:dyDescent="0.2">
      <c r="B99" s="33"/>
    </row>
    <row r="100" spans="2:2" ht="23" customHeight="1" x14ac:dyDescent="0.2">
      <c r="B100" s="27"/>
    </row>
    <row r="101" spans="2:2" ht="23" customHeight="1" x14ac:dyDescent="0.2">
      <c r="B101" s="27"/>
    </row>
    <row r="102" spans="2:2" ht="23" customHeight="1" x14ac:dyDescent="0.2">
      <c r="B102" s="27"/>
    </row>
    <row r="103" spans="2:2" ht="23" customHeight="1" x14ac:dyDescent="0.2">
      <c r="B103" s="27"/>
    </row>
  </sheetData>
  <sheetProtection algorithmName="SHA-512" hashValue="6nDDHUjziAyhScnlGe3L7Rg2zGR9IK/99Gmmx+T9l56y0aZOq1vqZhuXJH+z0sCsGpHeZ8eoTOZY1sjxYeg2JQ==" saltValue="NEbd6nAeIt4/F7tAdSF19Q==" spinCount="100000" sheet="1" selectLockedCells="1"/>
  <dataConsolidate/>
  <mergeCells count="135">
    <mergeCell ref="X56:Y56"/>
    <mergeCell ref="B54:B55"/>
    <mergeCell ref="C54:F54"/>
    <mergeCell ref="C55:F55"/>
    <mergeCell ref="B32:W32"/>
    <mergeCell ref="X32:Z32"/>
    <mergeCell ref="B33:W33"/>
    <mergeCell ref="B31:W31"/>
    <mergeCell ref="X31:Z31"/>
    <mergeCell ref="X33:Z33"/>
    <mergeCell ref="L43:N43"/>
    <mergeCell ref="O52:Q55"/>
    <mergeCell ref="O56:Q56"/>
    <mergeCell ref="J51:Q51"/>
    <mergeCell ref="L44:N44"/>
    <mergeCell ref="L45:N45"/>
    <mergeCell ref="L46:N46"/>
    <mergeCell ref="L47:N47"/>
    <mergeCell ref="L48:N48"/>
    <mergeCell ref="G52:I52"/>
    <mergeCell ref="G53:I53"/>
    <mergeCell ref="G55:I55"/>
    <mergeCell ref="G56:I56"/>
    <mergeCell ref="B51:I51"/>
    <mergeCell ref="B5:E5"/>
    <mergeCell ref="B6:E6"/>
    <mergeCell ref="F5:Z5"/>
    <mergeCell ref="F6:Z6"/>
    <mergeCell ref="B9:Z9"/>
    <mergeCell ref="C28:J28"/>
    <mergeCell ref="K28:R28"/>
    <mergeCell ref="S28:U28"/>
    <mergeCell ref="V28:W28"/>
    <mergeCell ref="X28:Z28"/>
    <mergeCell ref="C27:J27"/>
    <mergeCell ref="K27:R27"/>
    <mergeCell ref="S27:U27"/>
    <mergeCell ref="V27:W27"/>
    <mergeCell ref="X27:Z27"/>
    <mergeCell ref="C26:J26"/>
    <mergeCell ref="K26:R26"/>
    <mergeCell ref="S26:U26"/>
    <mergeCell ref="V26:W26"/>
    <mergeCell ref="X26:Z26"/>
    <mergeCell ref="C25:J25"/>
    <mergeCell ref="K25:R25"/>
    <mergeCell ref="S25:U25"/>
    <mergeCell ref="V25:W25"/>
    <mergeCell ref="B2:Z2"/>
    <mergeCell ref="B52:F52"/>
    <mergeCell ref="J52:N55"/>
    <mergeCell ref="B53:F53"/>
    <mergeCell ref="C47:K47"/>
    <mergeCell ref="C48:K48"/>
    <mergeCell ref="C44:K44"/>
    <mergeCell ref="C45:K45"/>
    <mergeCell ref="C46:K46"/>
    <mergeCell ref="B34:W34"/>
    <mergeCell ref="X34:Z34"/>
    <mergeCell ref="B40:Z40"/>
    <mergeCell ref="C43:K43"/>
    <mergeCell ref="C30:J30"/>
    <mergeCell ref="K30:R30"/>
    <mergeCell ref="S30:U30"/>
    <mergeCell ref="V30:W30"/>
    <mergeCell ref="X30:Z30"/>
    <mergeCell ref="C29:J29"/>
    <mergeCell ref="K29:R29"/>
    <mergeCell ref="S29:U29"/>
    <mergeCell ref="V29:W29"/>
    <mergeCell ref="X29:Z29"/>
    <mergeCell ref="B10:D10"/>
    <mergeCell ref="X25:Z25"/>
    <mergeCell ref="C24:J24"/>
    <mergeCell ref="K24:R24"/>
    <mergeCell ref="S24:U24"/>
    <mergeCell ref="V24:W24"/>
    <mergeCell ref="X24:Z24"/>
    <mergeCell ref="C23:J23"/>
    <mergeCell ref="K23:R23"/>
    <mergeCell ref="S23:U23"/>
    <mergeCell ref="V23:W23"/>
    <mergeCell ref="X23:Z23"/>
    <mergeCell ref="X20:Z20"/>
    <mergeCell ref="C19:J19"/>
    <mergeCell ref="K19:R19"/>
    <mergeCell ref="S19:U19"/>
    <mergeCell ref="V19:W19"/>
    <mergeCell ref="X19:Z19"/>
    <mergeCell ref="C22:J22"/>
    <mergeCell ref="K22:R22"/>
    <mergeCell ref="S22:U22"/>
    <mergeCell ref="V22:W22"/>
    <mergeCell ref="X22:Z22"/>
    <mergeCell ref="C21:J21"/>
    <mergeCell ref="K21:R21"/>
    <mergeCell ref="S21:U21"/>
    <mergeCell ref="V21:W21"/>
    <mergeCell ref="X21:Z21"/>
    <mergeCell ref="B7:Z7"/>
    <mergeCell ref="B8:Z8"/>
    <mergeCell ref="C16:J16"/>
    <mergeCell ref="K16:R16"/>
    <mergeCell ref="S16:U16"/>
    <mergeCell ref="V16:W16"/>
    <mergeCell ref="X16:Z16"/>
    <mergeCell ref="C15:J15"/>
    <mergeCell ref="K15:R15"/>
    <mergeCell ref="S15:U15"/>
    <mergeCell ref="V15:W15"/>
    <mergeCell ref="X15:Z15"/>
    <mergeCell ref="B56:F56"/>
    <mergeCell ref="J56:N56"/>
    <mergeCell ref="G54:I54"/>
    <mergeCell ref="C14:J14"/>
    <mergeCell ref="K14:R14"/>
    <mergeCell ref="S14:U14"/>
    <mergeCell ref="V14:W14"/>
    <mergeCell ref="X14:Z14"/>
    <mergeCell ref="B74:B75"/>
    <mergeCell ref="D74:E74"/>
    <mergeCell ref="C18:J18"/>
    <mergeCell ref="K18:R18"/>
    <mergeCell ref="S18:U18"/>
    <mergeCell ref="V18:W18"/>
    <mergeCell ref="X18:Z18"/>
    <mergeCell ref="C17:J17"/>
    <mergeCell ref="K17:R17"/>
    <mergeCell ref="S17:U17"/>
    <mergeCell ref="V17:W17"/>
    <mergeCell ref="X17:Z17"/>
    <mergeCell ref="C20:J20"/>
    <mergeCell ref="K20:R20"/>
    <mergeCell ref="S20:U20"/>
    <mergeCell ref="V20:W20"/>
  </mergeCells>
  <phoneticPr fontId="13"/>
  <printOptions horizontalCentered="1"/>
  <pageMargins left="0.70866141732283472" right="0.70866141732283472" top="0.74803149606299213" bottom="0.74803149606299213" header="0.31496062992125984" footer="0.31496062992125984"/>
  <pageSetup paperSize="9" scale="70" fitToHeight="0" orientation="portrait" r:id="rId1"/>
  <rowBreaks count="1" manualBreakCount="1">
    <brk id="36"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86020" r:id="rId4" name="Check Box 4">
              <controlPr defaultSize="0" autoFill="0" autoLine="0" autoPict="0">
                <anchor moveWithCells="1">
                  <from>
                    <xdr:col>0</xdr:col>
                    <xdr:colOff>133350</xdr:colOff>
                    <xdr:row>57</xdr:row>
                    <xdr:rowOff>146050</xdr:rowOff>
                  </from>
                  <to>
                    <xdr:col>2</xdr:col>
                    <xdr:colOff>44450</xdr:colOff>
                    <xdr:row>59</xdr:row>
                    <xdr:rowOff>12700</xdr:rowOff>
                  </to>
                </anchor>
              </controlPr>
            </control>
          </mc:Choice>
        </mc:AlternateContent>
        <mc:AlternateContent xmlns:mc="http://schemas.openxmlformats.org/markup-compatibility/2006">
          <mc:Choice Requires="x14">
            <control shapeId="86021" r:id="rId5" name="Check Box 5">
              <controlPr defaultSize="0" autoFill="0" autoLine="0" autoPict="0">
                <anchor moveWithCells="1">
                  <from>
                    <xdr:col>0</xdr:col>
                    <xdr:colOff>133350</xdr:colOff>
                    <xdr:row>58</xdr:row>
                    <xdr:rowOff>260350</xdr:rowOff>
                  </from>
                  <to>
                    <xdr:col>1</xdr:col>
                    <xdr:colOff>196850</xdr:colOff>
                    <xdr:row>60</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7A23E73-9CD8-4B7A-AF72-8526B38C740B}">
          <x14:formula1>
            <xm:f>'シート削除禁止!'!$A$1:$A$34</xm:f>
          </x14:formula1>
          <xm:sqref>B8:Z8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9C53-67B0-4625-AA8D-9C61862C980F}">
  <dimension ref="A1:A85"/>
  <sheetViews>
    <sheetView workbookViewId="0">
      <selection activeCell="A44" sqref="A44"/>
    </sheetView>
  </sheetViews>
  <sheetFormatPr defaultRowHeight="13" x14ac:dyDescent="0.2"/>
  <cols>
    <col min="1" max="1" width="41.6328125" style="1" bestFit="1" customWidth="1"/>
    <col min="2" max="16384" width="8.7265625" style="1"/>
  </cols>
  <sheetData>
    <row r="1" spans="1:1" x14ac:dyDescent="0.2">
      <c r="A1"/>
    </row>
    <row r="2" spans="1:1" x14ac:dyDescent="0.2">
      <c r="A2" t="s">
        <v>1</v>
      </c>
    </row>
    <row r="3" spans="1:1" x14ac:dyDescent="0.2">
      <c r="A3" t="s">
        <v>2</v>
      </c>
    </row>
    <row r="4" spans="1:1" x14ac:dyDescent="0.2">
      <c r="A4" t="s">
        <v>3</v>
      </c>
    </row>
    <row r="5" spans="1:1" x14ac:dyDescent="0.2">
      <c r="A5" t="s">
        <v>4</v>
      </c>
    </row>
    <row r="6" spans="1:1" x14ac:dyDescent="0.2">
      <c r="A6" t="s">
        <v>5</v>
      </c>
    </row>
    <row r="7" spans="1:1" x14ac:dyDescent="0.2">
      <c r="A7" t="s">
        <v>6</v>
      </c>
    </row>
    <row r="8" spans="1:1" x14ac:dyDescent="0.2">
      <c r="A8" t="s">
        <v>87</v>
      </c>
    </row>
    <row r="9" spans="1:1" x14ac:dyDescent="0.2">
      <c r="A9" t="s">
        <v>88</v>
      </c>
    </row>
    <row r="10" spans="1:1" x14ac:dyDescent="0.2">
      <c r="A10" t="s">
        <v>7</v>
      </c>
    </row>
    <row r="11" spans="1:1" x14ac:dyDescent="0.2">
      <c r="A11" t="s">
        <v>8</v>
      </c>
    </row>
    <row r="12" spans="1:1" x14ac:dyDescent="0.2">
      <c r="A12" t="s">
        <v>29</v>
      </c>
    </row>
    <row r="13" spans="1:1" x14ac:dyDescent="0.2">
      <c r="A13" t="s">
        <v>30</v>
      </c>
    </row>
    <row r="14" spans="1:1" x14ac:dyDescent="0.2">
      <c r="A14" t="s">
        <v>9</v>
      </c>
    </row>
    <row r="15" spans="1:1" x14ac:dyDescent="0.2">
      <c r="A15" t="s">
        <v>10</v>
      </c>
    </row>
    <row r="16" spans="1:1" x14ac:dyDescent="0.2">
      <c r="A16" t="s">
        <v>11</v>
      </c>
    </row>
    <row r="17" spans="1:1" x14ac:dyDescent="0.2">
      <c r="A17" t="s">
        <v>12</v>
      </c>
    </row>
    <row r="18" spans="1:1" x14ac:dyDescent="0.2">
      <c r="A18" t="s">
        <v>13</v>
      </c>
    </row>
    <row r="19" spans="1:1" x14ac:dyDescent="0.2">
      <c r="A19" s="37" t="s">
        <v>14</v>
      </c>
    </row>
    <row r="20" spans="1:1" x14ac:dyDescent="0.2">
      <c r="A20" s="37" t="s">
        <v>15</v>
      </c>
    </row>
    <row r="21" spans="1:1" x14ac:dyDescent="0.2">
      <c r="A21" s="37" t="s">
        <v>16</v>
      </c>
    </row>
    <row r="22" spans="1:1" x14ac:dyDescent="0.2">
      <c r="A22" s="38" t="s">
        <v>17</v>
      </c>
    </row>
    <row r="23" spans="1:1" x14ac:dyDescent="0.2">
      <c r="A23" s="38" t="s">
        <v>18</v>
      </c>
    </row>
    <row r="24" spans="1:1" x14ac:dyDescent="0.2">
      <c r="A24" s="38" t="s">
        <v>19</v>
      </c>
    </row>
    <row r="25" spans="1:1" x14ac:dyDescent="0.2">
      <c r="A25" s="38" t="s">
        <v>20</v>
      </c>
    </row>
    <row r="26" spans="1:1" x14ac:dyDescent="0.2">
      <c r="A26" s="38" t="s">
        <v>21</v>
      </c>
    </row>
    <row r="27" spans="1:1" x14ac:dyDescent="0.2">
      <c r="A27" s="39" t="s">
        <v>22</v>
      </c>
    </row>
    <row r="28" spans="1:1" x14ac:dyDescent="0.2">
      <c r="A28" s="39" t="s">
        <v>23</v>
      </c>
    </row>
    <row r="29" spans="1:1" x14ac:dyDescent="0.2">
      <c r="A29" s="39" t="s">
        <v>24</v>
      </c>
    </row>
    <row r="30" spans="1:1" x14ac:dyDescent="0.2">
      <c r="A30" s="39" t="s">
        <v>25</v>
      </c>
    </row>
    <row r="31" spans="1:1" x14ac:dyDescent="0.2">
      <c r="A31" t="s">
        <v>26</v>
      </c>
    </row>
    <row r="32" spans="1:1" x14ac:dyDescent="0.2">
      <c r="A32" t="s">
        <v>31</v>
      </c>
    </row>
    <row r="33" spans="1:1" x14ac:dyDescent="0.2">
      <c r="A33" t="s">
        <v>27</v>
      </c>
    </row>
    <row r="34" spans="1:1" x14ac:dyDescent="0.2">
      <c r="A34" t="s">
        <v>28</v>
      </c>
    </row>
    <row r="75" spans="1:1" x14ac:dyDescent="0.2">
      <c r="A75" s="26"/>
    </row>
    <row r="76" spans="1:1" x14ac:dyDescent="0.2">
      <c r="A76" s="26"/>
    </row>
    <row r="77" spans="1:1" x14ac:dyDescent="0.2">
      <c r="A77" s="26"/>
    </row>
    <row r="78" spans="1:1" x14ac:dyDescent="0.2">
      <c r="A78" s="26"/>
    </row>
    <row r="79" spans="1:1" x14ac:dyDescent="0.2">
      <c r="A79" s="26"/>
    </row>
    <row r="80" spans="1:1" x14ac:dyDescent="0.2">
      <c r="A80" s="26"/>
    </row>
    <row r="81" spans="1:1" x14ac:dyDescent="0.2">
      <c r="A81" s="26"/>
    </row>
    <row r="82" spans="1:1" x14ac:dyDescent="0.2">
      <c r="A82" s="26"/>
    </row>
    <row r="83" spans="1:1" x14ac:dyDescent="0.2">
      <c r="A83" s="26"/>
    </row>
    <row r="84" spans="1:1" x14ac:dyDescent="0.2">
      <c r="A84" s="26"/>
    </row>
    <row r="85" spans="1:1" x14ac:dyDescent="0.2">
      <c r="A85" s="26"/>
    </row>
  </sheetData>
  <sheetProtection algorithmName="SHA-512" hashValue="OE0UuqRxZKBFkql6TT/jrprdv33n2EPG0bMhUWo7bUpWA1LTBNj4eM5mKO/Qm9xiZjw6b6D0ezbd/xI6QBQNGg==" saltValue="Thgks9Nrp5hAXQWM/kAw3Q==" spinCount="100000" sheet="1" objects="1" scenarios="1"/>
  <phoneticPr fontId="1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95382818-772A-4FEE-9148-87A90CD0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整備計画兼事前協議書</vt:lpstr>
      <vt:lpstr>シート削除禁止!</vt:lpstr>
      <vt:lpstr>整備計画兼事前協議書!Print_Area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脇山　徹（障害福祉課）</cp:lastModifiedBy>
  <cp:revision/>
  <cp:lastPrinted>2026-04-09T10:18:10Z</cp:lastPrinted>
  <dcterms:created xsi:type="dcterms:W3CDTF">2006-04-10T04:26:56Z</dcterms:created>
  <dcterms:modified xsi:type="dcterms:W3CDTF">2026-04-21T07:47:50Z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