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31689\Desktop\修学旅行\要綱案\02_要綱溶け込みバージョン\"/>
    </mc:Choice>
  </mc:AlternateContent>
  <xr:revisionPtr revIDLastSave="0" documentId="13_ncr:1_{9C5C5254-339C-41C7-976D-C89C2112C992}" xr6:coauthVersionLast="47" xr6:coauthVersionMax="47" xr10:uidLastSave="{00000000-0000-0000-0000-000000000000}"/>
  <bookViews>
    <workbookView xWindow="-120" yWindow="-120" windowWidth="30960" windowHeight="16800" tabRatio="901" xr2:uid="{184AFE1C-E7BE-493F-ADE7-F70A4D0E430D}"/>
  </bookViews>
  <sheets>
    <sheet name="一覧" sheetId="1" r:id="rId1"/>
    <sheet name="1" sheetId="2" r:id="rId2"/>
    <sheet name="1（別紙１）" sheetId="30" r:id="rId3"/>
    <sheet name="１（別紙２）" sheetId="36" r:id="rId4"/>
    <sheet name="2" sheetId="5" r:id="rId5"/>
    <sheet name="２（別紙１）" sheetId="31" r:id="rId6"/>
    <sheet name="２（別紙２）" sheetId="38" r:id="rId7"/>
    <sheet name="3" sheetId="23" r:id="rId8"/>
    <sheet name="３（別紙１）" sheetId="32" r:id="rId9"/>
    <sheet name="３（別紙２）" sheetId="37" r:id="rId10"/>
    <sheet name="4" sheetId="26" r:id="rId11"/>
    <sheet name="４（別紙１）" sheetId="35" r:id="rId12"/>
    <sheet name="４（別紙２）" sheetId="39" r:id="rId13"/>
    <sheet name="5-1" sheetId="29" r:id="rId14"/>
    <sheet name="5-2" sheetId="12" r:id="rId15"/>
    <sheet name="6" sheetId="13" r:id="rId16"/>
    <sheet name="６（別紙１）" sheetId="33" r:id="rId17"/>
    <sheet name="６（別紙２）" sheetId="41" r:id="rId18"/>
    <sheet name="7" sheetId="16" r:id="rId19"/>
    <sheet name="７（別紙１）" sheetId="34" r:id="rId20"/>
    <sheet name="７（別紙２）" sheetId="40" r:id="rId21"/>
  </sheets>
  <definedNames>
    <definedName name="_xlnm.Print_Area" localSheetId="1">'1'!$A$1:$L$34</definedName>
    <definedName name="_xlnm.Print_Area" localSheetId="2">'1（別紙１）'!$A$1:$I$59</definedName>
    <definedName name="_xlnm.Print_Area" localSheetId="4">'2'!$A$1:$L$41</definedName>
    <definedName name="_xlnm.Print_Area" localSheetId="5">'２（別紙１）'!$A$1:$I$59</definedName>
    <definedName name="_xlnm.Print_Area" localSheetId="7">'3'!$A$1:$L$44</definedName>
    <definedName name="_xlnm.Print_Area" localSheetId="8">'３（別紙１）'!$A$1:$I$59</definedName>
    <definedName name="_xlnm.Print_Area" localSheetId="10">'4'!$A$1:$L$40</definedName>
    <definedName name="_xlnm.Print_Area" localSheetId="11">'４（別紙１）'!$A$1:$I$59</definedName>
    <definedName name="_xlnm.Print_Area" localSheetId="13">'5-1'!$A$1:$L$33</definedName>
    <definedName name="_xlnm.Print_Area" localSheetId="14">'5-2'!$A$1:$L$33</definedName>
    <definedName name="_xlnm.Print_Area" localSheetId="15">'6'!$A$1:$L$40</definedName>
    <definedName name="_xlnm.Print_Area" localSheetId="16">'６（別紙１）'!$A$1:$I$59</definedName>
    <definedName name="_xlnm.Print_Area" localSheetId="18">'7'!$A$1:$K$40</definedName>
    <definedName name="_xlnm.Print_Area" localSheetId="19">'７（別紙１）'!$A$1:$I$59</definedName>
    <definedName name="_xlnm.Print_Area" localSheetId="0">一覧!$A$1:$E$24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41" l="1"/>
  <c r="E22" i="41"/>
  <c r="E21" i="41"/>
  <c r="E22" i="40"/>
  <c r="E21" i="40"/>
  <c r="E23" i="40" s="1"/>
  <c r="F22" i="39"/>
  <c r="F21" i="39"/>
  <c r="F23" i="39" s="1"/>
  <c r="C15" i="39" s="1"/>
  <c r="D15" i="39"/>
  <c r="D15" i="37" l="1"/>
  <c r="E22" i="38"/>
  <c r="E21" i="38"/>
  <c r="E23" i="38" s="1"/>
  <c r="C15" i="38"/>
  <c r="D15" i="38" s="1"/>
  <c r="E15" i="39" l="1"/>
  <c r="F15" i="39" s="1"/>
  <c r="E15" i="37"/>
  <c r="F15" i="37" s="1"/>
  <c r="F22" i="37"/>
  <c r="F21" i="37"/>
  <c r="F23" i="37" s="1"/>
  <c r="C15" i="37" s="1"/>
  <c r="F25" i="2"/>
  <c r="E24" i="36"/>
  <c r="E23" i="36"/>
  <c r="C16" i="36"/>
  <c r="E22" i="36"/>
  <c r="D16" i="36"/>
  <c r="I57" i="35" l="1"/>
  <c r="G57" i="35"/>
  <c r="F57" i="35"/>
  <c r="D57" i="35"/>
  <c r="C57" i="35"/>
  <c r="A57" i="35"/>
  <c r="I56" i="35"/>
  <c r="G56" i="35"/>
  <c r="F56" i="35"/>
  <c r="D56" i="35"/>
  <c r="C56" i="35"/>
  <c r="A56" i="35"/>
  <c r="I55" i="35"/>
  <c r="G55" i="35"/>
  <c r="F55" i="35"/>
  <c r="D55" i="35"/>
  <c r="C55" i="35"/>
  <c r="A55" i="35"/>
  <c r="I54" i="35"/>
  <c r="G54" i="35"/>
  <c r="F54" i="35"/>
  <c r="D54" i="35"/>
  <c r="C54" i="35"/>
  <c r="A54" i="35"/>
  <c r="I53" i="35"/>
  <c r="G53" i="35"/>
  <c r="F53" i="35"/>
  <c r="D53" i="35"/>
  <c r="C53" i="35"/>
  <c r="A53" i="35"/>
  <c r="I52" i="35"/>
  <c r="G52" i="35"/>
  <c r="F52" i="35"/>
  <c r="D52" i="35"/>
  <c r="C52" i="35"/>
  <c r="A52" i="35"/>
  <c r="I51" i="35"/>
  <c r="G51" i="35"/>
  <c r="F51" i="35"/>
  <c r="D51" i="35"/>
  <c r="C51" i="35"/>
  <c r="A51" i="35"/>
  <c r="I50" i="35"/>
  <c r="G50" i="35"/>
  <c r="F50" i="35"/>
  <c r="D50" i="35"/>
  <c r="C50" i="35"/>
  <c r="A50" i="35"/>
  <c r="I49" i="35"/>
  <c r="G49" i="35"/>
  <c r="F49" i="35"/>
  <c r="D49" i="35"/>
  <c r="C49" i="35"/>
  <c r="A49" i="35"/>
  <c r="I48" i="35"/>
  <c r="G48" i="35"/>
  <c r="F48" i="35"/>
  <c r="D48" i="35"/>
  <c r="C48" i="35"/>
  <c r="A48" i="35"/>
  <c r="I47" i="35"/>
  <c r="G47" i="35"/>
  <c r="F47" i="35"/>
  <c r="D47" i="35"/>
  <c r="C47" i="35"/>
  <c r="A47" i="35"/>
  <c r="I46" i="35"/>
  <c r="G46" i="35"/>
  <c r="F46" i="35"/>
  <c r="D46" i="35"/>
  <c r="C46" i="35"/>
  <c r="A46" i="35"/>
  <c r="I45" i="35"/>
  <c r="G45" i="35"/>
  <c r="F45" i="35"/>
  <c r="D45" i="35"/>
  <c r="C45" i="35"/>
  <c r="A45" i="35"/>
  <c r="I44" i="35"/>
  <c r="G44" i="35"/>
  <c r="F44" i="35"/>
  <c r="D44" i="35"/>
  <c r="C44" i="35"/>
  <c r="A44" i="35"/>
  <c r="I43" i="35"/>
  <c r="G43" i="35"/>
  <c r="F43" i="35"/>
  <c r="D43" i="35"/>
  <c r="C43" i="35"/>
  <c r="A43" i="35"/>
  <c r="I42" i="35"/>
  <c r="G42" i="35"/>
  <c r="F42" i="35"/>
  <c r="D42" i="35"/>
  <c r="C42" i="35"/>
  <c r="A42" i="35"/>
  <c r="I41" i="35"/>
  <c r="G41" i="35"/>
  <c r="F41" i="35"/>
  <c r="D41" i="35"/>
  <c r="C41" i="35"/>
  <c r="A41" i="35"/>
  <c r="I40" i="35"/>
  <c r="G40" i="35"/>
  <c r="F40" i="35"/>
  <c r="D40" i="35"/>
  <c r="C40" i="35"/>
  <c r="A40" i="35"/>
  <c r="I39" i="35"/>
  <c r="G39" i="35"/>
  <c r="F39" i="35"/>
  <c r="D39" i="35"/>
  <c r="C39" i="35"/>
  <c r="A39" i="35"/>
  <c r="I38" i="35"/>
  <c r="G38" i="35"/>
  <c r="F38" i="35"/>
  <c r="D38" i="35"/>
  <c r="C38" i="35"/>
  <c r="A38" i="35"/>
  <c r="I37" i="35"/>
  <c r="G37" i="35"/>
  <c r="F37" i="35"/>
  <c r="D37" i="35"/>
  <c r="C37" i="35"/>
  <c r="A37" i="35"/>
  <c r="I36" i="35"/>
  <c r="G36" i="35"/>
  <c r="F36" i="35"/>
  <c r="D36" i="35"/>
  <c r="C36" i="35"/>
  <c r="A36" i="35"/>
  <c r="I35" i="35"/>
  <c r="G35" i="35"/>
  <c r="F35" i="35"/>
  <c r="D35" i="35"/>
  <c r="C35" i="35"/>
  <c r="A35" i="35"/>
  <c r="I34" i="35"/>
  <c r="G34" i="35"/>
  <c r="F34" i="35"/>
  <c r="D34" i="35"/>
  <c r="C34" i="35"/>
  <c r="A34" i="35"/>
  <c r="I33" i="35"/>
  <c r="G33" i="35"/>
  <c r="F33" i="35"/>
  <c r="D33" i="35"/>
  <c r="C33" i="35"/>
  <c r="A33" i="35"/>
  <c r="I32" i="35"/>
  <c r="G32" i="35"/>
  <c r="F32" i="35"/>
  <c r="D32" i="35"/>
  <c r="C32" i="35"/>
  <c r="A32" i="35"/>
  <c r="I31" i="35"/>
  <c r="G31" i="35"/>
  <c r="F31" i="35"/>
  <c r="D31" i="35"/>
  <c r="C31" i="35"/>
  <c r="A31" i="35"/>
  <c r="I30" i="35"/>
  <c r="G30" i="35"/>
  <c r="F30" i="35"/>
  <c r="D30" i="35"/>
  <c r="C30" i="35"/>
  <c r="A30" i="35"/>
  <c r="I29" i="35"/>
  <c r="G29" i="35"/>
  <c r="F29" i="35"/>
  <c r="D29" i="35"/>
  <c r="C29" i="35"/>
  <c r="A29" i="35"/>
  <c r="I28" i="35"/>
  <c r="G28" i="35"/>
  <c r="F28" i="35"/>
  <c r="D28" i="35"/>
  <c r="C28" i="35"/>
  <c r="A28" i="35"/>
  <c r="I27" i="35"/>
  <c r="G27" i="35"/>
  <c r="F27" i="35"/>
  <c r="D27" i="35"/>
  <c r="C27" i="35"/>
  <c r="A27" i="35"/>
  <c r="I26" i="35"/>
  <c r="G26" i="35"/>
  <c r="F26" i="35"/>
  <c r="D26" i="35"/>
  <c r="C26" i="35"/>
  <c r="A26" i="35"/>
  <c r="I25" i="35"/>
  <c r="G25" i="35"/>
  <c r="F25" i="35"/>
  <c r="D25" i="35"/>
  <c r="C25" i="35"/>
  <c r="A25" i="35"/>
  <c r="I24" i="35"/>
  <c r="G24" i="35"/>
  <c r="F24" i="35"/>
  <c r="D24" i="35"/>
  <c r="C24" i="35"/>
  <c r="A24" i="35"/>
  <c r="I23" i="35"/>
  <c r="G23" i="35"/>
  <c r="F23" i="35"/>
  <c r="D23" i="35"/>
  <c r="C23" i="35"/>
  <c r="A23" i="35"/>
  <c r="I22" i="35"/>
  <c r="G22" i="35"/>
  <c r="F22" i="35"/>
  <c r="D22" i="35"/>
  <c r="C22" i="35"/>
  <c r="A22" i="35"/>
  <c r="I21" i="35"/>
  <c r="G21" i="35"/>
  <c r="F21" i="35"/>
  <c r="D21" i="35"/>
  <c r="C21" i="35"/>
  <c r="A21" i="35"/>
  <c r="I20" i="35"/>
  <c r="G20" i="35"/>
  <c r="F20" i="35"/>
  <c r="D20" i="35"/>
  <c r="C20" i="35"/>
  <c r="A20" i="35"/>
  <c r="I19" i="35"/>
  <c r="G19" i="35"/>
  <c r="F19" i="35"/>
  <c r="D19" i="35"/>
  <c r="C19" i="35"/>
  <c r="A19" i="35"/>
  <c r="I18" i="35"/>
  <c r="G18" i="35"/>
  <c r="F18" i="35"/>
  <c r="D18" i="35"/>
  <c r="C18" i="35"/>
  <c r="A18" i="35"/>
  <c r="I17" i="35"/>
  <c r="G17" i="35"/>
  <c r="F17" i="35"/>
  <c r="D17" i="35"/>
  <c r="C17" i="35"/>
  <c r="A17" i="35"/>
  <c r="I16" i="35"/>
  <c r="G16" i="35"/>
  <c r="F16" i="35"/>
  <c r="D16" i="35"/>
  <c r="C16" i="35"/>
  <c r="A16" i="35"/>
  <c r="I15" i="35"/>
  <c r="G15" i="35"/>
  <c r="F15" i="35"/>
  <c r="D15" i="35"/>
  <c r="C15" i="35"/>
  <c r="A15" i="35"/>
  <c r="I14" i="35"/>
  <c r="G14" i="35"/>
  <c r="F14" i="35"/>
  <c r="D14" i="35"/>
  <c r="C14" i="35"/>
  <c r="A14" i="35"/>
  <c r="I13" i="35"/>
  <c r="G13" i="35"/>
  <c r="F13" i="35"/>
  <c r="D13" i="35"/>
  <c r="C13" i="35"/>
  <c r="A13" i="35"/>
  <c r="I12" i="35"/>
  <c r="G12" i="35"/>
  <c r="F12" i="35"/>
  <c r="D12" i="35"/>
  <c r="C12" i="35"/>
  <c r="A12" i="35"/>
  <c r="I11" i="35"/>
  <c r="G11" i="35"/>
  <c r="F11" i="35"/>
  <c r="D11" i="35"/>
  <c r="C11" i="35"/>
  <c r="A11" i="35"/>
  <c r="I10" i="35"/>
  <c r="G10" i="35"/>
  <c r="F10" i="35"/>
  <c r="D10" i="35"/>
  <c r="C10" i="35"/>
  <c r="A10" i="35"/>
  <c r="I9" i="35"/>
  <c r="G9" i="35"/>
  <c r="F9" i="35"/>
  <c r="D9" i="35"/>
  <c r="C9" i="35"/>
  <c r="A9" i="35"/>
  <c r="I8" i="35"/>
  <c r="G8" i="35"/>
  <c r="F8" i="35"/>
  <c r="D8" i="35"/>
  <c r="C8" i="35"/>
  <c r="H59" i="35" s="1"/>
  <c r="A8" i="35"/>
  <c r="H59" i="34"/>
  <c r="I57" i="34"/>
  <c r="G57" i="34"/>
  <c r="F57" i="34"/>
  <c r="D57" i="34"/>
  <c r="C57" i="34"/>
  <c r="A57" i="34"/>
  <c r="I56" i="34"/>
  <c r="G56" i="34"/>
  <c r="F56" i="34"/>
  <c r="D56" i="34"/>
  <c r="C56" i="34"/>
  <c r="A56" i="34"/>
  <c r="I55" i="34"/>
  <c r="G55" i="34"/>
  <c r="F55" i="34"/>
  <c r="D55" i="34"/>
  <c r="C55" i="34"/>
  <c r="A55" i="34"/>
  <c r="I54" i="34"/>
  <c r="G54" i="34"/>
  <c r="F54" i="34"/>
  <c r="D54" i="34"/>
  <c r="C54" i="34"/>
  <c r="A54" i="34"/>
  <c r="I53" i="34"/>
  <c r="G53" i="34"/>
  <c r="F53" i="34"/>
  <c r="D53" i="34"/>
  <c r="C53" i="34"/>
  <c r="A53" i="34"/>
  <c r="I52" i="34"/>
  <c r="G52" i="34"/>
  <c r="F52" i="34"/>
  <c r="D52" i="34"/>
  <c r="C52" i="34"/>
  <c r="A52" i="34"/>
  <c r="I51" i="34"/>
  <c r="G51" i="34"/>
  <c r="F51" i="34"/>
  <c r="D51" i="34"/>
  <c r="C51" i="34"/>
  <c r="A51" i="34"/>
  <c r="I50" i="34"/>
  <c r="G50" i="34"/>
  <c r="F50" i="34"/>
  <c r="D50" i="34"/>
  <c r="C50" i="34"/>
  <c r="A50" i="34"/>
  <c r="I49" i="34"/>
  <c r="G49" i="34"/>
  <c r="F49" i="34"/>
  <c r="D49" i="34"/>
  <c r="C49" i="34"/>
  <c r="A49" i="34"/>
  <c r="I48" i="34"/>
  <c r="G48" i="34"/>
  <c r="F48" i="34"/>
  <c r="D48" i="34"/>
  <c r="C48" i="34"/>
  <c r="A48" i="34"/>
  <c r="I47" i="34"/>
  <c r="G47" i="34"/>
  <c r="F47" i="34"/>
  <c r="D47" i="34"/>
  <c r="C47" i="34"/>
  <c r="A47" i="34"/>
  <c r="I46" i="34"/>
  <c r="G46" i="34"/>
  <c r="F46" i="34"/>
  <c r="D46" i="34"/>
  <c r="C46" i="34"/>
  <c r="A46" i="34"/>
  <c r="I45" i="34"/>
  <c r="G45" i="34"/>
  <c r="F45" i="34"/>
  <c r="D45" i="34"/>
  <c r="C45" i="34"/>
  <c r="A45" i="34"/>
  <c r="I44" i="34"/>
  <c r="G44" i="34"/>
  <c r="F44" i="34"/>
  <c r="D44" i="34"/>
  <c r="C44" i="34"/>
  <c r="A44" i="34"/>
  <c r="I43" i="34"/>
  <c r="G43" i="34"/>
  <c r="F43" i="34"/>
  <c r="D43" i="34"/>
  <c r="C43" i="34"/>
  <c r="A43" i="34"/>
  <c r="I42" i="34"/>
  <c r="G42" i="34"/>
  <c r="F42" i="34"/>
  <c r="D42" i="34"/>
  <c r="C42" i="34"/>
  <c r="A42" i="34"/>
  <c r="I41" i="34"/>
  <c r="G41" i="34"/>
  <c r="F41" i="34"/>
  <c r="D41" i="34"/>
  <c r="C41" i="34"/>
  <c r="A41" i="34"/>
  <c r="I40" i="34"/>
  <c r="G40" i="34"/>
  <c r="F40" i="34"/>
  <c r="D40" i="34"/>
  <c r="C40" i="34"/>
  <c r="A40" i="34"/>
  <c r="I39" i="34"/>
  <c r="G39" i="34"/>
  <c r="F39" i="34"/>
  <c r="D39" i="34"/>
  <c r="C39" i="34"/>
  <c r="A39" i="34"/>
  <c r="I38" i="34"/>
  <c r="G38" i="34"/>
  <c r="F38" i="34"/>
  <c r="D38" i="34"/>
  <c r="C38" i="34"/>
  <c r="A38" i="34"/>
  <c r="I37" i="34"/>
  <c r="G37" i="34"/>
  <c r="F37" i="34"/>
  <c r="D37" i="34"/>
  <c r="C37" i="34"/>
  <c r="A37" i="34"/>
  <c r="I36" i="34"/>
  <c r="G36" i="34"/>
  <c r="F36" i="34"/>
  <c r="D36" i="34"/>
  <c r="C36" i="34"/>
  <c r="A36" i="34"/>
  <c r="I35" i="34"/>
  <c r="G35" i="34"/>
  <c r="F35" i="34"/>
  <c r="D35" i="34"/>
  <c r="C35" i="34"/>
  <c r="A35" i="34"/>
  <c r="I34" i="34"/>
  <c r="G34" i="34"/>
  <c r="F34" i="34"/>
  <c r="D34" i="34"/>
  <c r="C34" i="34"/>
  <c r="A34" i="34"/>
  <c r="I33" i="34"/>
  <c r="G33" i="34"/>
  <c r="F33" i="34"/>
  <c r="D33" i="34"/>
  <c r="C33" i="34"/>
  <c r="A33" i="34"/>
  <c r="I32" i="34"/>
  <c r="G32" i="34"/>
  <c r="F32" i="34"/>
  <c r="D32" i="34"/>
  <c r="C32" i="34"/>
  <c r="A32" i="34"/>
  <c r="I31" i="34"/>
  <c r="G31" i="34"/>
  <c r="F31" i="34"/>
  <c r="D31" i="34"/>
  <c r="C31" i="34"/>
  <c r="A31" i="34"/>
  <c r="I30" i="34"/>
  <c r="G30" i="34"/>
  <c r="F30" i="34"/>
  <c r="D30" i="34"/>
  <c r="C30" i="34"/>
  <c r="A30" i="34"/>
  <c r="I29" i="34"/>
  <c r="G29" i="34"/>
  <c r="F29" i="34"/>
  <c r="D29" i="34"/>
  <c r="C29" i="34"/>
  <c r="A29" i="34"/>
  <c r="I28" i="34"/>
  <c r="G28" i="34"/>
  <c r="F28" i="34"/>
  <c r="D28" i="34"/>
  <c r="C28" i="34"/>
  <c r="A28" i="34"/>
  <c r="I27" i="34"/>
  <c r="G27" i="34"/>
  <c r="F27" i="34"/>
  <c r="D27" i="34"/>
  <c r="C27" i="34"/>
  <c r="A27" i="34"/>
  <c r="I26" i="34"/>
  <c r="G26" i="34"/>
  <c r="F26" i="34"/>
  <c r="D26" i="34"/>
  <c r="C26" i="34"/>
  <c r="A26" i="34"/>
  <c r="I25" i="34"/>
  <c r="G25" i="34"/>
  <c r="F25" i="34"/>
  <c r="D25" i="34"/>
  <c r="C25" i="34"/>
  <c r="A25" i="34"/>
  <c r="I24" i="34"/>
  <c r="G24" i="34"/>
  <c r="F24" i="34"/>
  <c r="D24" i="34"/>
  <c r="C24" i="34"/>
  <c r="A24" i="34"/>
  <c r="I23" i="34"/>
  <c r="G23" i="34"/>
  <c r="F23" i="34"/>
  <c r="D23" i="34"/>
  <c r="C23" i="34"/>
  <c r="A23" i="34"/>
  <c r="I22" i="34"/>
  <c r="G22" i="34"/>
  <c r="F22" i="34"/>
  <c r="D22" i="34"/>
  <c r="C22" i="34"/>
  <c r="A22" i="34"/>
  <c r="I21" i="34"/>
  <c r="G21" i="34"/>
  <c r="F21" i="34"/>
  <c r="D21" i="34"/>
  <c r="C21" i="34"/>
  <c r="A21" i="34"/>
  <c r="I20" i="34"/>
  <c r="G20" i="34"/>
  <c r="F20" i="34"/>
  <c r="D20" i="34"/>
  <c r="C20" i="34"/>
  <c r="A20" i="34"/>
  <c r="I19" i="34"/>
  <c r="G19" i="34"/>
  <c r="F19" i="34"/>
  <c r="D19" i="34"/>
  <c r="C19" i="34"/>
  <c r="A19" i="34"/>
  <c r="I18" i="34"/>
  <c r="G18" i="34"/>
  <c r="F18" i="34"/>
  <c r="D18" i="34"/>
  <c r="C18" i="34"/>
  <c r="A18" i="34"/>
  <c r="I17" i="34"/>
  <c r="G17" i="34"/>
  <c r="F17" i="34"/>
  <c r="D17" i="34"/>
  <c r="C17" i="34"/>
  <c r="A17" i="34"/>
  <c r="I16" i="34"/>
  <c r="G16" i="34"/>
  <c r="F16" i="34"/>
  <c r="D16" i="34"/>
  <c r="C16" i="34"/>
  <c r="A16" i="34"/>
  <c r="I15" i="34"/>
  <c r="G15" i="34"/>
  <c r="F15" i="34"/>
  <c r="D15" i="34"/>
  <c r="C15" i="34"/>
  <c r="A15" i="34"/>
  <c r="I14" i="34"/>
  <c r="G14" i="34"/>
  <c r="F14" i="34"/>
  <c r="D14" i="34"/>
  <c r="C14" i="34"/>
  <c r="A14" i="34"/>
  <c r="I13" i="34"/>
  <c r="G13" i="34"/>
  <c r="F13" i="34"/>
  <c r="D13" i="34"/>
  <c r="C13" i="34"/>
  <c r="A13" i="34"/>
  <c r="I12" i="34"/>
  <c r="G12" i="34"/>
  <c r="F12" i="34"/>
  <c r="D12" i="34"/>
  <c r="C12" i="34"/>
  <c r="A12" i="34"/>
  <c r="I11" i="34"/>
  <c r="G11" i="34"/>
  <c r="F11" i="34"/>
  <c r="D11" i="34"/>
  <c r="C11" i="34"/>
  <c r="A11" i="34"/>
  <c r="I10" i="34"/>
  <c r="G10" i="34"/>
  <c r="F10" i="34"/>
  <c r="D10" i="34"/>
  <c r="C10" i="34"/>
  <c r="A10" i="34"/>
  <c r="I9" i="34"/>
  <c r="G9" i="34"/>
  <c r="F9" i="34"/>
  <c r="D9" i="34"/>
  <c r="C9" i="34"/>
  <c r="A9" i="34"/>
  <c r="I8" i="34"/>
  <c r="G8" i="34"/>
  <c r="F8" i="34"/>
  <c r="D8" i="34"/>
  <c r="C8" i="34"/>
  <c r="A8" i="34"/>
  <c r="F26" i="26"/>
  <c r="I57" i="33"/>
  <c r="G57" i="33"/>
  <c r="F57" i="33"/>
  <c r="D57" i="33"/>
  <c r="C57" i="33"/>
  <c r="A57" i="33"/>
  <c r="I56" i="33"/>
  <c r="G56" i="33"/>
  <c r="F56" i="33"/>
  <c r="D56" i="33"/>
  <c r="C56" i="33"/>
  <c r="A56" i="33"/>
  <c r="I55" i="33"/>
  <c r="G55" i="33"/>
  <c r="F55" i="33"/>
  <c r="D55" i="33"/>
  <c r="C55" i="33"/>
  <c r="A55" i="33"/>
  <c r="I54" i="33"/>
  <c r="G54" i="33"/>
  <c r="F54" i="33"/>
  <c r="D54" i="33"/>
  <c r="C54" i="33"/>
  <c r="A54" i="33"/>
  <c r="I53" i="33"/>
  <c r="G53" i="33"/>
  <c r="F53" i="33"/>
  <c r="D53" i="33"/>
  <c r="C53" i="33"/>
  <c r="A53" i="33"/>
  <c r="I52" i="33"/>
  <c r="G52" i="33"/>
  <c r="F52" i="33"/>
  <c r="D52" i="33"/>
  <c r="C52" i="33"/>
  <c r="A52" i="33"/>
  <c r="I51" i="33"/>
  <c r="G51" i="33"/>
  <c r="F51" i="33"/>
  <c r="D51" i="33"/>
  <c r="C51" i="33"/>
  <c r="A51" i="33"/>
  <c r="I50" i="33"/>
  <c r="G50" i="33"/>
  <c r="F50" i="33"/>
  <c r="D50" i="33"/>
  <c r="C50" i="33"/>
  <c r="A50" i="33"/>
  <c r="I49" i="33"/>
  <c r="G49" i="33"/>
  <c r="F49" i="33"/>
  <c r="D49" i="33"/>
  <c r="C49" i="33"/>
  <c r="A49" i="33"/>
  <c r="I48" i="33"/>
  <c r="G48" i="33"/>
  <c r="F48" i="33"/>
  <c r="D48" i="33"/>
  <c r="C48" i="33"/>
  <c r="A48" i="33"/>
  <c r="I47" i="33"/>
  <c r="G47" i="33"/>
  <c r="F47" i="33"/>
  <c r="D47" i="33"/>
  <c r="C47" i="33"/>
  <c r="A47" i="33"/>
  <c r="I46" i="33"/>
  <c r="G46" i="33"/>
  <c r="F46" i="33"/>
  <c r="D46" i="33"/>
  <c r="C46" i="33"/>
  <c r="A46" i="33"/>
  <c r="I45" i="33"/>
  <c r="G45" i="33"/>
  <c r="F45" i="33"/>
  <c r="D45" i="33"/>
  <c r="C45" i="33"/>
  <c r="A45" i="33"/>
  <c r="I44" i="33"/>
  <c r="G44" i="33"/>
  <c r="F44" i="33"/>
  <c r="D44" i="33"/>
  <c r="C44" i="33"/>
  <c r="A44" i="33"/>
  <c r="I43" i="33"/>
  <c r="G43" i="33"/>
  <c r="F43" i="33"/>
  <c r="D43" i="33"/>
  <c r="C43" i="33"/>
  <c r="A43" i="33"/>
  <c r="I42" i="33"/>
  <c r="G42" i="33"/>
  <c r="F42" i="33"/>
  <c r="D42" i="33"/>
  <c r="C42" i="33"/>
  <c r="A42" i="33"/>
  <c r="I41" i="33"/>
  <c r="G41" i="33"/>
  <c r="F41" i="33"/>
  <c r="D41" i="33"/>
  <c r="C41" i="33"/>
  <c r="A41" i="33"/>
  <c r="I40" i="33"/>
  <c r="G40" i="33"/>
  <c r="F40" i="33"/>
  <c r="D40" i="33"/>
  <c r="C40" i="33"/>
  <c r="A40" i="33"/>
  <c r="I39" i="33"/>
  <c r="G39" i="33"/>
  <c r="F39" i="33"/>
  <c r="D39" i="33"/>
  <c r="C39" i="33"/>
  <c r="A39" i="33"/>
  <c r="I38" i="33"/>
  <c r="G38" i="33"/>
  <c r="F38" i="33"/>
  <c r="D38" i="33"/>
  <c r="C38" i="33"/>
  <c r="A38" i="33"/>
  <c r="I37" i="33"/>
  <c r="G37" i="33"/>
  <c r="F37" i="33"/>
  <c r="D37" i="33"/>
  <c r="C37" i="33"/>
  <c r="A37" i="33"/>
  <c r="I36" i="33"/>
  <c r="G36" i="33"/>
  <c r="F36" i="33"/>
  <c r="D36" i="33"/>
  <c r="C36" i="33"/>
  <c r="A36" i="33"/>
  <c r="I35" i="33"/>
  <c r="G35" i="33"/>
  <c r="F35" i="33"/>
  <c r="D35" i="33"/>
  <c r="C35" i="33"/>
  <c r="A35" i="33"/>
  <c r="I34" i="33"/>
  <c r="G34" i="33"/>
  <c r="F34" i="33"/>
  <c r="D34" i="33"/>
  <c r="C34" i="33"/>
  <c r="A34" i="33"/>
  <c r="I33" i="33"/>
  <c r="G33" i="33"/>
  <c r="F33" i="33"/>
  <c r="D33" i="33"/>
  <c r="C33" i="33"/>
  <c r="A33" i="33"/>
  <c r="I32" i="33"/>
  <c r="G32" i="33"/>
  <c r="F32" i="33"/>
  <c r="D32" i="33"/>
  <c r="C32" i="33"/>
  <c r="A32" i="33"/>
  <c r="I31" i="33"/>
  <c r="G31" i="33"/>
  <c r="F31" i="33"/>
  <c r="D31" i="33"/>
  <c r="C31" i="33"/>
  <c r="A31" i="33"/>
  <c r="I30" i="33"/>
  <c r="G30" i="33"/>
  <c r="F30" i="33"/>
  <c r="D30" i="33"/>
  <c r="C30" i="33"/>
  <c r="A30" i="33"/>
  <c r="I29" i="33"/>
  <c r="G29" i="33"/>
  <c r="F29" i="33"/>
  <c r="D29" i="33"/>
  <c r="C29" i="33"/>
  <c r="A29" i="33"/>
  <c r="I28" i="33"/>
  <c r="G28" i="33"/>
  <c r="F28" i="33"/>
  <c r="D28" i="33"/>
  <c r="C28" i="33"/>
  <c r="A28" i="33"/>
  <c r="I27" i="33"/>
  <c r="G27" i="33"/>
  <c r="F27" i="33"/>
  <c r="D27" i="33"/>
  <c r="C27" i="33"/>
  <c r="A27" i="33"/>
  <c r="I26" i="33"/>
  <c r="G26" i="33"/>
  <c r="F26" i="33"/>
  <c r="D26" i="33"/>
  <c r="C26" i="33"/>
  <c r="A26" i="33"/>
  <c r="I25" i="33"/>
  <c r="G25" i="33"/>
  <c r="F25" i="33"/>
  <c r="D25" i="33"/>
  <c r="C25" i="33"/>
  <c r="A25" i="33"/>
  <c r="I24" i="33"/>
  <c r="G24" i="33"/>
  <c r="F24" i="33"/>
  <c r="D24" i="33"/>
  <c r="C24" i="33"/>
  <c r="A24" i="33"/>
  <c r="I23" i="33"/>
  <c r="G23" i="33"/>
  <c r="F23" i="33"/>
  <c r="D23" i="33"/>
  <c r="C23" i="33"/>
  <c r="A23" i="33"/>
  <c r="I22" i="33"/>
  <c r="G22" i="33"/>
  <c r="F22" i="33"/>
  <c r="D22" i="33"/>
  <c r="C22" i="33"/>
  <c r="A22" i="33"/>
  <c r="I21" i="33"/>
  <c r="G21" i="33"/>
  <c r="F21" i="33"/>
  <c r="D21" i="33"/>
  <c r="C21" i="33"/>
  <c r="A21" i="33"/>
  <c r="I20" i="33"/>
  <c r="G20" i="33"/>
  <c r="F20" i="33"/>
  <c r="D20" i="33"/>
  <c r="C20" i="33"/>
  <c r="A20" i="33"/>
  <c r="I19" i="33"/>
  <c r="G19" i="33"/>
  <c r="F19" i="33"/>
  <c r="D19" i="33"/>
  <c r="C19" i="33"/>
  <c r="A19" i="33"/>
  <c r="I18" i="33"/>
  <c r="G18" i="33"/>
  <c r="F18" i="33"/>
  <c r="D18" i="33"/>
  <c r="C18" i="33"/>
  <c r="A18" i="33"/>
  <c r="I17" i="33"/>
  <c r="G17" i="33"/>
  <c r="F17" i="33"/>
  <c r="D17" i="33"/>
  <c r="C17" i="33"/>
  <c r="A17" i="33"/>
  <c r="I16" i="33"/>
  <c r="G16" i="33"/>
  <c r="F16" i="33"/>
  <c r="D16" i="33"/>
  <c r="C16" i="33"/>
  <c r="A16" i="33"/>
  <c r="I15" i="33"/>
  <c r="G15" i="33"/>
  <c r="F15" i="33"/>
  <c r="D15" i="33"/>
  <c r="C15" i="33"/>
  <c r="A15" i="33"/>
  <c r="I14" i="33"/>
  <c r="G14" i="33"/>
  <c r="F14" i="33"/>
  <c r="D14" i="33"/>
  <c r="C14" i="33"/>
  <c r="A14" i="33"/>
  <c r="I13" i="33"/>
  <c r="G13" i="33"/>
  <c r="F13" i="33"/>
  <c r="D13" i="33"/>
  <c r="C13" i="33"/>
  <c r="A13" i="33"/>
  <c r="I12" i="33"/>
  <c r="G12" i="33"/>
  <c r="F12" i="33"/>
  <c r="D12" i="33"/>
  <c r="C12" i="33"/>
  <c r="A12" i="33"/>
  <c r="I11" i="33"/>
  <c r="G11" i="33"/>
  <c r="F11" i="33"/>
  <c r="D11" i="33"/>
  <c r="C11" i="33"/>
  <c r="A11" i="33"/>
  <c r="I10" i="33"/>
  <c r="G10" i="33"/>
  <c r="F10" i="33"/>
  <c r="D10" i="33"/>
  <c r="C10" i="33"/>
  <c r="A10" i="33"/>
  <c r="I9" i="33"/>
  <c r="G9" i="33"/>
  <c r="F9" i="33"/>
  <c r="D9" i="33"/>
  <c r="C9" i="33"/>
  <c r="A9" i="33"/>
  <c r="I8" i="33"/>
  <c r="G8" i="33"/>
  <c r="F8" i="33"/>
  <c r="D8" i="33"/>
  <c r="C8" i="33"/>
  <c r="H59" i="33" s="1"/>
  <c r="A8" i="33"/>
  <c r="F28" i="23"/>
  <c r="I57" i="32"/>
  <c r="G57" i="32"/>
  <c r="F57" i="32"/>
  <c r="D57" i="32"/>
  <c r="C57" i="32"/>
  <c r="A57" i="32"/>
  <c r="I56" i="32"/>
  <c r="G56" i="32"/>
  <c r="F56" i="32"/>
  <c r="D56" i="32"/>
  <c r="C56" i="32"/>
  <c r="A56" i="32"/>
  <c r="I55" i="32"/>
  <c r="G55" i="32"/>
  <c r="F55" i="32"/>
  <c r="D55" i="32"/>
  <c r="C55" i="32"/>
  <c r="A55" i="32"/>
  <c r="I54" i="32"/>
  <c r="G54" i="32"/>
  <c r="F54" i="32"/>
  <c r="D54" i="32"/>
  <c r="C54" i="32"/>
  <c r="A54" i="32"/>
  <c r="I53" i="32"/>
  <c r="G53" i="32"/>
  <c r="F53" i="32"/>
  <c r="D53" i="32"/>
  <c r="C53" i="32"/>
  <c r="A53" i="32"/>
  <c r="I52" i="32"/>
  <c r="G52" i="32"/>
  <c r="F52" i="32"/>
  <c r="D52" i="32"/>
  <c r="C52" i="32"/>
  <c r="A52" i="32"/>
  <c r="I51" i="32"/>
  <c r="G51" i="32"/>
  <c r="F51" i="32"/>
  <c r="D51" i="32"/>
  <c r="C51" i="32"/>
  <c r="A51" i="32"/>
  <c r="I50" i="32"/>
  <c r="G50" i="32"/>
  <c r="F50" i="32"/>
  <c r="D50" i="32"/>
  <c r="C50" i="32"/>
  <c r="A50" i="32"/>
  <c r="I49" i="32"/>
  <c r="G49" i="32"/>
  <c r="F49" i="32"/>
  <c r="D49" i="32"/>
  <c r="C49" i="32"/>
  <c r="A49" i="32"/>
  <c r="I48" i="32"/>
  <c r="G48" i="32"/>
  <c r="F48" i="32"/>
  <c r="D48" i="32"/>
  <c r="C48" i="32"/>
  <c r="A48" i="32"/>
  <c r="I47" i="32"/>
  <c r="G47" i="32"/>
  <c r="F47" i="32"/>
  <c r="D47" i="32"/>
  <c r="C47" i="32"/>
  <c r="A47" i="32"/>
  <c r="I46" i="32"/>
  <c r="G46" i="32"/>
  <c r="F46" i="32"/>
  <c r="D46" i="32"/>
  <c r="C46" i="32"/>
  <c r="A46" i="32"/>
  <c r="I45" i="32"/>
  <c r="G45" i="32"/>
  <c r="F45" i="32"/>
  <c r="D45" i="32"/>
  <c r="C45" i="32"/>
  <c r="A45" i="32"/>
  <c r="I44" i="32"/>
  <c r="G44" i="32"/>
  <c r="F44" i="32"/>
  <c r="D44" i="32"/>
  <c r="C44" i="32"/>
  <c r="A44" i="32"/>
  <c r="I43" i="32"/>
  <c r="G43" i="32"/>
  <c r="F43" i="32"/>
  <c r="D43" i="32"/>
  <c r="C43" i="32"/>
  <c r="A43" i="32"/>
  <c r="I42" i="32"/>
  <c r="G42" i="32"/>
  <c r="F42" i="32"/>
  <c r="D42" i="32"/>
  <c r="C42" i="32"/>
  <c r="A42" i="32"/>
  <c r="I41" i="32"/>
  <c r="G41" i="32"/>
  <c r="F41" i="32"/>
  <c r="D41" i="32"/>
  <c r="C41" i="32"/>
  <c r="A41" i="32"/>
  <c r="I40" i="32"/>
  <c r="G40" i="32"/>
  <c r="F40" i="32"/>
  <c r="D40" i="32"/>
  <c r="C40" i="32"/>
  <c r="A40" i="32"/>
  <c r="I39" i="32"/>
  <c r="G39" i="32"/>
  <c r="F39" i="32"/>
  <c r="D39" i="32"/>
  <c r="C39" i="32"/>
  <c r="A39" i="32"/>
  <c r="I38" i="32"/>
  <c r="G38" i="32"/>
  <c r="F38" i="32"/>
  <c r="D38" i="32"/>
  <c r="C38" i="32"/>
  <c r="A38" i="32"/>
  <c r="I37" i="32"/>
  <c r="G37" i="32"/>
  <c r="F37" i="32"/>
  <c r="D37" i="32"/>
  <c r="C37" i="32"/>
  <c r="A37" i="32"/>
  <c r="I36" i="32"/>
  <c r="G36" i="32"/>
  <c r="F36" i="32"/>
  <c r="D36" i="32"/>
  <c r="C36" i="32"/>
  <c r="A36" i="32"/>
  <c r="I35" i="32"/>
  <c r="G35" i="32"/>
  <c r="F35" i="32"/>
  <c r="D35" i="32"/>
  <c r="C35" i="32"/>
  <c r="A35" i="32"/>
  <c r="I34" i="32"/>
  <c r="G34" i="32"/>
  <c r="F34" i="32"/>
  <c r="D34" i="32"/>
  <c r="C34" i="32"/>
  <c r="A34" i="32"/>
  <c r="I33" i="32"/>
  <c r="G33" i="32"/>
  <c r="F33" i="32"/>
  <c r="D33" i="32"/>
  <c r="C33" i="32"/>
  <c r="A33" i="32"/>
  <c r="I32" i="32"/>
  <c r="G32" i="32"/>
  <c r="F32" i="32"/>
  <c r="D32" i="32"/>
  <c r="C32" i="32"/>
  <c r="A32" i="32"/>
  <c r="I31" i="32"/>
  <c r="G31" i="32"/>
  <c r="F31" i="32"/>
  <c r="D31" i="32"/>
  <c r="C31" i="32"/>
  <c r="A31" i="32"/>
  <c r="I30" i="32"/>
  <c r="G30" i="32"/>
  <c r="F30" i="32"/>
  <c r="D30" i="32"/>
  <c r="C30" i="32"/>
  <c r="A30" i="32"/>
  <c r="I29" i="32"/>
  <c r="G29" i="32"/>
  <c r="F29" i="32"/>
  <c r="D29" i="32"/>
  <c r="C29" i="32"/>
  <c r="A29" i="32"/>
  <c r="I28" i="32"/>
  <c r="G28" i="32"/>
  <c r="F28" i="32"/>
  <c r="D28" i="32"/>
  <c r="C28" i="32"/>
  <c r="A28" i="32"/>
  <c r="I27" i="32"/>
  <c r="G27" i="32"/>
  <c r="F27" i="32"/>
  <c r="D27" i="32"/>
  <c r="C27" i="32"/>
  <c r="A27" i="32"/>
  <c r="I26" i="32"/>
  <c r="G26" i="32"/>
  <c r="F26" i="32"/>
  <c r="D26" i="32"/>
  <c r="C26" i="32"/>
  <c r="A26" i="32"/>
  <c r="I25" i="32"/>
  <c r="G25" i="32"/>
  <c r="F25" i="32"/>
  <c r="D25" i="32"/>
  <c r="C25" i="32"/>
  <c r="A25" i="32"/>
  <c r="I24" i="32"/>
  <c r="G24" i="32"/>
  <c r="F24" i="32"/>
  <c r="D24" i="32"/>
  <c r="C24" i="32"/>
  <c r="A24" i="32"/>
  <c r="I23" i="32"/>
  <c r="G23" i="32"/>
  <c r="F23" i="32"/>
  <c r="D23" i="32"/>
  <c r="C23" i="32"/>
  <c r="A23" i="32"/>
  <c r="I22" i="32"/>
  <c r="G22" i="32"/>
  <c r="F22" i="32"/>
  <c r="D22" i="32"/>
  <c r="C22" i="32"/>
  <c r="A22" i="32"/>
  <c r="I21" i="32"/>
  <c r="G21" i="32"/>
  <c r="F21" i="32"/>
  <c r="D21" i="32"/>
  <c r="C21" i="32"/>
  <c r="A21" i="32"/>
  <c r="I20" i="32"/>
  <c r="G20" i="32"/>
  <c r="F20" i="32"/>
  <c r="D20" i="32"/>
  <c r="C20" i="32"/>
  <c r="A20" i="32"/>
  <c r="I19" i="32"/>
  <c r="G19" i="32"/>
  <c r="F19" i="32"/>
  <c r="D19" i="32"/>
  <c r="C19" i="32"/>
  <c r="A19" i="32"/>
  <c r="I18" i="32"/>
  <c r="G18" i="32"/>
  <c r="F18" i="32"/>
  <c r="D18" i="32"/>
  <c r="C18" i="32"/>
  <c r="A18" i="32"/>
  <c r="I17" i="32"/>
  <c r="G17" i="32"/>
  <c r="F17" i="32"/>
  <c r="D17" i="32"/>
  <c r="C17" i="32"/>
  <c r="A17" i="32"/>
  <c r="I16" i="32"/>
  <c r="G16" i="32"/>
  <c r="F16" i="32"/>
  <c r="D16" i="32"/>
  <c r="C16" i="32"/>
  <c r="A16" i="32"/>
  <c r="I15" i="32"/>
  <c r="G15" i="32"/>
  <c r="F15" i="32"/>
  <c r="D15" i="32"/>
  <c r="C15" i="32"/>
  <c r="A15" i="32"/>
  <c r="I14" i="32"/>
  <c r="G14" i="32"/>
  <c r="F14" i="32"/>
  <c r="D14" i="32"/>
  <c r="C14" i="32"/>
  <c r="A14" i="32"/>
  <c r="I13" i="32"/>
  <c r="G13" i="32"/>
  <c r="F13" i="32"/>
  <c r="D13" i="32"/>
  <c r="C13" i="32"/>
  <c r="A13" i="32"/>
  <c r="I12" i="32"/>
  <c r="G12" i="32"/>
  <c r="F12" i="32"/>
  <c r="D12" i="32"/>
  <c r="C12" i="32"/>
  <c r="A12" i="32"/>
  <c r="I11" i="32"/>
  <c r="G11" i="32"/>
  <c r="F11" i="32"/>
  <c r="D11" i="32"/>
  <c r="C11" i="32"/>
  <c r="A11" i="32"/>
  <c r="I10" i="32"/>
  <c r="G10" i="32"/>
  <c r="F10" i="32"/>
  <c r="D10" i="32"/>
  <c r="C10" i="32"/>
  <c r="A10" i="32"/>
  <c r="I9" i="32"/>
  <c r="G9" i="32"/>
  <c r="F9" i="32"/>
  <c r="D9" i="32"/>
  <c r="C9" i="32"/>
  <c r="A9" i="32"/>
  <c r="I8" i="32"/>
  <c r="G8" i="32"/>
  <c r="F8" i="32"/>
  <c r="D8" i="32"/>
  <c r="C8" i="32"/>
  <c r="H59" i="32" s="1"/>
  <c r="A8" i="32"/>
  <c r="F25" i="5"/>
  <c r="I57" i="31"/>
  <c r="G57" i="31"/>
  <c r="F57" i="31"/>
  <c r="D57" i="31"/>
  <c r="C57" i="31"/>
  <c r="A57" i="31"/>
  <c r="I56" i="31"/>
  <c r="G56" i="31"/>
  <c r="F56" i="31"/>
  <c r="D56" i="31"/>
  <c r="C56" i="31"/>
  <c r="A56" i="31"/>
  <c r="I55" i="31"/>
  <c r="G55" i="31"/>
  <c r="F55" i="31"/>
  <c r="D55" i="31"/>
  <c r="C55" i="31"/>
  <c r="A55" i="31"/>
  <c r="I54" i="31"/>
  <c r="G54" i="31"/>
  <c r="F54" i="31"/>
  <c r="D54" i="31"/>
  <c r="C54" i="31"/>
  <c r="A54" i="31"/>
  <c r="I53" i="31"/>
  <c r="G53" i="31"/>
  <c r="F53" i="31"/>
  <c r="D53" i="31"/>
  <c r="C53" i="31"/>
  <c r="A53" i="31"/>
  <c r="I52" i="31"/>
  <c r="G52" i="31"/>
  <c r="F52" i="31"/>
  <c r="D52" i="31"/>
  <c r="C52" i="31"/>
  <c r="A52" i="31"/>
  <c r="I51" i="31"/>
  <c r="G51" i="31"/>
  <c r="F51" i="31"/>
  <c r="D51" i="31"/>
  <c r="C51" i="31"/>
  <c r="A51" i="31"/>
  <c r="I50" i="31"/>
  <c r="G50" i="31"/>
  <c r="F50" i="31"/>
  <c r="D50" i="31"/>
  <c r="C50" i="31"/>
  <c r="A50" i="31"/>
  <c r="I49" i="31"/>
  <c r="G49" i="31"/>
  <c r="F49" i="31"/>
  <c r="D49" i="31"/>
  <c r="C49" i="31"/>
  <c r="A49" i="31"/>
  <c r="I48" i="31"/>
  <c r="G48" i="31"/>
  <c r="F48" i="31"/>
  <c r="D48" i="31"/>
  <c r="C48" i="31"/>
  <c r="A48" i="31"/>
  <c r="I47" i="31"/>
  <c r="G47" i="31"/>
  <c r="F47" i="31"/>
  <c r="D47" i="31"/>
  <c r="C47" i="31"/>
  <c r="A47" i="31"/>
  <c r="I46" i="31"/>
  <c r="G46" i="31"/>
  <c r="F46" i="31"/>
  <c r="D46" i="31"/>
  <c r="C46" i="31"/>
  <c r="A46" i="31"/>
  <c r="I45" i="31"/>
  <c r="G45" i="31"/>
  <c r="F45" i="31"/>
  <c r="D45" i="31"/>
  <c r="C45" i="31"/>
  <c r="A45" i="31"/>
  <c r="I44" i="31"/>
  <c r="G44" i="31"/>
  <c r="F44" i="31"/>
  <c r="D44" i="31"/>
  <c r="C44" i="31"/>
  <c r="A44" i="31"/>
  <c r="I43" i="31"/>
  <c r="G43" i="31"/>
  <c r="F43" i="31"/>
  <c r="D43" i="31"/>
  <c r="C43" i="31"/>
  <c r="A43" i="31"/>
  <c r="I42" i="31"/>
  <c r="G42" i="31"/>
  <c r="F42" i="31"/>
  <c r="D42" i="31"/>
  <c r="C42" i="31"/>
  <c r="A42" i="31"/>
  <c r="I41" i="31"/>
  <c r="G41" i="31"/>
  <c r="F41" i="31"/>
  <c r="D41" i="31"/>
  <c r="C41" i="31"/>
  <c r="A41" i="31"/>
  <c r="I40" i="31"/>
  <c r="G40" i="31"/>
  <c r="F40" i="31"/>
  <c r="D40" i="31"/>
  <c r="C40" i="31"/>
  <c r="A40" i="31"/>
  <c r="I39" i="31"/>
  <c r="G39" i="31"/>
  <c r="F39" i="31"/>
  <c r="D39" i="31"/>
  <c r="C39" i="31"/>
  <c r="A39" i="31"/>
  <c r="I38" i="31"/>
  <c r="G38" i="31"/>
  <c r="F38" i="31"/>
  <c r="D38" i="31"/>
  <c r="C38" i="31"/>
  <c r="A38" i="31"/>
  <c r="I37" i="31"/>
  <c r="G37" i="31"/>
  <c r="F37" i="31"/>
  <c r="D37" i="31"/>
  <c r="C37" i="31"/>
  <c r="A37" i="31"/>
  <c r="I36" i="31"/>
  <c r="G36" i="31"/>
  <c r="F36" i="31"/>
  <c r="D36" i="31"/>
  <c r="C36" i="31"/>
  <c r="A36" i="31"/>
  <c r="I35" i="31"/>
  <c r="G35" i="31"/>
  <c r="F35" i="31"/>
  <c r="D35" i="31"/>
  <c r="C35" i="31"/>
  <c r="A35" i="31"/>
  <c r="I34" i="31"/>
  <c r="G34" i="31"/>
  <c r="F34" i="31"/>
  <c r="D34" i="31"/>
  <c r="C34" i="31"/>
  <c r="A34" i="31"/>
  <c r="I33" i="31"/>
  <c r="G33" i="31"/>
  <c r="F33" i="31"/>
  <c r="D33" i="31"/>
  <c r="C33" i="31"/>
  <c r="A33" i="31"/>
  <c r="I32" i="31"/>
  <c r="G32" i="31"/>
  <c r="F32" i="31"/>
  <c r="D32" i="31"/>
  <c r="C32" i="31"/>
  <c r="A32" i="31"/>
  <c r="I31" i="31"/>
  <c r="G31" i="31"/>
  <c r="F31" i="31"/>
  <c r="D31" i="31"/>
  <c r="C31" i="31"/>
  <c r="A31" i="31"/>
  <c r="I30" i="31"/>
  <c r="G30" i="31"/>
  <c r="F30" i="31"/>
  <c r="D30" i="31"/>
  <c r="C30" i="31"/>
  <c r="A30" i="31"/>
  <c r="I29" i="31"/>
  <c r="G29" i="31"/>
  <c r="F29" i="31"/>
  <c r="D29" i="31"/>
  <c r="C29" i="31"/>
  <c r="A29" i="31"/>
  <c r="I28" i="31"/>
  <c r="G28" i="31"/>
  <c r="F28" i="31"/>
  <c r="D28" i="31"/>
  <c r="C28" i="31"/>
  <c r="A28" i="31"/>
  <c r="I27" i="31"/>
  <c r="G27" i="31"/>
  <c r="F27" i="31"/>
  <c r="D27" i="31"/>
  <c r="C27" i="31"/>
  <c r="A27" i="31"/>
  <c r="I26" i="31"/>
  <c r="G26" i="31"/>
  <c r="F26" i="31"/>
  <c r="D26" i="31"/>
  <c r="C26" i="31"/>
  <c r="A26" i="31"/>
  <c r="I25" i="31"/>
  <c r="G25" i="31"/>
  <c r="F25" i="31"/>
  <c r="D25" i="31"/>
  <c r="C25" i="31"/>
  <c r="A25" i="31"/>
  <c r="I24" i="31"/>
  <c r="G24" i="31"/>
  <c r="F24" i="31"/>
  <c r="D24" i="31"/>
  <c r="C24" i="31"/>
  <c r="A24" i="31"/>
  <c r="I23" i="31"/>
  <c r="G23" i="31"/>
  <c r="F23" i="31"/>
  <c r="D23" i="31"/>
  <c r="C23" i="31"/>
  <c r="A23" i="31"/>
  <c r="I22" i="31"/>
  <c r="G22" i="31"/>
  <c r="F22" i="31"/>
  <c r="D22" i="31"/>
  <c r="C22" i="31"/>
  <c r="A22" i="31"/>
  <c r="I21" i="31"/>
  <c r="G21" i="31"/>
  <c r="F21" i="31"/>
  <c r="D21" i="31"/>
  <c r="C21" i="31"/>
  <c r="A21" i="31"/>
  <c r="I20" i="31"/>
  <c r="G20" i="31"/>
  <c r="F20" i="31"/>
  <c r="D20" i="31"/>
  <c r="C20" i="31"/>
  <c r="A20" i="31"/>
  <c r="I19" i="31"/>
  <c r="G19" i="31"/>
  <c r="F19" i="31"/>
  <c r="D19" i="31"/>
  <c r="C19" i="31"/>
  <c r="A19" i="31"/>
  <c r="I18" i="31"/>
  <c r="G18" i="31"/>
  <c r="F18" i="31"/>
  <c r="D18" i="31"/>
  <c r="C18" i="31"/>
  <c r="A18" i="31"/>
  <c r="I17" i="31"/>
  <c r="G17" i="31"/>
  <c r="F17" i="31"/>
  <c r="D17" i="31"/>
  <c r="C17" i="31"/>
  <c r="A17" i="31"/>
  <c r="I16" i="31"/>
  <c r="G16" i="31"/>
  <c r="F16" i="31"/>
  <c r="D16" i="31"/>
  <c r="C16" i="31"/>
  <c r="A16" i="31"/>
  <c r="I15" i="31"/>
  <c r="G15" i="31"/>
  <c r="F15" i="31"/>
  <c r="D15" i="31"/>
  <c r="C15" i="31"/>
  <c r="A15" i="31"/>
  <c r="I14" i="31"/>
  <c r="G14" i="31"/>
  <c r="F14" i="31"/>
  <c r="D14" i="31"/>
  <c r="C14" i="31"/>
  <c r="A14" i="31"/>
  <c r="I13" i="31"/>
  <c r="G13" i="31"/>
  <c r="F13" i="31"/>
  <c r="D13" i="31"/>
  <c r="C13" i="31"/>
  <c r="A13" i="31"/>
  <c r="I12" i="31"/>
  <c r="G12" i="31"/>
  <c r="F12" i="31"/>
  <c r="D12" i="31"/>
  <c r="C12" i="31"/>
  <c r="A12" i="31"/>
  <c r="I11" i="31"/>
  <c r="G11" i="31"/>
  <c r="F11" i="31"/>
  <c r="D11" i="31"/>
  <c r="C11" i="31"/>
  <c r="A11" i="31"/>
  <c r="I10" i="31"/>
  <c r="G10" i="31"/>
  <c r="F10" i="31"/>
  <c r="D10" i="31"/>
  <c r="C10" i="31"/>
  <c r="A10" i="31"/>
  <c r="I9" i="31"/>
  <c r="G9" i="31"/>
  <c r="F9" i="31"/>
  <c r="D9" i="31"/>
  <c r="C9" i="31"/>
  <c r="A9" i="31"/>
  <c r="I8" i="31"/>
  <c r="G8" i="31"/>
  <c r="F8" i="31"/>
  <c r="D8" i="31"/>
  <c r="C8" i="31"/>
  <c r="H59" i="31" s="1"/>
  <c r="A8" i="31"/>
  <c r="C8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56" i="30"/>
  <c r="G57" i="30"/>
  <c r="G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8" i="30"/>
  <c r="A11" i="30"/>
  <c r="A9" i="30"/>
  <c r="A10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8" i="30"/>
  <c r="A29" i="30"/>
  <c r="A30" i="30"/>
  <c r="A31" i="30"/>
  <c r="A32" i="30"/>
  <c r="A33" i="30"/>
  <c r="A34" i="30"/>
  <c r="A35" i="30"/>
  <c r="A36" i="30"/>
  <c r="A37" i="30"/>
  <c r="A38" i="30"/>
  <c r="A39" i="30"/>
  <c r="A40" i="30"/>
  <c r="A41" i="30"/>
  <c r="A42" i="30"/>
  <c r="A43" i="30"/>
  <c r="A44" i="30"/>
  <c r="A45" i="30"/>
  <c r="A46" i="30"/>
  <c r="A47" i="30"/>
  <c r="A48" i="30"/>
  <c r="A49" i="30"/>
  <c r="A50" i="30"/>
  <c r="A51" i="30"/>
  <c r="A52" i="30"/>
  <c r="A53" i="30"/>
  <c r="A54" i="30"/>
  <c r="A55" i="30"/>
  <c r="A56" i="30"/>
  <c r="A57" i="30"/>
  <c r="A8" i="30"/>
  <c r="H59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杉本　久知（法務私学課）</author>
  </authors>
  <commentList>
    <comment ref="C7" authorId="0" shapeId="0" xr:uid="{7C2FF654-AC3E-4465-9AE7-56B40918E51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対象氏名を入力すると自動入力されるため、入力不要です。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杉本　久知（法務私学課）</author>
  </authors>
  <commentList>
    <comment ref="C7" authorId="0" shapeId="0" xr:uid="{A0A0E5C6-4160-4EC0-8E75-C6932FFD88D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対象氏名を入力すると自動入力されるため、入力不要です。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草場　香穂（法務私学課）</author>
  </authors>
  <commentList>
    <comment ref="D31" authorId="0" shapeId="0" xr:uid="{2C8398A9-A2E1-4DC6-B68B-B11640C35136}">
      <text>
        <r>
          <rPr>
            <sz val="9"/>
            <color indexed="81"/>
            <rFont val="MS P ゴシック"/>
            <family val="3"/>
            <charset val="128"/>
          </rPr>
          <t>増加額もしくは減少額のみ記載する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杉本　久知（法務私学課）</author>
  </authors>
  <commentList>
    <comment ref="C7" authorId="0" shapeId="0" xr:uid="{25A9D429-1CFF-44A7-BCE0-8CB87E5B16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対象氏名を入力すると自動入力されるため、入力不要です。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草場　香穂（法務私学課）</author>
  </authors>
  <commentList>
    <comment ref="D30" authorId="0" shapeId="0" xr:uid="{2EBB88CF-C9D7-4E80-A407-9F04B5007DDC}">
      <text>
        <r>
          <rPr>
            <sz val="9"/>
            <color indexed="81"/>
            <rFont val="MS P ゴシック"/>
            <family val="3"/>
            <charset val="128"/>
          </rPr>
          <t>増加額もしくは減少額のみ記載する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杉本　久知（法務私学課）</author>
  </authors>
  <commentList>
    <comment ref="C7" authorId="0" shapeId="0" xr:uid="{FD5EF2B3-558D-49C0-937A-EE3CD7BD441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対象氏名を入力すると自動入力されるため、入力不要です。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杉本　久知（法務私学課）</author>
  </authors>
  <commentList>
    <comment ref="C7" authorId="0" shapeId="0" xr:uid="{979CEB57-3992-4FB5-909F-C0DD7A1CCF8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対象氏名を入力すると自動入力されるため、入力不要です。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杉本　久知（法務私学課）</author>
  </authors>
  <commentList>
    <comment ref="C7" authorId="0" shapeId="0" xr:uid="{7E39C2CE-621A-470C-8E57-A86764F20B8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対象氏名を入力すると自動入力されるため、入力不要です。
</t>
        </r>
      </text>
    </comment>
  </commentList>
</comments>
</file>

<file path=xl/sharedStrings.xml><?xml version="1.0" encoding="utf-8"?>
<sst xmlns="http://schemas.openxmlformats.org/spreadsheetml/2006/main" count="478" uniqueCount="192">
  <si>
    <t>【県～学校設置者】</t>
    <rPh sb="1" eb="2">
      <t>ケン</t>
    </rPh>
    <rPh sb="3" eb="5">
      <t>ガッコウ</t>
    </rPh>
    <rPh sb="5" eb="8">
      <t>セッチシャ</t>
    </rPh>
    <phoneticPr fontId="2"/>
  </si>
  <si>
    <t>番号</t>
    <rPh sb="0" eb="2">
      <t>バンゴウ</t>
    </rPh>
    <phoneticPr fontId="2"/>
  </si>
  <si>
    <t>文　書　名</t>
    <rPh sb="0" eb="1">
      <t>ブン</t>
    </rPh>
    <rPh sb="2" eb="3">
      <t>ショ</t>
    </rPh>
    <rPh sb="4" eb="5">
      <t>メイ</t>
    </rPh>
    <phoneticPr fontId="2"/>
  </si>
  <si>
    <t>名 義 人</t>
    <rPh sb="0" eb="1">
      <t>ナ</t>
    </rPh>
    <rPh sb="2" eb="3">
      <t>ギ</t>
    </rPh>
    <rPh sb="4" eb="5">
      <t>ジン</t>
    </rPh>
    <phoneticPr fontId="2"/>
  </si>
  <si>
    <t>→</t>
    <phoneticPr fontId="2"/>
  </si>
  <si>
    <t>名宛人</t>
    <rPh sb="0" eb="3">
      <t>ナアテニン</t>
    </rPh>
    <phoneticPr fontId="2"/>
  </si>
  <si>
    <t>改訂内容等</t>
    <rPh sb="0" eb="2">
      <t>カイテイ</t>
    </rPh>
    <rPh sb="2" eb="4">
      <t>ナイヨウ</t>
    </rPh>
    <rPh sb="4" eb="5">
      <t>ナド</t>
    </rPh>
    <phoneticPr fontId="2"/>
  </si>
  <si>
    <t>国様式</t>
    <rPh sb="0" eb="1">
      <t>クニ</t>
    </rPh>
    <rPh sb="1" eb="3">
      <t>ヨウシキ</t>
    </rPh>
    <phoneticPr fontId="2"/>
  </si>
  <si>
    <t>１</t>
    <phoneticPr fontId="2"/>
  </si>
  <si>
    <t>交付申請書</t>
    <rPh sb="0" eb="2">
      <t>コウフ</t>
    </rPh>
    <rPh sb="2" eb="4">
      <t>シンセイ</t>
    </rPh>
    <rPh sb="4" eb="5">
      <t>ショ</t>
    </rPh>
    <phoneticPr fontId="2"/>
  </si>
  <si>
    <t>学校設置者</t>
    <rPh sb="0" eb="2">
      <t>ガッコウ</t>
    </rPh>
    <rPh sb="2" eb="5">
      <t>セッチシャ</t>
    </rPh>
    <phoneticPr fontId="2"/>
  </si>
  <si>
    <t>39</t>
  </si>
  <si>
    <t>２</t>
    <phoneticPr fontId="2"/>
  </si>
  <si>
    <t>交付決定通知書</t>
    <rPh sb="0" eb="2">
      <t>コウフ</t>
    </rPh>
    <rPh sb="2" eb="4">
      <t>ケッテイ</t>
    </rPh>
    <rPh sb="4" eb="7">
      <t>ツウチショ</t>
    </rPh>
    <phoneticPr fontId="2"/>
  </si>
  <si>
    <t>40</t>
  </si>
  <si>
    <t>３</t>
    <phoneticPr fontId="2"/>
  </si>
  <si>
    <t>変更交付申請書</t>
    <rPh sb="0" eb="2">
      <t>ヘンコウ</t>
    </rPh>
    <rPh sb="2" eb="4">
      <t>コウフ</t>
    </rPh>
    <rPh sb="4" eb="6">
      <t>シンセイ</t>
    </rPh>
    <rPh sb="6" eb="7">
      <t>ショ</t>
    </rPh>
    <phoneticPr fontId="2"/>
  </si>
  <si>
    <t>41</t>
  </si>
  <si>
    <t>４</t>
    <phoneticPr fontId="2"/>
  </si>
  <si>
    <t>変更交付決定通知書</t>
    <rPh sb="0" eb="2">
      <t>ヘンコウ</t>
    </rPh>
    <rPh sb="2" eb="4">
      <t>コウフ</t>
    </rPh>
    <rPh sb="4" eb="6">
      <t>ケッテイ</t>
    </rPh>
    <rPh sb="6" eb="9">
      <t>ツウチショ</t>
    </rPh>
    <phoneticPr fontId="2"/>
  </si>
  <si>
    <t>42</t>
    <phoneticPr fontId="2"/>
  </si>
  <si>
    <t>５</t>
    <phoneticPr fontId="2"/>
  </si>
  <si>
    <t>43</t>
  </si>
  <si>
    <t>６</t>
    <phoneticPr fontId="2"/>
  </si>
  <si>
    <t>実績報告書</t>
    <rPh sb="0" eb="2">
      <t>ジッセキ</t>
    </rPh>
    <rPh sb="2" eb="4">
      <t>ホウコク</t>
    </rPh>
    <rPh sb="4" eb="5">
      <t>ショ</t>
    </rPh>
    <phoneticPr fontId="2"/>
  </si>
  <si>
    <t>44</t>
  </si>
  <si>
    <t>７</t>
    <phoneticPr fontId="2"/>
  </si>
  <si>
    <t>確定通知書</t>
    <rPh sb="0" eb="2">
      <t>カクテイ</t>
    </rPh>
    <rPh sb="2" eb="5">
      <t>ツウチショ</t>
    </rPh>
    <phoneticPr fontId="2"/>
  </si>
  <si>
    <t>45</t>
    <phoneticPr fontId="2"/>
  </si>
  <si>
    <t>　</t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</si>
  <si>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</si>
  <si>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文　　書　　番　　号</t>
    <rPh sb="0" eb="1">
      <t>ブン</t>
    </rPh>
    <rPh sb="3" eb="4">
      <t>ショ</t>
    </rPh>
    <rPh sb="6" eb="7">
      <t>バン</t>
    </rPh>
    <rPh sb="9" eb="10">
      <t>ゴウ</t>
    </rPh>
    <phoneticPr fontId="2"/>
  </si>
  <si>
    <t>申請者（学校設置者）</t>
    <rPh sb="0" eb="3">
      <t>シンセイシャ</t>
    </rPh>
    <rPh sb="4" eb="6">
      <t>ガッコウ</t>
    </rPh>
    <rPh sb="6" eb="9">
      <t>セッチシャ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</si>
  <si>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</si>
  <si>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</si>
  <si>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キ</t>
    </rPh>
    <phoneticPr fontId="2"/>
  </si>
  <si>
    <t>交付対象期間</t>
    <rPh sb="0" eb="2">
      <t>コウフ</t>
    </rPh>
    <rPh sb="2" eb="4">
      <t>タイショウ</t>
    </rPh>
    <rPh sb="4" eb="5">
      <t>キ</t>
    </rPh>
    <rPh sb="5" eb="6">
      <t>アイダ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</si>
  <si>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</si>
  <si>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円</t>
    <rPh sb="0" eb="1">
      <t>エン</t>
    </rPh>
    <phoneticPr fontId="2"/>
  </si>
  <si>
    <t>（添付書類）</t>
    <rPh sb="1" eb="3">
      <t>テンプ</t>
    </rPh>
    <rPh sb="3" eb="5">
      <t>ショルイ</t>
    </rPh>
    <phoneticPr fontId="2"/>
  </si>
  <si>
    <t>その他知事が定める書類</t>
    <phoneticPr fontId="2"/>
  </si>
  <si>
    <t>学校名</t>
    <rPh sb="0" eb="3">
      <t>ガッコウメイ</t>
    </rPh>
    <phoneticPr fontId="2"/>
  </si>
  <si>
    <t>計</t>
    <rPh sb="0" eb="1">
      <t>ケイ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</si>
  <si>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</si>
  <si>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　学校設置者　　　　　　　　　様</t>
    <rPh sb="1" eb="3">
      <t>ガッコウ</t>
    </rPh>
    <rPh sb="3" eb="6">
      <t>セッチシャ</t>
    </rPh>
    <rPh sb="15" eb="16">
      <t>サマ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</si>
  <si>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</si>
  <si>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※ 内訳は別紙のとおり</t>
    <rPh sb="2" eb="4">
      <t>ウチワケ</t>
    </rPh>
    <rPh sb="5" eb="7">
      <t>ベッシ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</si>
  <si>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</si>
  <si>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既交付決定額</t>
    <rPh sb="0" eb="1">
      <t>スデ</t>
    </rPh>
    <rPh sb="1" eb="3">
      <t>コウフ</t>
    </rPh>
    <rPh sb="3" eb="6">
      <t>ケッテイガク</t>
    </rPh>
    <phoneticPr fontId="2"/>
  </si>
  <si>
    <t>変更交付申請額</t>
    <rPh sb="0" eb="2">
      <t>ヘンコウ</t>
    </rPh>
    <rPh sb="2" eb="4">
      <t>コウフ</t>
    </rPh>
    <rPh sb="4" eb="6">
      <t>シンセイ</t>
    </rPh>
    <rPh sb="6" eb="7">
      <t>ガク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</si>
  <si>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</si>
  <si>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変更交付決定額</t>
    <rPh sb="0" eb="2">
      <t>ヘンコウ</t>
    </rPh>
    <rPh sb="2" eb="4">
      <t>コウフ</t>
    </rPh>
    <rPh sb="4" eb="6">
      <t>ケッテイ</t>
    </rPh>
    <rPh sb="6" eb="7">
      <t>ガク</t>
    </rPh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</si>
  <si>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</si>
  <si>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</si>
  <si>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内訳</t>
    <rPh sb="0" eb="2">
      <t>ウチワケ</t>
    </rPh>
    <phoneticPr fontId="2"/>
  </si>
  <si>
    <t>交付済額</t>
    <rPh sb="0" eb="2">
      <t>コウフ</t>
    </rPh>
    <rPh sb="2" eb="3">
      <t>スミ</t>
    </rPh>
    <rPh sb="3" eb="4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</si>
  <si>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</si>
  <si>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残　　額</t>
    <rPh sb="0" eb="1">
      <t>ザン</t>
    </rPh>
    <rPh sb="3" eb="4">
      <t>ガク</t>
    </rPh>
    <phoneticPr fontId="2"/>
  </si>
  <si>
    <t>振込銀行名</t>
    <rPh sb="0" eb="2">
      <t>フリコ</t>
    </rPh>
    <rPh sb="2" eb="5">
      <t>ギンコウメイ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</si>
  <si>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</si>
  <si>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</si>
  <si>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5">
      <t>メイギニン</t>
    </rPh>
    <phoneticPr fontId="2"/>
  </si>
  <si>
    <t>様式第６号</t>
    <rPh sb="0" eb="2">
      <t>ヨウシキ</t>
    </rPh>
    <rPh sb="2" eb="3">
      <t>ダイ</t>
    </rPh>
    <rPh sb="4" eb="5">
      <t>ゴウ</t>
    </rPh>
    <phoneticPr fontId="2"/>
  </si>
  <si>
    <t>対象期間</t>
    <rPh sb="0" eb="2">
      <t>タイショウ</t>
    </rPh>
    <rPh sb="2" eb="4">
      <t>キカン</t>
    </rPh>
    <phoneticPr fontId="2"/>
  </si>
  <si>
    <t>実 績 額</t>
    <rPh sb="0" eb="1">
      <t>ジツ</t>
    </rPh>
    <rPh sb="2" eb="3">
      <t>ツムギ</t>
    </rPh>
    <rPh sb="4" eb="5">
      <t>ガク</t>
    </rPh>
    <phoneticPr fontId="2"/>
  </si>
  <si>
    <t>不 用 額</t>
    <rPh sb="0" eb="1">
      <t>フ</t>
    </rPh>
    <rPh sb="2" eb="3">
      <t>ヨウ</t>
    </rPh>
    <rPh sb="4" eb="5">
      <t>ガク</t>
    </rPh>
    <phoneticPr fontId="2"/>
  </si>
  <si>
    <t>（２－３）</t>
    <phoneticPr fontId="2"/>
  </si>
  <si>
    <t>（</t>
    <phoneticPr fontId="2"/>
  </si>
  <si>
    <t>不足額</t>
    <rPh sb="0" eb="3">
      <t>フソクガク</t>
    </rPh>
    <phoneticPr fontId="2"/>
  </si>
  <si>
    <t>）</t>
    <phoneticPr fontId="2"/>
  </si>
  <si>
    <t>様式第７号</t>
    <rPh sb="0" eb="2">
      <t>ヨウシキ</t>
    </rPh>
    <rPh sb="2" eb="3">
      <t>ダイ</t>
    </rPh>
    <rPh sb="4" eb="5">
      <t>ゴウ</t>
    </rPh>
    <phoneticPr fontId="2"/>
  </si>
  <si>
    <t>　学校設置者　　　　　　　　様</t>
    <rPh sb="1" eb="3">
      <t>ガッコウ</t>
    </rPh>
    <rPh sb="3" eb="5">
      <t>セッチ</t>
    </rPh>
    <rPh sb="5" eb="6">
      <t>シャ</t>
    </rPh>
    <rPh sb="14" eb="15">
      <t>サマ</t>
    </rPh>
    <phoneticPr fontId="2"/>
  </si>
  <si>
    <t>増加額</t>
    <rPh sb="0" eb="2">
      <t>ゾウカ</t>
    </rPh>
    <rPh sb="2" eb="3">
      <t>ガク</t>
    </rPh>
    <phoneticPr fontId="2"/>
  </si>
  <si>
    <t>減少額</t>
    <rPh sb="0" eb="2">
      <t>ゲンショウ</t>
    </rPh>
    <rPh sb="2" eb="3">
      <t>ガク</t>
    </rPh>
    <phoneticPr fontId="2"/>
  </si>
  <si>
    <t>令和７年　　月　　日</t>
    <rPh sb="6" eb="7">
      <t>ガツ</t>
    </rPh>
    <rPh sb="9" eb="10">
      <t>ニチ</t>
    </rPh>
    <phoneticPr fontId="2"/>
  </si>
  <si>
    <t>額の確定額</t>
    <rPh sb="2" eb="4">
      <t>カクテイ</t>
    </rPh>
    <rPh sb="4" eb="5">
      <t>ガク</t>
    </rPh>
    <phoneticPr fontId="2"/>
  </si>
  <si>
    <t>様式第５号－１</t>
    <rPh sb="0" eb="2">
      <t>ヨウシキ</t>
    </rPh>
    <rPh sb="2" eb="3">
      <t>ダイ</t>
    </rPh>
    <rPh sb="4" eb="5">
      <t>ゴウ</t>
    </rPh>
    <phoneticPr fontId="2"/>
  </si>
  <si>
    <t>様式第５号－２</t>
    <rPh sb="0" eb="2">
      <t>ヨウシキ</t>
    </rPh>
    <rPh sb="2" eb="3">
      <t>ダイ</t>
    </rPh>
    <rPh sb="4" eb="5">
      <t>ゴウ</t>
    </rPh>
    <phoneticPr fontId="2"/>
  </si>
  <si>
    <t>（５－１）概算払請求書</t>
    <rPh sb="5" eb="7">
      <t>ガイサン</t>
    </rPh>
    <rPh sb="7" eb="8">
      <t>バライ</t>
    </rPh>
    <rPh sb="8" eb="10">
      <t>セイキュウ</t>
    </rPh>
    <rPh sb="10" eb="11">
      <t>ショ</t>
    </rPh>
    <phoneticPr fontId="2"/>
  </si>
  <si>
    <t>（５－２）精算払請求書</t>
    <rPh sb="8" eb="10">
      <t>セイキュウ</t>
    </rPh>
    <rPh sb="10" eb="11">
      <t>ショ</t>
    </rPh>
    <phoneticPr fontId="2"/>
  </si>
  <si>
    <t>県</t>
    <rPh sb="0" eb="1">
      <t>ケン</t>
    </rPh>
    <phoneticPr fontId="2"/>
  </si>
  <si>
    <t>　佐賀県知事　　様</t>
    <rPh sb="1" eb="3">
      <t>サガ</t>
    </rPh>
    <rPh sb="3" eb="4">
      <t>ケン</t>
    </rPh>
    <rPh sb="4" eb="6">
      <t>チジ</t>
    </rPh>
    <rPh sb="8" eb="9">
      <t>サマ</t>
    </rPh>
    <phoneticPr fontId="2"/>
  </si>
  <si>
    <t>　佐賀県知事　　〇〇　○○</t>
    <rPh sb="1" eb="3">
      <t>サガ</t>
    </rPh>
    <rPh sb="3" eb="4">
      <t>ケン</t>
    </rPh>
    <rPh sb="4" eb="6">
      <t>チジ</t>
    </rPh>
    <phoneticPr fontId="2"/>
  </si>
  <si>
    <t>　佐賀県知事　　様</t>
    <rPh sb="1" eb="4">
      <t>サガケン</t>
    </rPh>
    <rPh sb="4" eb="6">
      <t>チジ</t>
    </rPh>
    <rPh sb="8" eb="9">
      <t>サマ</t>
    </rPh>
    <phoneticPr fontId="2"/>
  </si>
  <si>
    <t>修学旅行実施期間</t>
    <rPh sb="0" eb="4">
      <t>シュウガクリョコウ</t>
    </rPh>
    <rPh sb="4" eb="6">
      <t>ジッシ</t>
    </rPh>
    <rPh sb="6" eb="7">
      <t>キ</t>
    </rPh>
    <rPh sb="7" eb="8">
      <t>アイダ</t>
    </rPh>
    <phoneticPr fontId="2"/>
  </si>
  <si>
    <t>～</t>
    <phoneticPr fontId="2"/>
  </si>
  <si>
    <t>年　月　日</t>
    <rPh sb="0" eb="1">
      <t>ネン</t>
    </rPh>
    <rPh sb="2" eb="3">
      <t>ガツ</t>
    </rPh>
    <rPh sb="4" eb="5">
      <t>ヒ</t>
    </rPh>
    <phoneticPr fontId="2"/>
  </si>
  <si>
    <t>交付申請額（円）</t>
    <rPh sb="0" eb="2">
      <t>コウフ</t>
    </rPh>
    <rPh sb="2" eb="4">
      <t>シンセイ</t>
    </rPh>
    <rPh sb="4" eb="5">
      <t>ガク</t>
    </rPh>
    <rPh sb="6" eb="7">
      <t>エン</t>
    </rPh>
    <phoneticPr fontId="2"/>
  </si>
  <si>
    <t>対象者氏名</t>
    <rPh sb="0" eb="3">
      <t>タイショウシャ</t>
    </rPh>
    <rPh sb="3" eb="5">
      <t>シメイ</t>
    </rPh>
    <phoneticPr fontId="2"/>
  </si>
  <si>
    <t>通番</t>
    <rPh sb="0" eb="2">
      <t>ツウバン</t>
    </rPh>
    <phoneticPr fontId="2"/>
  </si>
  <si>
    <t>令和８年　　月　　日</t>
    <rPh sb="6" eb="7">
      <t>ガツ</t>
    </rPh>
    <rPh sb="9" eb="10">
      <t>ニチ</t>
    </rPh>
    <phoneticPr fontId="2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</si>
  <si>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</si>
  <si>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修学旅行実施期間</t>
    <rPh sb="0" eb="4">
      <t>シュウガクリョコウ</t>
    </rPh>
    <rPh sb="4" eb="8">
      <t>ジッシキカン</t>
    </rPh>
    <phoneticPr fontId="2"/>
  </si>
  <si>
    <t>変更交付申請額（円）</t>
    <rPh sb="0" eb="2">
      <t>ヘンコウ</t>
    </rPh>
    <rPh sb="2" eb="6">
      <t>コウフシンセイ</t>
    </rPh>
    <rPh sb="6" eb="7">
      <t>ガク</t>
    </rPh>
    <rPh sb="8" eb="9">
      <t>エン</t>
    </rPh>
    <phoneticPr fontId="2"/>
  </si>
  <si>
    <t>変更交付申請額（円）</t>
    <rPh sb="0" eb="7">
      <t>ヘンコウコウフシンセイガク</t>
    </rPh>
    <rPh sb="8" eb="9">
      <t>エン</t>
    </rPh>
    <phoneticPr fontId="2"/>
  </si>
  <si>
    <t>実績報告額（円）</t>
    <rPh sb="0" eb="2">
      <t>ジッセキ</t>
    </rPh>
    <rPh sb="2" eb="4">
      <t>ホウコク</t>
    </rPh>
    <rPh sb="4" eb="5">
      <t>ガク</t>
    </rPh>
    <rPh sb="5" eb="6">
      <t>ヘンガク</t>
    </rPh>
    <rPh sb="6" eb="7">
      <t>エン</t>
    </rPh>
    <phoneticPr fontId="2"/>
  </si>
  <si>
    <t>確定額（円）</t>
    <rPh sb="0" eb="2">
      <t>カクテイ</t>
    </rPh>
    <rPh sb="2" eb="3">
      <t>ガク</t>
    </rPh>
    <rPh sb="3" eb="4">
      <t>ヘンガク</t>
    </rPh>
    <rPh sb="4" eb="5">
      <t>エン</t>
    </rPh>
    <phoneticPr fontId="2"/>
  </si>
  <si>
    <t>変更交付決定額（円）</t>
    <rPh sb="0" eb="2">
      <t>ヘンコウ</t>
    </rPh>
    <rPh sb="2" eb="4">
      <t>コウフ</t>
    </rPh>
    <rPh sb="4" eb="6">
      <t>ケッテイ</t>
    </rPh>
    <rPh sb="6" eb="7">
      <t>ガク</t>
    </rPh>
    <rPh sb="8" eb="9">
      <t>エン</t>
    </rPh>
    <phoneticPr fontId="2"/>
  </si>
  <si>
    <t>　　　年　　月　　日　　～　　　　　年　　月　　日</t>
    <rPh sb="9" eb="10">
      <t>ヒ</t>
    </rPh>
    <rPh sb="24" eb="25">
      <t>ヒ</t>
    </rPh>
    <phoneticPr fontId="2"/>
  </si>
  <si>
    <t>　　　年　　月　　日　　～　　　　　年　　月　　日</t>
    <rPh sb="9" eb="10">
      <t>ニチ</t>
    </rPh>
    <rPh sb="24" eb="25">
      <t>ニチ</t>
    </rPh>
    <phoneticPr fontId="2"/>
  </si>
  <si>
    <t>　年　　月　　日　　～　　　年　　月　　日</t>
    <rPh sb="7" eb="8">
      <t>ニチ</t>
    </rPh>
    <rPh sb="20" eb="21">
      <t>ニチ</t>
    </rPh>
    <phoneticPr fontId="2"/>
  </si>
  <si>
    <t>交付対象期間</t>
    <rPh sb="0" eb="4">
      <t>コウフタイショウ</t>
    </rPh>
    <rPh sb="4" eb="5">
      <t>キ</t>
    </rPh>
    <rPh sb="5" eb="6">
      <t>アイダ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</si>
  <si>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</si>
  <si>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修学旅行の概要及び対象者１人あたりの金額（キャンセル料含む）が分かる資料</t>
    <rPh sb="0" eb="4">
      <t>シュウガクリョコウ</t>
    </rPh>
    <rPh sb="5" eb="7">
      <t>ガイヨウ</t>
    </rPh>
    <rPh sb="7" eb="8">
      <t>オヨ</t>
    </rPh>
    <rPh sb="9" eb="12">
      <t>タイショウシャ</t>
    </rPh>
    <rPh sb="13" eb="14">
      <t>ヒト</t>
    </rPh>
    <rPh sb="18" eb="20">
      <t>キンガク</t>
    </rPh>
    <rPh sb="26" eb="27">
      <t>リョウ</t>
    </rPh>
    <rPh sb="27" eb="28">
      <t>フク</t>
    </rPh>
    <rPh sb="31" eb="32">
      <t>ワ</t>
    </rPh>
    <rPh sb="34" eb="36">
      <t>シリョウ</t>
    </rPh>
    <phoneticPr fontId="2"/>
  </si>
  <si>
    <t>修学旅行の概要及び対象者１人あたりの金額（キャンセル料含む）が分かる資料</t>
    <rPh sb="0" eb="4">
      <t>シュウガクリョコウ</t>
    </rPh>
    <rPh sb="5" eb="7">
      <t>ガイヨウ</t>
    </rPh>
    <rPh sb="7" eb="8">
      <t>オヨ</t>
    </rPh>
    <rPh sb="9" eb="12">
      <t>タイショウシャ</t>
    </rPh>
    <rPh sb="13" eb="14">
      <t>ヒト</t>
    </rPh>
    <rPh sb="18" eb="20">
      <t>キンガク</t>
    </rPh>
    <rPh sb="26" eb="28">
      <t>リョウフク</t>
    </rPh>
    <rPh sb="31" eb="32">
      <t>ワ</t>
    </rPh>
    <rPh sb="34" eb="36">
      <t>シリョウ</t>
    </rPh>
    <phoneticPr fontId="2"/>
  </si>
  <si>
    <t>様式第１号（別紙２）</t>
    <phoneticPr fontId="2"/>
  </si>
  <si>
    <t>様式第１号（別紙１）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</si>
  <si>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１　人数</t>
    <rPh sb="2" eb="4">
      <t>ニンズウ</t>
    </rPh>
    <phoneticPr fontId="2"/>
  </si>
  <si>
    <t>３　補助対象経費内訳表</t>
    <rPh sb="2" eb="6">
      <t>ホジョタイショウ</t>
    </rPh>
    <rPh sb="6" eb="8">
      <t>ケイヒ</t>
    </rPh>
    <rPh sb="8" eb="10">
      <t>ウチワケ</t>
    </rPh>
    <rPh sb="10" eb="11">
      <t>ヒョウ</t>
    </rPh>
    <phoneticPr fontId="2"/>
  </si>
  <si>
    <t>２　事務費補助金交付申請額一覧表</t>
    <rPh sb="2" eb="5">
      <t>ジムヒ</t>
    </rPh>
    <rPh sb="5" eb="8">
      <t>ホジョキン</t>
    </rPh>
    <rPh sb="8" eb="10">
      <t>コウフ</t>
    </rPh>
    <rPh sb="10" eb="12">
      <t>シンセイ</t>
    </rPh>
    <rPh sb="12" eb="13">
      <t>ガク</t>
    </rPh>
    <rPh sb="13" eb="16">
      <t>イチランヒョウ</t>
    </rPh>
    <phoneticPr fontId="2"/>
  </si>
  <si>
    <t>補助対象経費</t>
    <rPh sb="0" eb="6">
      <t>ホジョタイショウケイヒ</t>
    </rPh>
    <phoneticPr fontId="2"/>
  </si>
  <si>
    <t>補助金交付申請額</t>
    <rPh sb="0" eb="3">
      <t>ホジョキン</t>
    </rPh>
    <rPh sb="3" eb="8">
      <t>コウフシンセイガク</t>
    </rPh>
    <phoneticPr fontId="2"/>
  </si>
  <si>
    <t>費目</t>
    <rPh sb="0" eb="2">
      <t>ヒモク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</si>
  <si>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</si>
  <si>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</si>
  <si>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</si>
  <si>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</si>
  <si>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</si>
  <si>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</si>
  <si>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人</t>
    <rPh sb="0" eb="1">
      <t>ニン</t>
    </rPh>
    <phoneticPr fontId="2"/>
  </si>
  <si>
    <t>・用紙代、印刷代、封筒代、ラベル代（１人あたり５０円想定）</t>
    <rPh sb="1" eb="3">
      <t>ヨウシ</t>
    </rPh>
    <rPh sb="3" eb="4">
      <t>ダイ</t>
    </rPh>
    <rPh sb="5" eb="8">
      <t>インサツダイ</t>
    </rPh>
    <rPh sb="9" eb="12">
      <t>フウトウダイ</t>
    </rPh>
    <rPh sb="16" eb="17">
      <t>ダイ</t>
    </rPh>
    <rPh sb="19" eb="20">
      <t>ヒト</t>
    </rPh>
    <rPh sb="25" eb="26">
      <t>エン</t>
    </rPh>
    <rPh sb="26" eb="28">
      <t>ソウテイ</t>
    </rPh>
    <phoneticPr fontId="2"/>
  </si>
  <si>
    <t>※ 内訳は別紙１及び別紙２のとおり</t>
    <rPh sb="2" eb="4">
      <t>ウチワケ</t>
    </rPh>
    <rPh sb="5" eb="7">
      <t>ベッシ</t>
    </rPh>
    <rPh sb="8" eb="9">
      <t>オヨ</t>
    </rPh>
    <rPh sb="10" eb="12">
      <t>ベッシ</t>
    </rPh>
    <phoneticPr fontId="2"/>
  </si>
  <si>
    <t>・郵便料、振込手数料（１人あたり９５０円想定）</t>
    <rPh sb="1" eb="3">
      <t>ユウビン</t>
    </rPh>
    <rPh sb="3" eb="4">
      <t>リョウ</t>
    </rPh>
    <rPh sb="5" eb="10">
      <t>フリコミテスウリョウ</t>
    </rPh>
    <rPh sb="12" eb="13">
      <t>ヒト</t>
    </rPh>
    <rPh sb="19" eb="20">
      <t>エン</t>
    </rPh>
    <rPh sb="20" eb="22">
      <t>ソウテイ</t>
    </rPh>
    <phoneticPr fontId="2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</si>
  <si>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</si>
  <si>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変更交付申請額</t>
    <rPh sb="0" eb="2">
      <t>ヘンコウ</t>
    </rPh>
    <rPh sb="2" eb="7">
      <t>コウフシンセイガク</t>
    </rPh>
    <phoneticPr fontId="2"/>
  </si>
  <si>
    <t>既交付決定額</t>
    <rPh sb="0" eb="1">
      <t>スデ</t>
    </rPh>
    <rPh sb="1" eb="6">
      <t>コウフケッテイガク</t>
    </rPh>
    <phoneticPr fontId="2"/>
  </si>
  <si>
    <t>差引額</t>
    <rPh sb="0" eb="3">
      <t>サシヒキガク</t>
    </rPh>
    <phoneticPr fontId="2"/>
  </si>
  <si>
    <t>様式第２号（別紙１）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</si>
  <si>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様式第２号（別紙２）</t>
    <phoneticPr fontId="2"/>
  </si>
  <si>
    <t>２　事務費補助金交付決定額一覧表</t>
    <rPh sb="2" eb="5">
      <t>ジムヒ</t>
    </rPh>
    <rPh sb="5" eb="8">
      <t>ホジョキン</t>
    </rPh>
    <rPh sb="8" eb="10">
      <t>コウフ</t>
    </rPh>
    <rPh sb="10" eb="12">
      <t>ケッテイ</t>
    </rPh>
    <rPh sb="12" eb="13">
      <t>ガク</t>
    </rPh>
    <rPh sb="13" eb="16">
      <t>イチランヒョウ</t>
    </rPh>
    <phoneticPr fontId="2"/>
  </si>
  <si>
    <t>様式第３号（別紙１）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</si>
  <si>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様式第３号（別紙２）</t>
    <phoneticPr fontId="2"/>
  </si>
  <si>
    <t>様式第４号（別紙２）</t>
    <phoneticPr fontId="2"/>
  </si>
  <si>
    <t>様式第６号（別紙２）</t>
    <phoneticPr fontId="2"/>
  </si>
  <si>
    <t>佐賀県私立高等学校等修学旅行（令和７年度実施分）支援金交付申請書</t>
    <rPh sb="0" eb="3">
      <t>サガケン</t>
    </rPh>
    <rPh sb="3" eb="5">
      <t>シリツ</t>
    </rPh>
    <rPh sb="5" eb="10">
      <t>コウトウガッコウトウ</t>
    </rPh>
    <rPh sb="10" eb="14">
      <t>シュウガクリョコウ</t>
    </rPh>
    <rPh sb="24" eb="27">
      <t>シエンキン</t>
    </rPh>
    <rPh sb="27" eb="29">
      <t>コウフ</t>
    </rPh>
    <rPh sb="29" eb="32">
      <t>シンセイショ</t>
    </rPh>
    <phoneticPr fontId="2"/>
  </si>
  <si>
    <t>佐賀県私立高等学校等修学旅行（令和７年度実施分）支援金対象者一覧（交付申請）</t>
    <rPh sb="27" eb="29">
      <t>タイショウ</t>
    </rPh>
    <rPh sb="29" eb="30">
      <t>シャ</t>
    </rPh>
    <rPh sb="33" eb="37">
      <t>コウフシンセイ</t>
    </rPh>
    <phoneticPr fontId="2"/>
  </si>
  <si>
    <t>佐賀県私立高等学校等修学旅行（令和７年度実施分）支援金
事務費事業計画</t>
    <rPh sb="28" eb="31">
      <t>ジムヒ</t>
    </rPh>
    <rPh sb="31" eb="35">
      <t>ジギョウケイカク</t>
    </rPh>
    <phoneticPr fontId="2"/>
  </si>
  <si>
    <t>佐賀県私立高等学校等修学旅行（令和７年度実施分）支援金交付決定通知書</t>
    <rPh sb="0" eb="2">
      <t>サガ</t>
    </rPh>
    <rPh sb="2" eb="3">
      <t>ケン</t>
    </rPh>
    <rPh sb="3" eb="5">
      <t>シリツ</t>
    </rPh>
    <rPh sb="5" eb="10">
      <t>コウトウガッコウトウ</t>
    </rPh>
    <rPh sb="10" eb="14">
      <t>シュウガクリョコウ</t>
    </rPh>
    <rPh sb="27" eb="29">
      <t>コウフ</t>
    </rPh>
    <rPh sb="29" eb="31">
      <t>ケッテイ</t>
    </rPh>
    <rPh sb="31" eb="34">
      <t>ツウチショ</t>
    </rPh>
    <phoneticPr fontId="2"/>
  </si>
  <si>
    <t>佐賀県私立高等学校等修学旅行（令和７年度実施分）支援金対象者一覧（交付決定）</t>
    <rPh sb="27" eb="29">
      <t>タイショウ</t>
    </rPh>
    <rPh sb="29" eb="30">
      <t>シャ</t>
    </rPh>
    <rPh sb="33" eb="37">
      <t>コウフケッテイ</t>
    </rPh>
    <phoneticPr fontId="2"/>
  </si>
  <si>
    <t>佐賀県私立高等学校等修学旅行（令和７年度実施分）支援金変更交付申請書</t>
    <rPh sb="0" eb="3">
      <t>サガケン</t>
    </rPh>
    <rPh sb="3" eb="5">
      <t>シリツ</t>
    </rPh>
    <rPh sb="5" eb="10">
      <t>コウトウガッコウトウ</t>
    </rPh>
    <rPh sb="10" eb="14">
      <t>シュウガクリョコウ</t>
    </rPh>
    <rPh sb="27" eb="29">
      <t>ヘンコウ</t>
    </rPh>
    <rPh sb="29" eb="31">
      <t>コウフ</t>
    </rPh>
    <rPh sb="31" eb="34">
      <t>シンセイショ</t>
    </rPh>
    <phoneticPr fontId="2"/>
  </si>
  <si>
    <t>佐賀県私立高等学校等修学旅行（令和７年度実施分）支援金対象者一覧（変更申請）</t>
    <rPh sb="27" eb="29">
      <t>タイショウ</t>
    </rPh>
    <rPh sb="29" eb="30">
      <t>シャ</t>
    </rPh>
    <rPh sb="33" eb="35">
      <t>ヘンコウ</t>
    </rPh>
    <rPh sb="35" eb="37">
      <t>シンセイ</t>
    </rPh>
    <phoneticPr fontId="2"/>
  </si>
  <si>
    <t>佐賀県私立高等学校等修学旅行（令和７年度実施分）支援金変更交付決定通知書</t>
    <rPh sb="0" eb="3">
      <t>サガケン</t>
    </rPh>
    <rPh sb="3" eb="5">
      <t>シリツ</t>
    </rPh>
    <rPh sb="5" eb="10">
      <t>コウトウガッコウトウ</t>
    </rPh>
    <rPh sb="10" eb="14">
      <t>シュウガクリョコウ</t>
    </rPh>
    <rPh sb="27" eb="29">
      <t>ヘンコウ</t>
    </rPh>
    <rPh sb="29" eb="31">
      <t>コウフ</t>
    </rPh>
    <rPh sb="31" eb="33">
      <t>ケッテイ</t>
    </rPh>
    <rPh sb="33" eb="36">
      <t>ツウチショ</t>
    </rPh>
    <phoneticPr fontId="2"/>
  </si>
  <si>
    <t>佐賀県私立高等学校等修学旅行（令和７年度実施分）支援金対象者一覧（変更交付決定）</t>
    <rPh sb="27" eb="29">
      <t>タイショウ</t>
    </rPh>
    <rPh sb="29" eb="30">
      <t>シャ</t>
    </rPh>
    <rPh sb="33" eb="35">
      <t>ヘンコウ</t>
    </rPh>
    <rPh sb="35" eb="39">
      <t>コウフケッテイ</t>
    </rPh>
    <phoneticPr fontId="2"/>
  </si>
  <si>
    <t>佐賀県私立高等学校等修学旅行（令和７年度実施分）支援金概算払請求書</t>
    <rPh sb="0" eb="3">
      <t>サガケン</t>
    </rPh>
    <rPh sb="3" eb="5">
      <t>シリツ</t>
    </rPh>
    <rPh sb="5" eb="10">
      <t>コウトウガッコウトウ</t>
    </rPh>
    <rPh sb="10" eb="14">
      <t>シュウガクリョコウ</t>
    </rPh>
    <rPh sb="24" eb="27">
      <t>シエンキン</t>
    </rPh>
    <rPh sb="27" eb="29">
      <t>ガイサン</t>
    </rPh>
    <rPh sb="29" eb="30">
      <t>バライ</t>
    </rPh>
    <rPh sb="30" eb="33">
      <t>セイキュウショ</t>
    </rPh>
    <phoneticPr fontId="2"/>
  </si>
  <si>
    <t>佐賀県私立高等学校等修学旅行（令和７年度実施分）支援金精算払請求書</t>
    <rPh sb="0" eb="3">
      <t>サガケン</t>
    </rPh>
    <rPh sb="3" eb="5">
      <t>シリツ</t>
    </rPh>
    <rPh sb="5" eb="9">
      <t>コウトウガッコウ</t>
    </rPh>
    <rPh sb="10" eb="14">
      <t>シュウガクリョコウ</t>
    </rPh>
    <rPh sb="27" eb="29">
      <t>セイサン</t>
    </rPh>
    <rPh sb="29" eb="30">
      <t>バライ</t>
    </rPh>
    <rPh sb="30" eb="33">
      <t>セイキュウショ</t>
    </rPh>
    <phoneticPr fontId="2"/>
  </si>
  <si>
    <t>佐賀県私立高等学校等修学旅行（令和７年度実施分）支援金に係る実績報告書</t>
    <rPh sb="0" eb="3">
      <t>サガケン</t>
    </rPh>
    <rPh sb="3" eb="5">
      <t>シリツ</t>
    </rPh>
    <rPh sb="5" eb="10">
      <t>コウトウガッコウトウ</t>
    </rPh>
    <rPh sb="10" eb="14">
      <t>シュウガクリョコウ</t>
    </rPh>
    <rPh sb="28" eb="29">
      <t>カカ</t>
    </rPh>
    <rPh sb="30" eb="32">
      <t>ジッセキ</t>
    </rPh>
    <rPh sb="32" eb="35">
      <t>ホウコクショ</t>
    </rPh>
    <phoneticPr fontId="2"/>
  </si>
  <si>
    <t>佐賀県私立高等学校等修学旅行（令和７年度実施分）支援金対象者一覧（実績報告）</t>
    <rPh sb="27" eb="29">
      <t>タイショウ</t>
    </rPh>
    <rPh sb="29" eb="30">
      <t>シャ</t>
    </rPh>
    <rPh sb="33" eb="37">
      <t>ジッセキホウコク</t>
    </rPh>
    <phoneticPr fontId="2"/>
  </si>
  <si>
    <t>佐賀県私立高等学校等修学旅行（令和７年度実施分）支援金確定通知書</t>
    <rPh sb="0" eb="3">
      <t>サガケン</t>
    </rPh>
    <rPh sb="3" eb="5">
      <t>シリツ</t>
    </rPh>
    <rPh sb="5" eb="10">
      <t>コウトウガッコウトウ</t>
    </rPh>
    <rPh sb="10" eb="14">
      <t>シュウガクリョコウ</t>
    </rPh>
    <rPh sb="24" eb="27">
      <t>シエンキン</t>
    </rPh>
    <rPh sb="27" eb="29">
      <t>カクテイ</t>
    </rPh>
    <rPh sb="29" eb="32">
      <t>ツウチショ</t>
    </rPh>
    <phoneticPr fontId="2"/>
  </si>
  <si>
    <t>佐賀県私立高等学校等修学旅行（令和７年度実施分）支援金対象者一覧（確定）</t>
    <rPh sb="27" eb="29">
      <t>タイショウ</t>
    </rPh>
    <rPh sb="29" eb="30">
      <t>シャ</t>
    </rPh>
    <rPh sb="33" eb="35">
      <t>カクテイ</t>
    </rPh>
    <phoneticPr fontId="2"/>
  </si>
  <si>
    <t>（別紙１）対象者一覧（交付申請）</t>
    <rPh sb="1" eb="3">
      <t>ベッシ</t>
    </rPh>
    <rPh sb="5" eb="8">
      <t>タイショウシャ</t>
    </rPh>
    <rPh sb="8" eb="10">
      <t>イチラン</t>
    </rPh>
    <rPh sb="11" eb="15">
      <t>コウフシンセイ</t>
    </rPh>
    <phoneticPr fontId="2"/>
  </si>
  <si>
    <t>（別紙２）事務費事業計画</t>
    <rPh sb="1" eb="3">
      <t>ベッシ</t>
    </rPh>
    <rPh sb="5" eb="8">
      <t>ジムヒ</t>
    </rPh>
    <rPh sb="8" eb="12">
      <t>ジギョウケイカク</t>
    </rPh>
    <phoneticPr fontId="2"/>
  </si>
  <si>
    <t>　標記について、下記のとおり交付されるよう、佐賀県私立高等学校等修学旅行（令和７年度実施分）支援金交付要綱第６条第１項の規定に基づき、関係書類を添えて申請します。</t>
    <rPh sb="1" eb="3">
      <t>ヒョウキ</t>
    </rPh>
    <rPh sb="8" eb="10">
      <t>カキ</t>
    </rPh>
    <rPh sb="14" eb="16">
      <t>コウフ</t>
    </rPh>
    <rPh sb="22" eb="25">
      <t>サガケン</t>
    </rPh>
    <rPh sb="25" eb="32">
      <t>シリツコウトウガッコウトウ</t>
    </rPh>
    <phoneticPr fontId="2"/>
  </si>
  <si>
    <t>別紙２（事務費事業計画）</t>
    <rPh sb="0" eb="2">
      <t>ベッシ</t>
    </rPh>
    <rPh sb="4" eb="7">
      <t>ジムヒ</t>
    </rPh>
    <rPh sb="7" eb="11">
      <t>ジギョウケイカク</t>
    </rPh>
    <phoneticPr fontId="2"/>
  </si>
  <si>
    <t>（別紙１）対象者一覧（交付決定）</t>
    <rPh sb="1" eb="3">
      <t>ベッシ</t>
    </rPh>
    <rPh sb="5" eb="8">
      <t>タイショウシャ</t>
    </rPh>
    <rPh sb="8" eb="10">
      <t>イチラン</t>
    </rPh>
    <rPh sb="11" eb="13">
      <t>コウフ</t>
    </rPh>
    <rPh sb="13" eb="15">
      <t>ケッテイ</t>
    </rPh>
    <phoneticPr fontId="2"/>
  </si>
  <si>
    <t>（別紙２）事務費交付決定額内訳</t>
    <rPh sb="1" eb="3">
      <t>ベッシ</t>
    </rPh>
    <rPh sb="8" eb="13">
      <t>コウフケッテイガク</t>
    </rPh>
    <rPh sb="13" eb="15">
      <t>ウチワケ</t>
    </rPh>
    <phoneticPr fontId="2"/>
  </si>
  <si>
    <t>　令和　年　　月　　日付け　　第　　号で交付決定を受けた佐賀県私立高等学校等修学旅行（令和７年度実施分）支援金について、下記のとおり変更したいので、佐賀県私立高等学校等修学旅行（令和７年度実施分）支援金交付要綱第６条第３項の規定に基づき、関係書類を添えて申請します。</t>
    <rPh sb="7" eb="8">
      <t>ガツ</t>
    </rPh>
    <rPh sb="10" eb="11">
      <t>ニチ</t>
    </rPh>
    <rPh sb="11" eb="12">
      <t>ツ</t>
    </rPh>
    <rPh sb="15" eb="16">
      <t>ダイ</t>
    </rPh>
    <rPh sb="18" eb="19">
      <t>ゴウ</t>
    </rPh>
    <rPh sb="20" eb="22">
      <t>コウフ</t>
    </rPh>
    <rPh sb="22" eb="24">
      <t>ケッテイ</t>
    </rPh>
    <rPh sb="25" eb="26">
      <t>ウ</t>
    </rPh>
    <rPh sb="28" eb="31">
      <t>サガケン</t>
    </rPh>
    <rPh sb="31" eb="33">
      <t>シリツ</t>
    </rPh>
    <rPh sb="38" eb="42">
      <t>シュウガクリョコウ</t>
    </rPh>
    <rPh sb="79" eb="83">
      <t>コウトウガッコウ</t>
    </rPh>
    <rPh sb="84" eb="88">
      <t>シュウガクリョコウ</t>
    </rPh>
    <phoneticPr fontId="2"/>
  </si>
  <si>
    <t>（別紙１）対象者一覧（変更交付申請）</t>
    <rPh sb="1" eb="3">
      <t>ベッシ</t>
    </rPh>
    <rPh sb="5" eb="8">
      <t>タイショウシャ</t>
    </rPh>
    <rPh sb="8" eb="10">
      <t>イチラン</t>
    </rPh>
    <rPh sb="11" eb="13">
      <t>ヘンコウ</t>
    </rPh>
    <rPh sb="13" eb="17">
      <t>コウフシンセイ</t>
    </rPh>
    <phoneticPr fontId="2"/>
  </si>
  <si>
    <t>（別紙２）事務費変更交付申請額内訳</t>
    <rPh sb="1" eb="3">
      <t>ベッシ</t>
    </rPh>
    <rPh sb="8" eb="10">
      <t>ヘンコウ</t>
    </rPh>
    <rPh sb="10" eb="12">
      <t>コウフ</t>
    </rPh>
    <rPh sb="12" eb="14">
      <t>シンセイ</t>
    </rPh>
    <rPh sb="14" eb="15">
      <t>ガク</t>
    </rPh>
    <rPh sb="15" eb="17">
      <t>ウチワケ</t>
    </rPh>
    <phoneticPr fontId="2"/>
  </si>
  <si>
    <t>（別紙１）対象者一覧（変更交付決定）</t>
    <rPh sb="1" eb="3">
      <t>ベッシ</t>
    </rPh>
    <rPh sb="5" eb="8">
      <t>タイショウシャ</t>
    </rPh>
    <rPh sb="8" eb="10">
      <t>イチラン</t>
    </rPh>
    <rPh sb="11" eb="13">
      <t>ヘンコウ</t>
    </rPh>
    <rPh sb="13" eb="15">
      <t>コウフ</t>
    </rPh>
    <rPh sb="15" eb="17">
      <t>ケッテイ</t>
    </rPh>
    <phoneticPr fontId="2"/>
  </si>
  <si>
    <t>（別紙２）事務費変更交付決定額内訳</t>
    <rPh sb="1" eb="3">
      <t>ベッシ</t>
    </rPh>
    <rPh sb="8" eb="10">
      <t>ヘンコウ</t>
    </rPh>
    <rPh sb="10" eb="12">
      <t>コウフ</t>
    </rPh>
    <rPh sb="12" eb="14">
      <t>ケッテイ</t>
    </rPh>
    <rPh sb="14" eb="15">
      <t>ガク</t>
    </rPh>
    <rPh sb="15" eb="17">
      <t>ウチワケ</t>
    </rPh>
    <phoneticPr fontId="2"/>
  </si>
  <si>
    <t>　令和　年　　月　　日付け　　第　　号で交付決定した佐賀県私立高等学校等修学旅行（令和７年度実施分）支援金については、佐賀県私立高等学校等修学旅行（令和７年度実施分）支援金交付要綱第７条第２項の規定に基づき、下記のとおり変更することに決定したので通知します。</t>
    <rPh sb="7" eb="8">
      <t>ガツ</t>
    </rPh>
    <rPh sb="10" eb="11">
      <t>ニチ</t>
    </rPh>
    <rPh sb="11" eb="12">
      <t>ツ</t>
    </rPh>
    <rPh sb="15" eb="16">
      <t>ダイ</t>
    </rPh>
    <rPh sb="18" eb="19">
      <t>ゴウ</t>
    </rPh>
    <rPh sb="20" eb="22">
      <t>コウフ</t>
    </rPh>
    <rPh sb="22" eb="24">
      <t>ケッテイ</t>
    </rPh>
    <rPh sb="26" eb="29">
      <t>サガケン</t>
    </rPh>
    <rPh sb="29" eb="31">
      <t>シリツ</t>
    </rPh>
    <rPh sb="31" eb="33">
      <t>コウトウ</t>
    </rPh>
    <rPh sb="33" eb="35">
      <t>ガッコウ</t>
    </rPh>
    <rPh sb="35" eb="36">
      <t>トウ</t>
    </rPh>
    <rPh sb="36" eb="40">
      <t>シュウガクリョコウ</t>
    </rPh>
    <rPh sb="64" eb="69">
      <t>コウトウガッコウトウ</t>
    </rPh>
    <rPh sb="69" eb="73">
      <t>シュウガクリョコウ</t>
    </rPh>
    <phoneticPr fontId="2"/>
  </si>
  <si>
    <t>　令和　年　　月　　日付け　　第　　号で交付決定を受けた佐賀県私立高等学校等修学旅行（令和７年度実施分）支援金について、下記のとおり支払いを請求します。</t>
    <rPh sb="7" eb="8">
      <t>ガツ</t>
    </rPh>
    <rPh sb="10" eb="11">
      <t>ニチ</t>
    </rPh>
    <rPh sb="11" eb="12">
      <t>ツ</t>
    </rPh>
    <rPh sb="15" eb="16">
      <t>ダイ</t>
    </rPh>
    <rPh sb="18" eb="19">
      <t>ゴウ</t>
    </rPh>
    <rPh sb="20" eb="22">
      <t>コウフ</t>
    </rPh>
    <rPh sb="22" eb="24">
      <t>ケッテイ</t>
    </rPh>
    <rPh sb="25" eb="26">
      <t>ウ</t>
    </rPh>
    <rPh sb="28" eb="31">
      <t>サガケン</t>
    </rPh>
    <rPh sb="31" eb="33">
      <t>シリツ</t>
    </rPh>
    <rPh sb="33" eb="35">
      <t>コウトウ</t>
    </rPh>
    <rPh sb="35" eb="37">
      <t>ガッコウ</t>
    </rPh>
    <rPh sb="37" eb="38">
      <t>トウ</t>
    </rPh>
    <rPh sb="38" eb="42">
      <t>シュウガクリョコウ</t>
    </rPh>
    <phoneticPr fontId="2"/>
  </si>
  <si>
    <t>　令和　年　　月　　日付け　　第　　号で確定通知を受けた佐賀県私立高等学校等修学旅行（令和７年度実施分）支援金について、下記のとおり支払いを請求します。</t>
    <rPh sb="33" eb="37">
      <t>コウトウガッコウ</t>
    </rPh>
    <rPh sb="38" eb="42">
      <t>シュウガクリョコウ</t>
    </rPh>
    <phoneticPr fontId="2"/>
  </si>
  <si>
    <t>　令和　年　　月　　日付け　　第　　号で交付決定を受けた佐賀県私立高等学校等修学旅行（令和７年度実施分）支援金の実績について、私立高等学校等修学旅行（令和７年度実施分）支援金交付要綱第10条第１項の規定に基づき、関係書類を添えて報告します。</t>
    <rPh sb="7" eb="8">
      <t>ガツ</t>
    </rPh>
    <rPh sb="10" eb="11">
      <t>ニチ</t>
    </rPh>
    <rPh sb="11" eb="12">
      <t>ツ</t>
    </rPh>
    <rPh sb="15" eb="16">
      <t>ダイ</t>
    </rPh>
    <rPh sb="18" eb="19">
      <t>ゴウ</t>
    </rPh>
    <rPh sb="20" eb="22">
      <t>コウフ</t>
    </rPh>
    <rPh sb="22" eb="24">
      <t>ケッテイ</t>
    </rPh>
    <rPh sb="25" eb="26">
      <t>ウ</t>
    </rPh>
    <rPh sb="28" eb="31">
      <t>サガケン</t>
    </rPh>
    <rPh sb="31" eb="33">
      <t>シリツ</t>
    </rPh>
    <rPh sb="33" eb="37">
      <t>コウトウガッコウ</t>
    </rPh>
    <rPh sb="37" eb="38">
      <t>トウ</t>
    </rPh>
    <rPh sb="38" eb="42">
      <t>シュウガクリョコウ</t>
    </rPh>
    <rPh sb="65" eb="69">
      <t>コウトウガッコウ</t>
    </rPh>
    <rPh sb="70" eb="74">
      <t>シュウガクリョコウ</t>
    </rPh>
    <phoneticPr fontId="2"/>
  </si>
  <si>
    <t>　令和　年　　月　　日付け　　第　　号で交付決定をした佐賀県私立高等学校等修学旅行（令和７年度実施分）支援金については、私立高等学校等修学旅行（令和７年度実施分）支援金交付要綱第１１条の規定に基づき、下記のとおり確定したので通知します。</t>
    <rPh sb="7" eb="8">
      <t>ガツ</t>
    </rPh>
    <rPh sb="10" eb="11">
      <t>ニチ</t>
    </rPh>
    <rPh sb="11" eb="12">
      <t>ツ</t>
    </rPh>
    <rPh sb="15" eb="16">
      <t>ダイ</t>
    </rPh>
    <rPh sb="18" eb="19">
      <t>ゴウ</t>
    </rPh>
    <rPh sb="20" eb="22">
      <t>コウフ</t>
    </rPh>
    <rPh sb="22" eb="24">
      <t>ケッテイ</t>
    </rPh>
    <rPh sb="27" eb="30">
      <t>サガケン</t>
    </rPh>
    <rPh sb="32" eb="37">
      <t>コウトウガッコウトウ</t>
    </rPh>
    <rPh sb="37" eb="41">
      <t>シュウガクリョコウ</t>
    </rPh>
    <rPh sb="62" eb="67">
      <t>コウトウガッコウトウ</t>
    </rPh>
    <rPh sb="67" eb="71">
      <t>シュウガクリョコウ</t>
    </rPh>
    <phoneticPr fontId="2"/>
  </si>
  <si>
    <t>２　事務費補助金確定額一覧表</t>
    <rPh sb="2" eb="5">
      <t>ジムヒ</t>
    </rPh>
    <rPh sb="5" eb="8">
      <t>ホジョキン</t>
    </rPh>
    <rPh sb="8" eb="10">
      <t>カクテイ</t>
    </rPh>
    <rPh sb="10" eb="11">
      <t>ガク</t>
    </rPh>
    <rPh sb="11" eb="14">
      <t>イチランヒョウ</t>
    </rPh>
    <phoneticPr fontId="2"/>
  </si>
  <si>
    <t>補助金確定額</t>
    <rPh sb="0" eb="3">
      <t>ホジョキン</t>
    </rPh>
    <rPh sb="3" eb="5">
      <t>カクテイ</t>
    </rPh>
    <rPh sb="5" eb="6">
      <t>ガク</t>
    </rPh>
    <phoneticPr fontId="2"/>
  </si>
  <si>
    <t>（別紙１）対象者一覧（実績報告）</t>
    <rPh sb="1" eb="3">
      <t>ベッシ</t>
    </rPh>
    <rPh sb="5" eb="8">
      <t>タイショウシャ</t>
    </rPh>
    <rPh sb="8" eb="10">
      <t>イチラン</t>
    </rPh>
    <rPh sb="11" eb="13">
      <t>ジッセキ</t>
    </rPh>
    <rPh sb="13" eb="15">
      <t>ホウコク</t>
    </rPh>
    <phoneticPr fontId="2"/>
  </si>
  <si>
    <t>２　事務費補助金実績報告額一覧表</t>
    <rPh sb="2" eb="5">
      <t>ジムヒ</t>
    </rPh>
    <rPh sb="5" eb="8">
      <t>ホジョキン</t>
    </rPh>
    <rPh sb="8" eb="12">
      <t>ジッセキホウコク</t>
    </rPh>
    <rPh sb="12" eb="13">
      <t>ガク</t>
    </rPh>
    <rPh sb="13" eb="16">
      <t>イチランヒョウ</t>
    </rPh>
    <phoneticPr fontId="2"/>
  </si>
  <si>
    <t>補助金実績報告額</t>
    <rPh sb="0" eb="3">
      <t>ホジョキン</t>
    </rPh>
    <rPh sb="3" eb="7">
      <t>ジッセキホウコク</t>
    </rPh>
    <rPh sb="7" eb="8">
      <t>ガク</t>
    </rPh>
    <phoneticPr fontId="2"/>
  </si>
  <si>
    <t>（別紙１）対象者一覧（確定）</t>
    <rPh sb="1" eb="3">
      <t>ベッシ</t>
    </rPh>
    <rPh sb="5" eb="8">
      <t>タイショウシャ</t>
    </rPh>
    <rPh sb="8" eb="10">
      <t>イチラン</t>
    </rPh>
    <rPh sb="11" eb="13">
      <t>カクテイ</t>
    </rPh>
    <phoneticPr fontId="2"/>
  </si>
  <si>
    <t>（別紙２）事務費実績報告額内訳</t>
    <rPh sb="8" eb="10">
      <t>ジッセキ</t>
    </rPh>
    <rPh sb="10" eb="12">
      <t>ホウコク</t>
    </rPh>
    <phoneticPr fontId="2"/>
  </si>
  <si>
    <t>※　内容変更があった場合</t>
    <rPh sb="2" eb="6">
      <t>ナイヨウヘンコウ</t>
    </rPh>
    <rPh sb="10" eb="12">
      <t>バアイ</t>
    </rPh>
    <phoneticPr fontId="2"/>
  </si>
  <si>
    <t>※　追加申請があった場合</t>
    <rPh sb="2" eb="4">
      <t>ツイカ</t>
    </rPh>
    <rPh sb="4" eb="6">
      <t>シンセイ</t>
    </rPh>
    <rPh sb="10" eb="12">
      <t>バアイ</t>
    </rPh>
    <phoneticPr fontId="2"/>
  </si>
  <si>
    <t>別紙１（対象者一覧（交付申請））</t>
    <rPh sb="0" eb="2">
      <t>ベッシ</t>
    </rPh>
    <rPh sb="4" eb="7">
      <t>タイショウシャ</t>
    </rPh>
    <rPh sb="7" eb="9">
      <t>イチラン</t>
    </rPh>
    <rPh sb="10" eb="14">
      <t>コウフシンセイ</t>
    </rPh>
    <phoneticPr fontId="2"/>
  </si>
  <si>
    <t>別紙１（対象者一覧（変更交付申請））</t>
    <rPh sb="0" eb="2">
      <t>ベッシ</t>
    </rPh>
    <rPh sb="4" eb="7">
      <t>タイショウシャ</t>
    </rPh>
    <rPh sb="7" eb="9">
      <t>イチラン</t>
    </rPh>
    <rPh sb="10" eb="12">
      <t>ヘンコウ</t>
    </rPh>
    <rPh sb="12" eb="16">
      <t>コウフシンセイ</t>
    </rPh>
    <phoneticPr fontId="2"/>
  </si>
  <si>
    <t>　令和　年　　月　　日付け　　第　　号で申請のあった佐賀県私立高等学校等修学旅行（令和７年度実施分）支援金については、佐賀県私立高等学校等修学旅行（令和７年度実施分）支援金交付要綱第７条第１項の規定に基づき、下記のとおり交付することに決定したので通知します。</t>
    <rPh sb="7" eb="8">
      <t>ガツ</t>
    </rPh>
    <rPh sb="10" eb="11">
      <t>ニチ</t>
    </rPh>
    <rPh sb="11" eb="12">
      <t>ツ</t>
    </rPh>
    <rPh sb="15" eb="16">
      <t>ダイ</t>
    </rPh>
    <rPh sb="18" eb="19">
      <t>ゴウ</t>
    </rPh>
    <rPh sb="20" eb="22">
      <t>シンセイ</t>
    </rPh>
    <rPh sb="26" eb="29">
      <t>サガケン</t>
    </rPh>
    <rPh sb="29" eb="31">
      <t>シリツ</t>
    </rPh>
    <rPh sb="31" eb="35">
      <t>コウトウガッコウ</t>
    </rPh>
    <phoneticPr fontId="2"/>
  </si>
  <si>
    <t>佐賀県私立高等学校等修学旅行（令和７年度実施分）支援金交付要綱様式一覧</t>
    <rPh sb="0" eb="3">
      <t>サガケン</t>
    </rPh>
    <rPh sb="3" eb="5">
      <t>シリツ</t>
    </rPh>
    <rPh sb="5" eb="7">
      <t>コウトウ</t>
    </rPh>
    <rPh sb="7" eb="9">
      <t>ガッコウ</t>
    </rPh>
    <rPh sb="9" eb="10">
      <t>トウ</t>
    </rPh>
    <rPh sb="10" eb="14">
      <t>シュウガクリョコウ</t>
    </rPh>
    <rPh sb="27" eb="29">
      <t>コウフ</t>
    </rPh>
    <rPh sb="29" eb="31">
      <t>ヨウコウ</t>
    </rPh>
    <rPh sb="31" eb="32">
      <t>サマ</t>
    </rPh>
    <rPh sb="32" eb="33">
      <t>シキ</t>
    </rPh>
    <rPh sb="33" eb="34">
      <t>イチ</t>
    </rPh>
    <rPh sb="34" eb="35">
      <t>ラン</t>
    </rPh>
    <phoneticPr fontId="2"/>
  </si>
  <si>
    <t>佐賀県私立高等学校等修学旅行（令和７年度実施分）支援金
事務費交付決定額内訳</t>
    <rPh sb="28" eb="31">
      <t>ジムヒ</t>
    </rPh>
    <rPh sb="31" eb="35">
      <t>コウフケッテイ</t>
    </rPh>
    <rPh sb="35" eb="38">
      <t>ガクウチワケ</t>
    </rPh>
    <phoneticPr fontId="2"/>
  </si>
  <si>
    <t>佐賀県私立高等学校等修学旅行（令和７年度実施分）支援金
事務費変更交付申請額内訳</t>
    <rPh sb="28" eb="31">
      <t>ジムヒ</t>
    </rPh>
    <rPh sb="31" eb="33">
      <t>ヘンコウ</t>
    </rPh>
    <rPh sb="33" eb="35">
      <t>コウフ</t>
    </rPh>
    <rPh sb="35" eb="37">
      <t>シンセイ</t>
    </rPh>
    <rPh sb="37" eb="38">
      <t>ガク</t>
    </rPh>
    <rPh sb="38" eb="40">
      <t>ウチワケ</t>
    </rPh>
    <phoneticPr fontId="2"/>
  </si>
  <si>
    <t>佐賀県私立高等学校等修学旅行（令和７年度実施分）支援金
事務費変更交付決定額内訳</t>
    <rPh sb="28" eb="31">
      <t>ジムヒ</t>
    </rPh>
    <rPh sb="31" eb="33">
      <t>ヘンコウ</t>
    </rPh>
    <rPh sb="33" eb="35">
      <t>コウフ</t>
    </rPh>
    <rPh sb="35" eb="37">
      <t>ケッテイ</t>
    </rPh>
    <rPh sb="37" eb="38">
      <t>ガク</t>
    </rPh>
    <rPh sb="38" eb="40">
      <t>ウチワケ</t>
    </rPh>
    <phoneticPr fontId="2"/>
  </si>
  <si>
    <t>佐賀県私立高等学校等修学旅行（令和７年度実施分）支援金
事務費実績報告</t>
    <rPh sb="28" eb="31">
      <t>ジムヒ</t>
    </rPh>
    <rPh sb="31" eb="35">
      <t>ジッセキホウコク</t>
    </rPh>
    <phoneticPr fontId="2"/>
  </si>
  <si>
    <t>佐賀県私立高等学校等修学旅行（令和７年度実施分）支援金
事務費確定額</t>
    <rPh sb="28" eb="31">
      <t>ジムヒ</t>
    </rPh>
    <rPh sb="31" eb="34">
      <t>カクテイガク</t>
    </rPh>
    <phoneticPr fontId="2"/>
  </si>
  <si>
    <t>様式第７号（別紙２）</t>
    <phoneticPr fontId="2"/>
  </si>
  <si>
    <t>様式第４号（別紙1）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</si>
  <si>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様式第６号（別紙1）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</si>
  <si>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別紙１（対象者一覧（実績報告））及びその実績が分かる資料（領収書等）</t>
    <rPh sb="0" eb="2">
      <t>ベッシ</t>
    </rPh>
    <rPh sb="4" eb="7">
      <t>タイショウシャ</t>
    </rPh>
    <rPh sb="7" eb="9">
      <t>イチラン</t>
    </rPh>
    <rPh sb="10" eb="14">
      <t>ジッセキホウコク</t>
    </rPh>
    <rPh sb="16" eb="17">
      <t>オヨ</t>
    </rPh>
    <phoneticPr fontId="2"/>
  </si>
  <si>
    <t>別紙２（事務費実績報告）及びその実績が分かる資料（領収書等）</t>
    <rPh sb="0" eb="2">
      <t>ベッシ</t>
    </rPh>
    <rPh sb="4" eb="7">
      <t>ジムヒ</t>
    </rPh>
    <rPh sb="7" eb="9">
      <t>ジッセキ</t>
    </rPh>
    <rPh sb="9" eb="11">
      <t>ホウコク</t>
    </rPh>
    <phoneticPr fontId="2"/>
  </si>
  <si>
    <t>様式第７号（別紙１）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</si>
  <si>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私立高等学校等修学旅行（令和７年度実施分）支援金申請書（要領様式第１号）</t>
    <rPh sb="0" eb="2">
      <t>シリツ</t>
    </rPh>
    <rPh sb="2" eb="4">
      <t>コウトウ</t>
    </rPh>
    <rPh sb="4" eb="6">
      <t>ガッコウ</t>
    </rPh>
    <rPh sb="6" eb="7">
      <t>トウ</t>
    </rPh>
    <rPh sb="7" eb="9">
      <t>シュウガク</t>
    </rPh>
    <rPh sb="9" eb="11">
      <t>リョコウ</t>
    </rPh>
    <rPh sb="12" eb="14">
      <t>レイワ</t>
    </rPh>
    <rPh sb="15" eb="17">
      <t>ネンド</t>
    </rPh>
    <rPh sb="17" eb="19">
      <t>ジッシ</t>
    </rPh>
    <rPh sb="19" eb="20">
      <t>ブン</t>
    </rPh>
    <rPh sb="21" eb="24">
      <t>シエンキン</t>
    </rPh>
    <rPh sb="24" eb="27">
      <t>シンセイショ</t>
    </rPh>
    <rPh sb="28" eb="30">
      <t>ヨウリョウ</t>
    </rPh>
    <rPh sb="30" eb="32">
      <t>ヨウシキ</t>
    </rPh>
    <rPh sb="32" eb="33">
      <t>ダイ</t>
    </rPh>
    <rPh sb="34" eb="35">
      <t>ゴウ</t>
    </rPh>
    <phoneticPr fontId="2"/>
  </si>
  <si>
    <t>私立高等学校等修学旅行（令和７年度実施分）支援金申請書（要領様式第１号）</t>
    <rPh sb="12" eb="14">
      <t>レイワ</t>
    </rPh>
    <rPh sb="15" eb="17">
      <t>ネンド</t>
    </rPh>
    <rPh sb="17" eb="20">
      <t>ジッシブン</t>
    </rPh>
    <rPh sb="28" eb="30">
      <t>ヨウリョウ</t>
    </rPh>
    <rPh sb="30" eb="32">
      <t>ヨウシキ</t>
    </rPh>
    <rPh sb="32" eb="33">
      <t>ダイ</t>
    </rPh>
    <rPh sb="34" eb="35">
      <t>ゴウ</t>
    </rPh>
    <phoneticPr fontId="2"/>
  </si>
  <si>
    <t>私立高等学校等修学旅行（令和７年度実施分）支援金申請書（要領様式第１号）</t>
    <rPh sb="12" eb="14">
      <t>レイワ</t>
    </rPh>
    <rPh sb="15" eb="17">
      <t>ネンド</t>
    </rPh>
    <rPh sb="17" eb="20">
      <t>ジッシブン</t>
    </rPh>
    <rPh sb="28" eb="33">
      <t>ヨウリョウヨウシキダイ</t>
    </rPh>
    <rPh sb="34" eb="3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</si>
</sst>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明朝"/>
      <family val="1"/>
      <charset val="128"/>
    </font>
    <font>
      <sz val="11"/>
      <name val="游明朝"/>
      <family val="1"/>
      <charset val="128"/>
    </font>
    <font>
      <sz val="12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游明朝"/>
      <family val="1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49" fontId="5" fillId="0" borderId="26" xfId="0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29" xfId="1" applyFont="1" applyBorder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/>
    </xf>
    <xf numFmtId="0" fontId="6" fillId="0" borderId="23" xfId="0" applyFont="1" applyBorder="1" applyAlignment="1">
      <alignment horizontal="distributed" vertical="center" indent="1"/>
    </xf>
    <xf numFmtId="0" fontId="6" fillId="0" borderId="23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distributed" vertical="center"/>
    </xf>
    <xf numFmtId="0" fontId="6" fillId="2" borderId="23" xfId="0" applyFont="1" applyFill="1" applyBorder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0" borderId="29" xfId="1" applyFont="1" applyBorder="1" applyAlignment="1">
      <alignment horizontal="left" vertical="center" shrinkToFit="1"/>
    </xf>
    <xf numFmtId="176" fontId="7" fillId="0" borderId="29" xfId="1" applyNumberFormat="1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7" fillId="0" borderId="28" xfId="1" applyFont="1" applyBorder="1" applyAlignment="1">
      <alignment horizontal="left" vertical="center" shrinkToFit="1"/>
    </xf>
    <xf numFmtId="0" fontId="7" fillId="0" borderId="6" xfId="1" applyFont="1" applyBorder="1" applyAlignment="1">
      <alignment horizontal="left" vertical="center" shrinkToFit="1"/>
    </xf>
    <xf numFmtId="0" fontId="7" fillId="0" borderId="10" xfId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left" vertical="center" shrinkToFit="1"/>
    </xf>
    <xf numFmtId="0" fontId="7" fillId="0" borderId="41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left" vertical="center" shrinkToFit="1"/>
    </xf>
    <xf numFmtId="176" fontId="7" fillId="0" borderId="34" xfId="1" applyNumberFormat="1" applyFont="1" applyBorder="1" applyAlignment="1">
      <alignment vertical="center" shrinkToFit="1"/>
    </xf>
    <xf numFmtId="0" fontId="7" fillId="0" borderId="39" xfId="1" applyFont="1" applyBorder="1" applyAlignment="1">
      <alignment horizontal="center" vertical="center" shrinkToFit="1"/>
    </xf>
    <xf numFmtId="0" fontId="7" fillId="0" borderId="40" xfId="1" applyFont="1" applyBorder="1" applyAlignment="1">
      <alignment horizontal="center" vertical="center" shrinkToFit="1"/>
    </xf>
    <xf numFmtId="38" fontId="7" fillId="0" borderId="36" xfId="2" applyFont="1" applyBorder="1" applyAlignment="1" applyProtection="1">
      <alignment horizontal="center" vertical="center" shrinkToFit="1"/>
    </xf>
    <xf numFmtId="38" fontId="7" fillId="0" borderId="35" xfId="2" applyFont="1" applyBorder="1" applyAlignment="1" applyProtection="1">
      <alignment horizontal="center" vertical="center" shrinkToFit="1"/>
    </xf>
    <xf numFmtId="38" fontId="7" fillId="0" borderId="29" xfId="1" applyNumberFormat="1" applyFont="1" applyBorder="1" applyAlignment="1">
      <alignment vertical="center" shrinkToFit="1"/>
    </xf>
    <xf numFmtId="0" fontId="11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5" fillId="0" borderId="43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7" fillId="0" borderId="29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>
      <alignment vertical="center"/>
    </xf>
    <xf numFmtId="0" fontId="7" fillId="0" borderId="29" xfId="0" applyFont="1" applyBorder="1" applyAlignment="1">
      <alignment vertical="center" wrapText="1"/>
    </xf>
    <xf numFmtId="0" fontId="7" fillId="0" borderId="44" xfId="0" applyFont="1" applyBorder="1">
      <alignment vertical="center"/>
    </xf>
    <xf numFmtId="49" fontId="5" fillId="0" borderId="24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20" fontId="7" fillId="0" borderId="0" xfId="0" applyNumberFormat="1" applyFont="1">
      <alignment vertical="center"/>
    </xf>
    <xf numFmtId="49" fontId="5" fillId="0" borderId="16" xfId="0" quotePrefix="1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21" xfId="0" quotePrefix="1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45" xfId="0" quotePrefix="1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4" xfId="0" applyBorder="1" applyAlignment="1">
      <alignment vertical="center" shrinkToFit="1"/>
    </xf>
    <xf numFmtId="49" fontId="5" fillId="0" borderId="28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5" fillId="0" borderId="7" xfId="0" quotePrefix="1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38" fontId="6" fillId="0" borderId="23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7" fillId="0" borderId="0" xfId="1" applyFont="1" applyAlignment="1">
      <alignment horizontal="center" vertical="center" shrinkToFit="1"/>
    </xf>
    <xf numFmtId="0" fontId="7" fillId="0" borderId="29" xfId="1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7" fillId="0" borderId="29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4" xfId="0" applyBorder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>
      <alignment vertical="center"/>
    </xf>
    <xf numFmtId="0" fontId="6" fillId="0" borderId="0" xfId="0" applyFont="1">
      <alignment vertical="center"/>
    </xf>
    <xf numFmtId="0" fontId="6" fillId="0" borderId="37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37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E76365A-95B8-46CB-A6CB-E3F8FAAE0B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1606827</xdr:colOff>
      <xdr:row>7</xdr:row>
      <xdr:rowOff>19001</xdr:rowOff>
    </xdr:from>
    <xdr:to>
      <xdr:col>5</xdr:col>
      <xdr:colOff>201706</xdr:colOff>
      <xdr:row>10</xdr:row>
      <xdr:rowOff>336176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67B31D6-C15E-C340-5F09-C33A802A2EBF}"/>
            </a:ext>
          </a:extLst>
        </xdr:cNvPr>
        <xdr:cNvSpPr/>
      </xdr:nvSpPr>
      <xdr:spPr>
        <a:xfrm>
          <a:off x="4116945" y="2439472"/>
          <a:ext cx="2113526" cy="989528"/>
        </a:xfrm>
        <a:prstGeom prst="wedgeRectCallout">
          <a:avLst>
            <a:gd name="adj1" fmla="val -57072"/>
            <a:gd name="adj2" fmla="val -88506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取り急ぎ概算金額を把握するため、人数のみ入力してください。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32D5-A646-4D40-B871-109C3860C4FE}">
  <sheetPr>
    <pageSetUpPr fitToPage="1"/>
  </sheetPr>
  <dimension ref="A1:H31"/>
  <sheetViews>
    <sheetView tabSelected="1" view="pageBreakPreview" zoomScale="130" zoomScaleNormal="85" zoomScaleSheetLayoutView="130" workbookViewId="0">
      <selection sqref="A1:E1"/>
    </sheetView>
  </sheetViews>
  <sheetFormatPr defaultRowHeight="18.75"/>
  <cols>
    <col min="1" max="1" width="5.625" style="4" customWidth="1"/>
    <col min="2" max="2" width="32.625" style="2" customWidth="1"/>
    <col min="3" max="3" width="11.625" style="2" bestFit="1" customWidth="1"/>
    <col min="4" max="4" width="3.5" style="26" bestFit="1" customWidth="1"/>
    <col min="5" max="5" width="11.625" style="2" bestFit="1" customWidth="1"/>
    <col min="6" max="6" width="25" style="2" hidden="1" customWidth="1"/>
    <col min="7" max="7" width="7.5" style="4" hidden="1" customWidth="1"/>
    <col min="8" max="256" width="9" style="2"/>
    <col min="257" max="257" width="5.625" style="2" customWidth="1"/>
    <col min="258" max="258" width="32.625" style="2" customWidth="1"/>
    <col min="259" max="259" width="11.625" style="2" bestFit="1" customWidth="1"/>
    <col min="260" max="260" width="3.5" style="2" bestFit="1" customWidth="1"/>
    <col min="261" max="261" width="11.625" style="2" bestFit="1" customWidth="1"/>
    <col min="262" max="263" width="0" style="2" hidden="1" customWidth="1"/>
    <col min="264" max="512" width="9" style="2"/>
    <col min="513" max="513" width="5.625" style="2" customWidth="1"/>
    <col min="514" max="514" width="32.625" style="2" customWidth="1"/>
    <col min="515" max="515" width="11.625" style="2" bestFit="1" customWidth="1"/>
    <col min="516" max="516" width="3.5" style="2" bestFit="1" customWidth="1"/>
    <col min="517" max="517" width="11.625" style="2" bestFit="1" customWidth="1"/>
    <col min="518" max="519" width="0" style="2" hidden="1" customWidth="1"/>
    <col min="520" max="768" width="9" style="2"/>
    <col min="769" max="769" width="5.625" style="2" customWidth="1"/>
    <col min="770" max="770" width="32.625" style="2" customWidth="1"/>
    <col min="771" max="771" width="11.625" style="2" bestFit="1" customWidth="1"/>
    <col min="772" max="772" width="3.5" style="2" bestFit="1" customWidth="1"/>
    <col min="773" max="773" width="11.625" style="2" bestFit="1" customWidth="1"/>
    <col min="774" max="775" width="0" style="2" hidden="1" customWidth="1"/>
    <col min="776" max="1024" width="9" style="2"/>
    <col min="1025" max="1025" width="5.625" style="2" customWidth="1"/>
    <col min="1026" max="1026" width="32.625" style="2" customWidth="1"/>
    <col min="1027" max="1027" width="11.625" style="2" bestFit="1" customWidth="1"/>
    <col min="1028" max="1028" width="3.5" style="2" bestFit="1" customWidth="1"/>
    <col min="1029" max="1029" width="11.625" style="2" bestFit="1" customWidth="1"/>
    <col min="1030" max="1031" width="0" style="2" hidden="1" customWidth="1"/>
    <col min="1032" max="1280" width="9" style="2"/>
    <col min="1281" max="1281" width="5.625" style="2" customWidth="1"/>
    <col min="1282" max="1282" width="32.625" style="2" customWidth="1"/>
    <col min="1283" max="1283" width="11.625" style="2" bestFit="1" customWidth="1"/>
    <col min="1284" max="1284" width="3.5" style="2" bestFit="1" customWidth="1"/>
    <col min="1285" max="1285" width="11.625" style="2" bestFit="1" customWidth="1"/>
    <col min="1286" max="1287" width="0" style="2" hidden="1" customWidth="1"/>
    <col min="1288" max="1536" width="9" style="2"/>
    <col min="1537" max="1537" width="5.625" style="2" customWidth="1"/>
    <col min="1538" max="1538" width="32.625" style="2" customWidth="1"/>
    <col min="1539" max="1539" width="11.625" style="2" bestFit="1" customWidth="1"/>
    <col min="1540" max="1540" width="3.5" style="2" bestFit="1" customWidth="1"/>
    <col min="1541" max="1541" width="11.625" style="2" bestFit="1" customWidth="1"/>
    <col min="1542" max="1543" width="0" style="2" hidden="1" customWidth="1"/>
    <col min="1544" max="1792" width="9" style="2"/>
    <col min="1793" max="1793" width="5.625" style="2" customWidth="1"/>
    <col min="1794" max="1794" width="32.625" style="2" customWidth="1"/>
    <col min="1795" max="1795" width="11.625" style="2" bestFit="1" customWidth="1"/>
    <col min="1796" max="1796" width="3.5" style="2" bestFit="1" customWidth="1"/>
    <col min="1797" max="1797" width="11.625" style="2" bestFit="1" customWidth="1"/>
    <col min="1798" max="1799" width="0" style="2" hidden="1" customWidth="1"/>
    <col min="1800" max="2048" width="9" style="2"/>
    <col min="2049" max="2049" width="5.625" style="2" customWidth="1"/>
    <col min="2050" max="2050" width="32.625" style="2" customWidth="1"/>
    <col min="2051" max="2051" width="11.625" style="2" bestFit="1" customWidth="1"/>
    <col min="2052" max="2052" width="3.5" style="2" bestFit="1" customWidth="1"/>
    <col min="2053" max="2053" width="11.625" style="2" bestFit="1" customWidth="1"/>
    <col min="2054" max="2055" width="0" style="2" hidden="1" customWidth="1"/>
    <col min="2056" max="2304" width="9" style="2"/>
    <col min="2305" max="2305" width="5.625" style="2" customWidth="1"/>
    <col min="2306" max="2306" width="32.625" style="2" customWidth="1"/>
    <col min="2307" max="2307" width="11.625" style="2" bestFit="1" customWidth="1"/>
    <col min="2308" max="2308" width="3.5" style="2" bestFit="1" customWidth="1"/>
    <col min="2309" max="2309" width="11.625" style="2" bestFit="1" customWidth="1"/>
    <col min="2310" max="2311" width="0" style="2" hidden="1" customWidth="1"/>
    <col min="2312" max="2560" width="9" style="2"/>
    <col min="2561" max="2561" width="5.625" style="2" customWidth="1"/>
    <col min="2562" max="2562" width="32.625" style="2" customWidth="1"/>
    <col min="2563" max="2563" width="11.625" style="2" bestFit="1" customWidth="1"/>
    <col min="2564" max="2564" width="3.5" style="2" bestFit="1" customWidth="1"/>
    <col min="2565" max="2565" width="11.625" style="2" bestFit="1" customWidth="1"/>
    <col min="2566" max="2567" width="0" style="2" hidden="1" customWidth="1"/>
    <col min="2568" max="2816" width="9" style="2"/>
    <col min="2817" max="2817" width="5.625" style="2" customWidth="1"/>
    <col min="2818" max="2818" width="32.625" style="2" customWidth="1"/>
    <col min="2819" max="2819" width="11.625" style="2" bestFit="1" customWidth="1"/>
    <col min="2820" max="2820" width="3.5" style="2" bestFit="1" customWidth="1"/>
    <col min="2821" max="2821" width="11.625" style="2" bestFit="1" customWidth="1"/>
    <col min="2822" max="2823" width="0" style="2" hidden="1" customWidth="1"/>
    <col min="2824" max="3072" width="9" style="2"/>
    <col min="3073" max="3073" width="5.625" style="2" customWidth="1"/>
    <col min="3074" max="3074" width="32.625" style="2" customWidth="1"/>
    <col min="3075" max="3075" width="11.625" style="2" bestFit="1" customWidth="1"/>
    <col min="3076" max="3076" width="3.5" style="2" bestFit="1" customWidth="1"/>
    <col min="3077" max="3077" width="11.625" style="2" bestFit="1" customWidth="1"/>
    <col min="3078" max="3079" width="0" style="2" hidden="1" customWidth="1"/>
    <col min="3080" max="3328" width="9" style="2"/>
    <col min="3329" max="3329" width="5.625" style="2" customWidth="1"/>
    <col min="3330" max="3330" width="32.625" style="2" customWidth="1"/>
    <col min="3331" max="3331" width="11.625" style="2" bestFit="1" customWidth="1"/>
    <col min="3332" max="3332" width="3.5" style="2" bestFit="1" customWidth="1"/>
    <col min="3333" max="3333" width="11.625" style="2" bestFit="1" customWidth="1"/>
    <col min="3334" max="3335" width="0" style="2" hidden="1" customWidth="1"/>
    <col min="3336" max="3584" width="9" style="2"/>
    <col min="3585" max="3585" width="5.625" style="2" customWidth="1"/>
    <col min="3586" max="3586" width="32.625" style="2" customWidth="1"/>
    <col min="3587" max="3587" width="11.625" style="2" bestFit="1" customWidth="1"/>
    <col min="3588" max="3588" width="3.5" style="2" bestFit="1" customWidth="1"/>
    <col min="3589" max="3589" width="11.625" style="2" bestFit="1" customWidth="1"/>
    <col min="3590" max="3591" width="0" style="2" hidden="1" customWidth="1"/>
    <col min="3592" max="3840" width="9" style="2"/>
    <col min="3841" max="3841" width="5.625" style="2" customWidth="1"/>
    <col min="3842" max="3842" width="32.625" style="2" customWidth="1"/>
    <col min="3843" max="3843" width="11.625" style="2" bestFit="1" customWidth="1"/>
    <col min="3844" max="3844" width="3.5" style="2" bestFit="1" customWidth="1"/>
    <col min="3845" max="3845" width="11.625" style="2" bestFit="1" customWidth="1"/>
    <col min="3846" max="3847" width="0" style="2" hidden="1" customWidth="1"/>
    <col min="3848" max="4096" width="9" style="2"/>
    <col min="4097" max="4097" width="5.625" style="2" customWidth="1"/>
    <col min="4098" max="4098" width="32.625" style="2" customWidth="1"/>
    <col min="4099" max="4099" width="11.625" style="2" bestFit="1" customWidth="1"/>
    <col min="4100" max="4100" width="3.5" style="2" bestFit="1" customWidth="1"/>
    <col min="4101" max="4101" width="11.625" style="2" bestFit="1" customWidth="1"/>
    <col min="4102" max="4103" width="0" style="2" hidden="1" customWidth="1"/>
    <col min="4104" max="4352" width="9" style="2"/>
    <col min="4353" max="4353" width="5.625" style="2" customWidth="1"/>
    <col min="4354" max="4354" width="32.625" style="2" customWidth="1"/>
    <col min="4355" max="4355" width="11.625" style="2" bestFit="1" customWidth="1"/>
    <col min="4356" max="4356" width="3.5" style="2" bestFit="1" customWidth="1"/>
    <col min="4357" max="4357" width="11.625" style="2" bestFit="1" customWidth="1"/>
    <col min="4358" max="4359" width="0" style="2" hidden="1" customWidth="1"/>
    <col min="4360" max="4608" width="9" style="2"/>
    <col min="4609" max="4609" width="5.625" style="2" customWidth="1"/>
    <col min="4610" max="4610" width="32.625" style="2" customWidth="1"/>
    <col min="4611" max="4611" width="11.625" style="2" bestFit="1" customWidth="1"/>
    <col min="4612" max="4612" width="3.5" style="2" bestFit="1" customWidth="1"/>
    <col min="4613" max="4613" width="11.625" style="2" bestFit="1" customWidth="1"/>
    <col min="4614" max="4615" width="0" style="2" hidden="1" customWidth="1"/>
    <col min="4616" max="4864" width="9" style="2"/>
    <col min="4865" max="4865" width="5.625" style="2" customWidth="1"/>
    <col min="4866" max="4866" width="32.625" style="2" customWidth="1"/>
    <col min="4867" max="4867" width="11.625" style="2" bestFit="1" customWidth="1"/>
    <col min="4868" max="4868" width="3.5" style="2" bestFit="1" customWidth="1"/>
    <col min="4869" max="4869" width="11.625" style="2" bestFit="1" customWidth="1"/>
    <col min="4870" max="4871" width="0" style="2" hidden="1" customWidth="1"/>
    <col min="4872" max="5120" width="9" style="2"/>
    <col min="5121" max="5121" width="5.625" style="2" customWidth="1"/>
    <col min="5122" max="5122" width="32.625" style="2" customWidth="1"/>
    <col min="5123" max="5123" width="11.625" style="2" bestFit="1" customWidth="1"/>
    <col min="5124" max="5124" width="3.5" style="2" bestFit="1" customWidth="1"/>
    <col min="5125" max="5125" width="11.625" style="2" bestFit="1" customWidth="1"/>
    <col min="5126" max="5127" width="0" style="2" hidden="1" customWidth="1"/>
    <col min="5128" max="5376" width="9" style="2"/>
    <col min="5377" max="5377" width="5.625" style="2" customWidth="1"/>
    <col min="5378" max="5378" width="32.625" style="2" customWidth="1"/>
    <col min="5379" max="5379" width="11.625" style="2" bestFit="1" customWidth="1"/>
    <col min="5380" max="5380" width="3.5" style="2" bestFit="1" customWidth="1"/>
    <col min="5381" max="5381" width="11.625" style="2" bestFit="1" customWidth="1"/>
    <col min="5382" max="5383" width="0" style="2" hidden="1" customWidth="1"/>
    <col min="5384" max="5632" width="9" style="2"/>
    <col min="5633" max="5633" width="5.625" style="2" customWidth="1"/>
    <col min="5634" max="5634" width="32.625" style="2" customWidth="1"/>
    <col min="5635" max="5635" width="11.625" style="2" bestFit="1" customWidth="1"/>
    <col min="5636" max="5636" width="3.5" style="2" bestFit="1" customWidth="1"/>
    <col min="5637" max="5637" width="11.625" style="2" bestFit="1" customWidth="1"/>
    <col min="5638" max="5639" width="0" style="2" hidden="1" customWidth="1"/>
    <col min="5640" max="5888" width="9" style="2"/>
    <col min="5889" max="5889" width="5.625" style="2" customWidth="1"/>
    <col min="5890" max="5890" width="32.625" style="2" customWidth="1"/>
    <col min="5891" max="5891" width="11.625" style="2" bestFit="1" customWidth="1"/>
    <col min="5892" max="5892" width="3.5" style="2" bestFit="1" customWidth="1"/>
    <col min="5893" max="5893" width="11.625" style="2" bestFit="1" customWidth="1"/>
    <col min="5894" max="5895" width="0" style="2" hidden="1" customWidth="1"/>
    <col min="5896" max="6144" width="9" style="2"/>
    <col min="6145" max="6145" width="5.625" style="2" customWidth="1"/>
    <col min="6146" max="6146" width="32.625" style="2" customWidth="1"/>
    <col min="6147" max="6147" width="11.625" style="2" bestFit="1" customWidth="1"/>
    <col min="6148" max="6148" width="3.5" style="2" bestFit="1" customWidth="1"/>
    <col min="6149" max="6149" width="11.625" style="2" bestFit="1" customWidth="1"/>
    <col min="6150" max="6151" width="0" style="2" hidden="1" customWidth="1"/>
    <col min="6152" max="6400" width="9" style="2"/>
    <col min="6401" max="6401" width="5.625" style="2" customWidth="1"/>
    <col min="6402" max="6402" width="32.625" style="2" customWidth="1"/>
    <col min="6403" max="6403" width="11.625" style="2" bestFit="1" customWidth="1"/>
    <col min="6404" max="6404" width="3.5" style="2" bestFit="1" customWidth="1"/>
    <col min="6405" max="6405" width="11.625" style="2" bestFit="1" customWidth="1"/>
    <col min="6406" max="6407" width="0" style="2" hidden="1" customWidth="1"/>
    <col min="6408" max="6656" width="9" style="2"/>
    <col min="6657" max="6657" width="5.625" style="2" customWidth="1"/>
    <col min="6658" max="6658" width="32.625" style="2" customWidth="1"/>
    <col min="6659" max="6659" width="11.625" style="2" bestFit="1" customWidth="1"/>
    <col min="6660" max="6660" width="3.5" style="2" bestFit="1" customWidth="1"/>
    <col min="6661" max="6661" width="11.625" style="2" bestFit="1" customWidth="1"/>
    <col min="6662" max="6663" width="0" style="2" hidden="1" customWidth="1"/>
    <col min="6664" max="6912" width="9" style="2"/>
    <col min="6913" max="6913" width="5.625" style="2" customWidth="1"/>
    <col min="6914" max="6914" width="32.625" style="2" customWidth="1"/>
    <col min="6915" max="6915" width="11.625" style="2" bestFit="1" customWidth="1"/>
    <col min="6916" max="6916" width="3.5" style="2" bestFit="1" customWidth="1"/>
    <col min="6917" max="6917" width="11.625" style="2" bestFit="1" customWidth="1"/>
    <col min="6918" max="6919" width="0" style="2" hidden="1" customWidth="1"/>
    <col min="6920" max="7168" width="9" style="2"/>
    <col min="7169" max="7169" width="5.625" style="2" customWidth="1"/>
    <col min="7170" max="7170" width="32.625" style="2" customWidth="1"/>
    <col min="7171" max="7171" width="11.625" style="2" bestFit="1" customWidth="1"/>
    <col min="7172" max="7172" width="3.5" style="2" bestFit="1" customWidth="1"/>
    <col min="7173" max="7173" width="11.625" style="2" bestFit="1" customWidth="1"/>
    <col min="7174" max="7175" width="0" style="2" hidden="1" customWidth="1"/>
    <col min="7176" max="7424" width="9" style="2"/>
    <col min="7425" max="7425" width="5.625" style="2" customWidth="1"/>
    <col min="7426" max="7426" width="32.625" style="2" customWidth="1"/>
    <col min="7427" max="7427" width="11.625" style="2" bestFit="1" customWidth="1"/>
    <col min="7428" max="7428" width="3.5" style="2" bestFit="1" customWidth="1"/>
    <col min="7429" max="7429" width="11.625" style="2" bestFit="1" customWidth="1"/>
    <col min="7430" max="7431" width="0" style="2" hidden="1" customWidth="1"/>
    <col min="7432" max="7680" width="9" style="2"/>
    <col min="7681" max="7681" width="5.625" style="2" customWidth="1"/>
    <col min="7682" max="7682" width="32.625" style="2" customWidth="1"/>
    <col min="7683" max="7683" width="11.625" style="2" bestFit="1" customWidth="1"/>
    <col min="7684" max="7684" width="3.5" style="2" bestFit="1" customWidth="1"/>
    <col min="7685" max="7685" width="11.625" style="2" bestFit="1" customWidth="1"/>
    <col min="7686" max="7687" width="0" style="2" hidden="1" customWidth="1"/>
    <col min="7688" max="7936" width="9" style="2"/>
    <col min="7937" max="7937" width="5.625" style="2" customWidth="1"/>
    <col min="7938" max="7938" width="32.625" style="2" customWidth="1"/>
    <col min="7939" max="7939" width="11.625" style="2" bestFit="1" customWidth="1"/>
    <col min="7940" max="7940" width="3.5" style="2" bestFit="1" customWidth="1"/>
    <col min="7941" max="7941" width="11.625" style="2" bestFit="1" customWidth="1"/>
    <col min="7942" max="7943" width="0" style="2" hidden="1" customWidth="1"/>
    <col min="7944" max="8192" width="9" style="2"/>
    <col min="8193" max="8193" width="5.625" style="2" customWidth="1"/>
    <col min="8194" max="8194" width="32.625" style="2" customWidth="1"/>
    <col min="8195" max="8195" width="11.625" style="2" bestFit="1" customWidth="1"/>
    <col min="8196" max="8196" width="3.5" style="2" bestFit="1" customWidth="1"/>
    <col min="8197" max="8197" width="11.625" style="2" bestFit="1" customWidth="1"/>
    <col min="8198" max="8199" width="0" style="2" hidden="1" customWidth="1"/>
    <col min="8200" max="8448" width="9" style="2"/>
    <col min="8449" max="8449" width="5.625" style="2" customWidth="1"/>
    <col min="8450" max="8450" width="32.625" style="2" customWidth="1"/>
    <col min="8451" max="8451" width="11.625" style="2" bestFit="1" customWidth="1"/>
    <col min="8452" max="8452" width="3.5" style="2" bestFit="1" customWidth="1"/>
    <col min="8453" max="8453" width="11.625" style="2" bestFit="1" customWidth="1"/>
    <col min="8454" max="8455" width="0" style="2" hidden="1" customWidth="1"/>
    <col min="8456" max="8704" width="9" style="2"/>
    <col min="8705" max="8705" width="5.625" style="2" customWidth="1"/>
    <col min="8706" max="8706" width="32.625" style="2" customWidth="1"/>
    <col min="8707" max="8707" width="11.625" style="2" bestFit="1" customWidth="1"/>
    <col min="8708" max="8708" width="3.5" style="2" bestFit="1" customWidth="1"/>
    <col min="8709" max="8709" width="11.625" style="2" bestFit="1" customWidth="1"/>
    <col min="8710" max="8711" width="0" style="2" hidden="1" customWidth="1"/>
    <col min="8712" max="8960" width="9" style="2"/>
    <col min="8961" max="8961" width="5.625" style="2" customWidth="1"/>
    <col min="8962" max="8962" width="32.625" style="2" customWidth="1"/>
    <col min="8963" max="8963" width="11.625" style="2" bestFit="1" customWidth="1"/>
    <col min="8964" max="8964" width="3.5" style="2" bestFit="1" customWidth="1"/>
    <col min="8965" max="8965" width="11.625" style="2" bestFit="1" customWidth="1"/>
    <col min="8966" max="8967" width="0" style="2" hidden="1" customWidth="1"/>
    <col min="8968" max="9216" width="9" style="2"/>
    <col min="9217" max="9217" width="5.625" style="2" customWidth="1"/>
    <col min="9218" max="9218" width="32.625" style="2" customWidth="1"/>
    <col min="9219" max="9219" width="11.625" style="2" bestFit="1" customWidth="1"/>
    <col min="9220" max="9220" width="3.5" style="2" bestFit="1" customWidth="1"/>
    <col min="9221" max="9221" width="11.625" style="2" bestFit="1" customWidth="1"/>
    <col min="9222" max="9223" width="0" style="2" hidden="1" customWidth="1"/>
    <col min="9224" max="9472" width="9" style="2"/>
    <col min="9473" max="9473" width="5.625" style="2" customWidth="1"/>
    <col min="9474" max="9474" width="32.625" style="2" customWidth="1"/>
    <col min="9475" max="9475" width="11.625" style="2" bestFit="1" customWidth="1"/>
    <col min="9476" max="9476" width="3.5" style="2" bestFit="1" customWidth="1"/>
    <col min="9477" max="9477" width="11.625" style="2" bestFit="1" customWidth="1"/>
    <col min="9478" max="9479" width="0" style="2" hidden="1" customWidth="1"/>
    <col min="9480" max="9728" width="9" style="2"/>
    <col min="9729" max="9729" width="5.625" style="2" customWidth="1"/>
    <col min="9730" max="9730" width="32.625" style="2" customWidth="1"/>
    <col min="9731" max="9731" width="11.625" style="2" bestFit="1" customWidth="1"/>
    <col min="9732" max="9732" width="3.5" style="2" bestFit="1" customWidth="1"/>
    <col min="9733" max="9733" width="11.625" style="2" bestFit="1" customWidth="1"/>
    <col min="9734" max="9735" width="0" style="2" hidden="1" customWidth="1"/>
    <col min="9736" max="9984" width="9" style="2"/>
    <col min="9985" max="9985" width="5.625" style="2" customWidth="1"/>
    <col min="9986" max="9986" width="32.625" style="2" customWidth="1"/>
    <col min="9987" max="9987" width="11.625" style="2" bestFit="1" customWidth="1"/>
    <col min="9988" max="9988" width="3.5" style="2" bestFit="1" customWidth="1"/>
    <col min="9989" max="9989" width="11.625" style="2" bestFit="1" customWidth="1"/>
    <col min="9990" max="9991" width="0" style="2" hidden="1" customWidth="1"/>
    <col min="9992" max="10240" width="9" style="2"/>
    <col min="10241" max="10241" width="5.625" style="2" customWidth="1"/>
    <col min="10242" max="10242" width="32.625" style="2" customWidth="1"/>
    <col min="10243" max="10243" width="11.625" style="2" bestFit="1" customWidth="1"/>
    <col min="10244" max="10244" width="3.5" style="2" bestFit="1" customWidth="1"/>
    <col min="10245" max="10245" width="11.625" style="2" bestFit="1" customWidth="1"/>
    <col min="10246" max="10247" width="0" style="2" hidden="1" customWidth="1"/>
    <col min="10248" max="10496" width="9" style="2"/>
    <col min="10497" max="10497" width="5.625" style="2" customWidth="1"/>
    <col min="10498" max="10498" width="32.625" style="2" customWidth="1"/>
    <col min="10499" max="10499" width="11.625" style="2" bestFit="1" customWidth="1"/>
    <col min="10500" max="10500" width="3.5" style="2" bestFit="1" customWidth="1"/>
    <col min="10501" max="10501" width="11.625" style="2" bestFit="1" customWidth="1"/>
    <col min="10502" max="10503" width="0" style="2" hidden="1" customWidth="1"/>
    <col min="10504" max="10752" width="9" style="2"/>
    <col min="10753" max="10753" width="5.625" style="2" customWidth="1"/>
    <col min="10754" max="10754" width="32.625" style="2" customWidth="1"/>
    <col min="10755" max="10755" width="11.625" style="2" bestFit="1" customWidth="1"/>
    <col min="10756" max="10756" width="3.5" style="2" bestFit="1" customWidth="1"/>
    <col min="10757" max="10757" width="11.625" style="2" bestFit="1" customWidth="1"/>
    <col min="10758" max="10759" width="0" style="2" hidden="1" customWidth="1"/>
    <col min="10760" max="11008" width="9" style="2"/>
    <col min="11009" max="11009" width="5.625" style="2" customWidth="1"/>
    <col min="11010" max="11010" width="32.625" style="2" customWidth="1"/>
    <col min="11011" max="11011" width="11.625" style="2" bestFit="1" customWidth="1"/>
    <col min="11012" max="11012" width="3.5" style="2" bestFit="1" customWidth="1"/>
    <col min="11013" max="11013" width="11.625" style="2" bestFit="1" customWidth="1"/>
    <col min="11014" max="11015" width="0" style="2" hidden="1" customWidth="1"/>
    <col min="11016" max="11264" width="9" style="2"/>
    <col min="11265" max="11265" width="5.625" style="2" customWidth="1"/>
    <col min="11266" max="11266" width="32.625" style="2" customWidth="1"/>
    <col min="11267" max="11267" width="11.625" style="2" bestFit="1" customWidth="1"/>
    <col min="11268" max="11268" width="3.5" style="2" bestFit="1" customWidth="1"/>
    <col min="11269" max="11269" width="11.625" style="2" bestFit="1" customWidth="1"/>
    <col min="11270" max="11271" width="0" style="2" hidden="1" customWidth="1"/>
    <col min="11272" max="11520" width="9" style="2"/>
    <col min="11521" max="11521" width="5.625" style="2" customWidth="1"/>
    <col min="11522" max="11522" width="32.625" style="2" customWidth="1"/>
    <col min="11523" max="11523" width="11.625" style="2" bestFit="1" customWidth="1"/>
    <col min="11524" max="11524" width="3.5" style="2" bestFit="1" customWidth="1"/>
    <col min="11525" max="11525" width="11.625" style="2" bestFit="1" customWidth="1"/>
    <col min="11526" max="11527" width="0" style="2" hidden="1" customWidth="1"/>
    <col min="11528" max="11776" width="9" style="2"/>
    <col min="11777" max="11777" width="5.625" style="2" customWidth="1"/>
    <col min="11778" max="11778" width="32.625" style="2" customWidth="1"/>
    <col min="11779" max="11779" width="11.625" style="2" bestFit="1" customWidth="1"/>
    <col min="11780" max="11780" width="3.5" style="2" bestFit="1" customWidth="1"/>
    <col min="11781" max="11781" width="11.625" style="2" bestFit="1" customWidth="1"/>
    <col min="11782" max="11783" width="0" style="2" hidden="1" customWidth="1"/>
    <col min="11784" max="12032" width="9" style="2"/>
    <col min="12033" max="12033" width="5.625" style="2" customWidth="1"/>
    <col min="12034" max="12034" width="32.625" style="2" customWidth="1"/>
    <col min="12035" max="12035" width="11.625" style="2" bestFit="1" customWidth="1"/>
    <col min="12036" max="12036" width="3.5" style="2" bestFit="1" customWidth="1"/>
    <col min="12037" max="12037" width="11.625" style="2" bestFit="1" customWidth="1"/>
    <col min="12038" max="12039" width="0" style="2" hidden="1" customWidth="1"/>
    <col min="12040" max="12288" width="9" style="2"/>
    <col min="12289" max="12289" width="5.625" style="2" customWidth="1"/>
    <col min="12290" max="12290" width="32.625" style="2" customWidth="1"/>
    <col min="12291" max="12291" width="11.625" style="2" bestFit="1" customWidth="1"/>
    <col min="12292" max="12292" width="3.5" style="2" bestFit="1" customWidth="1"/>
    <col min="12293" max="12293" width="11.625" style="2" bestFit="1" customWidth="1"/>
    <col min="12294" max="12295" width="0" style="2" hidden="1" customWidth="1"/>
    <col min="12296" max="12544" width="9" style="2"/>
    <col min="12545" max="12545" width="5.625" style="2" customWidth="1"/>
    <col min="12546" max="12546" width="32.625" style="2" customWidth="1"/>
    <col min="12547" max="12547" width="11.625" style="2" bestFit="1" customWidth="1"/>
    <col min="12548" max="12548" width="3.5" style="2" bestFit="1" customWidth="1"/>
    <col min="12549" max="12549" width="11.625" style="2" bestFit="1" customWidth="1"/>
    <col min="12550" max="12551" width="0" style="2" hidden="1" customWidth="1"/>
    <col min="12552" max="12800" width="9" style="2"/>
    <col min="12801" max="12801" width="5.625" style="2" customWidth="1"/>
    <col min="12802" max="12802" width="32.625" style="2" customWidth="1"/>
    <col min="12803" max="12803" width="11.625" style="2" bestFit="1" customWidth="1"/>
    <col min="12804" max="12804" width="3.5" style="2" bestFit="1" customWidth="1"/>
    <col min="12805" max="12805" width="11.625" style="2" bestFit="1" customWidth="1"/>
    <col min="12806" max="12807" width="0" style="2" hidden="1" customWidth="1"/>
    <col min="12808" max="13056" width="9" style="2"/>
    <col min="13057" max="13057" width="5.625" style="2" customWidth="1"/>
    <col min="13058" max="13058" width="32.625" style="2" customWidth="1"/>
    <col min="13059" max="13059" width="11.625" style="2" bestFit="1" customWidth="1"/>
    <col min="13060" max="13060" width="3.5" style="2" bestFit="1" customWidth="1"/>
    <col min="13061" max="13061" width="11.625" style="2" bestFit="1" customWidth="1"/>
    <col min="13062" max="13063" width="0" style="2" hidden="1" customWidth="1"/>
    <col min="13064" max="13312" width="9" style="2"/>
    <col min="13313" max="13313" width="5.625" style="2" customWidth="1"/>
    <col min="13314" max="13314" width="32.625" style="2" customWidth="1"/>
    <col min="13315" max="13315" width="11.625" style="2" bestFit="1" customWidth="1"/>
    <col min="13316" max="13316" width="3.5" style="2" bestFit="1" customWidth="1"/>
    <col min="13317" max="13317" width="11.625" style="2" bestFit="1" customWidth="1"/>
    <col min="13318" max="13319" width="0" style="2" hidden="1" customWidth="1"/>
    <col min="13320" max="13568" width="9" style="2"/>
    <col min="13569" max="13569" width="5.625" style="2" customWidth="1"/>
    <col min="13570" max="13570" width="32.625" style="2" customWidth="1"/>
    <col min="13571" max="13571" width="11.625" style="2" bestFit="1" customWidth="1"/>
    <col min="13572" max="13572" width="3.5" style="2" bestFit="1" customWidth="1"/>
    <col min="13573" max="13573" width="11.625" style="2" bestFit="1" customWidth="1"/>
    <col min="13574" max="13575" width="0" style="2" hidden="1" customWidth="1"/>
    <col min="13576" max="13824" width="9" style="2"/>
    <col min="13825" max="13825" width="5.625" style="2" customWidth="1"/>
    <col min="13826" max="13826" width="32.625" style="2" customWidth="1"/>
    <col min="13827" max="13827" width="11.625" style="2" bestFit="1" customWidth="1"/>
    <col min="13828" max="13828" width="3.5" style="2" bestFit="1" customWidth="1"/>
    <col min="13829" max="13829" width="11.625" style="2" bestFit="1" customWidth="1"/>
    <col min="13830" max="13831" width="0" style="2" hidden="1" customWidth="1"/>
    <col min="13832" max="14080" width="9" style="2"/>
    <col min="14081" max="14081" width="5.625" style="2" customWidth="1"/>
    <col min="14082" max="14082" width="32.625" style="2" customWidth="1"/>
    <col min="14083" max="14083" width="11.625" style="2" bestFit="1" customWidth="1"/>
    <col min="14084" max="14084" width="3.5" style="2" bestFit="1" customWidth="1"/>
    <col min="14085" max="14085" width="11.625" style="2" bestFit="1" customWidth="1"/>
    <col min="14086" max="14087" width="0" style="2" hidden="1" customWidth="1"/>
    <col min="14088" max="14336" width="9" style="2"/>
    <col min="14337" max="14337" width="5.625" style="2" customWidth="1"/>
    <col min="14338" max="14338" width="32.625" style="2" customWidth="1"/>
    <col min="14339" max="14339" width="11.625" style="2" bestFit="1" customWidth="1"/>
    <col min="14340" max="14340" width="3.5" style="2" bestFit="1" customWidth="1"/>
    <col min="14341" max="14341" width="11.625" style="2" bestFit="1" customWidth="1"/>
    <col min="14342" max="14343" width="0" style="2" hidden="1" customWidth="1"/>
    <col min="14344" max="14592" width="9" style="2"/>
    <col min="14593" max="14593" width="5.625" style="2" customWidth="1"/>
    <col min="14594" max="14594" width="32.625" style="2" customWidth="1"/>
    <col min="14595" max="14595" width="11.625" style="2" bestFit="1" customWidth="1"/>
    <col min="14596" max="14596" width="3.5" style="2" bestFit="1" customWidth="1"/>
    <col min="14597" max="14597" width="11.625" style="2" bestFit="1" customWidth="1"/>
    <col min="14598" max="14599" width="0" style="2" hidden="1" customWidth="1"/>
    <col min="14600" max="14848" width="9" style="2"/>
    <col min="14849" max="14849" width="5.625" style="2" customWidth="1"/>
    <col min="14850" max="14850" width="32.625" style="2" customWidth="1"/>
    <col min="14851" max="14851" width="11.625" style="2" bestFit="1" customWidth="1"/>
    <col min="14852" max="14852" width="3.5" style="2" bestFit="1" customWidth="1"/>
    <col min="14853" max="14853" width="11.625" style="2" bestFit="1" customWidth="1"/>
    <col min="14854" max="14855" width="0" style="2" hidden="1" customWidth="1"/>
    <col min="14856" max="15104" width="9" style="2"/>
    <col min="15105" max="15105" width="5.625" style="2" customWidth="1"/>
    <col min="15106" max="15106" width="32.625" style="2" customWidth="1"/>
    <col min="15107" max="15107" width="11.625" style="2" bestFit="1" customWidth="1"/>
    <col min="15108" max="15108" width="3.5" style="2" bestFit="1" customWidth="1"/>
    <col min="15109" max="15109" width="11.625" style="2" bestFit="1" customWidth="1"/>
    <col min="15110" max="15111" width="0" style="2" hidden="1" customWidth="1"/>
    <col min="15112" max="15360" width="9" style="2"/>
    <col min="15361" max="15361" width="5.625" style="2" customWidth="1"/>
    <col min="15362" max="15362" width="32.625" style="2" customWidth="1"/>
    <col min="15363" max="15363" width="11.625" style="2" bestFit="1" customWidth="1"/>
    <col min="15364" max="15364" width="3.5" style="2" bestFit="1" customWidth="1"/>
    <col min="15365" max="15365" width="11.625" style="2" bestFit="1" customWidth="1"/>
    <col min="15366" max="15367" width="0" style="2" hidden="1" customWidth="1"/>
    <col min="15368" max="15616" width="9" style="2"/>
    <col min="15617" max="15617" width="5.625" style="2" customWidth="1"/>
    <col min="15618" max="15618" width="32.625" style="2" customWidth="1"/>
    <col min="15619" max="15619" width="11.625" style="2" bestFit="1" customWidth="1"/>
    <col min="15620" max="15620" width="3.5" style="2" bestFit="1" customWidth="1"/>
    <col min="15621" max="15621" width="11.625" style="2" bestFit="1" customWidth="1"/>
    <col min="15622" max="15623" width="0" style="2" hidden="1" customWidth="1"/>
    <col min="15624" max="15872" width="9" style="2"/>
    <col min="15873" max="15873" width="5.625" style="2" customWidth="1"/>
    <col min="15874" max="15874" width="32.625" style="2" customWidth="1"/>
    <col min="15875" max="15875" width="11.625" style="2" bestFit="1" customWidth="1"/>
    <col min="15876" max="15876" width="3.5" style="2" bestFit="1" customWidth="1"/>
    <col min="15877" max="15877" width="11.625" style="2" bestFit="1" customWidth="1"/>
    <col min="15878" max="15879" width="0" style="2" hidden="1" customWidth="1"/>
    <col min="15880" max="16128" width="9" style="2"/>
    <col min="16129" max="16129" width="5.625" style="2" customWidth="1"/>
    <col min="16130" max="16130" width="32.625" style="2" customWidth="1"/>
    <col min="16131" max="16131" width="11.625" style="2" bestFit="1" customWidth="1"/>
    <col min="16132" max="16132" width="3.5" style="2" bestFit="1" customWidth="1"/>
    <col min="16133" max="16133" width="11.625" style="2" bestFit="1" customWidth="1"/>
    <col min="16134" max="16135" width="0" style="2" hidden="1" customWidth="1"/>
    <col min="16136" max="16384" width="9" style="2"/>
  </cols>
  <sheetData>
    <row r="1" spans="1:8" ht="25.5">
      <c r="A1" s="116" t="s">
        <v>177</v>
      </c>
      <c r="B1" s="116"/>
      <c r="C1" s="116"/>
      <c r="D1" s="116"/>
      <c r="E1" s="116"/>
      <c r="F1" s="1"/>
      <c r="G1" s="1"/>
    </row>
    <row r="2" spans="1:8" ht="12" customHeight="1">
      <c r="A2" s="3"/>
      <c r="B2" s="3"/>
      <c r="D2" s="3"/>
      <c r="E2" s="3"/>
      <c r="F2" s="3"/>
    </row>
    <row r="3" spans="1:8">
      <c r="A3" s="5" t="s">
        <v>0</v>
      </c>
      <c r="B3" s="6"/>
      <c r="C3" s="6"/>
      <c r="D3" s="5"/>
      <c r="E3" s="6"/>
      <c r="F3" s="6"/>
      <c r="G3" s="7"/>
    </row>
    <row r="4" spans="1:8" s="14" customFormat="1">
      <c r="A4" s="8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2" t="s">
        <v>6</v>
      </c>
      <c r="G4" s="13" t="s">
        <v>7</v>
      </c>
      <c r="H4" s="2"/>
    </row>
    <row r="5" spans="1:8" s="14" customFormat="1">
      <c r="A5" s="117" t="s">
        <v>8</v>
      </c>
      <c r="B5" s="15" t="s">
        <v>9</v>
      </c>
      <c r="C5" s="118" t="s">
        <v>10</v>
      </c>
      <c r="D5" s="119" t="s">
        <v>4</v>
      </c>
      <c r="E5" s="120" t="s">
        <v>80</v>
      </c>
      <c r="F5" s="16"/>
      <c r="G5" s="115" t="s">
        <v>11</v>
      </c>
      <c r="H5" s="2"/>
    </row>
    <row r="6" spans="1:8" s="14" customFormat="1">
      <c r="A6" s="91"/>
      <c r="B6" s="22" t="s">
        <v>149</v>
      </c>
      <c r="C6" s="99"/>
      <c r="D6" s="102"/>
      <c r="E6" s="101"/>
      <c r="F6" s="18"/>
      <c r="G6" s="105"/>
      <c r="H6" s="2"/>
    </row>
    <row r="7" spans="1:8" s="14" customFormat="1">
      <c r="A7" s="91"/>
      <c r="B7" s="17" t="s">
        <v>150</v>
      </c>
      <c r="C7" s="99"/>
      <c r="D7" s="102"/>
      <c r="E7" s="101"/>
      <c r="F7" s="18"/>
      <c r="G7" s="105"/>
      <c r="H7" s="2"/>
    </row>
    <row r="8" spans="1:8" s="14" customFormat="1">
      <c r="A8" s="90" t="s">
        <v>12</v>
      </c>
      <c r="B8" s="19" t="s">
        <v>13</v>
      </c>
      <c r="C8" s="93" t="s">
        <v>80</v>
      </c>
      <c r="D8" s="97" t="s">
        <v>4</v>
      </c>
      <c r="E8" s="95" t="s">
        <v>10</v>
      </c>
      <c r="F8" s="20"/>
      <c r="G8" s="104" t="s">
        <v>14</v>
      </c>
      <c r="H8" s="2"/>
    </row>
    <row r="9" spans="1:8" s="14" customFormat="1">
      <c r="A9" s="91"/>
      <c r="B9" s="22" t="s">
        <v>153</v>
      </c>
      <c r="C9" s="99"/>
      <c r="D9" s="102"/>
      <c r="E9" s="101"/>
      <c r="F9" s="21"/>
      <c r="G9" s="114"/>
      <c r="H9" s="2"/>
    </row>
    <row r="10" spans="1:8" s="14" customFormat="1">
      <c r="A10" s="92"/>
      <c r="B10" s="19" t="s">
        <v>154</v>
      </c>
      <c r="C10" s="100"/>
      <c r="D10" s="98"/>
      <c r="E10" s="96"/>
      <c r="F10" s="18"/>
      <c r="G10" s="86"/>
      <c r="H10" s="2"/>
    </row>
    <row r="11" spans="1:8" s="14" customFormat="1">
      <c r="A11" s="90" t="s">
        <v>15</v>
      </c>
      <c r="B11" s="19" t="s">
        <v>16</v>
      </c>
      <c r="C11" s="93" t="s">
        <v>10</v>
      </c>
      <c r="D11" s="97" t="s">
        <v>4</v>
      </c>
      <c r="E11" s="95" t="s">
        <v>80</v>
      </c>
      <c r="F11" s="20"/>
      <c r="G11" s="104" t="s">
        <v>17</v>
      </c>
      <c r="H11" s="2"/>
    </row>
    <row r="12" spans="1:8" s="14" customFormat="1">
      <c r="A12" s="91"/>
      <c r="B12" s="22" t="s">
        <v>156</v>
      </c>
      <c r="C12" s="99"/>
      <c r="D12" s="102"/>
      <c r="E12" s="101"/>
      <c r="F12" s="18"/>
      <c r="G12" s="105"/>
      <c r="H12" s="2"/>
    </row>
    <row r="13" spans="1:8" s="14" customFormat="1">
      <c r="A13" s="92"/>
      <c r="B13" s="19" t="s">
        <v>157</v>
      </c>
      <c r="C13" s="94"/>
      <c r="D13" s="98"/>
      <c r="E13" s="112"/>
      <c r="F13" s="18"/>
      <c r="G13" s="86"/>
      <c r="H13" s="2"/>
    </row>
    <row r="14" spans="1:8" s="14" customFormat="1">
      <c r="A14" s="90" t="s">
        <v>18</v>
      </c>
      <c r="B14" s="19" t="s">
        <v>19</v>
      </c>
      <c r="C14" s="93" t="s">
        <v>80</v>
      </c>
      <c r="D14" s="97" t="s">
        <v>4</v>
      </c>
      <c r="E14" s="95" t="s">
        <v>10</v>
      </c>
      <c r="F14" s="20"/>
      <c r="G14" s="104" t="s">
        <v>20</v>
      </c>
      <c r="H14" s="2"/>
    </row>
    <row r="15" spans="1:8" s="14" customFormat="1">
      <c r="A15" s="91"/>
      <c r="B15" s="22" t="s">
        <v>158</v>
      </c>
      <c r="C15" s="99"/>
      <c r="D15" s="102"/>
      <c r="E15" s="101"/>
      <c r="F15" s="18"/>
      <c r="G15" s="114"/>
      <c r="H15" s="2"/>
    </row>
    <row r="16" spans="1:8" s="14" customFormat="1">
      <c r="A16" s="92"/>
      <c r="B16" s="19" t="s">
        <v>159</v>
      </c>
      <c r="C16" s="100"/>
      <c r="D16" s="98"/>
      <c r="E16" s="96"/>
      <c r="F16" s="18"/>
      <c r="G16" s="85"/>
      <c r="H16" s="2"/>
    </row>
    <row r="17" spans="1:8" s="14" customFormat="1">
      <c r="A17" s="90" t="s">
        <v>21</v>
      </c>
      <c r="B17" s="22" t="s">
        <v>78</v>
      </c>
      <c r="C17" s="93" t="s">
        <v>10</v>
      </c>
      <c r="D17" s="97" t="s">
        <v>4</v>
      </c>
      <c r="E17" s="95" t="s">
        <v>80</v>
      </c>
      <c r="F17" s="23"/>
      <c r="G17" s="24" t="s">
        <v>22</v>
      </c>
      <c r="H17" s="2"/>
    </row>
    <row r="18" spans="1:8" s="14" customFormat="1">
      <c r="A18" s="103"/>
      <c r="B18" s="22" t="s">
        <v>79</v>
      </c>
      <c r="C18" s="94"/>
      <c r="D18" s="98"/>
      <c r="E18" s="96"/>
      <c r="F18" s="23"/>
      <c r="G18" s="24" t="s">
        <v>22</v>
      </c>
      <c r="H18" s="2"/>
    </row>
    <row r="19" spans="1:8" s="14" customFormat="1">
      <c r="A19" s="90" t="s">
        <v>23</v>
      </c>
      <c r="B19" s="19" t="s">
        <v>24</v>
      </c>
      <c r="C19" s="93" t="s">
        <v>10</v>
      </c>
      <c r="D19" s="97" t="s">
        <v>4</v>
      </c>
      <c r="E19" s="95" t="s">
        <v>80</v>
      </c>
      <c r="F19" s="20"/>
      <c r="G19" s="104" t="s">
        <v>25</v>
      </c>
      <c r="H19" s="2"/>
    </row>
    <row r="20" spans="1:8" s="14" customFormat="1">
      <c r="A20" s="91"/>
      <c r="B20" s="19" t="s">
        <v>167</v>
      </c>
      <c r="C20" s="99"/>
      <c r="D20" s="102"/>
      <c r="E20" s="101"/>
      <c r="F20" s="18"/>
      <c r="G20" s="105"/>
      <c r="H20" s="2"/>
    </row>
    <row r="21" spans="1:8" s="14" customFormat="1">
      <c r="A21" s="92"/>
      <c r="B21" s="19" t="s">
        <v>154</v>
      </c>
      <c r="C21" s="94"/>
      <c r="D21" s="98"/>
      <c r="E21" s="96"/>
      <c r="F21" s="18"/>
      <c r="G21" s="86"/>
      <c r="H21" s="2"/>
    </row>
    <row r="22" spans="1:8" s="14" customFormat="1">
      <c r="A22" s="106" t="s">
        <v>26</v>
      </c>
      <c r="B22" s="19" t="s">
        <v>27</v>
      </c>
      <c r="C22" s="93" t="s">
        <v>80</v>
      </c>
      <c r="D22" s="97" t="s">
        <v>4</v>
      </c>
      <c r="E22" s="95" t="s">
        <v>10</v>
      </c>
      <c r="F22" s="20"/>
      <c r="G22" s="104" t="s">
        <v>28</v>
      </c>
      <c r="H22" s="2"/>
    </row>
    <row r="23" spans="1:8" s="14" customFormat="1">
      <c r="A23" s="107"/>
      <c r="B23" s="19" t="s">
        <v>170</v>
      </c>
      <c r="C23" s="99"/>
      <c r="D23" s="102"/>
      <c r="E23" s="101"/>
      <c r="F23" s="25"/>
      <c r="G23" s="113"/>
      <c r="H23" s="2"/>
    </row>
    <row r="24" spans="1:8" s="14" customFormat="1">
      <c r="A24" s="108"/>
      <c r="B24" s="77" t="s">
        <v>171</v>
      </c>
      <c r="C24" s="109"/>
      <c r="D24" s="110"/>
      <c r="E24" s="111"/>
      <c r="G24" s="88"/>
      <c r="H24" s="2"/>
    </row>
    <row r="25" spans="1:8" ht="12" customHeight="1"/>
    <row r="26" spans="1:8" ht="12" customHeight="1">
      <c r="A26" s="26"/>
    </row>
    <row r="27" spans="1:8" ht="12" customHeight="1"/>
    <row r="28" spans="1:8">
      <c r="A28" s="2"/>
    </row>
    <row r="29" spans="1:8" ht="8.1" customHeight="1">
      <c r="A29" s="2"/>
    </row>
    <row r="30" spans="1:8">
      <c r="A30" s="2" t="s">
        <v>29</v>
      </c>
    </row>
    <row r="31" spans="1:8">
      <c r="A31" s="2"/>
    </row>
  </sheetData>
  <mergeCells count="35">
    <mergeCell ref="G5:G7"/>
    <mergeCell ref="A1:E1"/>
    <mergeCell ref="A5:A7"/>
    <mergeCell ref="C5:C7"/>
    <mergeCell ref="D5:D7"/>
    <mergeCell ref="E5:E7"/>
    <mergeCell ref="G8:G9"/>
    <mergeCell ref="A8:A10"/>
    <mergeCell ref="C8:C10"/>
    <mergeCell ref="D8:D10"/>
    <mergeCell ref="E8:E10"/>
    <mergeCell ref="G11:G12"/>
    <mergeCell ref="A11:A13"/>
    <mergeCell ref="A22:A24"/>
    <mergeCell ref="C22:C24"/>
    <mergeCell ref="D22:D24"/>
    <mergeCell ref="E22:E24"/>
    <mergeCell ref="C19:C21"/>
    <mergeCell ref="G19:G20"/>
    <mergeCell ref="E19:E21"/>
    <mergeCell ref="D19:D21"/>
    <mergeCell ref="A19:A21"/>
    <mergeCell ref="C11:C13"/>
    <mergeCell ref="D11:D13"/>
    <mergeCell ref="E11:E13"/>
    <mergeCell ref="G22:G23"/>
    <mergeCell ref="G14:G15"/>
    <mergeCell ref="A14:A16"/>
    <mergeCell ref="C17:C18"/>
    <mergeCell ref="E17:E18"/>
    <mergeCell ref="D17:D18"/>
    <mergeCell ref="C14:C16"/>
    <mergeCell ref="E14:E16"/>
    <mergeCell ref="D14:D16"/>
    <mergeCell ref="A17:A18"/>
  </mergeCells>
  <phoneticPr fontId="2"/>
  <printOptions horizontalCentered="1"/>
  <pageMargins left="1" right="1" top="1" bottom="1" header="0.5" footer="0.5"/>
  <pageSetup paperSize="9" orientation="portrait" r:id="rId1"/>
  <headerFooter alignWithMargins="0"/>
  <rowBreaks count="1" manualBreakCount="1">
    <brk id="25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6887-CDCA-4CC4-AD3D-2E5B2CF1AC70}">
  <dimension ref="A1:G23"/>
  <sheetViews>
    <sheetView view="pageBreakPreview" zoomScaleNormal="100" zoomScaleSheetLayoutView="100" workbookViewId="0"/>
  </sheetViews>
  <sheetFormatPr defaultRowHeight="13.5"/>
  <cols>
    <col min="1" max="1" width="5" customWidth="1"/>
    <col min="2" max="2" width="5.75" customWidth="1"/>
    <col min="3" max="3" width="17.375" customWidth="1"/>
    <col min="4" max="4" width="17.5" customWidth="1"/>
    <col min="5" max="5" width="19" customWidth="1"/>
    <col min="6" max="6" width="20.875" customWidth="1"/>
    <col min="7" max="7" width="6.75" customWidth="1"/>
  </cols>
  <sheetData>
    <row r="1" spans="1:7" ht="18">
      <c r="A1" s="31" t="s">
        <v>131</v>
      </c>
      <c r="B1" s="31"/>
      <c r="C1" s="31"/>
      <c r="D1" s="31"/>
      <c r="E1" s="31"/>
      <c r="F1" s="31"/>
      <c r="G1" s="31"/>
    </row>
    <row r="2" spans="1:7" ht="18">
      <c r="A2" s="31"/>
      <c r="B2" s="31"/>
      <c r="C2" s="31"/>
      <c r="D2" s="31"/>
      <c r="E2" s="31"/>
      <c r="F2" s="31"/>
      <c r="G2" s="31"/>
    </row>
    <row r="3" spans="1:7" ht="65.25" customHeight="1">
      <c r="A3" s="31"/>
      <c r="B3" s="133" t="s">
        <v>179</v>
      </c>
      <c r="C3" s="128"/>
      <c r="D3" s="128"/>
      <c r="E3" s="128"/>
      <c r="F3" s="128"/>
      <c r="G3" s="31"/>
    </row>
    <row r="4" spans="1:7" ht="18">
      <c r="A4" s="31"/>
      <c r="B4" s="31"/>
      <c r="C4" s="31"/>
      <c r="D4" s="31"/>
      <c r="E4" s="31"/>
      <c r="F4" s="31"/>
      <c r="G4" s="31"/>
    </row>
    <row r="5" spans="1:7" ht="18">
      <c r="A5" s="31"/>
      <c r="B5" s="31"/>
      <c r="C5" s="31"/>
      <c r="D5" s="31"/>
      <c r="E5" s="31"/>
      <c r="F5" s="31"/>
      <c r="G5" s="31"/>
    </row>
    <row r="6" spans="1:7" ht="36.75" customHeight="1">
      <c r="A6" s="31"/>
      <c r="B6" s="78" t="s">
        <v>107</v>
      </c>
      <c r="C6" s="31"/>
      <c r="D6" s="31"/>
      <c r="E6" s="79"/>
      <c r="F6" s="31" t="s">
        <v>119</v>
      </c>
      <c r="G6" s="31"/>
    </row>
    <row r="7" spans="1:7" ht="18">
      <c r="A7" s="31"/>
      <c r="B7" s="31"/>
      <c r="C7" s="31"/>
      <c r="D7" s="31"/>
      <c r="E7" s="31"/>
      <c r="F7" s="31"/>
      <c r="G7" s="31"/>
    </row>
    <row r="8" spans="1:7" ht="18">
      <c r="A8" s="31"/>
      <c r="B8" s="31"/>
      <c r="C8" s="31"/>
      <c r="D8" s="31"/>
      <c r="E8" s="31"/>
      <c r="F8" s="31"/>
      <c r="G8" s="31"/>
    </row>
    <row r="9" spans="1:7" ht="18">
      <c r="A9" s="31"/>
      <c r="B9" s="31"/>
      <c r="C9" s="31"/>
      <c r="D9" s="31"/>
      <c r="E9" s="31"/>
      <c r="F9" s="31"/>
      <c r="G9" s="31"/>
    </row>
    <row r="10" spans="1:7" ht="18">
      <c r="A10" s="31"/>
      <c r="B10" s="31"/>
      <c r="C10" s="31"/>
      <c r="D10" s="31"/>
      <c r="E10" s="31"/>
      <c r="F10" s="31"/>
      <c r="G10" s="31"/>
    </row>
    <row r="11" spans="1:7" ht="32.25" customHeight="1">
      <c r="A11" s="31"/>
      <c r="B11" s="78" t="s">
        <v>109</v>
      </c>
      <c r="C11" s="78"/>
      <c r="D11" s="78"/>
      <c r="E11" s="78"/>
      <c r="F11" s="78"/>
      <c r="G11" s="31"/>
    </row>
    <row r="12" spans="1:7" ht="24">
      <c r="A12" s="31"/>
      <c r="B12" s="78"/>
      <c r="C12" s="78"/>
      <c r="D12" s="78"/>
      <c r="E12" s="78"/>
      <c r="F12" s="78"/>
      <c r="G12" s="31"/>
    </row>
    <row r="13" spans="1:7" ht="27.75" customHeight="1">
      <c r="A13" s="31"/>
      <c r="B13" s="78"/>
      <c r="C13" s="78"/>
      <c r="D13" s="78"/>
      <c r="E13" s="80"/>
      <c r="F13" s="80" t="s">
        <v>118</v>
      </c>
      <c r="G13" s="31"/>
    </row>
    <row r="14" spans="1:7" ht="30" customHeight="1">
      <c r="A14" s="31"/>
      <c r="B14" s="78"/>
      <c r="C14" s="45" t="s">
        <v>110</v>
      </c>
      <c r="D14" s="45" t="s">
        <v>124</v>
      </c>
      <c r="E14" s="45" t="s">
        <v>125</v>
      </c>
      <c r="F14" s="45" t="s">
        <v>126</v>
      </c>
      <c r="G14" s="31"/>
    </row>
    <row r="15" spans="1:7" ht="47.25" customHeight="1">
      <c r="A15" s="31"/>
      <c r="B15" s="78"/>
      <c r="C15" s="82">
        <f>F23</f>
        <v>0</v>
      </c>
      <c r="D15" s="82">
        <f>E6*1000</f>
        <v>0</v>
      </c>
      <c r="E15" s="82">
        <f>'２（別紙２）'!D15</f>
        <v>0</v>
      </c>
      <c r="F15" s="82">
        <f>D15-E15</f>
        <v>0</v>
      </c>
      <c r="G15" s="31"/>
    </row>
    <row r="16" spans="1:7" ht="24">
      <c r="A16" s="31"/>
      <c r="B16" s="78"/>
      <c r="C16" s="78"/>
      <c r="D16" s="78"/>
      <c r="E16" s="78"/>
      <c r="F16" s="78"/>
      <c r="G16" s="31"/>
    </row>
    <row r="17" spans="1:7" ht="24">
      <c r="A17" s="31"/>
      <c r="B17" s="78"/>
      <c r="C17" s="78"/>
      <c r="D17" s="78"/>
      <c r="E17" s="78"/>
      <c r="F17" s="78"/>
      <c r="G17" s="31"/>
    </row>
    <row r="18" spans="1:7" ht="24">
      <c r="A18" s="31"/>
      <c r="B18" s="78" t="s">
        <v>108</v>
      </c>
      <c r="C18" s="78"/>
      <c r="D18" s="78"/>
      <c r="E18" s="78"/>
      <c r="F18" s="78"/>
      <c r="G18" s="31"/>
    </row>
    <row r="19" spans="1:7" ht="24">
      <c r="A19" s="31"/>
      <c r="B19" s="78"/>
      <c r="C19" s="78"/>
      <c r="D19" s="78"/>
      <c r="E19" s="78"/>
      <c r="F19" s="80" t="s">
        <v>118</v>
      </c>
      <c r="G19" s="31"/>
    </row>
    <row r="20" spans="1:7" ht="40.5" customHeight="1">
      <c r="A20" s="31"/>
      <c r="B20" s="78"/>
      <c r="C20" s="81" t="s">
        <v>112</v>
      </c>
      <c r="D20" s="140" t="s">
        <v>113</v>
      </c>
      <c r="E20" s="141"/>
      <c r="F20" s="81" t="s">
        <v>114</v>
      </c>
      <c r="G20" s="31"/>
    </row>
    <row r="21" spans="1:7" ht="63" customHeight="1">
      <c r="A21" s="31"/>
      <c r="B21" s="78"/>
      <c r="C21" s="81" t="s">
        <v>115</v>
      </c>
      <c r="D21" s="137" t="s">
        <v>120</v>
      </c>
      <c r="E21" s="137"/>
      <c r="F21" s="82">
        <f>E6*50</f>
        <v>0</v>
      </c>
      <c r="G21" s="31"/>
    </row>
    <row r="22" spans="1:7" ht="66" customHeight="1">
      <c r="A22" s="31"/>
      <c r="B22" s="78"/>
      <c r="C22" s="81" t="s">
        <v>116</v>
      </c>
      <c r="D22" s="137" t="s">
        <v>122</v>
      </c>
      <c r="E22" s="137"/>
      <c r="F22" s="82">
        <f>E6*950</f>
        <v>0</v>
      </c>
      <c r="G22" s="31"/>
    </row>
    <row r="23" spans="1:7" ht="35.25" customHeight="1">
      <c r="A23" s="31"/>
      <c r="B23" s="78"/>
      <c r="C23" s="81" t="s">
        <v>117</v>
      </c>
      <c r="D23" s="138"/>
      <c r="E23" s="139"/>
      <c r="F23" s="82">
        <f>SUM(F21:F22)</f>
        <v>0</v>
      </c>
      <c r="G23" s="31"/>
    </row>
  </sheetData>
  <mergeCells count="5">
    <mergeCell ref="D21:E21"/>
    <mergeCell ref="D22:E22"/>
    <mergeCell ref="D23:E23"/>
    <mergeCell ref="D20:E20"/>
    <mergeCell ref="B3:F3"/>
  </mergeCells>
  <phoneticPr fontId="2"/>
  <pageMargins left="0.7" right="0.7" top="0.75" bottom="0.75" header="0.3" footer="0.3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D5F8-F0E4-4C42-9CB7-FDB763ADE066}">
  <sheetPr>
    <pageSetUpPr fitToPage="1"/>
  </sheetPr>
  <dimension ref="A1:L45"/>
  <sheetViews>
    <sheetView showGridLines="0" view="pageBreakPreview" zoomScaleNormal="85" zoomScaleSheetLayoutView="100" workbookViewId="0"/>
  </sheetViews>
  <sheetFormatPr defaultColWidth="9" defaultRowHeight="20.100000000000001" customHeight="1"/>
  <cols>
    <col min="1" max="1" width="5.625" style="27" customWidth="1"/>
    <col min="2" max="3" width="3.625" style="27" customWidth="1"/>
    <col min="4" max="4" width="16.375" style="27" customWidth="1"/>
    <col min="5" max="5" width="3.625" style="27" customWidth="1"/>
    <col min="6" max="7" width="11.625" style="27" customWidth="1"/>
    <col min="8" max="8" width="5.625" style="27" customWidth="1"/>
    <col min="9" max="9" width="11.625" style="27" customWidth="1"/>
    <col min="10" max="10" width="13.625" style="27" customWidth="1"/>
    <col min="11" max="11" width="5.625" style="27" customWidth="1"/>
    <col min="12" max="12" width="3.875" style="27" customWidth="1"/>
    <col min="13" max="16384" width="9" style="27"/>
  </cols>
  <sheetData>
    <row r="1" spans="1:11" ht="20.100000000000001" customHeight="1">
      <c r="B1" s="37" t="s">
        <v>50</v>
      </c>
    </row>
    <row r="2" spans="1:11" ht="20.100000000000001" customHeight="1">
      <c r="I2" s="121" t="s">
        <v>31</v>
      </c>
      <c r="J2" s="121"/>
    </row>
    <row r="3" spans="1:11" ht="20.100000000000001" customHeight="1">
      <c r="I3" s="121" t="s">
        <v>90</v>
      </c>
      <c r="J3" s="121"/>
    </row>
    <row r="6" spans="1:11" ht="20.100000000000001" customHeight="1">
      <c r="B6" s="27" t="s">
        <v>44</v>
      </c>
      <c r="G6" s="28"/>
      <c r="H6" s="28"/>
      <c r="I6" s="28"/>
      <c r="J6" s="28"/>
    </row>
    <row r="7" spans="1:11" ht="20.100000000000001" customHeight="1">
      <c r="G7" s="28"/>
      <c r="H7" s="28"/>
      <c r="I7" s="28"/>
      <c r="J7" s="28"/>
    </row>
    <row r="8" spans="1:11" ht="20.100000000000001" customHeight="1">
      <c r="A8" s="28"/>
      <c r="B8" s="28"/>
      <c r="C8" s="28"/>
      <c r="D8" s="28"/>
      <c r="E8" s="28"/>
      <c r="F8" s="28"/>
      <c r="G8" s="28"/>
      <c r="H8" s="29" t="s">
        <v>82</v>
      </c>
      <c r="J8" s="30"/>
    </row>
    <row r="9" spans="1:11" ht="20.100000000000001" customHeight="1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1" ht="20.100000000000001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1" ht="20.100000000000001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1" ht="20.100000000000001" customHeight="1">
      <c r="B12" s="122" t="s">
        <v>141</v>
      </c>
      <c r="C12" s="122"/>
      <c r="D12" s="122"/>
      <c r="E12" s="122"/>
      <c r="F12" s="122"/>
      <c r="G12" s="122"/>
      <c r="H12" s="122"/>
      <c r="I12" s="122"/>
      <c r="J12" s="122"/>
      <c r="K12" s="142"/>
    </row>
    <row r="13" spans="1:11" ht="20.100000000000001" customHeight="1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1" ht="20.100000000000001" customHeight="1">
      <c r="A14" s="28"/>
      <c r="B14" s="126" t="s">
        <v>160</v>
      </c>
      <c r="C14" s="126"/>
      <c r="D14" s="126"/>
      <c r="E14" s="126"/>
      <c r="F14" s="126"/>
      <c r="G14" s="126"/>
      <c r="H14" s="126"/>
      <c r="I14" s="126"/>
      <c r="J14" s="126"/>
    </row>
    <row r="15" spans="1:11" ht="19.5" customHeight="1">
      <c r="A15" s="28"/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1" ht="20.100000000000001" customHeight="1"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2" ht="20.100000000000001" customHeight="1"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2" ht="20.100000000000001" customHeight="1"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2" ht="20.100000000000001" customHeight="1">
      <c r="A19" s="122" t="s">
        <v>35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</row>
    <row r="20" spans="1:12" ht="20.100000000000001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2" ht="20.100000000000001" customHeight="1">
      <c r="I21" s="30"/>
      <c r="J21" s="30"/>
      <c r="L21" s="31"/>
    </row>
    <row r="22" spans="1:12" ht="20.100000000000001" customHeight="1">
      <c r="C22" s="32" t="s">
        <v>8</v>
      </c>
      <c r="D22" s="33" t="s">
        <v>36</v>
      </c>
      <c r="E22" s="34"/>
      <c r="F22" s="27" t="s">
        <v>98</v>
      </c>
      <c r="J22" s="30"/>
    </row>
    <row r="23" spans="1:12" ht="20.100000000000001" customHeight="1">
      <c r="C23" s="32"/>
      <c r="D23" s="33"/>
      <c r="E23" s="33"/>
    </row>
    <row r="24" spans="1:12" ht="20.100000000000001" customHeight="1">
      <c r="C24" s="32" t="s">
        <v>12</v>
      </c>
      <c r="D24" s="33" t="s">
        <v>48</v>
      </c>
      <c r="E24" s="33"/>
      <c r="F24" s="124"/>
      <c r="G24" s="124"/>
      <c r="H24" s="27" t="s">
        <v>38</v>
      </c>
    </row>
    <row r="25" spans="1:12" ht="20.100000000000001" customHeight="1">
      <c r="C25" s="32"/>
      <c r="D25" s="33"/>
      <c r="E25" s="33"/>
    </row>
    <row r="26" spans="1:12" ht="20.100000000000001" customHeight="1">
      <c r="C26" s="32" t="s">
        <v>15</v>
      </c>
      <c r="D26" s="33" t="s">
        <v>51</v>
      </c>
      <c r="E26" s="34"/>
      <c r="F26" s="123">
        <f>'６（別紙１）'!H59</f>
        <v>0</v>
      </c>
      <c r="G26" s="124"/>
      <c r="H26" s="27" t="s">
        <v>38</v>
      </c>
    </row>
    <row r="27" spans="1:12" ht="9.9499999999999993" customHeight="1">
      <c r="C27" s="32"/>
      <c r="D27" s="33"/>
      <c r="E27" s="34"/>
      <c r="F27" s="35"/>
      <c r="G27" s="35"/>
    </row>
    <row r="28" spans="1:12" ht="20.100000000000001" customHeight="1">
      <c r="D28" s="27" t="s">
        <v>121</v>
      </c>
    </row>
    <row r="30" spans="1:12" ht="20.100000000000001" customHeight="1">
      <c r="C30" s="32" t="s">
        <v>18</v>
      </c>
      <c r="D30" s="33" t="s">
        <v>72</v>
      </c>
      <c r="F30" s="124"/>
      <c r="G30" s="124"/>
      <c r="H30" s="27" t="s">
        <v>38</v>
      </c>
    </row>
    <row r="31" spans="1:12" ht="20.100000000000001" customHeight="1">
      <c r="A31" s="30"/>
      <c r="B31" s="30"/>
      <c r="C31" s="35" t="s">
        <v>67</v>
      </c>
      <c r="D31" s="33" t="s">
        <v>73</v>
      </c>
      <c r="E31" s="27" t="s">
        <v>69</v>
      </c>
      <c r="G31" s="35"/>
      <c r="H31" s="35"/>
    </row>
    <row r="32" spans="1:12" ht="20.100000000000001" customHeight="1">
      <c r="G32" s="35"/>
    </row>
    <row r="33" spans="1:9" ht="20.100000000000001" customHeight="1">
      <c r="G33" s="35"/>
    </row>
    <row r="34" spans="1:9" ht="20.100000000000001" customHeight="1">
      <c r="G34" s="35"/>
    </row>
    <row r="35" spans="1:9" ht="20.100000000000001" customHeight="1">
      <c r="A35" s="35"/>
      <c r="B35" s="35"/>
      <c r="C35" s="35"/>
      <c r="D35" s="35"/>
      <c r="E35" s="35"/>
      <c r="F35" s="35"/>
      <c r="G35" s="35"/>
      <c r="H35" s="35"/>
    </row>
    <row r="37" spans="1:9" ht="20.100000000000001" customHeight="1">
      <c r="A37" s="30"/>
      <c r="B37" s="30"/>
      <c r="C37" s="30"/>
      <c r="D37" s="30"/>
      <c r="E37" s="30"/>
      <c r="F37" s="30"/>
      <c r="G37" s="30"/>
      <c r="H37" s="30"/>
      <c r="I37" s="30"/>
    </row>
    <row r="38" spans="1:9" ht="20.100000000000001" customHeight="1">
      <c r="F38" s="35"/>
      <c r="G38" s="35"/>
      <c r="H38" s="35"/>
      <c r="I38" s="35"/>
    </row>
    <row r="39" spans="1:9" ht="20.100000000000001" customHeight="1">
      <c r="F39" s="35"/>
      <c r="G39" s="35"/>
      <c r="H39" s="35"/>
      <c r="I39" s="35"/>
    </row>
    <row r="45" spans="1:9" ht="20.100000000000001" customHeight="1">
      <c r="H45" s="35"/>
      <c r="I45" s="35"/>
    </row>
  </sheetData>
  <mergeCells count="8">
    <mergeCell ref="F30:G30"/>
    <mergeCell ref="I2:J2"/>
    <mergeCell ref="I3:J3"/>
    <mergeCell ref="A19:K19"/>
    <mergeCell ref="F24:G24"/>
    <mergeCell ref="F26:G26"/>
    <mergeCell ref="B14:J18"/>
    <mergeCell ref="B12:K12"/>
  </mergeCells>
  <phoneticPr fontId="2"/>
  <printOptions horizontalCentered="1"/>
  <pageMargins left="0" right="0" top="0.78740157480314965" bottom="0.59055118110236227" header="0.31496062992125984" footer="0.51181102362204722"/>
  <pageSetup paperSize="9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82BA-0BA7-4E52-B041-B3FCCBD0580A}">
  <dimension ref="A1:M59"/>
  <sheetViews>
    <sheetView view="pageBreakPreview" zoomScale="115" zoomScaleNormal="100" zoomScaleSheetLayoutView="115" workbookViewId="0">
      <selection activeCell="B2" sqref="B2"/>
    </sheetView>
  </sheetViews>
  <sheetFormatPr defaultRowHeight="18"/>
  <cols>
    <col min="1" max="1" width="3.875" style="38" customWidth="1"/>
    <col min="2" max="2" width="18.75" style="38" customWidth="1"/>
    <col min="3" max="3" width="12.25" style="38" customWidth="1"/>
    <col min="4" max="4" width="5.25" style="38" bestFit="1" customWidth="1"/>
    <col min="5" max="5" width="18.75" style="38" customWidth="1"/>
    <col min="6" max="6" width="12.625" style="38" customWidth="1"/>
    <col min="7" max="7" width="5.25" style="38" bestFit="1" customWidth="1"/>
    <col min="8" max="8" width="18.75" style="38" customWidth="1"/>
    <col min="9" max="9" width="12.5" style="38" customWidth="1"/>
    <col min="10" max="253" width="9" style="38"/>
    <col min="254" max="254" width="10.625" style="38" customWidth="1"/>
    <col min="255" max="257" width="7.625" style="38" customWidth="1"/>
    <col min="258" max="259" width="5.625" style="38" customWidth="1"/>
    <col min="260" max="260" width="10.625" style="38" customWidth="1"/>
    <col min="261" max="263" width="7.625" style="38" customWidth="1"/>
    <col min="264" max="265" width="5.625" style="38" customWidth="1"/>
    <col min="266" max="509" width="9" style="38"/>
    <col min="510" max="510" width="10.625" style="38" customWidth="1"/>
    <col min="511" max="513" width="7.625" style="38" customWidth="1"/>
    <col min="514" max="515" width="5.625" style="38" customWidth="1"/>
    <col min="516" max="516" width="10.625" style="38" customWidth="1"/>
    <col min="517" max="519" width="7.625" style="38" customWidth="1"/>
    <col min="520" max="521" width="5.625" style="38" customWidth="1"/>
    <col min="522" max="765" width="9" style="38"/>
    <col min="766" max="766" width="10.625" style="38" customWidth="1"/>
    <col min="767" max="769" width="7.625" style="38" customWidth="1"/>
    <col min="770" max="771" width="5.625" style="38" customWidth="1"/>
    <col min="772" max="772" width="10.625" style="38" customWidth="1"/>
    <col min="773" max="775" width="7.625" style="38" customWidth="1"/>
    <col min="776" max="777" width="5.625" style="38" customWidth="1"/>
    <col min="778" max="1021" width="9" style="38"/>
    <col min="1022" max="1022" width="10.625" style="38" customWidth="1"/>
    <col min="1023" max="1025" width="7.625" style="38" customWidth="1"/>
    <col min="1026" max="1027" width="5.625" style="38" customWidth="1"/>
    <col min="1028" max="1028" width="10.625" style="38" customWidth="1"/>
    <col min="1029" max="1031" width="7.625" style="38" customWidth="1"/>
    <col min="1032" max="1033" width="5.625" style="38" customWidth="1"/>
    <col min="1034" max="1277" width="9" style="38"/>
    <col min="1278" max="1278" width="10.625" style="38" customWidth="1"/>
    <col min="1279" max="1281" width="7.625" style="38" customWidth="1"/>
    <col min="1282" max="1283" width="5.625" style="38" customWidth="1"/>
    <col min="1284" max="1284" width="10.625" style="38" customWidth="1"/>
    <col min="1285" max="1287" width="7.625" style="38" customWidth="1"/>
    <col min="1288" max="1289" width="5.625" style="38" customWidth="1"/>
    <col min="1290" max="1533" width="9" style="38"/>
    <col min="1534" max="1534" width="10.625" style="38" customWidth="1"/>
    <col min="1535" max="1537" width="7.625" style="38" customWidth="1"/>
    <col min="1538" max="1539" width="5.625" style="38" customWidth="1"/>
    <col min="1540" max="1540" width="10.625" style="38" customWidth="1"/>
    <col min="1541" max="1543" width="7.625" style="38" customWidth="1"/>
    <col min="1544" max="1545" width="5.625" style="38" customWidth="1"/>
    <col min="1546" max="1789" width="9" style="38"/>
    <col min="1790" max="1790" width="10.625" style="38" customWidth="1"/>
    <col min="1791" max="1793" width="7.625" style="38" customWidth="1"/>
    <col min="1794" max="1795" width="5.625" style="38" customWidth="1"/>
    <col min="1796" max="1796" width="10.625" style="38" customWidth="1"/>
    <col min="1797" max="1799" width="7.625" style="38" customWidth="1"/>
    <col min="1800" max="1801" width="5.625" style="38" customWidth="1"/>
    <col min="1802" max="2045" width="9" style="38"/>
    <col min="2046" max="2046" width="10.625" style="38" customWidth="1"/>
    <col min="2047" max="2049" width="7.625" style="38" customWidth="1"/>
    <col min="2050" max="2051" width="5.625" style="38" customWidth="1"/>
    <col min="2052" max="2052" width="10.625" style="38" customWidth="1"/>
    <col min="2053" max="2055" width="7.625" style="38" customWidth="1"/>
    <col min="2056" max="2057" width="5.625" style="38" customWidth="1"/>
    <col min="2058" max="2301" width="9" style="38"/>
    <col min="2302" max="2302" width="10.625" style="38" customWidth="1"/>
    <col min="2303" max="2305" width="7.625" style="38" customWidth="1"/>
    <col min="2306" max="2307" width="5.625" style="38" customWidth="1"/>
    <col min="2308" max="2308" width="10.625" style="38" customWidth="1"/>
    <col min="2309" max="2311" width="7.625" style="38" customWidth="1"/>
    <col min="2312" max="2313" width="5.625" style="38" customWidth="1"/>
    <col min="2314" max="2557" width="9" style="38"/>
    <col min="2558" max="2558" width="10.625" style="38" customWidth="1"/>
    <col min="2559" max="2561" width="7.625" style="38" customWidth="1"/>
    <col min="2562" max="2563" width="5.625" style="38" customWidth="1"/>
    <col min="2564" max="2564" width="10.625" style="38" customWidth="1"/>
    <col min="2565" max="2567" width="7.625" style="38" customWidth="1"/>
    <col min="2568" max="2569" width="5.625" style="38" customWidth="1"/>
    <col min="2570" max="2813" width="9" style="38"/>
    <col min="2814" max="2814" width="10.625" style="38" customWidth="1"/>
    <col min="2815" max="2817" width="7.625" style="38" customWidth="1"/>
    <col min="2818" max="2819" width="5.625" style="38" customWidth="1"/>
    <col min="2820" max="2820" width="10.625" style="38" customWidth="1"/>
    <col min="2821" max="2823" width="7.625" style="38" customWidth="1"/>
    <col min="2824" max="2825" width="5.625" style="38" customWidth="1"/>
    <col min="2826" max="3069" width="9" style="38"/>
    <col min="3070" max="3070" width="10.625" style="38" customWidth="1"/>
    <col min="3071" max="3073" width="7.625" style="38" customWidth="1"/>
    <col min="3074" max="3075" width="5.625" style="38" customWidth="1"/>
    <col min="3076" max="3076" width="10.625" style="38" customWidth="1"/>
    <col min="3077" max="3079" width="7.625" style="38" customWidth="1"/>
    <col min="3080" max="3081" width="5.625" style="38" customWidth="1"/>
    <col min="3082" max="3325" width="9" style="38"/>
    <col min="3326" max="3326" width="10.625" style="38" customWidth="1"/>
    <col min="3327" max="3329" width="7.625" style="38" customWidth="1"/>
    <col min="3330" max="3331" width="5.625" style="38" customWidth="1"/>
    <col min="3332" max="3332" width="10.625" style="38" customWidth="1"/>
    <col min="3333" max="3335" width="7.625" style="38" customWidth="1"/>
    <col min="3336" max="3337" width="5.625" style="38" customWidth="1"/>
    <col min="3338" max="3581" width="9" style="38"/>
    <col min="3582" max="3582" width="10.625" style="38" customWidth="1"/>
    <col min="3583" max="3585" width="7.625" style="38" customWidth="1"/>
    <col min="3586" max="3587" width="5.625" style="38" customWidth="1"/>
    <col min="3588" max="3588" width="10.625" style="38" customWidth="1"/>
    <col min="3589" max="3591" width="7.625" style="38" customWidth="1"/>
    <col min="3592" max="3593" width="5.625" style="38" customWidth="1"/>
    <col min="3594" max="3837" width="9" style="38"/>
    <col min="3838" max="3838" width="10.625" style="38" customWidth="1"/>
    <col min="3839" max="3841" width="7.625" style="38" customWidth="1"/>
    <col min="3842" max="3843" width="5.625" style="38" customWidth="1"/>
    <col min="3844" max="3844" width="10.625" style="38" customWidth="1"/>
    <col min="3845" max="3847" width="7.625" style="38" customWidth="1"/>
    <col min="3848" max="3849" width="5.625" style="38" customWidth="1"/>
    <col min="3850" max="4093" width="9" style="38"/>
    <col min="4094" max="4094" width="10.625" style="38" customWidth="1"/>
    <col min="4095" max="4097" width="7.625" style="38" customWidth="1"/>
    <col min="4098" max="4099" width="5.625" style="38" customWidth="1"/>
    <col min="4100" max="4100" width="10.625" style="38" customWidth="1"/>
    <col min="4101" max="4103" width="7.625" style="38" customWidth="1"/>
    <col min="4104" max="4105" width="5.625" style="38" customWidth="1"/>
    <col min="4106" max="4349" width="9" style="38"/>
    <col min="4350" max="4350" width="10.625" style="38" customWidth="1"/>
    <col min="4351" max="4353" width="7.625" style="38" customWidth="1"/>
    <col min="4354" max="4355" width="5.625" style="38" customWidth="1"/>
    <col min="4356" max="4356" width="10.625" style="38" customWidth="1"/>
    <col min="4357" max="4359" width="7.625" style="38" customWidth="1"/>
    <col min="4360" max="4361" width="5.625" style="38" customWidth="1"/>
    <col min="4362" max="4605" width="9" style="38"/>
    <col min="4606" max="4606" width="10.625" style="38" customWidth="1"/>
    <col min="4607" max="4609" width="7.625" style="38" customWidth="1"/>
    <col min="4610" max="4611" width="5.625" style="38" customWidth="1"/>
    <col min="4612" max="4612" width="10.625" style="38" customWidth="1"/>
    <col min="4613" max="4615" width="7.625" style="38" customWidth="1"/>
    <col min="4616" max="4617" width="5.625" style="38" customWidth="1"/>
    <col min="4618" max="4861" width="9" style="38"/>
    <col min="4862" max="4862" width="10.625" style="38" customWidth="1"/>
    <col min="4863" max="4865" width="7.625" style="38" customWidth="1"/>
    <col min="4866" max="4867" width="5.625" style="38" customWidth="1"/>
    <col min="4868" max="4868" width="10.625" style="38" customWidth="1"/>
    <col min="4869" max="4871" width="7.625" style="38" customWidth="1"/>
    <col min="4872" max="4873" width="5.625" style="38" customWidth="1"/>
    <col min="4874" max="5117" width="9" style="38"/>
    <col min="5118" max="5118" width="10.625" style="38" customWidth="1"/>
    <col min="5119" max="5121" width="7.625" style="38" customWidth="1"/>
    <col min="5122" max="5123" width="5.625" style="38" customWidth="1"/>
    <col min="5124" max="5124" width="10.625" style="38" customWidth="1"/>
    <col min="5125" max="5127" width="7.625" style="38" customWidth="1"/>
    <col min="5128" max="5129" width="5.625" style="38" customWidth="1"/>
    <col min="5130" max="5373" width="9" style="38"/>
    <col min="5374" max="5374" width="10.625" style="38" customWidth="1"/>
    <col min="5375" max="5377" width="7.625" style="38" customWidth="1"/>
    <col min="5378" max="5379" width="5.625" style="38" customWidth="1"/>
    <col min="5380" max="5380" width="10.625" style="38" customWidth="1"/>
    <col min="5381" max="5383" width="7.625" style="38" customWidth="1"/>
    <col min="5384" max="5385" width="5.625" style="38" customWidth="1"/>
    <col min="5386" max="5629" width="9" style="38"/>
    <col min="5630" max="5630" width="10.625" style="38" customWidth="1"/>
    <col min="5631" max="5633" width="7.625" style="38" customWidth="1"/>
    <col min="5634" max="5635" width="5.625" style="38" customWidth="1"/>
    <col min="5636" max="5636" width="10.625" style="38" customWidth="1"/>
    <col min="5637" max="5639" width="7.625" style="38" customWidth="1"/>
    <col min="5640" max="5641" width="5.625" style="38" customWidth="1"/>
    <col min="5642" max="5885" width="9" style="38"/>
    <col min="5886" max="5886" width="10.625" style="38" customWidth="1"/>
    <col min="5887" max="5889" width="7.625" style="38" customWidth="1"/>
    <col min="5890" max="5891" width="5.625" style="38" customWidth="1"/>
    <col min="5892" max="5892" width="10.625" style="38" customWidth="1"/>
    <col min="5893" max="5895" width="7.625" style="38" customWidth="1"/>
    <col min="5896" max="5897" width="5.625" style="38" customWidth="1"/>
    <col min="5898" max="6141" width="9" style="38"/>
    <col min="6142" max="6142" width="10.625" style="38" customWidth="1"/>
    <col min="6143" max="6145" width="7.625" style="38" customWidth="1"/>
    <col min="6146" max="6147" width="5.625" style="38" customWidth="1"/>
    <col min="6148" max="6148" width="10.625" style="38" customWidth="1"/>
    <col min="6149" max="6151" width="7.625" style="38" customWidth="1"/>
    <col min="6152" max="6153" width="5.625" style="38" customWidth="1"/>
    <col min="6154" max="6397" width="9" style="38"/>
    <col min="6398" max="6398" width="10.625" style="38" customWidth="1"/>
    <col min="6399" max="6401" width="7.625" style="38" customWidth="1"/>
    <col min="6402" max="6403" width="5.625" style="38" customWidth="1"/>
    <col min="6404" max="6404" width="10.625" style="38" customWidth="1"/>
    <col min="6405" max="6407" width="7.625" style="38" customWidth="1"/>
    <col min="6408" max="6409" width="5.625" style="38" customWidth="1"/>
    <col min="6410" max="6653" width="9" style="38"/>
    <col min="6654" max="6654" width="10.625" style="38" customWidth="1"/>
    <col min="6655" max="6657" width="7.625" style="38" customWidth="1"/>
    <col min="6658" max="6659" width="5.625" style="38" customWidth="1"/>
    <col min="6660" max="6660" width="10.625" style="38" customWidth="1"/>
    <col min="6661" max="6663" width="7.625" style="38" customWidth="1"/>
    <col min="6664" max="6665" width="5.625" style="38" customWidth="1"/>
    <col min="6666" max="6909" width="9" style="38"/>
    <col min="6910" max="6910" width="10.625" style="38" customWidth="1"/>
    <col min="6911" max="6913" width="7.625" style="38" customWidth="1"/>
    <col min="6914" max="6915" width="5.625" style="38" customWidth="1"/>
    <col min="6916" max="6916" width="10.625" style="38" customWidth="1"/>
    <col min="6917" max="6919" width="7.625" style="38" customWidth="1"/>
    <col min="6920" max="6921" width="5.625" style="38" customWidth="1"/>
    <col min="6922" max="7165" width="9" style="38"/>
    <col min="7166" max="7166" width="10.625" style="38" customWidth="1"/>
    <col min="7167" max="7169" width="7.625" style="38" customWidth="1"/>
    <col min="7170" max="7171" width="5.625" style="38" customWidth="1"/>
    <col min="7172" max="7172" width="10.625" style="38" customWidth="1"/>
    <col min="7173" max="7175" width="7.625" style="38" customWidth="1"/>
    <col min="7176" max="7177" width="5.625" style="38" customWidth="1"/>
    <col min="7178" max="7421" width="9" style="38"/>
    <col min="7422" max="7422" width="10.625" style="38" customWidth="1"/>
    <col min="7423" max="7425" width="7.625" style="38" customWidth="1"/>
    <col min="7426" max="7427" width="5.625" style="38" customWidth="1"/>
    <col min="7428" max="7428" width="10.625" style="38" customWidth="1"/>
    <col min="7429" max="7431" width="7.625" style="38" customWidth="1"/>
    <col min="7432" max="7433" width="5.625" style="38" customWidth="1"/>
    <col min="7434" max="7677" width="9" style="38"/>
    <col min="7678" max="7678" width="10.625" style="38" customWidth="1"/>
    <col min="7679" max="7681" width="7.625" style="38" customWidth="1"/>
    <col min="7682" max="7683" width="5.625" style="38" customWidth="1"/>
    <col min="7684" max="7684" width="10.625" style="38" customWidth="1"/>
    <col min="7685" max="7687" width="7.625" style="38" customWidth="1"/>
    <col min="7688" max="7689" width="5.625" style="38" customWidth="1"/>
    <col min="7690" max="7933" width="9" style="38"/>
    <col min="7934" max="7934" width="10.625" style="38" customWidth="1"/>
    <col min="7935" max="7937" width="7.625" style="38" customWidth="1"/>
    <col min="7938" max="7939" width="5.625" style="38" customWidth="1"/>
    <col min="7940" max="7940" width="10.625" style="38" customWidth="1"/>
    <col min="7941" max="7943" width="7.625" style="38" customWidth="1"/>
    <col min="7944" max="7945" width="5.625" style="38" customWidth="1"/>
    <col min="7946" max="8189" width="9" style="38"/>
    <col min="8190" max="8190" width="10.625" style="38" customWidth="1"/>
    <col min="8191" max="8193" width="7.625" style="38" customWidth="1"/>
    <col min="8194" max="8195" width="5.625" style="38" customWidth="1"/>
    <col min="8196" max="8196" width="10.625" style="38" customWidth="1"/>
    <col min="8197" max="8199" width="7.625" style="38" customWidth="1"/>
    <col min="8200" max="8201" width="5.625" style="38" customWidth="1"/>
    <col min="8202" max="8445" width="9" style="38"/>
    <col min="8446" max="8446" width="10.625" style="38" customWidth="1"/>
    <col min="8447" max="8449" width="7.625" style="38" customWidth="1"/>
    <col min="8450" max="8451" width="5.625" style="38" customWidth="1"/>
    <col min="8452" max="8452" width="10.625" style="38" customWidth="1"/>
    <col min="8453" max="8455" width="7.625" style="38" customWidth="1"/>
    <col min="8456" max="8457" width="5.625" style="38" customWidth="1"/>
    <col min="8458" max="8701" width="9" style="38"/>
    <col min="8702" max="8702" width="10.625" style="38" customWidth="1"/>
    <col min="8703" max="8705" width="7.625" style="38" customWidth="1"/>
    <col min="8706" max="8707" width="5.625" style="38" customWidth="1"/>
    <col min="8708" max="8708" width="10.625" style="38" customWidth="1"/>
    <col min="8709" max="8711" width="7.625" style="38" customWidth="1"/>
    <col min="8712" max="8713" width="5.625" style="38" customWidth="1"/>
    <col min="8714" max="8957" width="9" style="38"/>
    <col min="8958" max="8958" width="10.625" style="38" customWidth="1"/>
    <col min="8959" max="8961" width="7.625" style="38" customWidth="1"/>
    <col min="8962" max="8963" width="5.625" style="38" customWidth="1"/>
    <col min="8964" max="8964" width="10.625" style="38" customWidth="1"/>
    <col min="8965" max="8967" width="7.625" style="38" customWidth="1"/>
    <col min="8968" max="8969" width="5.625" style="38" customWidth="1"/>
    <col min="8970" max="9213" width="9" style="38"/>
    <col min="9214" max="9214" width="10.625" style="38" customWidth="1"/>
    <col min="9215" max="9217" width="7.625" style="38" customWidth="1"/>
    <col min="9218" max="9219" width="5.625" style="38" customWidth="1"/>
    <col min="9220" max="9220" width="10.625" style="38" customWidth="1"/>
    <col min="9221" max="9223" width="7.625" style="38" customWidth="1"/>
    <col min="9224" max="9225" width="5.625" style="38" customWidth="1"/>
    <col min="9226" max="9469" width="9" style="38"/>
    <col min="9470" max="9470" width="10.625" style="38" customWidth="1"/>
    <col min="9471" max="9473" width="7.625" style="38" customWidth="1"/>
    <col min="9474" max="9475" width="5.625" style="38" customWidth="1"/>
    <col min="9476" max="9476" width="10.625" style="38" customWidth="1"/>
    <col min="9477" max="9479" width="7.625" style="38" customWidth="1"/>
    <col min="9480" max="9481" width="5.625" style="38" customWidth="1"/>
    <col min="9482" max="9725" width="9" style="38"/>
    <col min="9726" max="9726" width="10.625" style="38" customWidth="1"/>
    <col min="9727" max="9729" width="7.625" style="38" customWidth="1"/>
    <col min="9730" max="9731" width="5.625" style="38" customWidth="1"/>
    <col min="9732" max="9732" width="10.625" style="38" customWidth="1"/>
    <col min="9733" max="9735" width="7.625" style="38" customWidth="1"/>
    <col min="9736" max="9737" width="5.625" style="38" customWidth="1"/>
    <col min="9738" max="9981" width="9" style="38"/>
    <col min="9982" max="9982" width="10.625" style="38" customWidth="1"/>
    <col min="9983" max="9985" width="7.625" style="38" customWidth="1"/>
    <col min="9986" max="9987" width="5.625" style="38" customWidth="1"/>
    <col min="9988" max="9988" width="10.625" style="38" customWidth="1"/>
    <col min="9989" max="9991" width="7.625" style="38" customWidth="1"/>
    <col min="9992" max="9993" width="5.625" style="38" customWidth="1"/>
    <col min="9994" max="10237" width="9" style="38"/>
    <col min="10238" max="10238" width="10.625" style="38" customWidth="1"/>
    <col min="10239" max="10241" width="7.625" style="38" customWidth="1"/>
    <col min="10242" max="10243" width="5.625" style="38" customWidth="1"/>
    <col min="10244" max="10244" width="10.625" style="38" customWidth="1"/>
    <col min="10245" max="10247" width="7.625" style="38" customWidth="1"/>
    <col min="10248" max="10249" width="5.625" style="38" customWidth="1"/>
    <col min="10250" max="10493" width="9" style="38"/>
    <col min="10494" max="10494" width="10.625" style="38" customWidth="1"/>
    <col min="10495" max="10497" width="7.625" style="38" customWidth="1"/>
    <col min="10498" max="10499" width="5.625" style="38" customWidth="1"/>
    <col min="10500" max="10500" width="10.625" style="38" customWidth="1"/>
    <col min="10501" max="10503" width="7.625" style="38" customWidth="1"/>
    <col min="10504" max="10505" width="5.625" style="38" customWidth="1"/>
    <col min="10506" max="10749" width="9" style="38"/>
    <col min="10750" max="10750" width="10.625" style="38" customWidth="1"/>
    <col min="10751" max="10753" width="7.625" style="38" customWidth="1"/>
    <col min="10754" max="10755" width="5.625" style="38" customWidth="1"/>
    <col min="10756" max="10756" width="10.625" style="38" customWidth="1"/>
    <col min="10757" max="10759" width="7.625" style="38" customWidth="1"/>
    <col min="10760" max="10761" width="5.625" style="38" customWidth="1"/>
    <col min="10762" max="11005" width="9" style="38"/>
    <col min="11006" max="11006" width="10.625" style="38" customWidth="1"/>
    <col min="11007" max="11009" width="7.625" style="38" customWidth="1"/>
    <col min="11010" max="11011" width="5.625" style="38" customWidth="1"/>
    <col min="11012" max="11012" width="10.625" style="38" customWidth="1"/>
    <col min="11013" max="11015" width="7.625" style="38" customWidth="1"/>
    <col min="11016" max="11017" width="5.625" style="38" customWidth="1"/>
    <col min="11018" max="11261" width="9" style="38"/>
    <col min="11262" max="11262" width="10.625" style="38" customWidth="1"/>
    <col min="11263" max="11265" width="7.625" style="38" customWidth="1"/>
    <col min="11266" max="11267" width="5.625" style="38" customWidth="1"/>
    <col min="11268" max="11268" width="10.625" style="38" customWidth="1"/>
    <col min="11269" max="11271" width="7.625" style="38" customWidth="1"/>
    <col min="11272" max="11273" width="5.625" style="38" customWidth="1"/>
    <col min="11274" max="11517" width="9" style="38"/>
    <col min="11518" max="11518" width="10.625" style="38" customWidth="1"/>
    <col min="11519" max="11521" width="7.625" style="38" customWidth="1"/>
    <col min="11522" max="11523" width="5.625" style="38" customWidth="1"/>
    <col min="11524" max="11524" width="10.625" style="38" customWidth="1"/>
    <col min="11525" max="11527" width="7.625" style="38" customWidth="1"/>
    <col min="11528" max="11529" width="5.625" style="38" customWidth="1"/>
    <col min="11530" max="11773" width="9" style="38"/>
    <col min="11774" max="11774" width="10.625" style="38" customWidth="1"/>
    <col min="11775" max="11777" width="7.625" style="38" customWidth="1"/>
    <col min="11778" max="11779" width="5.625" style="38" customWidth="1"/>
    <col min="11780" max="11780" width="10.625" style="38" customWidth="1"/>
    <col min="11781" max="11783" width="7.625" style="38" customWidth="1"/>
    <col min="11784" max="11785" width="5.625" style="38" customWidth="1"/>
    <col min="11786" max="12029" width="9" style="38"/>
    <col min="12030" max="12030" width="10.625" style="38" customWidth="1"/>
    <col min="12031" max="12033" width="7.625" style="38" customWidth="1"/>
    <col min="12034" max="12035" width="5.625" style="38" customWidth="1"/>
    <col min="12036" max="12036" width="10.625" style="38" customWidth="1"/>
    <col min="12037" max="12039" width="7.625" style="38" customWidth="1"/>
    <col min="12040" max="12041" width="5.625" style="38" customWidth="1"/>
    <col min="12042" max="12285" width="9" style="38"/>
    <col min="12286" max="12286" width="10.625" style="38" customWidth="1"/>
    <col min="12287" max="12289" width="7.625" style="38" customWidth="1"/>
    <col min="12290" max="12291" width="5.625" style="38" customWidth="1"/>
    <col min="12292" max="12292" width="10.625" style="38" customWidth="1"/>
    <col min="12293" max="12295" width="7.625" style="38" customWidth="1"/>
    <col min="12296" max="12297" width="5.625" style="38" customWidth="1"/>
    <col min="12298" max="12541" width="9" style="38"/>
    <col min="12542" max="12542" width="10.625" style="38" customWidth="1"/>
    <col min="12543" max="12545" width="7.625" style="38" customWidth="1"/>
    <col min="12546" max="12547" width="5.625" style="38" customWidth="1"/>
    <col min="12548" max="12548" width="10.625" style="38" customWidth="1"/>
    <col min="12549" max="12551" width="7.625" style="38" customWidth="1"/>
    <col min="12552" max="12553" width="5.625" style="38" customWidth="1"/>
    <col min="12554" max="12797" width="9" style="38"/>
    <col min="12798" max="12798" width="10.625" style="38" customWidth="1"/>
    <col min="12799" max="12801" width="7.625" style="38" customWidth="1"/>
    <col min="12802" max="12803" width="5.625" style="38" customWidth="1"/>
    <col min="12804" max="12804" width="10.625" style="38" customWidth="1"/>
    <col min="12805" max="12807" width="7.625" style="38" customWidth="1"/>
    <col min="12808" max="12809" width="5.625" style="38" customWidth="1"/>
    <col min="12810" max="13053" width="9" style="38"/>
    <col min="13054" max="13054" width="10.625" style="38" customWidth="1"/>
    <col min="13055" max="13057" width="7.625" style="38" customWidth="1"/>
    <col min="13058" max="13059" width="5.625" style="38" customWidth="1"/>
    <col min="13060" max="13060" width="10.625" style="38" customWidth="1"/>
    <col min="13061" max="13063" width="7.625" style="38" customWidth="1"/>
    <col min="13064" max="13065" width="5.625" style="38" customWidth="1"/>
    <col min="13066" max="13309" width="9" style="38"/>
    <col min="13310" max="13310" width="10.625" style="38" customWidth="1"/>
    <col min="13311" max="13313" width="7.625" style="38" customWidth="1"/>
    <col min="13314" max="13315" width="5.625" style="38" customWidth="1"/>
    <col min="13316" max="13316" width="10.625" style="38" customWidth="1"/>
    <col min="13317" max="13319" width="7.625" style="38" customWidth="1"/>
    <col min="13320" max="13321" width="5.625" style="38" customWidth="1"/>
    <col min="13322" max="13565" width="9" style="38"/>
    <col min="13566" max="13566" width="10.625" style="38" customWidth="1"/>
    <col min="13567" max="13569" width="7.625" style="38" customWidth="1"/>
    <col min="13570" max="13571" width="5.625" style="38" customWidth="1"/>
    <col min="13572" max="13572" width="10.625" style="38" customWidth="1"/>
    <col min="13573" max="13575" width="7.625" style="38" customWidth="1"/>
    <col min="13576" max="13577" width="5.625" style="38" customWidth="1"/>
    <col min="13578" max="13821" width="9" style="38"/>
    <col min="13822" max="13822" width="10.625" style="38" customWidth="1"/>
    <col min="13823" max="13825" width="7.625" style="38" customWidth="1"/>
    <col min="13826" max="13827" width="5.625" style="38" customWidth="1"/>
    <col min="13828" max="13828" width="10.625" style="38" customWidth="1"/>
    <col min="13829" max="13831" width="7.625" style="38" customWidth="1"/>
    <col min="13832" max="13833" width="5.625" style="38" customWidth="1"/>
    <col min="13834" max="14077" width="9" style="38"/>
    <col min="14078" max="14078" width="10.625" style="38" customWidth="1"/>
    <col min="14079" max="14081" width="7.625" style="38" customWidth="1"/>
    <col min="14082" max="14083" width="5.625" style="38" customWidth="1"/>
    <col min="14084" max="14084" width="10.625" style="38" customWidth="1"/>
    <col min="14085" max="14087" width="7.625" style="38" customWidth="1"/>
    <col min="14088" max="14089" width="5.625" style="38" customWidth="1"/>
    <col min="14090" max="14333" width="9" style="38"/>
    <col min="14334" max="14334" width="10.625" style="38" customWidth="1"/>
    <col min="14335" max="14337" width="7.625" style="38" customWidth="1"/>
    <col min="14338" max="14339" width="5.625" style="38" customWidth="1"/>
    <col min="14340" max="14340" width="10.625" style="38" customWidth="1"/>
    <col min="14341" max="14343" width="7.625" style="38" customWidth="1"/>
    <col min="14344" max="14345" width="5.625" style="38" customWidth="1"/>
    <col min="14346" max="14589" width="9" style="38"/>
    <col min="14590" max="14590" width="10.625" style="38" customWidth="1"/>
    <col min="14591" max="14593" width="7.625" style="38" customWidth="1"/>
    <col min="14594" max="14595" width="5.625" style="38" customWidth="1"/>
    <col min="14596" max="14596" width="10.625" style="38" customWidth="1"/>
    <col min="14597" max="14599" width="7.625" style="38" customWidth="1"/>
    <col min="14600" max="14601" width="5.625" style="38" customWidth="1"/>
    <col min="14602" max="14845" width="9" style="38"/>
    <col min="14846" max="14846" width="10.625" style="38" customWidth="1"/>
    <col min="14847" max="14849" width="7.625" style="38" customWidth="1"/>
    <col min="14850" max="14851" width="5.625" style="38" customWidth="1"/>
    <col min="14852" max="14852" width="10.625" style="38" customWidth="1"/>
    <col min="14853" max="14855" width="7.625" style="38" customWidth="1"/>
    <col min="14856" max="14857" width="5.625" style="38" customWidth="1"/>
    <col min="14858" max="15101" width="9" style="38"/>
    <col min="15102" max="15102" width="10.625" style="38" customWidth="1"/>
    <col min="15103" max="15105" width="7.625" style="38" customWidth="1"/>
    <col min="15106" max="15107" width="5.625" style="38" customWidth="1"/>
    <col min="15108" max="15108" width="10.625" style="38" customWidth="1"/>
    <col min="15109" max="15111" width="7.625" style="38" customWidth="1"/>
    <col min="15112" max="15113" width="5.625" style="38" customWidth="1"/>
    <col min="15114" max="15357" width="9" style="38"/>
    <col min="15358" max="15358" width="10.625" style="38" customWidth="1"/>
    <col min="15359" max="15361" width="7.625" style="38" customWidth="1"/>
    <col min="15362" max="15363" width="5.625" style="38" customWidth="1"/>
    <col min="15364" max="15364" width="10.625" style="38" customWidth="1"/>
    <col min="15365" max="15367" width="7.625" style="38" customWidth="1"/>
    <col min="15368" max="15369" width="5.625" style="38" customWidth="1"/>
    <col min="15370" max="15613" width="9" style="38"/>
    <col min="15614" max="15614" width="10.625" style="38" customWidth="1"/>
    <col min="15615" max="15617" width="7.625" style="38" customWidth="1"/>
    <col min="15618" max="15619" width="5.625" style="38" customWidth="1"/>
    <col min="15620" max="15620" width="10.625" style="38" customWidth="1"/>
    <col min="15621" max="15623" width="7.625" style="38" customWidth="1"/>
    <col min="15624" max="15625" width="5.625" style="38" customWidth="1"/>
    <col min="15626" max="15869" width="9" style="38"/>
    <col min="15870" max="15870" width="10.625" style="38" customWidth="1"/>
    <col min="15871" max="15873" width="7.625" style="38" customWidth="1"/>
    <col min="15874" max="15875" width="5.625" style="38" customWidth="1"/>
    <col min="15876" max="15876" width="10.625" style="38" customWidth="1"/>
    <col min="15877" max="15879" width="7.625" style="38" customWidth="1"/>
    <col min="15880" max="15881" width="5.625" style="38" customWidth="1"/>
    <col min="15882" max="16125" width="9" style="38"/>
    <col min="16126" max="16126" width="10.625" style="38" customWidth="1"/>
    <col min="16127" max="16129" width="7.625" style="38" customWidth="1"/>
    <col min="16130" max="16131" width="5.625" style="38" customWidth="1"/>
    <col min="16132" max="16132" width="10.625" style="38" customWidth="1"/>
    <col min="16133" max="16135" width="7.625" style="38" customWidth="1"/>
    <col min="16136" max="16137" width="5.625" style="38" customWidth="1"/>
    <col min="16138" max="16384" width="9" style="38"/>
  </cols>
  <sheetData>
    <row r="1" spans="1:13" ht="19.5">
      <c r="B1" s="42" t="s">
        <v>184</v>
      </c>
    </row>
    <row r="3" spans="1:13">
      <c r="B3" s="129" t="s">
        <v>142</v>
      </c>
      <c r="C3" s="132"/>
      <c r="D3" s="132"/>
      <c r="E3" s="132"/>
      <c r="F3" s="132"/>
      <c r="G3" s="132"/>
      <c r="H3" s="132"/>
      <c r="I3" s="132"/>
    </row>
    <row r="4" spans="1:13">
      <c r="B4" s="129"/>
      <c r="C4" s="129"/>
      <c r="D4" s="129"/>
      <c r="E4" s="129"/>
      <c r="F4" s="129"/>
      <c r="G4" s="129"/>
      <c r="H4" s="129"/>
    </row>
    <row r="5" spans="1:13">
      <c r="B5" s="40" t="s">
        <v>41</v>
      </c>
      <c r="C5" s="130"/>
      <c r="D5" s="130"/>
      <c r="E5" s="131"/>
      <c r="F5" s="62"/>
      <c r="G5" s="57"/>
      <c r="H5" s="57"/>
      <c r="I5" s="39"/>
    </row>
    <row r="6" spans="1:13" ht="18.75" thickBot="1">
      <c r="B6" s="60"/>
      <c r="C6" s="60"/>
      <c r="D6" s="60"/>
      <c r="E6" s="61"/>
      <c r="F6" s="57"/>
      <c r="G6" s="39"/>
      <c r="H6" s="57"/>
      <c r="I6" s="39"/>
    </row>
    <row r="7" spans="1:13" s="39" customFormat="1" ht="34.5" customHeight="1">
      <c r="A7" s="63" t="s">
        <v>89</v>
      </c>
      <c r="B7" s="64" t="s">
        <v>88</v>
      </c>
      <c r="C7" s="65" t="s">
        <v>97</v>
      </c>
      <c r="D7" s="63" t="s">
        <v>89</v>
      </c>
      <c r="E7" s="67" t="s">
        <v>88</v>
      </c>
      <c r="F7" s="65" t="s">
        <v>97</v>
      </c>
      <c r="G7" s="63" t="s">
        <v>89</v>
      </c>
      <c r="H7" s="64" t="s">
        <v>88</v>
      </c>
      <c r="I7" s="65" t="s">
        <v>97</v>
      </c>
    </row>
    <row r="8" spans="1:13" ht="15.6" customHeight="1">
      <c r="A8" s="70">
        <f>ROW()-7</f>
        <v>1</v>
      </c>
      <c r="B8" s="55"/>
      <c r="C8" s="72" t="str">
        <f>IF(B8="","","10,000")</f>
        <v/>
      </c>
      <c r="D8" s="70">
        <f>ROW()+43</f>
        <v>51</v>
      </c>
      <c r="E8" s="58"/>
      <c r="F8" s="72" t="str">
        <f>IF(E8="","","10,000")</f>
        <v/>
      </c>
      <c r="G8" s="70">
        <f>ROW()+93</f>
        <v>101</v>
      </c>
      <c r="H8" s="56"/>
      <c r="I8" s="72" t="str">
        <f>IF(H8="","","10,000")</f>
        <v/>
      </c>
    </row>
    <row r="9" spans="1:13" ht="15.6" customHeight="1">
      <c r="A9" s="70">
        <f t="shared" ref="A9:A57" si="0">ROW()-7</f>
        <v>2</v>
      </c>
      <c r="B9" s="55"/>
      <c r="C9" s="72" t="str">
        <f t="shared" ref="C9:C57" si="1">IF(B9="","","10,000")</f>
        <v/>
      </c>
      <c r="D9" s="70">
        <f t="shared" ref="D9:D57" si="2">ROW()+43</f>
        <v>52</v>
      </c>
      <c r="E9" s="59"/>
      <c r="F9" s="72" t="str">
        <f t="shared" ref="F9:F57" si="3">IF(E9="","","10,000")</f>
        <v/>
      </c>
      <c r="G9" s="70">
        <f t="shared" ref="G9:G57" si="4">ROW()+93</f>
        <v>102</v>
      </c>
      <c r="H9" s="56"/>
      <c r="I9" s="72" t="str">
        <f t="shared" ref="I9:I57" si="5">IF(H9="","","10,000")</f>
        <v/>
      </c>
    </row>
    <row r="10" spans="1:13" ht="15.6" customHeight="1">
      <c r="A10" s="70">
        <f t="shared" si="0"/>
        <v>3</v>
      </c>
      <c r="B10" s="55"/>
      <c r="C10" s="72" t="str">
        <f t="shared" si="1"/>
        <v/>
      </c>
      <c r="D10" s="70">
        <f t="shared" si="2"/>
        <v>53</v>
      </c>
      <c r="E10" s="59"/>
      <c r="F10" s="72" t="str">
        <f t="shared" si="3"/>
        <v/>
      </c>
      <c r="G10" s="70">
        <f t="shared" si="4"/>
        <v>103</v>
      </c>
      <c r="H10" s="56"/>
      <c r="I10" s="72" t="str">
        <f t="shared" si="5"/>
        <v/>
      </c>
    </row>
    <row r="11" spans="1:13" ht="15.6" customHeight="1">
      <c r="A11" s="70">
        <f t="shared" si="0"/>
        <v>4</v>
      </c>
      <c r="B11" s="55"/>
      <c r="C11" s="72" t="str">
        <f t="shared" si="1"/>
        <v/>
      </c>
      <c r="D11" s="70">
        <f t="shared" si="2"/>
        <v>54</v>
      </c>
      <c r="E11" s="59"/>
      <c r="F11" s="72" t="str">
        <f t="shared" si="3"/>
        <v/>
      </c>
      <c r="G11" s="70">
        <f t="shared" si="4"/>
        <v>104</v>
      </c>
      <c r="H11" s="56"/>
      <c r="I11" s="72" t="str">
        <f t="shared" si="5"/>
        <v/>
      </c>
    </row>
    <row r="12" spans="1:13" ht="15.6" customHeight="1">
      <c r="A12" s="70">
        <f t="shared" si="0"/>
        <v>5</v>
      </c>
      <c r="B12" s="55"/>
      <c r="C12" s="72" t="str">
        <f t="shared" si="1"/>
        <v/>
      </c>
      <c r="D12" s="70">
        <f t="shared" si="2"/>
        <v>55</v>
      </c>
      <c r="E12" s="59"/>
      <c r="F12" s="72" t="str">
        <f t="shared" si="3"/>
        <v/>
      </c>
      <c r="G12" s="70">
        <f t="shared" si="4"/>
        <v>105</v>
      </c>
      <c r="H12" s="56"/>
      <c r="I12" s="72" t="str">
        <f t="shared" si="5"/>
        <v/>
      </c>
    </row>
    <row r="13" spans="1:13" ht="15.6" customHeight="1">
      <c r="A13" s="70">
        <f t="shared" si="0"/>
        <v>6</v>
      </c>
      <c r="B13" s="55"/>
      <c r="C13" s="72" t="str">
        <f t="shared" si="1"/>
        <v/>
      </c>
      <c r="D13" s="70">
        <f t="shared" si="2"/>
        <v>56</v>
      </c>
      <c r="E13" s="59"/>
      <c r="F13" s="72" t="str">
        <f t="shared" si="3"/>
        <v/>
      </c>
      <c r="G13" s="70">
        <f t="shared" si="4"/>
        <v>106</v>
      </c>
      <c r="H13" s="56"/>
      <c r="I13" s="72" t="str">
        <f t="shared" si="5"/>
        <v/>
      </c>
    </row>
    <row r="14" spans="1:13" ht="15.6" customHeight="1">
      <c r="A14" s="70">
        <f t="shared" si="0"/>
        <v>7</v>
      </c>
      <c r="B14" s="55"/>
      <c r="C14" s="72" t="str">
        <f t="shared" si="1"/>
        <v/>
      </c>
      <c r="D14" s="70">
        <f t="shared" si="2"/>
        <v>57</v>
      </c>
      <c r="E14" s="59"/>
      <c r="F14" s="72" t="str">
        <f t="shared" si="3"/>
        <v/>
      </c>
      <c r="G14" s="70">
        <f t="shared" si="4"/>
        <v>107</v>
      </c>
      <c r="H14" s="56"/>
      <c r="I14" s="72" t="str">
        <f t="shared" si="5"/>
        <v/>
      </c>
    </row>
    <row r="15" spans="1:13" ht="15.6" customHeight="1">
      <c r="A15" s="70">
        <f t="shared" si="0"/>
        <v>8</v>
      </c>
      <c r="B15" s="55"/>
      <c r="C15" s="72" t="str">
        <f t="shared" si="1"/>
        <v/>
      </c>
      <c r="D15" s="70">
        <f t="shared" si="2"/>
        <v>58</v>
      </c>
      <c r="E15" s="59"/>
      <c r="F15" s="72" t="str">
        <f t="shared" si="3"/>
        <v/>
      </c>
      <c r="G15" s="70">
        <f t="shared" si="4"/>
        <v>108</v>
      </c>
      <c r="H15" s="56"/>
      <c r="I15" s="72" t="str">
        <f t="shared" si="5"/>
        <v/>
      </c>
    </row>
    <row r="16" spans="1:13" ht="15.6" customHeight="1">
      <c r="A16" s="70">
        <f t="shared" si="0"/>
        <v>9</v>
      </c>
      <c r="B16" s="55"/>
      <c r="C16" s="72" t="str">
        <f t="shared" si="1"/>
        <v/>
      </c>
      <c r="D16" s="70">
        <f t="shared" si="2"/>
        <v>59</v>
      </c>
      <c r="E16" s="59"/>
      <c r="F16" s="72" t="str">
        <f t="shared" si="3"/>
        <v/>
      </c>
      <c r="G16" s="70">
        <f t="shared" si="4"/>
        <v>109</v>
      </c>
      <c r="H16" s="56"/>
      <c r="I16" s="72" t="str">
        <f t="shared" si="5"/>
        <v/>
      </c>
      <c r="M16" s="41"/>
    </row>
    <row r="17" spans="1:9" ht="15.6" customHeight="1">
      <c r="A17" s="70">
        <f t="shared" si="0"/>
        <v>10</v>
      </c>
      <c r="B17" s="55"/>
      <c r="C17" s="72" t="str">
        <f t="shared" si="1"/>
        <v/>
      </c>
      <c r="D17" s="70">
        <f t="shared" si="2"/>
        <v>60</v>
      </c>
      <c r="E17" s="59"/>
      <c r="F17" s="72" t="str">
        <f t="shared" si="3"/>
        <v/>
      </c>
      <c r="G17" s="70">
        <f t="shared" si="4"/>
        <v>110</v>
      </c>
      <c r="H17" s="56"/>
      <c r="I17" s="72" t="str">
        <f t="shared" si="5"/>
        <v/>
      </c>
    </row>
    <row r="18" spans="1:9" ht="15.6" customHeight="1">
      <c r="A18" s="70">
        <f t="shared" si="0"/>
        <v>11</v>
      </c>
      <c r="B18" s="55"/>
      <c r="C18" s="72" t="str">
        <f t="shared" si="1"/>
        <v/>
      </c>
      <c r="D18" s="70">
        <f t="shared" si="2"/>
        <v>61</v>
      </c>
      <c r="E18" s="59"/>
      <c r="F18" s="72" t="str">
        <f t="shared" si="3"/>
        <v/>
      </c>
      <c r="G18" s="70">
        <f t="shared" si="4"/>
        <v>111</v>
      </c>
      <c r="H18" s="56"/>
      <c r="I18" s="72" t="str">
        <f t="shared" si="5"/>
        <v/>
      </c>
    </row>
    <row r="19" spans="1:9" ht="15.6" customHeight="1">
      <c r="A19" s="70">
        <f t="shared" si="0"/>
        <v>12</v>
      </c>
      <c r="B19" s="55"/>
      <c r="C19" s="72" t="str">
        <f t="shared" si="1"/>
        <v/>
      </c>
      <c r="D19" s="70">
        <f t="shared" si="2"/>
        <v>62</v>
      </c>
      <c r="E19" s="59"/>
      <c r="F19" s="72" t="str">
        <f t="shared" si="3"/>
        <v/>
      </c>
      <c r="G19" s="70">
        <f t="shared" si="4"/>
        <v>112</v>
      </c>
      <c r="H19" s="56"/>
      <c r="I19" s="72" t="str">
        <f t="shared" si="5"/>
        <v/>
      </c>
    </row>
    <row r="20" spans="1:9" ht="15.6" customHeight="1">
      <c r="A20" s="70">
        <f t="shared" si="0"/>
        <v>13</v>
      </c>
      <c r="B20" s="55"/>
      <c r="C20" s="72" t="str">
        <f t="shared" si="1"/>
        <v/>
      </c>
      <c r="D20" s="70">
        <f t="shared" si="2"/>
        <v>63</v>
      </c>
      <c r="E20" s="59"/>
      <c r="F20" s="72" t="str">
        <f t="shared" si="3"/>
        <v/>
      </c>
      <c r="G20" s="70">
        <f t="shared" si="4"/>
        <v>113</v>
      </c>
      <c r="H20" s="56"/>
      <c r="I20" s="72" t="str">
        <f t="shared" si="5"/>
        <v/>
      </c>
    </row>
    <row r="21" spans="1:9" ht="15.6" customHeight="1">
      <c r="A21" s="70">
        <f t="shared" si="0"/>
        <v>14</v>
      </c>
      <c r="B21" s="55"/>
      <c r="C21" s="72" t="str">
        <f t="shared" si="1"/>
        <v/>
      </c>
      <c r="D21" s="70">
        <f t="shared" si="2"/>
        <v>64</v>
      </c>
      <c r="E21" s="59"/>
      <c r="F21" s="72" t="str">
        <f t="shared" si="3"/>
        <v/>
      </c>
      <c r="G21" s="70">
        <f t="shared" si="4"/>
        <v>114</v>
      </c>
      <c r="H21" s="56"/>
      <c r="I21" s="72" t="str">
        <f t="shared" si="5"/>
        <v/>
      </c>
    </row>
    <row r="22" spans="1:9" ht="15.6" customHeight="1">
      <c r="A22" s="70">
        <f t="shared" si="0"/>
        <v>15</v>
      </c>
      <c r="B22" s="55"/>
      <c r="C22" s="72" t="str">
        <f t="shared" si="1"/>
        <v/>
      </c>
      <c r="D22" s="70">
        <f t="shared" si="2"/>
        <v>65</v>
      </c>
      <c r="E22" s="59"/>
      <c r="F22" s="72" t="str">
        <f t="shared" si="3"/>
        <v/>
      </c>
      <c r="G22" s="70">
        <f t="shared" si="4"/>
        <v>115</v>
      </c>
      <c r="H22" s="56"/>
      <c r="I22" s="72" t="str">
        <f t="shared" si="5"/>
        <v/>
      </c>
    </row>
    <row r="23" spans="1:9" ht="15.6" customHeight="1">
      <c r="A23" s="70">
        <f t="shared" si="0"/>
        <v>16</v>
      </c>
      <c r="B23" s="55"/>
      <c r="C23" s="72" t="str">
        <f t="shared" si="1"/>
        <v/>
      </c>
      <c r="D23" s="70">
        <f t="shared" si="2"/>
        <v>66</v>
      </c>
      <c r="E23" s="59"/>
      <c r="F23" s="72" t="str">
        <f t="shared" si="3"/>
        <v/>
      </c>
      <c r="G23" s="70">
        <f t="shared" si="4"/>
        <v>116</v>
      </c>
      <c r="H23" s="56"/>
      <c r="I23" s="72" t="str">
        <f t="shared" si="5"/>
        <v/>
      </c>
    </row>
    <row r="24" spans="1:9" ht="15.6" customHeight="1">
      <c r="A24" s="70">
        <f t="shared" si="0"/>
        <v>17</v>
      </c>
      <c r="B24" s="55"/>
      <c r="C24" s="72" t="str">
        <f t="shared" si="1"/>
        <v/>
      </c>
      <c r="D24" s="70">
        <f t="shared" si="2"/>
        <v>67</v>
      </c>
      <c r="E24" s="59"/>
      <c r="F24" s="72" t="str">
        <f t="shared" si="3"/>
        <v/>
      </c>
      <c r="G24" s="70">
        <f t="shared" si="4"/>
        <v>117</v>
      </c>
      <c r="H24" s="56"/>
      <c r="I24" s="72" t="str">
        <f t="shared" si="5"/>
        <v/>
      </c>
    </row>
    <row r="25" spans="1:9" ht="15.6" customHeight="1">
      <c r="A25" s="70">
        <f t="shared" si="0"/>
        <v>18</v>
      </c>
      <c r="B25" s="55"/>
      <c r="C25" s="72" t="str">
        <f t="shared" si="1"/>
        <v/>
      </c>
      <c r="D25" s="70">
        <f t="shared" si="2"/>
        <v>68</v>
      </c>
      <c r="E25" s="59"/>
      <c r="F25" s="72" t="str">
        <f t="shared" si="3"/>
        <v/>
      </c>
      <c r="G25" s="70">
        <f t="shared" si="4"/>
        <v>118</v>
      </c>
      <c r="H25" s="56"/>
      <c r="I25" s="72" t="str">
        <f t="shared" si="5"/>
        <v/>
      </c>
    </row>
    <row r="26" spans="1:9" ht="15.6" customHeight="1">
      <c r="A26" s="70">
        <f t="shared" si="0"/>
        <v>19</v>
      </c>
      <c r="B26" s="55"/>
      <c r="C26" s="72" t="str">
        <f t="shared" si="1"/>
        <v/>
      </c>
      <c r="D26" s="70">
        <f t="shared" si="2"/>
        <v>69</v>
      </c>
      <c r="E26" s="59"/>
      <c r="F26" s="72" t="str">
        <f t="shared" si="3"/>
        <v/>
      </c>
      <c r="G26" s="70">
        <f t="shared" si="4"/>
        <v>119</v>
      </c>
      <c r="H26" s="56"/>
      <c r="I26" s="72" t="str">
        <f t="shared" si="5"/>
        <v/>
      </c>
    </row>
    <row r="27" spans="1:9" ht="15.6" customHeight="1">
      <c r="A27" s="70">
        <f t="shared" si="0"/>
        <v>20</v>
      </c>
      <c r="B27" s="55"/>
      <c r="C27" s="72" t="str">
        <f t="shared" si="1"/>
        <v/>
      </c>
      <c r="D27" s="70">
        <f t="shared" si="2"/>
        <v>70</v>
      </c>
      <c r="E27" s="59"/>
      <c r="F27" s="72" t="str">
        <f t="shared" si="3"/>
        <v/>
      </c>
      <c r="G27" s="70">
        <f t="shared" si="4"/>
        <v>120</v>
      </c>
      <c r="H27" s="56"/>
      <c r="I27" s="72" t="str">
        <f t="shared" si="5"/>
        <v/>
      </c>
    </row>
    <row r="28" spans="1:9" ht="15.6" customHeight="1">
      <c r="A28" s="70">
        <f t="shared" si="0"/>
        <v>21</v>
      </c>
      <c r="B28" s="55"/>
      <c r="C28" s="72" t="str">
        <f t="shared" si="1"/>
        <v/>
      </c>
      <c r="D28" s="70">
        <f t="shared" si="2"/>
        <v>71</v>
      </c>
      <c r="E28" s="59"/>
      <c r="F28" s="72" t="str">
        <f t="shared" si="3"/>
        <v/>
      </c>
      <c r="G28" s="70">
        <f t="shared" si="4"/>
        <v>121</v>
      </c>
      <c r="H28" s="56"/>
      <c r="I28" s="72" t="str">
        <f t="shared" si="5"/>
        <v/>
      </c>
    </row>
    <row r="29" spans="1:9" ht="15.6" customHeight="1">
      <c r="A29" s="70">
        <f t="shared" si="0"/>
        <v>22</v>
      </c>
      <c r="B29" s="55"/>
      <c r="C29" s="72" t="str">
        <f t="shared" si="1"/>
        <v/>
      </c>
      <c r="D29" s="70">
        <f t="shared" si="2"/>
        <v>72</v>
      </c>
      <c r="E29" s="59"/>
      <c r="F29" s="72" t="str">
        <f t="shared" si="3"/>
        <v/>
      </c>
      <c r="G29" s="70">
        <f t="shared" si="4"/>
        <v>122</v>
      </c>
      <c r="H29" s="56"/>
      <c r="I29" s="72" t="str">
        <f t="shared" si="5"/>
        <v/>
      </c>
    </row>
    <row r="30" spans="1:9" ht="15.6" customHeight="1">
      <c r="A30" s="70">
        <f t="shared" si="0"/>
        <v>23</v>
      </c>
      <c r="B30" s="55"/>
      <c r="C30" s="72" t="str">
        <f t="shared" si="1"/>
        <v/>
      </c>
      <c r="D30" s="70">
        <f t="shared" si="2"/>
        <v>73</v>
      </c>
      <c r="E30" s="59"/>
      <c r="F30" s="72" t="str">
        <f t="shared" si="3"/>
        <v/>
      </c>
      <c r="G30" s="70">
        <f t="shared" si="4"/>
        <v>123</v>
      </c>
      <c r="H30" s="56"/>
      <c r="I30" s="72" t="str">
        <f t="shared" si="5"/>
        <v/>
      </c>
    </row>
    <row r="31" spans="1:9" ht="15.6" customHeight="1">
      <c r="A31" s="70">
        <f t="shared" si="0"/>
        <v>24</v>
      </c>
      <c r="B31" s="55"/>
      <c r="C31" s="72" t="str">
        <f t="shared" si="1"/>
        <v/>
      </c>
      <c r="D31" s="70">
        <f t="shared" si="2"/>
        <v>74</v>
      </c>
      <c r="E31" s="59"/>
      <c r="F31" s="72" t="str">
        <f t="shared" si="3"/>
        <v/>
      </c>
      <c r="G31" s="70">
        <f t="shared" si="4"/>
        <v>124</v>
      </c>
      <c r="H31" s="56"/>
      <c r="I31" s="72" t="str">
        <f t="shared" si="5"/>
        <v/>
      </c>
    </row>
    <row r="32" spans="1:9" ht="15.6" customHeight="1">
      <c r="A32" s="70">
        <f t="shared" si="0"/>
        <v>25</v>
      </c>
      <c r="B32" s="55"/>
      <c r="C32" s="72" t="str">
        <f t="shared" si="1"/>
        <v/>
      </c>
      <c r="D32" s="70">
        <f t="shared" si="2"/>
        <v>75</v>
      </c>
      <c r="E32" s="59"/>
      <c r="F32" s="72" t="str">
        <f t="shared" si="3"/>
        <v/>
      </c>
      <c r="G32" s="70">
        <f t="shared" si="4"/>
        <v>125</v>
      </c>
      <c r="H32" s="56"/>
      <c r="I32" s="72" t="str">
        <f t="shared" si="5"/>
        <v/>
      </c>
    </row>
    <row r="33" spans="1:9" ht="15.6" customHeight="1">
      <c r="A33" s="70">
        <f t="shared" si="0"/>
        <v>26</v>
      </c>
      <c r="B33" s="55"/>
      <c r="C33" s="72" t="str">
        <f t="shared" si="1"/>
        <v/>
      </c>
      <c r="D33" s="70">
        <f t="shared" si="2"/>
        <v>76</v>
      </c>
      <c r="E33" s="59"/>
      <c r="F33" s="72" t="str">
        <f t="shared" si="3"/>
        <v/>
      </c>
      <c r="G33" s="70">
        <f t="shared" si="4"/>
        <v>126</v>
      </c>
      <c r="H33" s="56"/>
      <c r="I33" s="72" t="str">
        <f t="shared" si="5"/>
        <v/>
      </c>
    </row>
    <row r="34" spans="1:9" ht="15.6" customHeight="1">
      <c r="A34" s="70">
        <f t="shared" si="0"/>
        <v>27</v>
      </c>
      <c r="B34" s="55"/>
      <c r="C34" s="72" t="str">
        <f t="shared" si="1"/>
        <v/>
      </c>
      <c r="D34" s="70">
        <f t="shared" si="2"/>
        <v>77</v>
      </c>
      <c r="E34" s="59"/>
      <c r="F34" s="72" t="str">
        <f t="shared" si="3"/>
        <v/>
      </c>
      <c r="G34" s="70">
        <f t="shared" si="4"/>
        <v>127</v>
      </c>
      <c r="H34" s="56"/>
      <c r="I34" s="72" t="str">
        <f t="shared" si="5"/>
        <v/>
      </c>
    </row>
    <row r="35" spans="1:9" ht="15.6" customHeight="1">
      <c r="A35" s="70">
        <f t="shared" si="0"/>
        <v>28</v>
      </c>
      <c r="B35" s="55"/>
      <c r="C35" s="72" t="str">
        <f t="shared" si="1"/>
        <v/>
      </c>
      <c r="D35" s="70">
        <f t="shared" si="2"/>
        <v>78</v>
      </c>
      <c r="E35" s="59"/>
      <c r="F35" s="72" t="str">
        <f t="shared" si="3"/>
        <v/>
      </c>
      <c r="G35" s="70">
        <f t="shared" si="4"/>
        <v>128</v>
      </c>
      <c r="H35" s="56"/>
      <c r="I35" s="72" t="str">
        <f t="shared" si="5"/>
        <v/>
      </c>
    </row>
    <row r="36" spans="1:9" ht="15.6" customHeight="1">
      <c r="A36" s="70">
        <f t="shared" si="0"/>
        <v>29</v>
      </c>
      <c r="B36" s="55"/>
      <c r="C36" s="72" t="str">
        <f t="shared" si="1"/>
        <v/>
      </c>
      <c r="D36" s="70">
        <f t="shared" si="2"/>
        <v>79</v>
      </c>
      <c r="E36" s="59"/>
      <c r="F36" s="72" t="str">
        <f t="shared" si="3"/>
        <v/>
      </c>
      <c r="G36" s="70">
        <f t="shared" si="4"/>
        <v>129</v>
      </c>
      <c r="H36" s="56"/>
      <c r="I36" s="72" t="str">
        <f t="shared" si="5"/>
        <v/>
      </c>
    </row>
    <row r="37" spans="1:9" ht="15.6" customHeight="1">
      <c r="A37" s="70">
        <f t="shared" si="0"/>
        <v>30</v>
      </c>
      <c r="B37" s="55"/>
      <c r="C37" s="72" t="str">
        <f t="shared" si="1"/>
        <v/>
      </c>
      <c r="D37" s="70">
        <f t="shared" si="2"/>
        <v>80</v>
      </c>
      <c r="E37" s="59"/>
      <c r="F37" s="72" t="str">
        <f t="shared" si="3"/>
        <v/>
      </c>
      <c r="G37" s="70">
        <f t="shared" si="4"/>
        <v>130</v>
      </c>
      <c r="H37" s="56"/>
      <c r="I37" s="72" t="str">
        <f t="shared" si="5"/>
        <v/>
      </c>
    </row>
    <row r="38" spans="1:9" ht="15.6" customHeight="1">
      <c r="A38" s="70">
        <f t="shared" si="0"/>
        <v>31</v>
      </c>
      <c r="B38" s="55"/>
      <c r="C38" s="72" t="str">
        <f t="shared" si="1"/>
        <v/>
      </c>
      <c r="D38" s="70">
        <f t="shared" si="2"/>
        <v>81</v>
      </c>
      <c r="E38" s="59"/>
      <c r="F38" s="72" t="str">
        <f t="shared" si="3"/>
        <v/>
      </c>
      <c r="G38" s="70">
        <f t="shared" si="4"/>
        <v>131</v>
      </c>
      <c r="H38" s="56"/>
      <c r="I38" s="72" t="str">
        <f t="shared" si="5"/>
        <v/>
      </c>
    </row>
    <row r="39" spans="1:9" ht="15.6" customHeight="1">
      <c r="A39" s="70">
        <f t="shared" si="0"/>
        <v>32</v>
      </c>
      <c r="B39" s="55"/>
      <c r="C39" s="72" t="str">
        <f t="shared" si="1"/>
        <v/>
      </c>
      <c r="D39" s="70">
        <f t="shared" si="2"/>
        <v>82</v>
      </c>
      <c r="E39" s="59"/>
      <c r="F39" s="72" t="str">
        <f t="shared" si="3"/>
        <v/>
      </c>
      <c r="G39" s="70">
        <f t="shared" si="4"/>
        <v>132</v>
      </c>
      <c r="H39" s="56"/>
      <c r="I39" s="72" t="str">
        <f t="shared" si="5"/>
        <v/>
      </c>
    </row>
    <row r="40" spans="1:9" ht="15.6" customHeight="1">
      <c r="A40" s="70">
        <f t="shared" si="0"/>
        <v>33</v>
      </c>
      <c r="B40" s="55"/>
      <c r="C40" s="72" t="str">
        <f t="shared" si="1"/>
        <v/>
      </c>
      <c r="D40" s="70">
        <f t="shared" si="2"/>
        <v>83</v>
      </c>
      <c r="E40" s="59"/>
      <c r="F40" s="72" t="str">
        <f t="shared" si="3"/>
        <v/>
      </c>
      <c r="G40" s="70">
        <f t="shared" si="4"/>
        <v>133</v>
      </c>
      <c r="H40" s="56"/>
      <c r="I40" s="72" t="str">
        <f t="shared" si="5"/>
        <v/>
      </c>
    </row>
    <row r="41" spans="1:9" ht="15.6" customHeight="1">
      <c r="A41" s="70">
        <f t="shared" si="0"/>
        <v>34</v>
      </c>
      <c r="B41" s="55"/>
      <c r="C41" s="72" t="str">
        <f t="shared" si="1"/>
        <v/>
      </c>
      <c r="D41" s="70">
        <f t="shared" si="2"/>
        <v>84</v>
      </c>
      <c r="E41" s="59"/>
      <c r="F41" s="72" t="str">
        <f t="shared" si="3"/>
        <v/>
      </c>
      <c r="G41" s="70">
        <f t="shared" si="4"/>
        <v>134</v>
      </c>
      <c r="H41" s="56"/>
      <c r="I41" s="72" t="str">
        <f t="shared" si="5"/>
        <v/>
      </c>
    </row>
    <row r="42" spans="1:9" ht="15.6" customHeight="1">
      <c r="A42" s="70">
        <f t="shared" si="0"/>
        <v>35</v>
      </c>
      <c r="B42" s="55"/>
      <c r="C42" s="72" t="str">
        <f t="shared" si="1"/>
        <v/>
      </c>
      <c r="D42" s="70">
        <f t="shared" si="2"/>
        <v>85</v>
      </c>
      <c r="E42" s="59"/>
      <c r="F42" s="72" t="str">
        <f t="shared" si="3"/>
        <v/>
      </c>
      <c r="G42" s="70">
        <f t="shared" si="4"/>
        <v>135</v>
      </c>
      <c r="H42" s="56"/>
      <c r="I42" s="72" t="str">
        <f t="shared" si="5"/>
        <v/>
      </c>
    </row>
    <row r="43" spans="1:9" ht="15.6" customHeight="1">
      <c r="A43" s="70">
        <f t="shared" si="0"/>
        <v>36</v>
      </c>
      <c r="B43" s="55"/>
      <c r="C43" s="72" t="str">
        <f t="shared" si="1"/>
        <v/>
      </c>
      <c r="D43" s="70">
        <f t="shared" si="2"/>
        <v>86</v>
      </c>
      <c r="E43" s="59"/>
      <c r="F43" s="72" t="str">
        <f t="shared" si="3"/>
        <v/>
      </c>
      <c r="G43" s="70">
        <f t="shared" si="4"/>
        <v>136</v>
      </c>
      <c r="H43" s="56"/>
      <c r="I43" s="72" t="str">
        <f t="shared" si="5"/>
        <v/>
      </c>
    </row>
    <row r="44" spans="1:9" ht="15.6" customHeight="1">
      <c r="A44" s="70">
        <f t="shared" si="0"/>
        <v>37</v>
      </c>
      <c r="B44" s="55"/>
      <c r="C44" s="72" t="str">
        <f t="shared" si="1"/>
        <v/>
      </c>
      <c r="D44" s="70">
        <f t="shared" si="2"/>
        <v>87</v>
      </c>
      <c r="E44" s="59"/>
      <c r="F44" s="72" t="str">
        <f t="shared" si="3"/>
        <v/>
      </c>
      <c r="G44" s="70">
        <f t="shared" si="4"/>
        <v>137</v>
      </c>
      <c r="H44" s="56"/>
      <c r="I44" s="72" t="str">
        <f t="shared" si="5"/>
        <v/>
      </c>
    </row>
    <row r="45" spans="1:9" ht="15.6" customHeight="1">
      <c r="A45" s="70">
        <f t="shared" si="0"/>
        <v>38</v>
      </c>
      <c r="B45" s="55"/>
      <c r="C45" s="72" t="str">
        <f t="shared" si="1"/>
        <v/>
      </c>
      <c r="D45" s="70">
        <f t="shared" si="2"/>
        <v>88</v>
      </c>
      <c r="E45" s="59"/>
      <c r="F45" s="72" t="str">
        <f t="shared" si="3"/>
        <v/>
      </c>
      <c r="G45" s="70">
        <f t="shared" si="4"/>
        <v>138</v>
      </c>
      <c r="H45" s="56"/>
      <c r="I45" s="72" t="str">
        <f t="shared" si="5"/>
        <v/>
      </c>
    </row>
    <row r="46" spans="1:9" ht="15.6" customHeight="1">
      <c r="A46" s="70">
        <f t="shared" si="0"/>
        <v>39</v>
      </c>
      <c r="B46" s="55"/>
      <c r="C46" s="72" t="str">
        <f t="shared" si="1"/>
        <v/>
      </c>
      <c r="D46" s="70">
        <f t="shared" si="2"/>
        <v>89</v>
      </c>
      <c r="E46" s="59"/>
      <c r="F46" s="72" t="str">
        <f t="shared" si="3"/>
        <v/>
      </c>
      <c r="G46" s="70">
        <f t="shared" si="4"/>
        <v>139</v>
      </c>
      <c r="H46" s="56"/>
      <c r="I46" s="72" t="str">
        <f t="shared" si="5"/>
        <v/>
      </c>
    </row>
    <row r="47" spans="1:9" ht="15.6" customHeight="1">
      <c r="A47" s="70">
        <f t="shared" si="0"/>
        <v>40</v>
      </c>
      <c r="B47" s="55"/>
      <c r="C47" s="72" t="str">
        <f t="shared" si="1"/>
        <v/>
      </c>
      <c r="D47" s="70">
        <f t="shared" si="2"/>
        <v>90</v>
      </c>
      <c r="E47" s="59"/>
      <c r="F47" s="72" t="str">
        <f t="shared" si="3"/>
        <v/>
      </c>
      <c r="G47" s="70">
        <f t="shared" si="4"/>
        <v>140</v>
      </c>
      <c r="H47" s="56"/>
      <c r="I47" s="72" t="str">
        <f t="shared" si="5"/>
        <v/>
      </c>
    </row>
    <row r="48" spans="1:9" ht="15.6" customHeight="1">
      <c r="A48" s="70">
        <f t="shared" si="0"/>
        <v>41</v>
      </c>
      <c r="B48" s="55"/>
      <c r="C48" s="72" t="str">
        <f t="shared" si="1"/>
        <v/>
      </c>
      <c r="D48" s="70">
        <f t="shared" si="2"/>
        <v>91</v>
      </c>
      <c r="E48" s="59"/>
      <c r="F48" s="72" t="str">
        <f t="shared" si="3"/>
        <v/>
      </c>
      <c r="G48" s="70">
        <f t="shared" si="4"/>
        <v>141</v>
      </c>
      <c r="H48" s="56"/>
      <c r="I48" s="72" t="str">
        <f t="shared" si="5"/>
        <v/>
      </c>
    </row>
    <row r="49" spans="1:9" ht="15.6" customHeight="1">
      <c r="A49" s="70">
        <f t="shared" si="0"/>
        <v>42</v>
      </c>
      <c r="B49" s="55"/>
      <c r="C49" s="72" t="str">
        <f t="shared" si="1"/>
        <v/>
      </c>
      <c r="D49" s="70">
        <f t="shared" si="2"/>
        <v>92</v>
      </c>
      <c r="E49" s="59"/>
      <c r="F49" s="72" t="str">
        <f t="shared" si="3"/>
        <v/>
      </c>
      <c r="G49" s="70">
        <f t="shared" si="4"/>
        <v>142</v>
      </c>
      <c r="H49" s="56"/>
      <c r="I49" s="72" t="str">
        <f t="shared" si="5"/>
        <v/>
      </c>
    </row>
    <row r="50" spans="1:9" ht="15.6" customHeight="1">
      <c r="A50" s="70">
        <f t="shared" si="0"/>
        <v>43</v>
      </c>
      <c r="B50" s="55"/>
      <c r="C50" s="72" t="str">
        <f t="shared" si="1"/>
        <v/>
      </c>
      <c r="D50" s="70">
        <f t="shared" si="2"/>
        <v>93</v>
      </c>
      <c r="E50" s="59"/>
      <c r="F50" s="72" t="str">
        <f t="shared" si="3"/>
        <v/>
      </c>
      <c r="G50" s="70">
        <f t="shared" si="4"/>
        <v>143</v>
      </c>
      <c r="H50" s="56"/>
      <c r="I50" s="72" t="str">
        <f t="shared" si="5"/>
        <v/>
      </c>
    </row>
    <row r="51" spans="1:9" ht="15.6" customHeight="1">
      <c r="A51" s="70">
        <f t="shared" si="0"/>
        <v>44</v>
      </c>
      <c r="B51" s="55"/>
      <c r="C51" s="72" t="str">
        <f t="shared" si="1"/>
        <v/>
      </c>
      <c r="D51" s="70">
        <f t="shared" si="2"/>
        <v>94</v>
      </c>
      <c r="E51" s="59"/>
      <c r="F51" s="72" t="str">
        <f t="shared" si="3"/>
        <v/>
      </c>
      <c r="G51" s="70">
        <f t="shared" si="4"/>
        <v>144</v>
      </c>
      <c r="H51" s="56"/>
      <c r="I51" s="72" t="str">
        <f t="shared" si="5"/>
        <v/>
      </c>
    </row>
    <row r="52" spans="1:9" ht="15.6" customHeight="1">
      <c r="A52" s="70">
        <f t="shared" si="0"/>
        <v>45</v>
      </c>
      <c r="B52" s="55"/>
      <c r="C52" s="72" t="str">
        <f t="shared" si="1"/>
        <v/>
      </c>
      <c r="D52" s="70">
        <f t="shared" si="2"/>
        <v>95</v>
      </c>
      <c r="E52" s="59"/>
      <c r="F52" s="72" t="str">
        <f t="shared" si="3"/>
        <v/>
      </c>
      <c r="G52" s="70">
        <f t="shared" si="4"/>
        <v>145</v>
      </c>
      <c r="H52" s="56"/>
      <c r="I52" s="72" t="str">
        <f t="shared" si="5"/>
        <v/>
      </c>
    </row>
    <row r="53" spans="1:9" ht="15.6" customHeight="1">
      <c r="A53" s="70">
        <f t="shared" si="0"/>
        <v>46</v>
      </c>
      <c r="B53" s="55"/>
      <c r="C53" s="72" t="str">
        <f t="shared" si="1"/>
        <v/>
      </c>
      <c r="D53" s="70">
        <f t="shared" si="2"/>
        <v>96</v>
      </c>
      <c r="E53" s="59"/>
      <c r="F53" s="72" t="str">
        <f t="shared" si="3"/>
        <v/>
      </c>
      <c r="G53" s="70">
        <f t="shared" si="4"/>
        <v>146</v>
      </c>
      <c r="H53" s="56"/>
      <c r="I53" s="72" t="str">
        <f t="shared" si="5"/>
        <v/>
      </c>
    </row>
    <row r="54" spans="1:9" ht="15.6" customHeight="1">
      <c r="A54" s="70">
        <f t="shared" si="0"/>
        <v>47</v>
      </c>
      <c r="B54" s="55"/>
      <c r="C54" s="72" t="str">
        <f t="shared" si="1"/>
        <v/>
      </c>
      <c r="D54" s="70">
        <f t="shared" si="2"/>
        <v>97</v>
      </c>
      <c r="E54" s="59"/>
      <c r="F54" s="72" t="str">
        <f t="shared" si="3"/>
        <v/>
      </c>
      <c r="G54" s="70">
        <f t="shared" si="4"/>
        <v>147</v>
      </c>
      <c r="H54" s="56"/>
      <c r="I54" s="72" t="str">
        <f t="shared" si="5"/>
        <v/>
      </c>
    </row>
    <row r="55" spans="1:9" ht="15.6" customHeight="1">
      <c r="A55" s="70">
        <f t="shared" si="0"/>
        <v>48</v>
      </c>
      <c r="B55" s="55"/>
      <c r="C55" s="72" t="str">
        <f t="shared" si="1"/>
        <v/>
      </c>
      <c r="D55" s="70">
        <f t="shared" si="2"/>
        <v>98</v>
      </c>
      <c r="E55" s="59"/>
      <c r="F55" s="72" t="str">
        <f t="shared" si="3"/>
        <v/>
      </c>
      <c r="G55" s="70">
        <f t="shared" si="4"/>
        <v>148</v>
      </c>
      <c r="H55" s="56"/>
      <c r="I55" s="72" t="str">
        <f t="shared" si="5"/>
        <v/>
      </c>
    </row>
    <row r="56" spans="1:9" ht="15.6" customHeight="1">
      <c r="A56" s="70">
        <f t="shared" si="0"/>
        <v>49</v>
      </c>
      <c r="B56" s="55"/>
      <c r="C56" s="72" t="str">
        <f t="shared" si="1"/>
        <v/>
      </c>
      <c r="D56" s="70">
        <f t="shared" si="2"/>
        <v>99</v>
      </c>
      <c r="E56" s="59"/>
      <c r="F56" s="72" t="str">
        <f t="shared" si="3"/>
        <v/>
      </c>
      <c r="G56" s="70">
        <f t="shared" si="4"/>
        <v>149</v>
      </c>
      <c r="H56" s="56"/>
      <c r="I56" s="72" t="str">
        <f t="shared" si="5"/>
        <v/>
      </c>
    </row>
    <row r="57" spans="1:9" ht="15.6" customHeight="1" thickBot="1">
      <c r="A57" s="71">
        <f t="shared" si="0"/>
        <v>50</v>
      </c>
      <c r="B57" s="66"/>
      <c r="C57" s="73" t="str">
        <f t="shared" si="1"/>
        <v/>
      </c>
      <c r="D57" s="71">
        <f t="shared" si="2"/>
        <v>100</v>
      </c>
      <c r="E57" s="68"/>
      <c r="F57" s="73" t="str">
        <f t="shared" si="3"/>
        <v/>
      </c>
      <c r="G57" s="71">
        <f t="shared" si="4"/>
        <v>150</v>
      </c>
      <c r="H57" s="69"/>
      <c r="I57" s="73" t="str">
        <f t="shared" si="5"/>
        <v/>
      </c>
    </row>
    <row r="59" spans="1:9">
      <c r="G59" s="38" t="s">
        <v>42</v>
      </c>
      <c r="H59" s="74">
        <f>SUM(C8:C57,F8:F57,I8:I57)</f>
        <v>0</v>
      </c>
      <c r="I59" s="38" t="s">
        <v>38</v>
      </c>
    </row>
  </sheetData>
  <sheetProtection selectLockedCells="1" selectUnlockedCells="1"/>
  <mergeCells count="3">
    <mergeCell ref="B3:I3"/>
    <mergeCell ref="B4:H4"/>
    <mergeCell ref="C5:E5"/>
  </mergeCells>
  <phoneticPr fontId="2"/>
  <printOptions horizontalCentered="1"/>
  <pageMargins left="0" right="0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8752-ED1B-4809-B9AD-1B35D0D1DE1F}">
  <dimension ref="A1:G23"/>
  <sheetViews>
    <sheetView view="pageBreakPreview" zoomScaleNormal="100" zoomScaleSheetLayoutView="100" workbookViewId="0"/>
  </sheetViews>
  <sheetFormatPr defaultRowHeight="13.5"/>
  <cols>
    <col min="1" max="1" width="5" customWidth="1"/>
    <col min="2" max="2" width="5.75" customWidth="1"/>
    <col min="3" max="3" width="17.375" customWidth="1"/>
    <col min="4" max="4" width="17.5" customWidth="1"/>
    <col min="5" max="5" width="19" customWidth="1"/>
    <col min="6" max="6" width="20.875" customWidth="1"/>
    <col min="7" max="7" width="6.75" customWidth="1"/>
  </cols>
  <sheetData>
    <row r="1" spans="1:7" ht="18">
      <c r="A1" s="31" t="s">
        <v>132</v>
      </c>
      <c r="B1" s="31"/>
      <c r="C1" s="31"/>
      <c r="D1" s="31"/>
      <c r="E1" s="31"/>
      <c r="F1" s="31"/>
      <c r="G1" s="31"/>
    </row>
    <row r="2" spans="1:7" ht="18">
      <c r="A2" s="31"/>
      <c r="B2" s="31"/>
      <c r="C2" s="31"/>
      <c r="D2" s="31"/>
      <c r="E2" s="31"/>
      <c r="F2" s="31"/>
      <c r="G2" s="31"/>
    </row>
    <row r="3" spans="1:7" ht="65.25" customHeight="1">
      <c r="A3" s="31"/>
      <c r="B3" s="133" t="s">
        <v>180</v>
      </c>
      <c r="C3" s="134"/>
      <c r="D3" s="134"/>
      <c r="E3" s="134"/>
      <c r="F3" s="134"/>
      <c r="G3" s="134"/>
    </row>
    <row r="4" spans="1:7" ht="18">
      <c r="A4" s="31"/>
      <c r="B4" s="31"/>
      <c r="C4" s="31"/>
      <c r="D4" s="31"/>
      <c r="E4" s="31"/>
      <c r="F4" s="31"/>
      <c r="G4" s="31"/>
    </row>
    <row r="5" spans="1:7" ht="18">
      <c r="A5" s="31"/>
      <c r="B5" s="31"/>
      <c r="C5" s="31"/>
      <c r="D5" s="31"/>
      <c r="E5" s="31"/>
      <c r="F5" s="31"/>
      <c r="G5" s="31"/>
    </row>
    <row r="6" spans="1:7" ht="36.75" customHeight="1">
      <c r="A6" s="31"/>
      <c r="B6" s="78" t="s">
        <v>107</v>
      </c>
      <c r="C6" s="31"/>
      <c r="D6" s="31"/>
      <c r="E6" s="79"/>
      <c r="F6" s="31" t="s">
        <v>119</v>
      </c>
      <c r="G6" s="31"/>
    </row>
    <row r="7" spans="1:7" ht="18">
      <c r="A7" s="31"/>
      <c r="B7" s="31"/>
      <c r="C7" s="31"/>
      <c r="D7" s="31"/>
      <c r="E7" s="31"/>
      <c r="F7" s="31"/>
      <c r="G7" s="31"/>
    </row>
    <row r="8" spans="1:7" ht="18">
      <c r="A8" s="31"/>
      <c r="B8" s="31"/>
      <c r="C8" s="31"/>
      <c r="D8" s="31"/>
      <c r="E8" s="31"/>
      <c r="F8" s="31"/>
      <c r="G8" s="31"/>
    </row>
    <row r="9" spans="1:7" ht="18">
      <c r="A9" s="31"/>
      <c r="B9" s="31"/>
      <c r="C9" s="31"/>
      <c r="D9" s="31"/>
      <c r="E9" s="31"/>
      <c r="F9" s="31"/>
      <c r="G9" s="31"/>
    </row>
    <row r="10" spans="1:7" ht="18">
      <c r="A10" s="31"/>
      <c r="B10" s="31"/>
      <c r="C10" s="31"/>
      <c r="D10" s="31"/>
      <c r="E10" s="31"/>
      <c r="F10" s="31"/>
      <c r="G10" s="31"/>
    </row>
    <row r="11" spans="1:7" ht="32.25" customHeight="1">
      <c r="A11" s="31"/>
      <c r="B11" s="78" t="s">
        <v>129</v>
      </c>
      <c r="C11" s="78"/>
      <c r="D11" s="78"/>
      <c r="E11" s="78"/>
      <c r="F11" s="78"/>
      <c r="G11" s="31"/>
    </row>
    <row r="12" spans="1:7" ht="24">
      <c r="A12" s="31"/>
      <c r="B12" s="78"/>
      <c r="C12" s="78"/>
      <c r="D12" s="78"/>
      <c r="E12" s="78"/>
      <c r="F12" s="78"/>
      <c r="G12" s="31"/>
    </row>
    <row r="13" spans="1:7" ht="27.75" customHeight="1">
      <c r="A13" s="31"/>
      <c r="B13" s="78"/>
      <c r="C13" s="78"/>
      <c r="D13" s="78"/>
      <c r="E13" s="80"/>
      <c r="F13" s="80" t="s">
        <v>118</v>
      </c>
      <c r="G13" s="31"/>
    </row>
    <row r="14" spans="1:7" ht="30" customHeight="1">
      <c r="A14" s="31"/>
      <c r="B14" s="78"/>
      <c r="C14" s="45" t="s">
        <v>110</v>
      </c>
      <c r="D14" s="45" t="s">
        <v>51</v>
      </c>
      <c r="E14" s="45" t="s">
        <v>125</v>
      </c>
      <c r="F14" s="45" t="s">
        <v>126</v>
      </c>
      <c r="G14" s="31"/>
    </row>
    <row r="15" spans="1:7" ht="47.25" customHeight="1">
      <c r="A15" s="31"/>
      <c r="B15" s="78"/>
      <c r="C15" s="82">
        <f>F23</f>
        <v>0</v>
      </c>
      <c r="D15" s="82">
        <f>E6*1000</f>
        <v>0</v>
      </c>
      <c r="E15" s="82">
        <f>'２（別紙２）'!D15</f>
        <v>0</v>
      </c>
      <c r="F15" s="82">
        <f>D15-E15</f>
        <v>0</v>
      </c>
      <c r="G15" s="31"/>
    </row>
    <row r="16" spans="1:7" ht="24">
      <c r="A16" s="31"/>
      <c r="B16" s="78"/>
      <c r="C16" s="78"/>
      <c r="D16" s="78"/>
      <c r="E16" s="78"/>
      <c r="F16" s="78"/>
      <c r="G16" s="31"/>
    </row>
    <row r="17" spans="1:7" ht="24">
      <c r="A17" s="31"/>
      <c r="B17" s="78"/>
      <c r="C17" s="78"/>
      <c r="D17" s="78"/>
      <c r="E17" s="78"/>
      <c r="F17" s="78"/>
      <c r="G17" s="31"/>
    </row>
    <row r="18" spans="1:7" ht="24">
      <c r="A18" s="31"/>
      <c r="B18" s="78" t="s">
        <v>108</v>
      </c>
      <c r="C18" s="78"/>
      <c r="D18" s="78"/>
      <c r="E18" s="78"/>
      <c r="F18" s="78"/>
      <c r="G18" s="31"/>
    </row>
    <row r="19" spans="1:7" ht="24">
      <c r="A19" s="31"/>
      <c r="B19" s="78"/>
      <c r="C19" s="78"/>
      <c r="D19" s="78"/>
      <c r="E19" s="78"/>
      <c r="F19" s="80" t="s">
        <v>118</v>
      </c>
      <c r="G19" s="31"/>
    </row>
    <row r="20" spans="1:7" ht="40.5" customHeight="1">
      <c r="A20" s="31"/>
      <c r="B20" s="78"/>
      <c r="C20" s="81" t="s">
        <v>112</v>
      </c>
      <c r="D20" s="140" t="s">
        <v>113</v>
      </c>
      <c r="E20" s="141"/>
      <c r="F20" s="81" t="s">
        <v>114</v>
      </c>
      <c r="G20" s="31"/>
    </row>
    <row r="21" spans="1:7" ht="63" customHeight="1">
      <c r="A21" s="31"/>
      <c r="B21" s="78"/>
      <c r="C21" s="81" t="s">
        <v>115</v>
      </c>
      <c r="D21" s="137" t="s">
        <v>120</v>
      </c>
      <c r="E21" s="137"/>
      <c r="F21" s="82">
        <f>E6*50</f>
        <v>0</v>
      </c>
      <c r="G21" s="31"/>
    </row>
    <row r="22" spans="1:7" ht="66" customHeight="1">
      <c r="A22" s="31"/>
      <c r="B22" s="78"/>
      <c r="C22" s="81" t="s">
        <v>116</v>
      </c>
      <c r="D22" s="137" t="s">
        <v>122</v>
      </c>
      <c r="E22" s="137"/>
      <c r="F22" s="82">
        <f>E6*950</f>
        <v>0</v>
      </c>
      <c r="G22" s="31"/>
    </row>
    <row r="23" spans="1:7" ht="35.25" customHeight="1">
      <c r="A23" s="31"/>
      <c r="B23" s="78"/>
      <c r="C23" s="81" t="s">
        <v>117</v>
      </c>
      <c r="D23" s="138"/>
      <c r="E23" s="139"/>
      <c r="F23" s="82">
        <f>SUM(F21:F22)</f>
        <v>0</v>
      </c>
      <c r="G23" s="31"/>
    </row>
  </sheetData>
  <mergeCells count="5">
    <mergeCell ref="B3:G3"/>
    <mergeCell ref="D20:E20"/>
    <mergeCell ref="D21:E21"/>
    <mergeCell ref="D22:E22"/>
    <mergeCell ref="D23:E23"/>
  </mergeCells>
  <phoneticPr fontId="2"/>
  <pageMargins left="0.7" right="0.7" top="0.75" bottom="0.75" header="0.3" footer="0.3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29B6-D1DE-42A9-826E-58A1E9FEA337}">
  <dimension ref="A1:W49"/>
  <sheetViews>
    <sheetView showGridLines="0" view="pageBreakPreview" zoomScaleNormal="70" zoomScaleSheetLayoutView="100" workbookViewId="0"/>
  </sheetViews>
  <sheetFormatPr defaultRowHeight="20.100000000000001" customHeight="1"/>
  <cols>
    <col min="1" max="1" width="5.625" style="27" customWidth="1"/>
    <col min="2" max="3" width="3.625" style="27" customWidth="1"/>
    <col min="4" max="4" width="15.625" style="27" customWidth="1"/>
    <col min="5" max="5" width="3.625" style="27" customWidth="1"/>
    <col min="6" max="7" width="11.625" style="27" customWidth="1"/>
    <col min="8" max="8" width="5.625" style="27" customWidth="1"/>
    <col min="9" max="9" width="11.625" style="27" customWidth="1"/>
    <col min="10" max="10" width="13.625" style="27" customWidth="1"/>
    <col min="11" max="11" width="5.625" style="27" customWidth="1"/>
    <col min="12" max="12" width="4" style="27" customWidth="1"/>
    <col min="13" max="23" width="9" style="31"/>
    <col min="24" max="256" width="9" style="27"/>
    <col min="257" max="257" width="5.625" style="27" customWidth="1"/>
    <col min="258" max="259" width="3.625" style="27" customWidth="1"/>
    <col min="260" max="260" width="15.625" style="27" customWidth="1"/>
    <col min="261" max="261" width="3.625" style="27" customWidth="1"/>
    <col min="262" max="263" width="11.625" style="27" customWidth="1"/>
    <col min="264" max="264" width="5.625" style="27" customWidth="1"/>
    <col min="265" max="265" width="11.625" style="27" customWidth="1"/>
    <col min="266" max="266" width="13.625" style="27" customWidth="1"/>
    <col min="267" max="267" width="5.625" style="27" customWidth="1"/>
    <col min="268" max="268" width="4" style="27" customWidth="1"/>
    <col min="269" max="512" width="9" style="27"/>
    <col min="513" max="513" width="5.625" style="27" customWidth="1"/>
    <col min="514" max="515" width="3.625" style="27" customWidth="1"/>
    <col min="516" max="516" width="15.625" style="27" customWidth="1"/>
    <col min="517" max="517" width="3.625" style="27" customWidth="1"/>
    <col min="518" max="519" width="11.625" style="27" customWidth="1"/>
    <col min="520" max="520" width="5.625" style="27" customWidth="1"/>
    <col min="521" max="521" width="11.625" style="27" customWidth="1"/>
    <col min="522" max="522" width="13.625" style="27" customWidth="1"/>
    <col min="523" max="523" width="5.625" style="27" customWidth="1"/>
    <col min="524" max="524" width="4" style="27" customWidth="1"/>
    <col min="525" max="768" width="9" style="27"/>
    <col min="769" max="769" width="5.625" style="27" customWidth="1"/>
    <col min="770" max="771" width="3.625" style="27" customWidth="1"/>
    <col min="772" max="772" width="15.625" style="27" customWidth="1"/>
    <col min="773" max="773" width="3.625" style="27" customWidth="1"/>
    <col min="774" max="775" width="11.625" style="27" customWidth="1"/>
    <col min="776" max="776" width="5.625" style="27" customWidth="1"/>
    <col min="777" max="777" width="11.625" style="27" customWidth="1"/>
    <col min="778" max="778" width="13.625" style="27" customWidth="1"/>
    <col min="779" max="779" width="5.625" style="27" customWidth="1"/>
    <col min="780" max="780" width="4" style="27" customWidth="1"/>
    <col min="781" max="1024" width="9" style="27"/>
    <col min="1025" max="1025" width="5.625" style="27" customWidth="1"/>
    <col min="1026" max="1027" width="3.625" style="27" customWidth="1"/>
    <col min="1028" max="1028" width="15.625" style="27" customWidth="1"/>
    <col min="1029" max="1029" width="3.625" style="27" customWidth="1"/>
    <col min="1030" max="1031" width="11.625" style="27" customWidth="1"/>
    <col min="1032" max="1032" width="5.625" style="27" customWidth="1"/>
    <col min="1033" max="1033" width="11.625" style="27" customWidth="1"/>
    <col min="1034" max="1034" width="13.625" style="27" customWidth="1"/>
    <col min="1035" max="1035" width="5.625" style="27" customWidth="1"/>
    <col min="1036" max="1036" width="4" style="27" customWidth="1"/>
    <col min="1037" max="1280" width="9" style="27"/>
    <col min="1281" max="1281" width="5.625" style="27" customWidth="1"/>
    <col min="1282" max="1283" width="3.625" style="27" customWidth="1"/>
    <col min="1284" max="1284" width="15.625" style="27" customWidth="1"/>
    <col min="1285" max="1285" width="3.625" style="27" customWidth="1"/>
    <col min="1286" max="1287" width="11.625" style="27" customWidth="1"/>
    <col min="1288" max="1288" width="5.625" style="27" customWidth="1"/>
    <col min="1289" max="1289" width="11.625" style="27" customWidth="1"/>
    <col min="1290" max="1290" width="13.625" style="27" customWidth="1"/>
    <col min="1291" max="1291" width="5.625" style="27" customWidth="1"/>
    <col min="1292" max="1292" width="4" style="27" customWidth="1"/>
    <col min="1293" max="1536" width="9" style="27"/>
    <col min="1537" max="1537" width="5.625" style="27" customWidth="1"/>
    <col min="1538" max="1539" width="3.625" style="27" customWidth="1"/>
    <col min="1540" max="1540" width="15.625" style="27" customWidth="1"/>
    <col min="1541" max="1541" width="3.625" style="27" customWidth="1"/>
    <col min="1542" max="1543" width="11.625" style="27" customWidth="1"/>
    <col min="1544" max="1544" width="5.625" style="27" customWidth="1"/>
    <col min="1545" max="1545" width="11.625" style="27" customWidth="1"/>
    <col min="1546" max="1546" width="13.625" style="27" customWidth="1"/>
    <col min="1547" max="1547" width="5.625" style="27" customWidth="1"/>
    <col min="1548" max="1548" width="4" style="27" customWidth="1"/>
    <col min="1549" max="1792" width="9" style="27"/>
    <col min="1793" max="1793" width="5.625" style="27" customWidth="1"/>
    <col min="1794" max="1795" width="3.625" style="27" customWidth="1"/>
    <col min="1796" max="1796" width="15.625" style="27" customWidth="1"/>
    <col min="1797" max="1797" width="3.625" style="27" customWidth="1"/>
    <col min="1798" max="1799" width="11.625" style="27" customWidth="1"/>
    <col min="1800" max="1800" width="5.625" style="27" customWidth="1"/>
    <col min="1801" max="1801" width="11.625" style="27" customWidth="1"/>
    <col min="1802" max="1802" width="13.625" style="27" customWidth="1"/>
    <col min="1803" max="1803" width="5.625" style="27" customWidth="1"/>
    <col min="1804" max="1804" width="4" style="27" customWidth="1"/>
    <col min="1805" max="2048" width="9" style="27"/>
    <col min="2049" max="2049" width="5.625" style="27" customWidth="1"/>
    <col min="2050" max="2051" width="3.625" style="27" customWidth="1"/>
    <col min="2052" max="2052" width="15.625" style="27" customWidth="1"/>
    <col min="2053" max="2053" width="3.625" style="27" customWidth="1"/>
    <col min="2054" max="2055" width="11.625" style="27" customWidth="1"/>
    <col min="2056" max="2056" width="5.625" style="27" customWidth="1"/>
    <col min="2057" max="2057" width="11.625" style="27" customWidth="1"/>
    <col min="2058" max="2058" width="13.625" style="27" customWidth="1"/>
    <col min="2059" max="2059" width="5.625" style="27" customWidth="1"/>
    <col min="2060" max="2060" width="4" style="27" customWidth="1"/>
    <col min="2061" max="2304" width="9" style="27"/>
    <col min="2305" max="2305" width="5.625" style="27" customWidth="1"/>
    <col min="2306" max="2307" width="3.625" style="27" customWidth="1"/>
    <col min="2308" max="2308" width="15.625" style="27" customWidth="1"/>
    <col min="2309" max="2309" width="3.625" style="27" customWidth="1"/>
    <col min="2310" max="2311" width="11.625" style="27" customWidth="1"/>
    <col min="2312" max="2312" width="5.625" style="27" customWidth="1"/>
    <col min="2313" max="2313" width="11.625" style="27" customWidth="1"/>
    <col min="2314" max="2314" width="13.625" style="27" customWidth="1"/>
    <col min="2315" max="2315" width="5.625" style="27" customWidth="1"/>
    <col min="2316" max="2316" width="4" style="27" customWidth="1"/>
    <col min="2317" max="2560" width="9" style="27"/>
    <col min="2561" max="2561" width="5.625" style="27" customWidth="1"/>
    <col min="2562" max="2563" width="3.625" style="27" customWidth="1"/>
    <col min="2564" max="2564" width="15.625" style="27" customWidth="1"/>
    <col min="2565" max="2565" width="3.625" style="27" customWidth="1"/>
    <col min="2566" max="2567" width="11.625" style="27" customWidth="1"/>
    <col min="2568" max="2568" width="5.625" style="27" customWidth="1"/>
    <col min="2569" max="2569" width="11.625" style="27" customWidth="1"/>
    <col min="2570" max="2570" width="13.625" style="27" customWidth="1"/>
    <col min="2571" max="2571" width="5.625" style="27" customWidth="1"/>
    <col min="2572" max="2572" width="4" style="27" customWidth="1"/>
    <col min="2573" max="2816" width="9" style="27"/>
    <col min="2817" max="2817" width="5.625" style="27" customWidth="1"/>
    <col min="2818" max="2819" width="3.625" style="27" customWidth="1"/>
    <col min="2820" max="2820" width="15.625" style="27" customWidth="1"/>
    <col min="2821" max="2821" width="3.625" style="27" customWidth="1"/>
    <col min="2822" max="2823" width="11.625" style="27" customWidth="1"/>
    <col min="2824" max="2824" width="5.625" style="27" customWidth="1"/>
    <col min="2825" max="2825" width="11.625" style="27" customWidth="1"/>
    <col min="2826" max="2826" width="13.625" style="27" customWidth="1"/>
    <col min="2827" max="2827" width="5.625" style="27" customWidth="1"/>
    <col min="2828" max="2828" width="4" style="27" customWidth="1"/>
    <col min="2829" max="3072" width="9" style="27"/>
    <col min="3073" max="3073" width="5.625" style="27" customWidth="1"/>
    <col min="3074" max="3075" width="3.625" style="27" customWidth="1"/>
    <col min="3076" max="3076" width="15.625" style="27" customWidth="1"/>
    <col min="3077" max="3077" width="3.625" style="27" customWidth="1"/>
    <col min="3078" max="3079" width="11.625" style="27" customWidth="1"/>
    <col min="3080" max="3080" width="5.625" style="27" customWidth="1"/>
    <col min="3081" max="3081" width="11.625" style="27" customWidth="1"/>
    <col min="3082" max="3082" width="13.625" style="27" customWidth="1"/>
    <col min="3083" max="3083" width="5.625" style="27" customWidth="1"/>
    <col min="3084" max="3084" width="4" style="27" customWidth="1"/>
    <col min="3085" max="3328" width="9" style="27"/>
    <col min="3329" max="3329" width="5.625" style="27" customWidth="1"/>
    <col min="3330" max="3331" width="3.625" style="27" customWidth="1"/>
    <col min="3332" max="3332" width="15.625" style="27" customWidth="1"/>
    <col min="3333" max="3333" width="3.625" style="27" customWidth="1"/>
    <col min="3334" max="3335" width="11.625" style="27" customWidth="1"/>
    <col min="3336" max="3336" width="5.625" style="27" customWidth="1"/>
    <col min="3337" max="3337" width="11.625" style="27" customWidth="1"/>
    <col min="3338" max="3338" width="13.625" style="27" customWidth="1"/>
    <col min="3339" max="3339" width="5.625" style="27" customWidth="1"/>
    <col min="3340" max="3340" width="4" style="27" customWidth="1"/>
    <col min="3341" max="3584" width="9" style="27"/>
    <col min="3585" max="3585" width="5.625" style="27" customWidth="1"/>
    <col min="3586" max="3587" width="3.625" style="27" customWidth="1"/>
    <col min="3588" max="3588" width="15.625" style="27" customWidth="1"/>
    <col min="3589" max="3589" width="3.625" style="27" customWidth="1"/>
    <col min="3590" max="3591" width="11.625" style="27" customWidth="1"/>
    <col min="3592" max="3592" width="5.625" style="27" customWidth="1"/>
    <col min="3593" max="3593" width="11.625" style="27" customWidth="1"/>
    <col min="3594" max="3594" width="13.625" style="27" customWidth="1"/>
    <col min="3595" max="3595" width="5.625" style="27" customWidth="1"/>
    <col min="3596" max="3596" width="4" style="27" customWidth="1"/>
    <col min="3597" max="3840" width="9" style="27"/>
    <col min="3841" max="3841" width="5.625" style="27" customWidth="1"/>
    <col min="3842" max="3843" width="3.625" style="27" customWidth="1"/>
    <col min="3844" max="3844" width="15.625" style="27" customWidth="1"/>
    <col min="3845" max="3845" width="3.625" style="27" customWidth="1"/>
    <col min="3846" max="3847" width="11.625" style="27" customWidth="1"/>
    <col min="3848" max="3848" width="5.625" style="27" customWidth="1"/>
    <col min="3849" max="3849" width="11.625" style="27" customWidth="1"/>
    <col min="3850" max="3850" width="13.625" style="27" customWidth="1"/>
    <col min="3851" max="3851" width="5.625" style="27" customWidth="1"/>
    <col min="3852" max="3852" width="4" style="27" customWidth="1"/>
    <col min="3853" max="4096" width="9" style="27"/>
    <col min="4097" max="4097" width="5.625" style="27" customWidth="1"/>
    <col min="4098" max="4099" width="3.625" style="27" customWidth="1"/>
    <col min="4100" max="4100" width="15.625" style="27" customWidth="1"/>
    <col min="4101" max="4101" width="3.625" style="27" customWidth="1"/>
    <col min="4102" max="4103" width="11.625" style="27" customWidth="1"/>
    <col min="4104" max="4104" width="5.625" style="27" customWidth="1"/>
    <col min="4105" max="4105" width="11.625" style="27" customWidth="1"/>
    <col min="4106" max="4106" width="13.625" style="27" customWidth="1"/>
    <col min="4107" max="4107" width="5.625" style="27" customWidth="1"/>
    <col min="4108" max="4108" width="4" style="27" customWidth="1"/>
    <col min="4109" max="4352" width="9" style="27"/>
    <col min="4353" max="4353" width="5.625" style="27" customWidth="1"/>
    <col min="4354" max="4355" width="3.625" style="27" customWidth="1"/>
    <col min="4356" max="4356" width="15.625" style="27" customWidth="1"/>
    <col min="4357" max="4357" width="3.625" style="27" customWidth="1"/>
    <col min="4358" max="4359" width="11.625" style="27" customWidth="1"/>
    <col min="4360" max="4360" width="5.625" style="27" customWidth="1"/>
    <col min="4361" max="4361" width="11.625" style="27" customWidth="1"/>
    <col min="4362" max="4362" width="13.625" style="27" customWidth="1"/>
    <col min="4363" max="4363" width="5.625" style="27" customWidth="1"/>
    <col min="4364" max="4364" width="4" style="27" customWidth="1"/>
    <col min="4365" max="4608" width="9" style="27"/>
    <col min="4609" max="4609" width="5.625" style="27" customWidth="1"/>
    <col min="4610" max="4611" width="3.625" style="27" customWidth="1"/>
    <col min="4612" max="4612" width="15.625" style="27" customWidth="1"/>
    <col min="4613" max="4613" width="3.625" style="27" customWidth="1"/>
    <col min="4614" max="4615" width="11.625" style="27" customWidth="1"/>
    <col min="4616" max="4616" width="5.625" style="27" customWidth="1"/>
    <col min="4617" max="4617" width="11.625" style="27" customWidth="1"/>
    <col min="4618" max="4618" width="13.625" style="27" customWidth="1"/>
    <col min="4619" max="4619" width="5.625" style="27" customWidth="1"/>
    <col min="4620" max="4620" width="4" style="27" customWidth="1"/>
    <col min="4621" max="4864" width="9" style="27"/>
    <col min="4865" max="4865" width="5.625" style="27" customWidth="1"/>
    <col min="4866" max="4867" width="3.625" style="27" customWidth="1"/>
    <col min="4868" max="4868" width="15.625" style="27" customWidth="1"/>
    <col min="4869" max="4869" width="3.625" style="27" customWidth="1"/>
    <col min="4870" max="4871" width="11.625" style="27" customWidth="1"/>
    <col min="4872" max="4872" width="5.625" style="27" customWidth="1"/>
    <col min="4873" max="4873" width="11.625" style="27" customWidth="1"/>
    <col min="4874" max="4874" width="13.625" style="27" customWidth="1"/>
    <col min="4875" max="4875" width="5.625" style="27" customWidth="1"/>
    <col min="4876" max="4876" width="4" style="27" customWidth="1"/>
    <col min="4877" max="5120" width="9" style="27"/>
    <col min="5121" max="5121" width="5.625" style="27" customWidth="1"/>
    <col min="5122" max="5123" width="3.625" style="27" customWidth="1"/>
    <col min="5124" max="5124" width="15.625" style="27" customWidth="1"/>
    <col min="5125" max="5125" width="3.625" style="27" customWidth="1"/>
    <col min="5126" max="5127" width="11.625" style="27" customWidth="1"/>
    <col min="5128" max="5128" width="5.625" style="27" customWidth="1"/>
    <col min="5129" max="5129" width="11.625" style="27" customWidth="1"/>
    <col min="5130" max="5130" width="13.625" style="27" customWidth="1"/>
    <col min="5131" max="5131" width="5.625" style="27" customWidth="1"/>
    <col min="5132" max="5132" width="4" style="27" customWidth="1"/>
    <col min="5133" max="5376" width="9" style="27"/>
    <col min="5377" max="5377" width="5.625" style="27" customWidth="1"/>
    <col min="5378" max="5379" width="3.625" style="27" customWidth="1"/>
    <col min="5380" max="5380" width="15.625" style="27" customWidth="1"/>
    <col min="5381" max="5381" width="3.625" style="27" customWidth="1"/>
    <col min="5382" max="5383" width="11.625" style="27" customWidth="1"/>
    <col min="5384" max="5384" width="5.625" style="27" customWidth="1"/>
    <col min="5385" max="5385" width="11.625" style="27" customWidth="1"/>
    <col min="5386" max="5386" width="13.625" style="27" customWidth="1"/>
    <col min="5387" max="5387" width="5.625" style="27" customWidth="1"/>
    <col min="5388" max="5388" width="4" style="27" customWidth="1"/>
    <col min="5389" max="5632" width="9" style="27"/>
    <col min="5633" max="5633" width="5.625" style="27" customWidth="1"/>
    <col min="5634" max="5635" width="3.625" style="27" customWidth="1"/>
    <col min="5636" max="5636" width="15.625" style="27" customWidth="1"/>
    <col min="5637" max="5637" width="3.625" style="27" customWidth="1"/>
    <col min="5638" max="5639" width="11.625" style="27" customWidth="1"/>
    <col min="5640" max="5640" width="5.625" style="27" customWidth="1"/>
    <col min="5641" max="5641" width="11.625" style="27" customWidth="1"/>
    <col min="5642" max="5642" width="13.625" style="27" customWidth="1"/>
    <col min="5643" max="5643" width="5.625" style="27" customWidth="1"/>
    <col min="5644" max="5644" width="4" style="27" customWidth="1"/>
    <col min="5645" max="5888" width="9" style="27"/>
    <col min="5889" max="5889" width="5.625" style="27" customWidth="1"/>
    <col min="5890" max="5891" width="3.625" style="27" customWidth="1"/>
    <col min="5892" max="5892" width="15.625" style="27" customWidth="1"/>
    <col min="5893" max="5893" width="3.625" style="27" customWidth="1"/>
    <col min="5894" max="5895" width="11.625" style="27" customWidth="1"/>
    <col min="5896" max="5896" width="5.625" style="27" customWidth="1"/>
    <col min="5897" max="5897" width="11.625" style="27" customWidth="1"/>
    <col min="5898" max="5898" width="13.625" style="27" customWidth="1"/>
    <col min="5899" max="5899" width="5.625" style="27" customWidth="1"/>
    <col min="5900" max="5900" width="4" style="27" customWidth="1"/>
    <col min="5901" max="6144" width="9" style="27"/>
    <col min="6145" max="6145" width="5.625" style="27" customWidth="1"/>
    <col min="6146" max="6147" width="3.625" style="27" customWidth="1"/>
    <col min="6148" max="6148" width="15.625" style="27" customWidth="1"/>
    <col min="6149" max="6149" width="3.625" style="27" customWidth="1"/>
    <col min="6150" max="6151" width="11.625" style="27" customWidth="1"/>
    <col min="6152" max="6152" width="5.625" style="27" customWidth="1"/>
    <col min="6153" max="6153" width="11.625" style="27" customWidth="1"/>
    <col min="6154" max="6154" width="13.625" style="27" customWidth="1"/>
    <col min="6155" max="6155" width="5.625" style="27" customWidth="1"/>
    <col min="6156" max="6156" width="4" style="27" customWidth="1"/>
    <col min="6157" max="6400" width="9" style="27"/>
    <col min="6401" max="6401" width="5.625" style="27" customWidth="1"/>
    <col min="6402" max="6403" width="3.625" style="27" customWidth="1"/>
    <col min="6404" max="6404" width="15.625" style="27" customWidth="1"/>
    <col min="6405" max="6405" width="3.625" style="27" customWidth="1"/>
    <col min="6406" max="6407" width="11.625" style="27" customWidth="1"/>
    <col min="6408" max="6408" width="5.625" style="27" customWidth="1"/>
    <col min="6409" max="6409" width="11.625" style="27" customWidth="1"/>
    <col min="6410" max="6410" width="13.625" style="27" customWidth="1"/>
    <col min="6411" max="6411" width="5.625" style="27" customWidth="1"/>
    <col min="6412" max="6412" width="4" style="27" customWidth="1"/>
    <col min="6413" max="6656" width="9" style="27"/>
    <col min="6657" max="6657" width="5.625" style="27" customWidth="1"/>
    <col min="6658" max="6659" width="3.625" style="27" customWidth="1"/>
    <col min="6660" max="6660" width="15.625" style="27" customWidth="1"/>
    <col min="6661" max="6661" width="3.625" style="27" customWidth="1"/>
    <col min="6662" max="6663" width="11.625" style="27" customWidth="1"/>
    <col min="6664" max="6664" width="5.625" style="27" customWidth="1"/>
    <col min="6665" max="6665" width="11.625" style="27" customWidth="1"/>
    <col min="6666" max="6666" width="13.625" style="27" customWidth="1"/>
    <col min="6667" max="6667" width="5.625" style="27" customWidth="1"/>
    <col min="6668" max="6668" width="4" style="27" customWidth="1"/>
    <col min="6669" max="6912" width="9" style="27"/>
    <col min="6913" max="6913" width="5.625" style="27" customWidth="1"/>
    <col min="6914" max="6915" width="3.625" style="27" customWidth="1"/>
    <col min="6916" max="6916" width="15.625" style="27" customWidth="1"/>
    <col min="6917" max="6917" width="3.625" style="27" customWidth="1"/>
    <col min="6918" max="6919" width="11.625" style="27" customWidth="1"/>
    <col min="6920" max="6920" width="5.625" style="27" customWidth="1"/>
    <col min="6921" max="6921" width="11.625" style="27" customWidth="1"/>
    <col min="6922" max="6922" width="13.625" style="27" customWidth="1"/>
    <col min="6923" max="6923" width="5.625" style="27" customWidth="1"/>
    <col min="6924" max="6924" width="4" style="27" customWidth="1"/>
    <col min="6925" max="7168" width="9" style="27"/>
    <col min="7169" max="7169" width="5.625" style="27" customWidth="1"/>
    <col min="7170" max="7171" width="3.625" style="27" customWidth="1"/>
    <col min="7172" max="7172" width="15.625" style="27" customWidth="1"/>
    <col min="7173" max="7173" width="3.625" style="27" customWidth="1"/>
    <col min="7174" max="7175" width="11.625" style="27" customWidth="1"/>
    <col min="7176" max="7176" width="5.625" style="27" customWidth="1"/>
    <col min="7177" max="7177" width="11.625" style="27" customWidth="1"/>
    <col min="7178" max="7178" width="13.625" style="27" customWidth="1"/>
    <col min="7179" max="7179" width="5.625" style="27" customWidth="1"/>
    <col min="7180" max="7180" width="4" style="27" customWidth="1"/>
    <col min="7181" max="7424" width="9" style="27"/>
    <col min="7425" max="7425" width="5.625" style="27" customWidth="1"/>
    <col min="7426" max="7427" width="3.625" style="27" customWidth="1"/>
    <col min="7428" max="7428" width="15.625" style="27" customWidth="1"/>
    <col min="7429" max="7429" width="3.625" style="27" customWidth="1"/>
    <col min="7430" max="7431" width="11.625" style="27" customWidth="1"/>
    <col min="7432" max="7432" width="5.625" style="27" customWidth="1"/>
    <col min="7433" max="7433" width="11.625" style="27" customWidth="1"/>
    <col min="7434" max="7434" width="13.625" style="27" customWidth="1"/>
    <col min="7435" max="7435" width="5.625" style="27" customWidth="1"/>
    <col min="7436" max="7436" width="4" style="27" customWidth="1"/>
    <col min="7437" max="7680" width="9" style="27"/>
    <col min="7681" max="7681" width="5.625" style="27" customWidth="1"/>
    <col min="7682" max="7683" width="3.625" style="27" customWidth="1"/>
    <col min="7684" max="7684" width="15.625" style="27" customWidth="1"/>
    <col min="7685" max="7685" width="3.625" style="27" customWidth="1"/>
    <col min="7686" max="7687" width="11.625" style="27" customWidth="1"/>
    <col min="7688" max="7688" width="5.625" style="27" customWidth="1"/>
    <col min="7689" max="7689" width="11.625" style="27" customWidth="1"/>
    <col min="7690" max="7690" width="13.625" style="27" customWidth="1"/>
    <col min="7691" max="7691" width="5.625" style="27" customWidth="1"/>
    <col min="7692" max="7692" width="4" style="27" customWidth="1"/>
    <col min="7693" max="7936" width="9" style="27"/>
    <col min="7937" max="7937" width="5.625" style="27" customWidth="1"/>
    <col min="7938" max="7939" width="3.625" style="27" customWidth="1"/>
    <col min="7940" max="7940" width="15.625" style="27" customWidth="1"/>
    <col min="7941" max="7941" width="3.625" style="27" customWidth="1"/>
    <col min="7942" max="7943" width="11.625" style="27" customWidth="1"/>
    <col min="7944" max="7944" width="5.625" style="27" customWidth="1"/>
    <col min="7945" max="7945" width="11.625" style="27" customWidth="1"/>
    <col min="7946" max="7946" width="13.625" style="27" customWidth="1"/>
    <col min="7947" max="7947" width="5.625" style="27" customWidth="1"/>
    <col min="7948" max="7948" width="4" style="27" customWidth="1"/>
    <col min="7949" max="8192" width="9" style="27"/>
    <col min="8193" max="8193" width="5.625" style="27" customWidth="1"/>
    <col min="8194" max="8195" width="3.625" style="27" customWidth="1"/>
    <col min="8196" max="8196" width="15.625" style="27" customWidth="1"/>
    <col min="8197" max="8197" width="3.625" style="27" customWidth="1"/>
    <col min="8198" max="8199" width="11.625" style="27" customWidth="1"/>
    <col min="8200" max="8200" width="5.625" style="27" customWidth="1"/>
    <col min="8201" max="8201" width="11.625" style="27" customWidth="1"/>
    <col min="8202" max="8202" width="13.625" style="27" customWidth="1"/>
    <col min="8203" max="8203" width="5.625" style="27" customWidth="1"/>
    <col min="8204" max="8204" width="4" style="27" customWidth="1"/>
    <col min="8205" max="8448" width="9" style="27"/>
    <col min="8449" max="8449" width="5.625" style="27" customWidth="1"/>
    <col min="8450" max="8451" width="3.625" style="27" customWidth="1"/>
    <col min="8452" max="8452" width="15.625" style="27" customWidth="1"/>
    <col min="8453" max="8453" width="3.625" style="27" customWidth="1"/>
    <col min="8454" max="8455" width="11.625" style="27" customWidth="1"/>
    <col min="8456" max="8456" width="5.625" style="27" customWidth="1"/>
    <col min="8457" max="8457" width="11.625" style="27" customWidth="1"/>
    <col min="8458" max="8458" width="13.625" style="27" customWidth="1"/>
    <col min="8459" max="8459" width="5.625" style="27" customWidth="1"/>
    <col min="8460" max="8460" width="4" style="27" customWidth="1"/>
    <col min="8461" max="8704" width="9" style="27"/>
    <col min="8705" max="8705" width="5.625" style="27" customWidth="1"/>
    <col min="8706" max="8707" width="3.625" style="27" customWidth="1"/>
    <col min="8708" max="8708" width="15.625" style="27" customWidth="1"/>
    <col min="8709" max="8709" width="3.625" style="27" customWidth="1"/>
    <col min="8710" max="8711" width="11.625" style="27" customWidth="1"/>
    <col min="8712" max="8712" width="5.625" style="27" customWidth="1"/>
    <col min="8713" max="8713" width="11.625" style="27" customWidth="1"/>
    <col min="8714" max="8714" width="13.625" style="27" customWidth="1"/>
    <col min="8715" max="8715" width="5.625" style="27" customWidth="1"/>
    <col min="8716" max="8716" width="4" style="27" customWidth="1"/>
    <col min="8717" max="8960" width="9" style="27"/>
    <col min="8961" max="8961" width="5.625" style="27" customWidth="1"/>
    <col min="8962" max="8963" width="3.625" style="27" customWidth="1"/>
    <col min="8964" max="8964" width="15.625" style="27" customWidth="1"/>
    <col min="8965" max="8965" width="3.625" style="27" customWidth="1"/>
    <col min="8966" max="8967" width="11.625" style="27" customWidth="1"/>
    <col min="8968" max="8968" width="5.625" style="27" customWidth="1"/>
    <col min="8969" max="8969" width="11.625" style="27" customWidth="1"/>
    <col min="8970" max="8970" width="13.625" style="27" customWidth="1"/>
    <col min="8971" max="8971" width="5.625" style="27" customWidth="1"/>
    <col min="8972" max="8972" width="4" style="27" customWidth="1"/>
    <col min="8973" max="9216" width="9" style="27"/>
    <col min="9217" max="9217" width="5.625" style="27" customWidth="1"/>
    <col min="9218" max="9219" width="3.625" style="27" customWidth="1"/>
    <col min="9220" max="9220" width="15.625" style="27" customWidth="1"/>
    <col min="9221" max="9221" width="3.625" style="27" customWidth="1"/>
    <col min="9222" max="9223" width="11.625" style="27" customWidth="1"/>
    <col min="9224" max="9224" width="5.625" style="27" customWidth="1"/>
    <col min="9225" max="9225" width="11.625" style="27" customWidth="1"/>
    <col min="9226" max="9226" width="13.625" style="27" customWidth="1"/>
    <col min="9227" max="9227" width="5.625" style="27" customWidth="1"/>
    <col min="9228" max="9228" width="4" style="27" customWidth="1"/>
    <col min="9229" max="9472" width="9" style="27"/>
    <col min="9473" max="9473" width="5.625" style="27" customWidth="1"/>
    <col min="9474" max="9475" width="3.625" style="27" customWidth="1"/>
    <col min="9476" max="9476" width="15.625" style="27" customWidth="1"/>
    <col min="9477" max="9477" width="3.625" style="27" customWidth="1"/>
    <col min="9478" max="9479" width="11.625" style="27" customWidth="1"/>
    <col min="9480" max="9480" width="5.625" style="27" customWidth="1"/>
    <col min="9481" max="9481" width="11.625" style="27" customWidth="1"/>
    <col min="9482" max="9482" width="13.625" style="27" customWidth="1"/>
    <col min="9483" max="9483" width="5.625" style="27" customWidth="1"/>
    <col min="9484" max="9484" width="4" style="27" customWidth="1"/>
    <col min="9485" max="9728" width="9" style="27"/>
    <col min="9729" max="9729" width="5.625" style="27" customWidth="1"/>
    <col min="9730" max="9731" width="3.625" style="27" customWidth="1"/>
    <col min="9732" max="9732" width="15.625" style="27" customWidth="1"/>
    <col min="9733" max="9733" width="3.625" style="27" customWidth="1"/>
    <col min="9734" max="9735" width="11.625" style="27" customWidth="1"/>
    <col min="9736" max="9736" width="5.625" style="27" customWidth="1"/>
    <col min="9737" max="9737" width="11.625" style="27" customWidth="1"/>
    <col min="9738" max="9738" width="13.625" style="27" customWidth="1"/>
    <col min="9739" max="9739" width="5.625" style="27" customWidth="1"/>
    <col min="9740" max="9740" width="4" style="27" customWidth="1"/>
    <col min="9741" max="9984" width="9" style="27"/>
    <col min="9985" max="9985" width="5.625" style="27" customWidth="1"/>
    <col min="9986" max="9987" width="3.625" style="27" customWidth="1"/>
    <col min="9988" max="9988" width="15.625" style="27" customWidth="1"/>
    <col min="9989" max="9989" width="3.625" style="27" customWidth="1"/>
    <col min="9990" max="9991" width="11.625" style="27" customWidth="1"/>
    <col min="9992" max="9992" width="5.625" style="27" customWidth="1"/>
    <col min="9993" max="9993" width="11.625" style="27" customWidth="1"/>
    <col min="9994" max="9994" width="13.625" style="27" customWidth="1"/>
    <col min="9995" max="9995" width="5.625" style="27" customWidth="1"/>
    <col min="9996" max="9996" width="4" style="27" customWidth="1"/>
    <col min="9997" max="10240" width="9" style="27"/>
    <col min="10241" max="10241" width="5.625" style="27" customWidth="1"/>
    <col min="10242" max="10243" width="3.625" style="27" customWidth="1"/>
    <col min="10244" max="10244" width="15.625" style="27" customWidth="1"/>
    <col min="10245" max="10245" width="3.625" style="27" customWidth="1"/>
    <col min="10246" max="10247" width="11.625" style="27" customWidth="1"/>
    <col min="10248" max="10248" width="5.625" style="27" customWidth="1"/>
    <col min="10249" max="10249" width="11.625" style="27" customWidth="1"/>
    <col min="10250" max="10250" width="13.625" style="27" customWidth="1"/>
    <col min="10251" max="10251" width="5.625" style="27" customWidth="1"/>
    <col min="10252" max="10252" width="4" style="27" customWidth="1"/>
    <col min="10253" max="10496" width="9" style="27"/>
    <col min="10497" max="10497" width="5.625" style="27" customWidth="1"/>
    <col min="10498" max="10499" width="3.625" style="27" customWidth="1"/>
    <col min="10500" max="10500" width="15.625" style="27" customWidth="1"/>
    <col min="10501" max="10501" width="3.625" style="27" customWidth="1"/>
    <col min="10502" max="10503" width="11.625" style="27" customWidth="1"/>
    <col min="10504" max="10504" width="5.625" style="27" customWidth="1"/>
    <col min="10505" max="10505" width="11.625" style="27" customWidth="1"/>
    <col min="10506" max="10506" width="13.625" style="27" customWidth="1"/>
    <col min="10507" max="10507" width="5.625" style="27" customWidth="1"/>
    <col min="10508" max="10508" width="4" style="27" customWidth="1"/>
    <col min="10509" max="10752" width="9" style="27"/>
    <col min="10753" max="10753" width="5.625" style="27" customWidth="1"/>
    <col min="10754" max="10755" width="3.625" style="27" customWidth="1"/>
    <col min="10756" max="10756" width="15.625" style="27" customWidth="1"/>
    <col min="10757" max="10757" width="3.625" style="27" customWidth="1"/>
    <col min="10758" max="10759" width="11.625" style="27" customWidth="1"/>
    <col min="10760" max="10760" width="5.625" style="27" customWidth="1"/>
    <col min="10761" max="10761" width="11.625" style="27" customWidth="1"/>
    <col min="10762" max="10762" width="13.625" style="27" customWidth="1"/>
    <col min="10763" max="10763" width="5.625" style="27" customWidth="1"/>
    <col min="10764" max="10764" width="4" style="27" customWidth="1"/>
    <col min="10765" max="11008" width="9" style="27"/>
    <col min="11009" max="11009" width="5.625" style="27" customWidth="1"/>
    <col min="11010" max="11011" width="3.625" style="27" customWidth="1"/>
    <col min="11012" max="11012" width="15.625" style="27" customWidth="1"/>
    <col min="11013" max="11013" width="3.625" style="27" customWidth="1"/>
    <col min="11014" max="11015" width="11.625" style="27" customWidth="1"/>
    <col min="11016" max="11016" width="5.625" style="27" customWidth="1"/>
    <col min="11017" max="11017" width="11.625" style="27" customWidth="1"/>
    <col min="11018" max="11018" width="13.625" style="27" customWidth="1"/>
    <col min="11019" max="11019" width="5.625" style="27" customWidth="1"/>
    <col min="11020" max="11020" width="4" style="27" customWidth="1"/>
    <col min="11021" max="11264" width="9" style="27"/>
    <col min="11265" max="11265" width="5.625" style="27" customWidth="1"/>
    <col min="11266" max="11267" width="3.625" style="27" customWidth="1"/>
    <col min="11268" max="11268" width="15.625" style="27" customWidth="1"/>
    <col min="11269" max="11269" width="3.625" style="27" customWidth="1"/>
    <col min="11270" max="11271" width="11.625" style="27" customWidth="1"/>
    <col min="11272" max="11272" width="5.625" style="27" customWidth="1"/>
    <col min="11273" max="11273" width="11.625" style="27" customWidth="1"/>
    <col min="11274" max="11274" width="13.625" style="27" customWidth="1"/>
    <col min="11275" max="11275" width="5.625" style="27" customWidth="1"/>
    <col min="11276" max="11276" width="4" style="27" customWidth="1"/>
    <col min="11277" max="11520" width="9" style="27"/>
    <col min="11521" max="11521" width="5.625" style="27" customWidth="1"/>
    <col min="11522" max="11523" width="3.625" style="27" customWidth="1"/>
    <col min="11524" max="11524" width="15.625" style="27" customWidth="1"/>
    <col min="11525" max="11525" width="3.625" style="27" customWidth="1"/>
    <col min="11526" max="11527" width="11.625" style="27" customWidth="1"/>
    <col min="11528" max="11528" width="5.625" style="27" customWidth="1"/>
    <col min="11529" max="11529" width="11.625" style="27" customWidth="1"/>
    <col min="11530" max="11530" width="13.625" style="27" customWidth="1"/>
    <col min="11531" max="11531" width="5.625" style="27" customWidth="1"/>
    <col min="11532" max="11532" width="4" style="27" customWidth="1"/>
    <col min="11533" max="11776" width="9" style="27"/>
    <col min="11777" max="11777" width="5.625" style="27" customWidth="1"/>
    <col min="11778" max="11779" width="3.625" style="27" customWidth="1"/>
    <col min="11780" max="11780" width="15.625" style="27" customWidth="1"/>
    <col min="11781" max="11781" width="3.625" style="27" customWidth="1"/>
    <col min="11782" max="11783" width="11.625" style="27" customWidth="1"/>
    <col min="11784" max="11784" width="5.625" style="27" customWidth="1"/>
    <col min="11785" max="11785" width="11.625" style="27" customWidth="1"/>
    <col min="11786" max="11786" width="13.625" style="27" customWidth="1"/>
    <col min="11787" max="11787" width="5.625" style="27" customWidth="1"/>
    <col min="11788" max="11788" width="4" style="27" customWidth="1"/>
    <col min="11789" max="12032" width="9" style="27"/>
    <col min="12033" max="12033" width="5.625" style="27" customWidth="1"/>
    <col min="12034" max="12035" width="3.625" style="27" customWidth="1"/>
    <col min="12036" max="12036" width="15.625" style="27" customWidth="1"/>
    <col min="12037" max="12037" width="3.625" style="27" customWidth="1"/>
    <col min="12038" max="12039" width="11.625" style="27" customWidth="1"/>
    <col min="12040" max="12040" width="5.625" style="27" customWidth="1"/>
    <col min="12041" max="12041" width="11.625" style="27" customWidth="1"/>
    <col min="12042" max="12042" width="13.625" style="27" customWidth="1"/>
    <col min="12043" max="12043" width="5.625" style="27" customWidth="1"/>
    <col min="12044" max="12044" width="4" style="27" customWidth="1"/>
    <col min="12045" max="12288" width="9" style="27"/>
    <col min="12289" max="12289" width="5.625" style="27" customWidth="1"/>
    <col min="12290" max="12291" width="3.625" style="27" customWidth="1"/>
    <col min="12292" max="12292" width="15.625" style="27" customWidth="1"/>
    <col min="12293" max="12293" width="3.625" style="27" customWidth="1"/>
    <col min="12294" max="12295" width="11.625" style="27" customWidth="1"/>
    <col min="12296" max="12296" width="5.625" style="27" customWidth="1"/>
    <col min="12297" max="12297" width="11.625" style="27" customWidth="1"/>
    <col min="12298" max="12298" width="13.625" style="27" customWidth="1"/>
    <col min="12299" max="12299" width="5.625" style="27" customWidth="1"/>
    <col min="12300" max="12300" width="4" style="27" customWidth="1"/>
    <col min="12301" max="12544" width="9" style="27"/>
    <col min="12545" max="12545" width="5.625" style="27" customWidth="1"/>
    <col min="12546" max="12547" width="3.625" style="27" customWidth="1"/>
    <col min="12548" max="12548" width="15.625" style="27" customWidth="1"/>
    <col min="12549" max="12549" width="3.625" style="27" customWidth="1"/>
    <col min="12550" max="12551" width="11.625" style="27" customWidth="1"/>
    <col min="12552" max="12552" width="5.625" style="27" customWidth="1"/>
    <col min="12553" max="12553" width="11.625" style="27" customWidth="1"/>
    <col min="12554" max="12554" width="13.625" style="27" customWidth="1"/>
    <col min="12555" max="12555" width="5.625" style="27" customWidth="1"/>
    <col min="12556" max="12556" width="4" style="27" customWidth="1"/>
    <col min="12557" max="12800" width="9" style="27"/>
    <col min="12801" max="12801" width="5.625" style="27" customWidth="1"/>
    <col min="12802" max="12803" width="3.625" style="27" customWidth="1"/>
    <col min="12804" max="12804" width="15.625" style="27" customWidth="1"/>
    <col min="12805" max="12805" width="3.625" style="27" customWidth="1"/>
    <col min="12806" max="12807" width="11.625" style="27" customWidth="1"/>
    <col min="12808" max="12808" width="5.625" style="27" customWidth="1"/>
    <col min="12809" max="12809" width="11.625" style="27" customWidth="1"/>
    <col min="12810" max="12810" width="13.625" style="27" customWidth="1"/>
    <col min="12811" max="12811" width="5.625" style="27" customWidth="1"/>
    <col min="12812" max="12812" width="4" style="27" customWidth="1"/>
    <col min="12813" max="13056" width="9" style="27"/>
    <col min="13057" max="13057" width="5.625" style="27" customWidth="1"/>
    <col min="13058" max="13059" width="3.625" style="27" customWidth="1"/>
    <col min="13060" max="13060" width="15.625" style="27" customWidth="1"/>
    <col min="13061" max="13061" width="3.625" style="27" customWidth="1"/>
    <col min="13062" max="13063" width="11.625" style="27" customWidth="1"/>
    <col min="13064" max="13064" width="5.625" style="27" customWidth="1"/>
    <col min="13065" max="13065" width="11.625" style="27" customWidth="1"/>
    <col min="13066" max="13066" width="13.625" style="27" customWidth="1"/>
    <col min="13067" max="13067" width="5.625" style="27" customWidth="1"/>
    <col min="13068" max="13068" width="4" style="27" customWidth="1"/>
    <col min="13069" max="13312" width="9" style="27"/>
    <col min="13313" max="13313" width="5.625" style="27" customWidth="1"/>
    <col min="13314" max="13315" width="3.625" style="27" customWidth="1"/>
    <col min="13316" max="13316" width="15.625" style="27" customWidth="1"/>
    <col min="13317" max="13317" width="3.625" style="27" customWidth="1"/>
    <col min="13318" max="13319" width="11.625" style="27" customWidth="1"/>
    <col min="13320" max="13320" width="5.625" style="27" customWidth="1"/>
    <col min="13321" max="13321" width="11.625" style="27" customWidth="1"/>
    <col min="13322" max="13322" width="13.625" style="27" customWidth="1"/>
    <col min="13323" max="13323" width="5.625" style="27" customWidth="1"/>
    <col min="13324" max="13324" width="4" style="27" customWidth="1"/>
    <col min="13325" max="13568" width="9" style="27"/>
    <col min="13569" max="13569" width="5.625" style="27" customWidth="1"/>
    <col min="13570" max="13571" width="3.625" style="27" customWidth="1"/>
    <col min="13572" max="13572" width="15.625" style="27" customWidth="1"/>
    <col min="13573" max="13573" width="3.625" style="27" customWidth="1"/>
    <col min="13574" max="13575" width="11.625" style="27" customWidth="1"/>
    <col min="13576" max="13576" width="5.625" style="27" customWidth="1"/>
    <col min="13577" max="13577" width="11.625" style="27" customWidth="1"/>
    <col min="13578" max="13578" width="13.625" style="27" customWidth="1"/>
    <col min="13579" max="13579" width="5.625" style="27" customWidth="1"/>
    <col min="13580" max="13580" width="4" style="27" customWidth="1"/>
    <col min="13581" max="13824" width="9" style="27"/>
    <col min="13825" max="13825" width="5.625" style="27" customWidth="1"/>
    <col min="13826" max="13827" width="3.625" style="27" customWidth="1"/>
    <col min="13828" max="13828" width="15.625" style="27" customWidth="1"/>
    <col min="13829" max="13829" width="3.625" style="27" customWidth="1"/>
    <col min="13830" max="13831" width="11.625" style="27" customWidth="1"/>
    <col min="13832" max="13832" width="5.625" style="27" customWidth="1"/>
    <col min="13833" max="13833" width="11.625" style="27" customWidth="1"/>
    <col min="13834" max="13834" width="13.625" style="27" customWidth="1"/>
    <col min="13835" max="13835" width="5.625" style="27" customWidth="1"/>
    <col min="13836" max="13836" width="4" style="27" customWidth="1"/>
    <col min="13837" max="14080" width="9" style="27"/>
    <col min="14081" max="14081" width="5.625" style="27" customWidth="1"/>
    <col min="14082" max="14083" width="3.625" style="27" customWidth="1"/>
    <col min="14084" max="14084" width="15.625" style="27" customWidth="1"/>
    <col min="14085" max="14085" width="3.625" style="27" customWidth="1"/>
    <col min="14086" max="14087" width="11.625" style="27" customWidth="1"/>
    <col min="14088" max="14088" width="5.625" style="27" customWidth="1"/>
    <col min="14089" max="14089" width="11.625" style="27" customWidth="1"/>
    <col min="14090" max="14090" width="13.625" style="27" customWidth="1"/>
    <col min="14091" max="14091" width="5.625" style="27" customWidth="1"/>
    <col min="14092" max="14092" width="4" style="27" customWidth="1"/>
    <col min="14093" max="14336" width="9" style="27"/>
    <col min="14337" max="14337" width="5.625" style="27" customWidth="1"/>
    <col min="14338" max="14339" width="3.625" style="27" customWidth="1"/>
    <col min="14340" max="14340" width="15.625" style="27" customWidth="1"/>
    <col min="14341" max="14341" width="3.625" style="27" customWidth="1"/>
    <col min="14342" max="14343" width="11.625" style="27" customWidth="1"/>
    <col min="14344" max="14344" width="5.625" style="27" customWidth="1"/>
    <col min="14345" max="14345" width="11.625" style="27" customWidth="1"/>
    <col min="14346" max="14346" width="13.625" style="27" customWidth="1"/>
    <col min="14347" max="14347" width="5.625" style="27" customWidth="1"/>
    <col min="14348" max="14348" width="4" style="27" customWidth="1"/>
    <col min="14349" max="14592" width="9" style="27"/>
    <col min="14593" max="14593" width="5.625" style="27" customWidth="1"/>
    <col min="14594" max="14595" width="3.625" style="27" customWidth="1"/>
    <col min="14596" max="14596" width="15.625" style="27" customWidth="1"/>
    <col min="14597" max="14597" width="3.625" style="27" customWidth="1"/>
    <col min="14598" max="14599" width="11.625" style="27" customWidth="1"/>
    <col min="14600" max="14600" width="5.625" style="27" customWidth="1"/>
    <col min="14601" max="14601" width="11.625" style="27" customWidth="1"/>
    <col min="14602" max="14602" width="13.625" style="27" customWidth="1"/>
    <col min="14603" max="14603" width="5.625" style="27" customWidth="1"/>
    <col min="14604" max="14604" width="4" style="27" customWidth="1"/>
    <col min="14605" max="14848" width="9" style="27"/>
    <col min="14849" max="14849" width="5.625" style="27" customWidth="1"/>
    <col min="14850" max="14851" width="3.625" style="27" customWidth="1"/>
    <col min="14852" max="14852" width="15.625" style="27" customWidth="1"/>
    <col min="14853" max="14853" width="3.625" style="27" customWidth="1"/>
    <col min="14854" max="14855" width="11.625" style="27" customWidth="1"/>
    <col min="14856" max="14856" width="5.625" style="27" customWidth="1"/>
    <col min="14857" max="14857" width="11.625" style="27" customWidth="1"/>
    <col min="14858" max="14858" width="13.625" style="27" customWidth="1"/>
    <col min="14859" max="14859" width="5.625" style="27" customWidth="1"/>
    <col min="14860" max="14860" width="4" style="27" customWidth="1"/>
    <col min="14861" max="15104" width="9" style="27"/>
    <col min="15105" max="15105" width="5.625" style="27" customWidth="1"/>
    <col min="15106" max="15107" width="3.625" style="27" customWidth="1"/>
    <col min="15108" max="15108" width="15.625" style="27" customWidth="1"/>
    <col min="15109" max="15109" width="3.625" style="27" customWidth="1"/>
    <col min="15110" max="15111" width="11.625" style="27" customWidth="1"/>
    <col min="15112" max="15112" width="5.625" style="27" customWidth="1"/>
    <col min="15113" max="15113" width="11.625" style="27" customWidth="1"/>
    <col min="15114" max="15114" width="13.625" style="27" customWidth="1"/>
    <col min="15115" max="15115" width="5.625" style="27" customWidth="1"/>
    <col min="15116" max="15116" width="4" style="27" customWidth="1"/>
    <col min="15117" max="15360" width="9" style="27"/>
    <col min="15361" max="15361" width="5.625" style="27" customWidth="1"/>
    <col min="15362" max="15363" width="3.625" style="27" customWidth="1"/>
    <col min="15364" max="15364" width="15.625" style="27" customWidth="1"/>
    <col min="15365" max="15365" width="3.625" style="27" customWidth="1"/>
    <col min="15366" max="15367" width="11.625" style="27" customWidth="1"/>
    <col min="15368" max="15368" width="5.625" style="27" customWidth="1"/>
    <col min="15369" max="15369" width="11.625" style="27" customWidth="1"/>
    <col min="15370" max="15370" width="13.625" style="27" customWidth="1"/>
    <col min="15371" max="15371" width="5.625" style="27" customWidth="1"/>
    <col min="15372" max="15372" width="4" style="27" customWidth="1"/>
    <col min="15373" max="15616" width="9" style="27"/>
    <col min="15617" max="15617" width="5.625" style="27" customWidth="1"/>
    <col min="15618" max="15619" width="3.625" style="27" customWidth="1"/>
    <col min="15620" max="15620" width="15.625" style="27" customWidth="1"/>
    <col min="15621" max="15621" width="3.625" style="27" customWidth="1"/>
    <col min="15622" max="15623" width="11.625" style="27" customWidth="1"/>
    <col min="15624" max="15624" width="5.625" style="27" customWidth="1"/>
    <col min="15625" max="15625" width="11.625" style="27" customWidth="1"/>
    <col min="15626" max="15626" width="13.625" style="27" customWidth="1"/>
    <col min="15627" max="15627" width="5.625" style="27" customWidth="1"/>
    <col min="15628" max="15628" width="4" style="27" customWidth="1"/>
    <col min="15629" max="15872" width="9" style="27"/>
    <col min="15873" max="15873" width="5.625" style="27" customWidth="1"/>
    <col min="15874" max="15875" width="3.625" style="27" customWidth="1"/>
    <col min="15876" max="15876" width="15.625" style="27" customWidth="1"/>
    <col min="15877" max="15877" width="3.625" style="27" customWidth="1"/>
    <col min="15878" max="15879" width="11.625" style="27" customWidth="1"/>
    <col min="15880" max="15880" width="5.625" style="27" customWidth="1"/>
    <col min="15881" max="15881" width="11.625" style="27" customWidth="1"/>
    <col min="15882" max="15882" width="13.625" style="27" customWidth="1"/>
    <col min="15883" max="15883" width="5.625" style="27" customWidth="1"/>
    <col min="15884" max="15884" width="4" style="27" customWidth="1"/>
    <col min="15885" max="16128" width="9" style="27"/>
    <col min="16129" max="16129" width="5.625" style="27" customWidth="1"/>
    <col min="16130" max="16131" width="3.625" style="27" customWidth="1"/>
    <col min="16132" max="16132" width="15.625" style="27" customWidth="1"/>
    <col min="16133" max="16133" width="3.625" style="27" customWidth="1"/>
    <col min="16134" max="16135" width="11.625" style="27" customWidth="1"/>
    <col min="16136" max="16136" width="5.625" style="27" customWidth="1"/>
    <col min="16137" max="16137" width="11.625" style="27" customWidth="1"/>
    <col min="16138" max="16138" width="13.625" style="27" customWidth="1"/>
    <col min="16139" max="16139" width="5.625" style="27" customWidth="1"/>
    <col min="16140" max="16140" width="4" style="27" customWidth="1"/>
    <col min="16141" max="16384" width="9" style="27"/>
  </cols>
  <sheetData>
    <row r="1" spans="1:16" ht="20.100000000000001" customHeight="1">
      <c r="B1" s="37" t="s">
        <v>76</v>
      </c>
    </row>
    <row r="2" spans="1:16" ht="20.100000000000001" customHeight="1">
      <c r="I2" s="121" t="s">
        <v>31</v>
      </c>
      <c r="J2" s="121"/>
    </row>
    <row r="3" spans="1:16" ht="20.100000000000001" customHeight="1">
      <c r="I3" s="121" t="s">
        <v>90</v>
      </c>
      <c r="J3" s="121"/>
    </row>
    <row r="6" spans="1:16" ht="20.100000000000001" customHeight="1">
      <c r="B6" s="27" t="s">
        <v>83</v>
      </c>
      <c r="G6" s="28"/>
      <c r="H6" s="28"/>
      <c r="I6" s="28"/>
      <c r="J6" s="28"/>
    </row>
    <row r="7" spans="1:16" ht="20.100000000000001" customHeight="1">
      <c r="G7" s="28"/>
      <c r="H7" s="28"/>
      <c r="I7" s="28"/>
      <c r="J7" s="28"/>
    </row>
    <row r="8" spans="1:16" ht="20.100000000000001" customHeight="1">
      <c r="A8" s="28"/>
      <c r="B8" s="28"/>
      <c r="C8" s="28"/>
      <c r="D8" s="28"/>
      <c r="E8" s="28"/>
      <c r="F8" s="28"/>
      <c r="G8" s="28"/>
      <c r="H8" s="29" t="s">
        <v>32</v>
      </c>
    </row>
    <row r="9" spans="1:16" ht="20.100000000000001" customHeight="1">
      <c r="A9" s="28"/>
      <c r="B9" s="28"/>
      <c r="C9" s="28"/>
      <c r="D9" s="28"/>
      <c r="E9" s="28"/>
      <c r="F9" s="28"/>
      <c r="G9" s="28"/>
      <c r="H9" s="29"/>
      <c r="I9" s="27" t="s">
        <v>33</v>
      </c>
      <c r="J9" s="28"/>
    </row>
    <row r="10" spans="1:16" ht="20.100000000000001" customHeight="1">
      <c r="A10" s="28"/>
      <c r="B10" s="28"/>
      <c r="C10" s="28"/>
      <c r="D10" s="28"/>
      <c r="E10" s="28"/>
      <c r="F10" s="28"/>
      <c r="G10" s="28"/>
      <c r="H10" s="28"/>
      <c r="I10" s="27" t="s">
        <v>34</v>
      </c>
      <c r="J10" s="28"/>
    </row>
    <row r="11" spans="1:16" ht="20.100000000000001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6" ht="20.100000000000001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6" ht="20.100000000000001" customHeight="1">
      <c r="B13" s="122" t="s">
        <v>143</v>
      </c>
      <c r="C13" s="122"/>
      <c r="D13" s="122"/>
      <c r="E13" s="122"/>
      <c r="F13" s="122"/>
      <c r="G13" s="122"/>
      <c r="H13" s="122"/>
      <c r="I13" s="122"/>
      <c r="J13" s="122"/>
    </row>
    <row r="14" spans="1:16" ht="20.100000000000001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6" ht="20.100000000000001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6" ht="39" customHeight="1">
      <c r="B16" s="126" t="s">
        <v>161</v>
      </c>
      <c r="C16" s="127"/>
      <c r="D16" s="127"/>
      <c r="E16" s="127"/>
      <c r="F16" s="127"/>
      <c r="G16" s="127"/>
      <c r="H16" s="127"/>
      <c r="I16" s="127"/>
      <c r="J16" s="127"/>
      <c r="P16" s="27"/>
    </row>
    <row r="17" spans="1:23" ht="39" customHeight="1"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23" ht="20.100000000000001" customHeight="1">
      <c r="B18"/>
      <c r="C18"/>
      <c r="D18"/>
      <c r="E18"/>
      <c r="F18"/>
      <c r="G18"/>
      <c r="H18"/>
      <c r="I18"/>
      <c r="J18"/>
    </row>
    <row r="19" spans="1:23" ht="20.100000000000001" customHeight="1">
      <c r="I19" s="30"/>
      <c r="J19" s="30"/>
    </row>
    <row r="20" spans="1:23" ht="20.100000000000001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23" ht="20.100000000000001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23" ht="20.100000000000001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</row>
    <row r="23" spans="1:23" ht="20.100000000000001" customHeight="1">
      <c r="C23" s="32"/>
      <c r="D23" s="27" t="s">
        <v>52</v>
      </c>
      <c r="E23" s="43" t="s">
        <v>53</v>
      </c>
      <c r="F23" s="124"/>
      <c r="G23" s="124"/>
      <c r="H23" s="27" t="s">
        <v>38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5" spans="1:23" ht="20.100000000000001" customHeight="1">
      <c r="D25" s="27" t="s">
        <v>54</v>
      </c>
      <c r="E25" s="27" t="s">
        <v>45</v>
      </c>
      <c r="G25" s="44" t="s">
        <v>53</v>
      </c>
      <c r="H25" s="44"/>
      <c r="I25" s="44"/>
      <c r="J25" s="27" t="s">
        <v>38</v>
      </c>
    </row>
    <row r="26" spans="1:23" ht="20.100000000000001" customHeight="1">
      <c r="E26" s="27" t="s">
        <v>55</v>
      </c>
      <c r="G26" s="44" t="s">
        <v>53</v>
      </c>
      <c r="H26" s="44"/>
      <c r="I26" s="44"/>
      <c r="J26" s="27" t="s">
        <v>38</v>
      </c>
    </row>
    <row r="27" spans="1:23" ht="20.100000000000001" customHeight="1">
      <c r="E27" s="27" t="s">
        <v>56</v>
      </c>
      <c r="G27" s="44" t="s">
        <v>53</v>
      </c>
      <c r="H27" s="44"/>
      <c r="I27" s="44"/>
      <c r="J27" s="27" t="s">
        <v>38</v>
      </c>
    </row>
    <row r="28" spans="1:23" ht="20.100000000000001" customHeight="1">
      <c r="E28" s="27" t="s">
        <v>57</v>
      </c>
      <c r="G28" s="44" t="s">
        <v>53</v>
      </c>
      <c r="H28" s="44"/>
      <c r="I28" s="44"/>
      <c r="J28" s="27" t="s">
        <v>38</v>
      </c>
    </row>
    <row r="30" spans="1:23" ht="20.100000000000001" customHeight="1">
      <c r="D30" s="45" t="s">
        <v>58</v>
      </c>
      <c r="E30" s="143"/>
      <c r="F30" s="144"/>
      <c r="G30" s="144"/>
      <c r="H30" s="144"/>
      <c r="I30" s="145"/>
    </row>
    <row r="31" spans="1:23" ht="20.100000000000001" customHeight="1">
      <c r="A31" s="30"/>
      <c r="B31" s="30"/>
      <c r="C31" s="30"/>
      <c r="D31" s="45" t="s">
        <v>59</v>
      </c>
      <c r="E31" s="146"/>
      <c r="F31" s="144"/>
      <c r="G31" s="144"/>
      <c r="H31" s="144"/>
      <c r="I31" s="145"/>
    </row>
    <row r="32" spans="1:23" ht="20.100000000000001" customHeight="1">
      <c r="D32" s="46" t="s">
        <v>60</v>
      </c>
      <c r="E32" s="143"/>
      <c r="F32" s="144"/>
      <c r="G32" s="144"/>
      <c r="H32" s="144"/>
      <c r="I32" s="145"/>
    </row>
    <row r="33" spans="1:9" ht="20.100000000000001" customHeight="1">
      <c r="D33" s="45" t="s">
        <v>61</v>
      </c>
      <c r="E33" s="143"/>
      <c r="F33" s="144"/>
      <c r="G33" s="144"/>
      <c r="H33" s="144"/>
      <c r="I33" s="145"/>
    </row>
    <row r="34" spans="1:9" ht="20.100000000000001" customHeight="1">
      <c r="G34" s="30"/>
      <c r="H34" s="30"/>
    </row>
    <row r="35" spans="1:9" ht="20.100000000000001" customHeight="1">
      <c r="A35" s="30"/>
      <c r="B35" s="30"/>
      <c r="C35" s="30"/>
      <c r="D35" s="30"/>
      <c r="E35" s="30"/>
      <c r="G35" s="35"/>
      <c r="H35" s="35"/>
    </row>
    <row r="36" spans="1:9" ht="20.100000000000001" customHeight="1">
      <c r="G36" s="35"/>
    </row>
    <row r="37" spans="1:9" ht="20.100000000000001" customHeight="1">
      <c r="G37" s="35"/>
    </row>
    <row r="38" spans="1:9" ht="20.100000000000001" customHeight="1">
      <c r="G38" s="35"/>
    </row>
    <row r="39" spans="1:9" ht="20.100000000000001" customHeight="1">
      <c r="A39" s="35"/>
      <c r="B39" s="35"/>
      <c r="C39" s="35"/>
      <c r="D39" s="35"/>
      <c r="E39" s="35"/>
      <c r="F39" s="35"/>
      <c r="G39" s="35"/>
      <c r="H39" s="35"/>
    </row>
    <row r="41" spans="1:9" ht="20.100000000000001" customHeight="1">
      <c r="A41" s="30"/>
      <c r="B41" s="30"/>
      <c r="C41" s="30"/>
      <c r="D41" s="30"/>
      <c r="E41" s="30"/>
      <c r="F41" s="30"/>
      <c r="G41" s="30"/>
      <c r="H41" s="30"/>
      <c r="I41" s="30"/>
    </row>
    <row r="42" spans="1:9" ht="20.100000000000001" customHeight="1">
      <c r="F42" s="35"/>
      <c r="G42" s="35"/>
      <c r="H42" s="35"/>
      <c r="I42" s="35"/>
    </row>
    <row r="43" spans="1:9" ht="20.100000000000001" customHeight="1">
      <c r="F43" s="35"/>
      <c r="G43" s="35"/>
      <c r="H43" s="35"/>
      <c r="I43" s="35"/>
    </row>
    <row r="49" spans="8:9" ht="20.100000000000001" customHeight="1">
      <c r="H49" s="35"/>
      <c r="I49" s="35"/>
    </row>
  </sheetData>
  <mergeCells count="10">
    <mergeCell ref="E30:I30"/>
    <mergeCell ref="E31:I31"/>
    <mergeCell ref="E32:I32"/>
    <mergeCell ref="E33:I33"/>
    <mergeCell ref="I2:J2"/>
    <mergeCell ref="I3:J3"/>
    <mergeCell ref="B13:J13"/>
    <mergeCell ref="A20:K20"/>
    <mergeCell ref="F23:G23"/>
    <mergeCell ref="B16:J17"/>
  </mergeCells>
  <phoneticPr fontId="2"/>
  <printOptions horizontalCentered="1"/>
  <pageMargins left="0" right="0" top="0.78740157480314965" bottom="0.59055118110236227" header="0.31496062992125984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14E98-0303-4E1A-8CC1-FE04B3D93121}">
  <dimension ref="A1:W49"/>
  <sheetViews>
    <sheetView showGridLines="0" view="pageBreakPreview" zoomScaleNormal="70" zoomScaleSheetLayoutView="100" workbookViewId="0"/>
  </sheetViews>
  <sheetFormatPr defaultRowHeight="20.100000000000001" customHeight="1"/>
  <cols>
    <col min="1" max="1" width="5.625" style="27" customWidth="1"/>
    <col min="2" max="3" width="3.625" style="27" customWidth="1"/>
    <col min="4" max="4" width="15.625" style="27" customWidth="1"/>
    <col min="5" max="5" width="3.625" style="27" customWidth="1"/>
    <col min="6" max="7" width="11.625" style="27" customWidth="1"/>
    <col min="8" max="8" width="5.625" style="27" customWidth="1"/>
    <col min="9" max="9" width="11.625" style="27" customWidth="1"/>
    <col min="10" max="10" width="13.625" style="27" customWidth="1"/>
    <col min="11" max="11" width="5.625" style="27" customWidth="1"/>
    <col min="12" max="12" width="4" style="27" customWidth="1"/>
    <col min="13" max="23" width="9" style="31"/>
    <col min="24" max="256" width="9" style="27"/>
    <col min="257" max="257" width="5.625" style="27" customWidth="1"/>
    <col min="258" max="259" width="3.625" style="27" customWidth="1"/>
    <col min="260" max="260" width="15.625" style="27" customWidth="1"/>
    <col min="261" max="261" width="3.625" style="27" customWidth="1"/>
    <col min="262" max="263" width="11.625" style="27" customWidth="1"/>
    <col min="264" max="264" width="5.625" style="27" customWidth="1"/>
    <col min="265" max="265" width="11.625" style="27" customWidth="1"/>
    <col min="266" max="266" width="13.625" style="27" customWidth="1"/>
    <col min="267" max="267" width="5.625" style="27" customWidth="1"/>
    <col min="268" max="268" width="4" style="27" customWidth="1"/>
    <col min="269" max="512" width="9" style="27"/>
    <col min="513" max="513" width="5.625" style="27" customWidth="1"/>
    <col min="514" max="515" width="3.625" style="27" customWidth="1"/>
    <col min="516" max="516" width="15.625" style="27" customWidth="1"/>
    <col min="517" max="517" width="3.625" style="27" customWidth="1"/>
    <col min="518" max="519" width="11.625" style="27" customWidth="1"/>
    <col min="520" max="520" width="5.625" style="27" customWidth="1"/>
    <col min="521" max="521" width="11.625" style="27" customWidth="1"/>
    <col min="522" max="522" width="13.625" style="27" customWidth="1"/>
    <col min="523" max="523" width="5.625" style="27" customWidth="1"/>
    <col min="524" max="524" width="4" style="27" customWidth="1"/>
    <col min="525" max="768" width="9" style="27"/>
    <col min="769" max="769" width="5.625" style="27" customWidth="1"/>
    <col min="770" max="771" width="3.625" style="27" customWidth="1"/>
    <col min="772" max="772" width="15.625" style="27" customWidth="1"/>
    <col min="773" max="773" width="3.625" style="27" customWidth="1"/>
    <col min="774" max="775" width="11.625" style="27" customWidth="1"/>
    <col min="776" max="776" width="5.625" style="27" customWidth="1"/>
    <col min="777" max="777" width="11.625" style="27" customWidth="1"/>
    <col min="778" max="778" width="13.625" style="27" customWidth="1"/>
    <col min="779" max="779" width="5.625" style="27" customWidth="1"/>
    <col min="780" max="780" width="4" style="27" customWidth="1"/>
    <col min="781" max="1024" width="9" style="27"/>
    <col min="1025" max="1025" width="5.625" style="27" customWidth="1"/>
    <col min="1026" max="1027" width="3.625" style="27" customWidth="1"/>
    <col min="1028" max="1028" width="15.625" style="27" customWidth="1"/>
    <col min="1029" max="1029" width="3.625" style="27" customWidth="1"/>
    <col min="1030" max="1031" width="11.625" style="27" customWidth="1"/>
    <col min="1032" max="1032" width="5.625" style="27" customWidth="1"/>
    <col min="1033" max="1033" width="11.625" style="27" customWidth="1"/>
    <col min="1034" max="1034" width="13.625" style="27" customWidth="1"/>
    <col min="1035" max="1035" width="5.625" style="27" customWidth="1"/>
    <col min="1036" max="1036" width="4" style="27" customWidth="1"/>
    <col min="1037" max="1280" width="9" style="27"/>
    <col min="1281" max="1281" width="5.625" style="27" customWidth="1"/>
    <col min="1282" max="1283" width="3.625" style="27" customWidth="1"/>
    <col min="1284" max="1284" width="15.625" style="27" customWidth="1"/>
    <col min="1285" max="1285" width="3.625" style="27" customWidth="1"/>
    <col min="1286" max="1287" width="11.625" style="27" customWidth="1"/>
    <col min="1288" max="1288" width="5.625" style="27" customWidth="1"/>
    <col min="1289" max="1289" width="11.625" style="27" customWidth="1"/>
    <col min="1290" max="1290" width="13.625" style="27" customWidth="1"/>
    <col min="1291" max="1291" width="5.625" style="27" customWidth="1"/>
    <col min="1292" max="1292" width="4" style="27" customWidth="1"/>
    <col min="1293" max="1536" width="9" style="27"/>
    <col min="1537" max="1537" width="5.625" style="27" customWidth="1"/>
    <col min="1538" max="1539" width="3.625" style="27" customWidth="1"/>
    <col min="1540" max="1540" width="15.625" style="27" customWidth="1"/>
    <col min="1541" max="1541" width="3.625" style="27" customWidth="1"/>
    <col min="1542" max="1543" width="11.625" style="27" customWidth="1"/>
    <col min="1544" max="1544" width="5.625" style="27" customWidth="1"/>
    <col min="1545" max="1545" width="11.625" style="27" customWidth="1"/>
    <col min="1546" max="1546" width="13.625" style="27" customWidth="1"/>
    <col min="1547" max="1547" width="5.625" style="27" customWidth="1"/>
    <col min="1548" max="1548" width="4" style="27" customWidth="1"/>
    <col min="1549" max="1792" width="9" style="27"/>
    <col min="1793" max="1793" width="5.625" style="27" customWidth="1"/>
    <col min="1794" max="1795" width="3.625" style="27" customWidth="1"/>
    <col min="1796" max="1796" width="15.625" style="27" customWidth="1"/>
    <col min="1797" max="1797" width="3.625" style="27" customWidth="1"/>
    <col min="1798" max="1799" width="11.625" style="27" customWidth="1"/>
    <col min="1800" max="1800" width="5.625" style="27" customWidth="1"/>
    <col min="1801" max="1801" width="11.625" style="27" customWidth="1"/>
    <col min="1802" max="1802" width="13.625" style="27" customWidth="1"/>
    <col min="1803" max="1803" width="5.625" style="27" customWidth="1"/>
    <col min="1804" max="1804" width="4" style="27" customWidth="1"/>
    <col min="1805" max="2048" width="9" style="27"/>
    <col min="2049" max="2049" width="5.625" style="27" customWidth="1"/>
    <col min="2050" max="2051" width="3.625" style="27" customWidth="1"/>
    <col min="2052" max="2052" width="15.625" style="27" customWidth="1"/>
    <col min="2053" max="2053" width="3.625" style="27" customWidth="1"/>
    <col min="2054" max="2055" width="11.625" style="27" customWidth="1"/>
    <col min="2056" max="2056" width="5.625" style="27" customWidth="1"/>
    <col min="2057" max="2057" width="11.625" style="27" customWidth="1"/>
    <col min="2058" max="2058" width="13.625" style="27" customWidth="1"/>
    <col min="2059" max="2059" width="5.625" style="27" customWidth="1"/>
    <col min="2060" max="2060" width="4" style="27" customWidth="1"/>
    <col min="2061" max="2304" width="9" style="27"/>
    <col min="2305" max="2305" width="5.625" style="27" customWidth="1"/>
    <col min="2306" max="2307" width="3.625" style="27" customWidth="1"/>
    <col min="2308" max="2308" width="15.625" style="27" customWidth="1"/>
    <col min="2309" max="2309" width="3.625" style="27" customWidth="1"/>
    <col min="2310" max="2311" width="11.625" style="27" customWidth="1"/>
    <col min="2312" max="2312" width="5.625" style="27" customWidth="1"/>
    <col min="2313" max="2313" width="11.625" style="27" customWidth="1"/>
    <col min="2314" max="2314" width="13.625" style="27" customWidth="1"/>
    <col min="2315" max="2315" width="5.625" style="27" customWidth="1"/>
    <col min="2316" max="2316" width="4" style="27" customWidth="1"/>
    <col min="2317" max="2560" width="9" style="27"/>
    <col min="2561" max="2561" width="5.625" style="27" customWidth="1"/>
    <col min="2562" max="2563" width="3.625" style="27" customWidth="1"/>
    <col min="2564" max="2564" width="15.625" style="27" customWidth="1"/>
    <col min="2565" max="2565" width="3.625" style="27" customWidth="1"/>
    <col min="2566" max="2567" width="11.625" style="27" customWidth="1"/>
    <col min="2568" max="2568" width="5.625" style="27" customWidth="1"/>
    <col min="2569" max="2569" width="11.625" style="27" customWidth="1"/>
    <col min="2570" max="2570" width="13.625" style="27" customWidth="1"/>
    <col min="2571" max="2571" width="5.625" style="27" customWidth="1"/>
    <col min="2572" max="2572" width="4" style="27" customWidth="1"/>
    <col min="2573" max="2816" width="9" style="27"/>
    <col min="2817" max="2817" width="5.625" style="27" customWidth="1"/>
    <col min="2818" max="2819" width="3.625" style="27" customWidth="1"/>
    <col min="2820" max="2820" width="15.625" style="27" customWidth="1"/>
    <col min="2821" max="2821" width="3.625" style="27" customWidth="1"/>
    <col min="2822" max="2823" width="11.625" style="27" customWidth="1"/>
    <col min="2824" max="2824" width="5.625" style="27" customWidth="1"/>
    <col min="2825" max="2825" width="11.625" style="27" customWidth="1"/>
    <col min="2826" max="2826" width="13.625" style="27" customWidth="1"/>
    <col min="2827" max="2827" width="5.625" style="27" customWidth="1"/>
    <col min="2828" max="2828" width="4" style="27" customWidth="1"/>
    <col min="2829" max="3072" width="9" style="27"/>
    <col min="3073" max="3073" width="5.625" style="27" customWidth="1"/>
    <col min="3074" max="3075" width="3.625" style="27" customWidth="1"/>
    <col min="3076" max="3076" width="15.625" style="27" customWidth="1"/>
    <col min="3077" max="3077" width="3.625" style="27" customWidth="1"/>
    <col min="3078" max="3079" width="11.625" style="27" customWidth="1"/>
    <col min="3080" max="3080" width="5.625" style="27" customWidth="1"/>
    <col min="3081" max="3081" width="11.625" style="27" customWidth="1"/>
    <col min="3082" max="3082" width="13.625" style="27" customWidth="1"/>
    <col min="3083" max="3083" width="5.625" style="27" customWidth="1"/>
    <col min="3084" max="3084" width="4" style="27" customWidth="1"/>
    <col min="3085" max="3328" width="9" style="27"/>
    <col min="3329" max="3329" width="5.625" style="27" customWidth="1"/>
    <col min="3330" max="3331" width="3.625" style="27" customWidth="1"/>
    <col min="3332" max="3332" width="15.625" style="27" customWidth="1"/>
    <col min="3333" max="3333" width="3.625" style="27" customWidth="1"/>
    <col min="3334" max="3335" width="11.625" style="27" customWidth="1"/>
    <col min="3336" max="3336" width="5.625" style="27" customWidth="1"/>
    <col min="3337" max="3337" width="11.625" style="27" customWidth="1"/>
    <col min="3338" max="3338" width="13.625" style="27" customWidth="1"/>
    <col min="3339" max="3339" width="5.625" style="27" customWidth="1"/>
    <col min="3340" max="3340" width="4" style="27" customWidth="1"/>
    <col min="3341" max="3584" width="9" style="27"/>
    <col min="3585" max="3585" width="5.625" style="27" customWidth="1"/>
    <col min="3586" max="3587" width="3.625" style="27" customWidth="1"/>
    <col min="3588" max="3588" width="15.625" style="27" customWidth="1"/>
    <col min="3589" max="3589" width="3.625" style="27" customWidth="1"/>
    <col min="3590" max="3591" width="11.625" style="27" customWidth="1"/>
    <col min="3592" max="3592" width="5.625" style="27" customWidth="1"/>
    <col min="3593" max="3593" width="11.625" style="27" customWidth="1"/>
    <col min="3594" max="3594" width="13.625" style="27" customWidth="1"/>
    <col min="3595" max="3595" width="5.625" style="27" customWidth="1"/>
    <col min="3596" max="3596" width="4" style="27" customWidth="1"/>
    <col min="3597" max="3840" width="9" style="27"/>
    <col min="3841" max="3841" width="5.625" style="27" customWidth="1"/>
    <col min="3842" max="3843" width="3.625" style="27" customWidth="1"/>
    <col min="3844" max="3844" width="15.625" style="27" customWidth="1"/>
    <col min="3845" max="3845" width="3.625" style="27" customWidth="1"/>
    <col min="3846" max="3847" width="11.625" style="27" customWidth="1"/>
    <col min="3848" max="3848" width="5.625" style="27" customWidth="1"/>
    <col min="3849" max="3849" width="11.625" style="27" customWidth="1"/>
    <col min="3850" max="3850" width="13.625" style="27" customWidth="1"/>
    <col min="3851" max="3851" width="5.625" style="27" customWidth="1"/>
    <col min="3852" max="3852" width="4" style="27" customWidth="1"/>
    <col min="3853" max="4096" width="9" style="27"/>
    <col min="4097" max="4097" width="5.625" style="27" customWidth="1"/>
    <col min="4098" max="4099" width="3.625" style="27" customWidth="1"/>
    <col min="4100" max="4100" width="15.625" style="27" customWidth="1"/>
    <col min="4101" max="4101" width="3.625" style="27" customWidth="1"/>
    <col min="4102" max="4103" width="11.625" style="27" customWidth="1"/>
    <col min="4104" max="4104" width="5.625" style="27" customWidth="1"/>
    <col min="4105" max="4105" width="11.625" style="27" customWidth="1"/>
    <col min="4106" max="4106" width="13.625" style="27" customWidth="1"/>
    <col min="4107" max="4107" width="5.625" style="27" customWidth="1"/>
    <col min="4108" max="4108" width="4" style="27" customWidth="1"/>
    <col min="4109" max="4352" width="9" style="27"/>
    <col min="4353" max="4353" width="5.625" style="27" customWidth="1"/>
    <col min="4354" max="4355" width="3.625" style="27" customWidth="1"/>
    <col min="4356" max="4356" width="15.625" style="27" customWidth="1"/>
    <col min="4357" max="4357" width="3.625" style="27" customWidth="1"/>
    <col min="4358" max="4359" width="11.625" style="27" customWidth="1"/>
    <col min="4360" max="4360" width="5.625" style="27" customWidth="1"/>
    <col min="4361" max="4361" width="11.625" style="27" customWidth="1"/>
    <col min="4362" max="4362" width="13.625" style="27" customWidth="1"/>
    <col min="4363" max="4363" width="5.625" style="27" customWidth="1"/>
    <col min="4364" max="4364" width="4" style="27" customWidth="1"/>
    <col min="4365" max="4608" width="9" style="27"/>
    <col min="4609" max="4609" width="5.625" style="27" customWidth="1"/>
    <col min="4610" max="4611" width="3.625" style="27" customWidth="1"/>
    <col min="4612" max="4612" width="15.625" style="27" customWidth="1"/>
    <col min="4613" max="4613" width="3.625" style="27" customWidth="1"/>
    <col min="4614" max="4615" width="11.625" style="27" customWidth="1"/>
    <col min="4616" max="4616" width="5.625" style="27" customWidth="1"/>
    <col min="4617" max="4617" width="11.625" style="27" customWidth="1"/>
    <col min="4618" max="4618" width="13.625" style="27" customWidth="1"/>
    <col min="4619" max="4619" width="5.625" style="27" customWidth="1"/>
    <col min="4620" max="4620" width="4" style="27" customWidth="1"/>
    <col min="4621" max="4864" width="9" style="27"/>
    <col min="4865" max="4865" width="5.625" style="27" customWidth="1"/>
    <col min="4866" max="4867" width="3.625" style="27" customWidth="1"/>
    <col min="4868" max="4868" width="15.625" style="27" customWidth="1"/>
    <col min="4869" max="4869" width="3.625" style="27" customWidth="1"/>
    <col min="4870" max="4871" width="11.625" style="27" customWidth="1"/>
    <col min="4872" max="4872" width="5.625" style="27" customWidth="1"/>
    <col min="4873" max="4873" width="11.625" style="27" customWidth="1"/>
    <col min="4874" max="4874" width="13.625" style="27" customWidth="1"/>
    <col min="4875" max="4875" width="5.625" style="27" customWidth="1"/>
    <col min="4876" max="4876" width="4" style="27" customWidth="1"/>
    <col min="4877" max="5120" width="9" style="27"/>
    <col min="5121" max="5121" width="5.625" style="27" customWidth="1"/>
    <col min="5122" max="5123" width="3.625" style="27" customWidth="1"/>
    <col min="5124" max="5124" width="15.625" style="27" customWidth="1"/>
    <col min="5125" max="5125" width="3.625" style="27" customWidth="1"/>
    <col min="5126" max="5127" width="11.625" style="27" customWidth="1"/>
    <col min="5128" max="5128" width="5.625" style="27" customWidth="1"/>
    <col min="5129" max="5129" width="11.625" style="27" customWidth="1"/>
    <col min="5130" max="5130" width="13.625" style="27" customWidth="1"/>
    <col min="5131" max="5131" width="5.625" style="27" customWidth="1"/>
    <col min="5132" max="5132" width="4" style="27" customWidth="1"/>
    <col min="5133" max="5376" width="9" style="27"/>
    <col min="5377" max="5377" width="5.625" style="27" customWidth="1"/>
    <col min="5378" max="5379" width="3.625" style="27" customWidth="1"/>
    <col min="5380" max="5380" width="15.625" style="27" customWidth="1"/>
    <col min="5381" max="5381" width="3.625" style="27" customWidth="1"/>
    <col min="5382" max="5383" width="11.625" style="27" customWidth="1"/>
    <col min="5384" max="5384" width="5.625" style="27" customWidth="1"/>
    <col min="5385" max="5385" width="11.625" style="27" customWidth="1"/>
    <col min="5386" max="5386" width="13.625" style="27" customWidth="1"/>
    <col min="5387" max="5387" width="5.625" style="27" customWidth="1"/>
    <col min="5388" max="5388" width="4" style="27" customWidth="1"/>
    <col min="5389" max="5632" width="9" style="27"/>
    <col min="5633" max="5633" width="5.625" style="27" customWidth="1"/>
    <col min="5634" max="5635" width="3.625" style="27" customWidth="1"/>
    <col min="5636" max="5636" width="15.625" style="27" customWidth="1"/>
    <col min="5637" max="5637" width="3.625" style="27" customWidth="1"/>
    <col min="5638" max="5639" width="11.625" style="27" customWidth="1"/>
    <col min="5640" max="5640" width="5.625" style="27" customWidth="1"/>
    <col min="5641" max="5641" width="11.625" style="27" customWidth="1"/>
    <col min="5642" max="5642" width="13.625" style="27" customWidth="1"/>
    <col min="5643" max="5643" width="5.625" style="27" customWidth="1"/>
    <col min="5644" max="5644" width="4" style="27" customWidth="1"/>
    <col min="5645" max="5888" width="9" style="27"/>
    <col min="5889" max="5889" width="5.625" style="27" customWidth="1"/>
    <col min="5890" max="5891" width="3.625" style="27" customWidth="1"/>
    <col min="5892" max="5892" width="15.625" style="27" customWidth="1"/>
    <col min="5893" max="5893" width="3.625" style="27" customWidth="1"/>
    <col min="5894" max="5895" width="11.625" style="27" customWidth="1"/>
    <col min="5896" max="5896" width="5.625" style="27" customWidth="1"/>
    <col min="5897" max="5897" width="11.625" style="27" customWidth="1"/>
    <col min="5898" max="5898" width="13.625" style="27" customWidth="1"/>
    <col min="5899" max="5899" width="5.625" style="27" customWidth="1"/>
    <col min="5900" max="5900" width="4" style="27" customWidth="1"/>
    <col min="5901" max="6144" width="9" style="27"/>
    <col min="6145" max="6145" width="5.625" style="27" customWidth="1"/>
    <col min="6146" max="6147" width="3.625" style="27" customWidth="1"/>
    <col min="6148" max="6148" width="15.625" style="27" customWidth="1"/>
    <col min="6149" max="6149" width="3.625" style="27" customWidth="1"/>
    <col min="6150" max="6151" width="11.625" style="27" customWidth="1"/>
    <col min="6152" max="6152" width="5.625" style="27" customWidth="1"/>
    <col min="6153" max="6153" width="11.625" style="27" customWidth="1"/>
    <col min="6154" max="6154" width="13.625" style="27" customWidth="1"/>
    <col min="6155" max="6155" width="5.625" style="27" customWidth="1"/>
    <col min="6156" max="6156" width="4" style="27" customWidth="1"/>
    <col min="6157" max="6400" width="9" style="27"/>
    <col min="6401" max="6401" width="5.625" style="27" customWidth="1"/>
    <col min="6402" max="6403" width="3.625" style="27" customWidth="1"/>
    <col min="6404" max="6404" width="15.625" style="27" customWidth="1"/>
    <col min="6405" max="6405" width="3.625" style="27" customWidth="1"/>
    <col min="6406" max="6407" width="11.625" style="27" customWidth="1"/>
    <col min="6408" max="6408" width="5.625" style="27" customWidth="1"/>
    <col min="6409" max="6409" width="11.625" style="27" customWidth="1"/>
    <col min="6410" max="6410" width="13.625" style="27" customWidth="1"/>
    <col min="6411" max="6411" width="5.625" style="27" customWidth="1"/>
    <col min="6412" max="6412" width="4" style="27" customWidth="1"/>
    <col min="6413" max="6656" width="9" style="27"/>
    <col min="6657" max="6657" width="5.625" style="27" customWidth="1"/>
    <col min="6658" max="6659" width="3.625" style="27" customWidth="1"/>
    <col min="6660" max="6660" width="15.625" style="27" customWidth="1"/>
    <col min="6661" max="6661" width="3.625" style="27" customWidth="1"/>
    <col min="6662" max="6663" width="11.625" style="27" customWidth="1"/>
    <col min="6664" max="6664" width="5.625" style="27" customWidth="1"/>
    <col min="6665" max="6665" width="11.625" style="27" customWidth="1"/>
    <col min="6666" max="6666" width="13.625" style="27" customWidth="1"/>
    <col min="6667" max="6667" width="5.625" style="27" customWidth="1"/>
    <col min="6668" max="6668" width="4" style="27" customWidth="1"/>
    <col min="6669" max="6912" width="9" style="27"/>
    <col min="6913" max="6913" width="5.625" style="27" customWidth="1"/>
    <col min="6914" max="6915" width="3.625" style="27" customWidth="1"/>
    <col min="6916" max="6916" width="15.625" style="27" customWidth="1"/>
    <col min="6917" max="6917" width="3.625" style="27" customWidth="1"/>
    <col min="6918" max="6919" width="11.625" style="27" customWidth="1"/>
    <col min="6920" max="6920" width="5.625" style="27" customWidth="1"/>
    <col min="6921" max="6921" width="11.625" style="27" customWidth="1"/>
    <col min="6922" max="6922" width="13.625" style="27" customWidth="1"/>
    <col min="6923" max="6923" width="5.625" style="27" customWidth="1"/>
    <col min="6924" max="6924" width="4" style="27" customWidth="1"/>
    <col min="6925" max="7168" width="9" style="27"/>
    <col min="7169" max="7169" width="5.625" style="27" customWidth="1"/>
    <col min="7170" max="7171" width="3.625" style="27" customWidth="1"/>
    <col min="7172" max="7172" width="15.625" style="27" customWidth="1"/>
    <col min="7173" max="7173" width="3.625" style="27" customWidth="1"/>
    <col min="7174" max="7175" width="11.625" style="27" customWidth="1"/>
    <col min="7176" max="7176" width="5.625" style="27" customWidth="1"/>
    <col min="7177" max="7177" width="11.625" style="27" customWidth="1"/>
    <col min="7178" max="7178" width="13.625" style="27" customWidth="1"/>
    <col min="7179" max="7179" width="5.625" style="27" customWidth="1"/>
    <col min="7180" max="7180" width="4" style="27" customWidth="1"/>
    <col min="7181" max="7424" width="9" style="27"/>
    <col min="7425" max="7425" width="5.625" style="27" customWidth="1"/>
    <col min="7426" max="7427" width="3.625" style="27" customWidth="1"/>
    <col min="7428" max="7428" width="15.625" style="27" customWidth="1"/>
    <col min="7429" max="7429" width="3.625" style="27" customWidth="1"/>
    <col min="7430" max="7431" width="11.625" style="27" customWidth="1"/>
    <col min="7432" max="7432" width="5.625" style="27" customWidth="1"/>
    <col min="7433" max="7433" width="11.625" style="27" customWidth="1"/>
    <col min="7434" max="7434" width="13.625" style="27" customWidth="1"/>
    <col min="7435" max="7435" width="5.625" style="27" customWidth="1"/>
    <col min="7436" max="7436" width="4" style="27" customWidth="1"/>
    <col min="7437" max="7680" width="9" style="27"/>
    <col min="7681" max="7681" width="5.625" style="27" customWidth="1"/>
    <col min="7682" max="7683" width="3.625" style="27" customWidth="1"/>
    <col min="7684" max="7684" width="15.625" style="27" customWidth="1"/>
    <col min="7685" max="7685" width="3.625" style="27" customWidth="1"/>
    <col min="7686" max="7687" width="11.625" style="27" customWidth="1"/>
    <col min="7688" max="7688" width="5.625" style="27" customWidth="1"/>
    <col min="7689" max="7689" width="11.625" style="27" customWidth="1"/>
    <col min="7690" max="7690" width="13.625" style="27" customWidth="1"/>
    <col min="7691" max="7691" width="5.625" style="27" customWidth="1"/>
    <col min="7692" max="7692" width="4" style="27" customWidth="1"/>
    <col min="7693" max="7936" width="9" style="27"/>
    <col min="7937" max="7937" width="5.625" style="27" customWidth="1"/>
    <col min="7938" max="7939" width="3.625" style="27" customWidth="1"/>
    <col min="7940" max="7940" width="15.625" style="27" customWidth="1"/>
    <col min="7941" max="7941" width="3.625" style="27" customWidth="1"/>
    <col min="7942" max="7943" width="11.625" style="27" customWidth="1"/>
    <col min="7944" max="7944" width="5.625" style="27" customWidth="1"/>
    <col min="7945" max="7945" width="11.625" style="27" customWidth="1"/>
    <col min="7946" max="7946" width="13.625" style="27" customWidth="1"/>
    <col min="7947" max="7947" width="5.625" style="27" customWidth="1"/>
    <col min="7948" max="7948" width="4" style="27" customWidth="1"/>
    <col min="7949" max="8192" width="9" style="27"/>
    <col min="8193" max="8193" width="5.625" style="27" customWidth="1"/>
    <col min="8194" max="8195" width="3.625" style="27" customWidth="1"/>
    <col min="8196" max="8196" width="15.625" style="27" customWidth="1"/>
    <col min="8197" max="8197" width="3.625" style="27" customWidth="1"/>
    <col min="8198" max="8199" width="11.625" style="27" customWidth="1"/>
    <col min="8200" max="8200" width="5.625" style="27" customWidth="1"/>
    <col min="8201" max="8201" width="11.625" style="27" customWidth="1"/>
    <col min="8202" max="8202" width="13.625" style="27" customWidth="1"/>
    <col min="8203" max="8203" width="5.625" style="27" customWidth="1"/>
    <col min="8204" max="8204" width="4" style="27" customWidth="1"/>
    <col min="8205" max="8448" width="9" style="27"/>
    <col min="8449" max="8449" width="5.625" style="27" customWidth="1"/>
    <col min="8450" max="8451" width="3.625" style="27" customWidth="1"/>
    <col min="8452" max="8452" width="15.625" style="27" customWidth="1"/>
    <col min="8453" max="8453" width="3.625" style="27" customWidth="1"/>
    <col min="8454" max="8455" width="11.625" style="27" customWidth="1"/>
    <col min="8456" max="8456" width="5.625" style="27" customWidth="1"/>
    <col min="8457" max="8457" width="11.625" style="27" customWidth="1"/>
    <col min="8458" max="8458" width="13.625" style="27" customWidth="1"/>
    <col min="8459" max="8459" width="5.625" style="27" customWidth="1"/>
    <col min="8460" max="8460" width="4" style="27" customWidth="1"/>
    <col min="8461" max="8704" width="9" style="27"/>
    <col min="8705" max="8705" width="5.625" style="27" customWidth="1"/>
    <col min="8706" max="8707" width="3.625" style="27" customWidth="1"/>
    <col min="8708" max="8708" width="15.625" style="27" customWidth="1"/>
    <col min="8709" max="8709" width="3.625" style="27" customWidth="1"/>
    <col min="8710" max="8711" width="11.625" style="27" customWidth="1"/>
    <col min="8712" max="8712" width="5.625" style="27" customWidth="1"/>
    <col min="8713" max="8713" width="11.625" style="27" customWidth="1"/>
    <col min="8714" max="8714" width="13.625" style="27" customWidth="1"/>
    <col min="8715" max="8715" width="5.625" style="27" customWidth="1"/>
    <col min="8716" max="8716" width="4" style="27" customWidth="1"/>
    <col min="8717" max="8960" width="9" style="27"/>
    <col min="8961" max="8961" width="5.625" style="27" customWidth="1"/>
    <col min="8962" max="8963" width="3.625" style="27" customWidth="1"/>
    <col min="8964" max="8964" width="15.625" style="27" customWidth="1"/>
    <col min="8965" max="8965" width="3.625" style="27" customWidth="1"/>
    <col min="8966" max="8967" width="11.625" style="27" customWidth="1"/>
    <col min="8968" max="8968" width="5.625" style="27" customWidth="1"/>
    <col min="8969" max="8969" width="11.625" style="27" customWidth="1"/>
    <col min="8970" max="8970" width="13.625" style="27" customWidth="1"/>
    <col min="8971" max="8971" width="5.625" style="27" customWidth="1"/>
    <col min="8972" max="8972" width="4" style="27" customWidth="1"/>
    <col min="8973" max="9216" width="9" style="27"/>
    <col min="9217" max="9217" width="5.625" style="27" customWidth="1"/>
    <col min="9218" max="9219" width="3.625" style="27" customWidth="1"/>
    <col min="9220" max="9220" width="15.625" style="27" customWidth="1"/>
    <col min="9221" max="9221" width="3.625" style="27" customWidth="1"/>
    <col min="9222" max="9223" width="11.625" style="27" customWidth="1"/>
    <col min="9224" max="9224" width="5.625" style="27" customWidth="1"/>
    <col min="9225" max="9225" width="11.625" style="27" customWidth="1"/>
    <col min="9226" max="9226" width="13.625" style="27" customWidth="1"/>
    <col min="9227" max="9227" width="5.625" style="27" customWidth="1"/>
    <col min="9228" max="9228" width="4" style="27" customWidth="1"/>
    <col min="9229" max="9472" width="9" style="27"/>
    <col min="9473" max="9473" width="5.625" style="27" customWidth="1"/>
    <col min="9474" max="9475" width="3.625" style="27" customWidth="1"/>
    <col min="9476" max="9476" width="15.625" style="27" customWidth="1"/>
    <col min="9477" max="9477" width="3.625" style="27" customWidth="1"/>
    <col min="9478" max="9479" width="11.625" style="27" customWidth="1"/>
    <col min="9480" max="9480" width="5.625" style="27" customWidth="1"/>
    <col min="9481" max="9481" width="11.625" style="27" customWidth="1"/>
    <col min="9482" max="9482" width="13.625" style="27" customWidth="1"/>
    <col min="9483" max="9483" width="5.625" style="27" customWidth="1"/>
    <col min="9484" max="9484" width="4" style="27" customWidth="1"/>
    <col min="9485" max="9728" width="9" style="27"/>
    <col min="9729" max="9729" width="5.625" style="27" customWidth="1"/>
    <col min="9730" max="9731" width="3.625" style="27" customWidth="1"/>
    <col min="9732" max="9732" width="15.625" style="27" customWidth="1"/>
    <col min="9733" max="9733" width="3.625" style="27" customWidth="1"/>
    <col min="9734" max="9735" width="11.625" style="27" customWidth="1"/>
    <col min="9736" max="9736" width="5.625" style="27" customWidth="1"/>
    <col min="9737" max="9737" width="11.625" style="27" customWidth="1"/>
    <col min="9738" max="9738" width="13.625" style="27" customWidth="1"/>
    <col min="9739" max="9739" width="5.625" style="27" customWidth="1"/>
    <col min="9740" max="9740" width="4" style="27" customWidth="1"/>
    <col min="9741" max="9984" width="9" style="27"/>
    <col min="9985" max="9985" width="5.625" style="27" customWidth="1"/>
    <col min="9986" max="9987" width="3.625" style="27" customWidth="1"/>
    <col min="9988" max="9988" width="15.625" style="27" customWidth="1"/>
    <col min="9989" max="9989" width="3.625" style="27" customWidth="1"/>
    <col min="9990" max="9991" width="11.625" style="27" customWidth="1"/>
    <col min="9992" max="9992" width="5.625" style="27" customWidth="1"/>
    <col min="9993" max="9993" width="11.625" style="27" customWidth="1"/>
    <col min="9994" max="9994" width="13.625" style="27" customWidth="1"/>
    <col min="9995" max="9995" width="5.625" style="27" customWidth="1"/>
    <col min="9996" max="9996" width="4" style="27" customWidth="1"/>
    <col min="9997" max="10240" width="9" style="27"/>
    <col min="10241" max="10241" width="5.625" style="27" customWidth="1"/>
    <col min="10242" max="10243" width="3.625" style="27" customWidth="1"/>
    <col min="10244" max="10244" width="15.625" style="27" customWidth="1"/>
    <col min="10245" max="10245" width="3.625" style="27" customWidth="1"/>
    <col min="10246" max="10247" width="11.625" style="27" customWidth="1"/>
    <col min="10248" max="10248" width="5.625" style="27" customWidth="1"/>
    <col min="10249" max="10249" width="11.625" style="27" customWidth="1"/>
    <col min="10250" max="10250" width="13.625" style="27" customWidth="1"/>
    <col min="10251" max="10251" width="5.625" style="27" customWidth="1"/>
    <col min="10252" max="10252" width="4" style="27" customWidth="1"/>
    <col min="10253" max="10496" width="9" style="27"/>
    <col min="10497" max="10497" width="5.625" style="27" customWidth="1"/>
    <col min="10498" max="10499" width="3.625" style="27" customWidth="1"/>
    <col min="10500" max="10500" width="15.625" style="27" customWidth="1"/>
    <col min="10501" max="10501" width="3.625" style="27" customWidth="1"/>
    <col min="10502" max="10503" width="11.625" style="27" customWidth="1"/>
    <col min="10504" max="10504" width="5.625" style="27" customWidth="1"/>
    <col min="10505" max="10505" width="11.625" style="27" customWidth="1"/>
    <col min="10506" max="10506" width="13.625" style="27" customWidth="1"/>
    <col min="10507" max="10507" width="5.625" style="27" customWidth="1"/>
    <col min="10508" max="10508" width="4" style="27" customWidth="1"/>
    <col min="10509" max="10752" width="9" style="27"/>
    <col min="10753" max="10753" width="5.625" style="27" customWidth="1"/>
    <col min="10754" max="10755" width="3.625" style="27" customWidth="1"/>
    <col min="10756" max="10756" width="15.625" style="27" customWidth="1"/>
    <col min="10757" max="10757" width="3.625" style="27" customWidth="1"/>
    <col min="10758" max="10759" width="11.625" style="27" customWidth="1"/>
    <col min="10760" max="10760" width="5.625" style="27" customWidth="1"/>
    <col min="10761" max="10761" width="11.625" style="27" customWidth="1"/>
    <col min="10762" max="10762" width="13.625" style="27" customWidth="1"/>
    <col min="10763" max="10763" width="5.625" style="27" customWidth="1"/>
    <col min="10764" max="10764" width="4" style="27" customWidth="1"/>
    <col min="10765" max="11008" width="9" style="27"/>
    <col min="11009" max="11009" width="5.625" style="27" customWidth="1"/>
    <col min="11010" max="11011" width="3.625" style="27" customWidth="1"/>
    <col min="11012" max="11012" width="15.625" style="27" customWidth="1"/>
    <col min="11013" max="11013" width="3.625" style="27" customWidth="1"/>
    <col min="11014" max="11015" width="11.625" style="27" customWidth="1"/>
    <col min="11016" max="11016" width="5.625" style="27" customWidth="1"/>
    <col min="11017" max="11017" width="11.625" style="27" customWidth="1"/>
    <col min="11018" max="11018" width="13.625" style="27" customWidth="1"/>
    <col min="11019" max="11019" width="5.625" style="27" customWidth="1"/>
    <col min="11020" max="11020" width="4" style="27" customWidth="1"/>
    <col min="11021" max="11264" width="9" style="27"/>
    <col min="11265" max="11265" width="5.625" style="27" customWidth="1"/>
    <col min="11266" max="11267" width="3.625" style="27" customWidth="1"/>
    <col min="11268" max="11268" width="15.625" style="27" customWidth="1"/>
    <col min="11269" max="11269" width="3.625" style="27" customWidth="1"/>
    <col min="11270" max="11271" width="11.625" style="27" customWidth="1"/>
    <col min="11272" max="11272" width="5.625" style="27" customWidth="1"/>
    <col min="11273" max="11273" width="11.625" style="27" customWidth="1"/>
    <col min="11274" max="11274" width="13.625" style="27" customWidth="1"/>
    <col min="11275" max="11275" width="5.625" style="27" customWidth="1"/>
    <col min="11276" max="11276" width="4" style="27" customWidth="1"/>
    <col min="11277" max="11520" width="9" style="27"/>
    <col min="11521" max="11521" width="5.625" style="27" customWidth="1"/>
    <col min="11522" max="11523" width="3.625" style="27" customWidth="1"/>
    <col min="11524" max="11524" width="15.625" style="27" customWidth="1"/>
    <col min="11525" max="11525" width="3.625" style="27" customWidth="1"/>
    <col min="11526" max="11527" width="11.625" style="27" customWidth="1"/>
    <col min="11528" max="11528" width="5.625" style="27" customWidth="1"/>
    <col min="11529" max="11529" width="11.625" style="27" customWidth="1"/>
    <col min="11530" max="11530" width="13.625" style="27" customWidth="1"/>
    <col min="11531" max="11531" width="5.625" style="27" customWidth="1"/>
    <col min="11532" max="11532" width="4" style="27" customWidth="1"/>
    <col min="11533" max="11776" width="9" style="27"/>
    <col min="11777" max="11777" width="5.625" style="27" customWidth="1"/>
    <col min="11778" max="11779" width="3.625" style="27" customWidth="1"/>
    <col min="11780" max="11780" width="15.625" style="27" customWidth="1"/>
    <col min="11781" max="11781" width="3.625" style="27" customWidth="1"/>
    <col min="11782" max="11783" width="11.625" style="27" customWidth="1"/>
    <col min="11784" max="11784" width="5.625" style="27" customWidth="1"/>
    <col min="11785" max="11785" width="11.625" style="27" customWidth="1"/>
    <col min="11786" max="11786" width="13.625" style="27" customWidth="1"/>
    <col min="11787" max="11787" width="5.625" style="27" customWidth="1"/>
    <col min="11788" max="11788" width="4" style="27" customWidth="1"/>
    <col min="11789" max="12032" width="9" style="27"/>
    <col min="12033" max="12033" width="5.625" style="27" customWidth="1"/>
    <col min="12034" max="12035" width="3.625" style="27" customWidth="1"/>
    <col min="12036" max="12036" width="15.625" style="27" customWidth="1"/>
    <col min="12037" max="12037" width="3.625" style="27" customWidth="1"/>
    <col min="12038" max="12039" width="11.625" style="27" customWidth="1"/>
    <col min="12040" max="12040" width="5.625" style="27" customWidth="1"/>
    <col min="12041" max="12041" width="11.625" style="27" customWidth="1"/>
    <col min="12042" max="12042" width="13.625" style="27" customWidth="1"/>
    <col min="12043" max="12043" width="5.625" style="27" customWidth="1"/>
    <col min="12044" max="12044" width="4" style="27" customWidth="1"/>
    <col min="12045" max="12288" width="9" style="27"/>
    <col min="12289" max="12289" width="5.625" style="27" customWidth="1"/>
    <col min="12290" max="12291" width="3.625" style="27" customWidth="1"/>
    <col min="12292" max="12292" width="15.625" style="27" customWidth="1"/>
    <col min="12293" max="12293" width="3.625" style="27" customWidth="1"/>
    <col min="12294" max="12295" width="11.625" style="27" customWidth="1"/>
    <col min="12296" max="12296" width="5.625" style="27" customWidth="1"/>
    <col min="12297" max="12297" width="11.625" style="27" customWidth="1"/>
    <col min="12298" max="12298" width="13.625" style="27" customWidth="1"/>
    <col min="12299" max="12299" width="5.625" style="27" customWidth="1"/>
    <col min="12300" max="12300" width="4" style="27" customWidth="1"/>
    <col min="12301" max="12544" width="9" style="27"/>
    <col min="12545" max="12545" width="5.625" style="27" customWidth="1"/>
    <col min="12546" max="12547" width="3.625" style="27" customWidth="1"/>
    <col min="12548" max="12548" width="15.625" style="27" customWidth="1"/>
    <col min="12549" max="12549" width="3.625" style="27" customWidth="1"/>
    <col min="12550" max="12551" width="11.625" style="27" customWidth="1"/>
    <col min="12552" max="12552" width="5.625" style="27" customWidth="1"/>
    <col min="12553" max="12553" width="11.625" style="27" customWidth="1"/>
    <col min="12554" max="12554" width="13.625" style="27" customWidth="1"/>
    <col min="12555" max="12555" width="5.625" style="27" customWidth="1"/>
    <col min="12556" max="12556" width="4" style="27" customWidth="1"/>
    <col min="12557" max="12800" width="9" style="27"/>
    <col min="12801" max="12801" width="5.625" style="27" customWidth="1"/>
    <col min="12802" max="12803" width="3.625" style="27" customWidth="1"/>
    <col min="12804" max="12804" width="15.625" style="27" customWidth="1"/>
    <col min="12805" max="12805" width="3.625" style="27" customWidth="1"/>
    <col min="12806" max="12807" width="11.625" style="27" customWidth="1"/>
    <col min="12808" max="12808" width="5.625" style="27" customWidth="1"/>
    <col min="12809" max="12809" width="11.625" style="27" customWidth="1"/>
    <col min="12810" max="12810" width="13.625" style="27" customWidth="1"/>
    <col min="12811" max="12811" width="5.625" style="27" customWidth="1"/>
    <col min="12812" max="12812" width="4" style="27" customWidth="1"/>
    <col min="12813" max="13056" width="9" style="27"/>
    <col min="13057" max="13057" width="5.625" style="27" customWidth="1"/>
    <col min="13058" max="13059" width="3.625" style="27" customWidth="1"/>
    <col min="13060" max="13060" width="15.625" style="27" customWidth="1"/>
    <col min="13061" max="13061" width="3.625" style="27" customWidth="1"/>
    <col min="13062" max="13063" width="11.625" style="27" customWidth="1"/>
    <col min="13064" max="13064" width="5.625" style="27" customWidth="1"/>
    <col min="13065" max="13065" width="11.625" style="27" customWidth="1"/>
    <col min="13066" max="13066" width="13.625" style="27" customWidth="1"/>
    <col min="13067" max="13067" width="5.625" style="27" customWidth="1"/>
    <col min="13068" max="13068" width="4" style="27" customWidth="1"/>
    <col min="13069" max="13312" width="9" style="27"/>
    <col min="13313" max="13313" width="5.625" style="27" customWidth="1"/>
    <col min="13314" max="13315" width="3.625" style="27" customWidth="1"/>
    <col min="13316" max="13316" width="15.625" style="27" customWidth="1"/>
    <col min="13317" max="13317" width="3.625" style="27" customWidth="1"/>
    <col min="13318" max="13319" width="11.625" style="27" customWidth="1"/>
    <col min="13320" max="13320" width="5.625" style="27" customWidth="1"/>
    <col min="13321" max="13321" width="11.625" style="27" customWidth="1"/>
    <col min="13322" max="13322" width="13.625" style="27" customWidth="1"/>
    <col min="13323" max="13323" width="5.625" style="27" customWidth="1"/>
    <col min="13324" max="13324" width="4" style="27" customWidth="1"/>
    <col min="13325" max="13568" width="9" style="27"/>
    <col min="13569" max="13569" width="5.625" style="27" customWidth="1"/>
    <col min="13570" max="13571" width="3.625" style="27" customWidth="1"/>
    <col min="13572" max="13572" width="15.625" style="27" customWidth="1"/>
    <col min="13573" max="13573" width="3.625" style="27" customWidth="1"/>
    <col min="13574" max="13575" width="11.625" style="27" customWidth="1"/>
    <col min="13576" max="13576" width="5.625" style="27" customWidth="1"/>
    <col min="13577" max="13577" width="11.625" style="27" customWidth="1"/>
    <col min="13578" max="13578" width="13.625" style="27" customWidth="1"/>
    <col min="13579" max="13579" width="5.625" style="27" customWidth="1"/>
    <col min="13580" max="13580" width="4" style="27" customWidth="1"/>
    <col min="13581" max="13824" width="9" style="27"/>
    <col min="13825" max="13825" width="5.625" style="27" customWidth="1"/>
    <col min="13826" max="13827" width="3.625" style="27" customWidth="1"/>
    <col min="13828" max="13828" width="15.625" style="27" customWidth="1"/>
    <col min="13829" max="13829" width="3.625" style="27" customWidth="1"/>
    <col min="13830" max="13831" width="11.625" style="27" customWidth="1"/>
    <col min="13832" max="13832" width="5.625" style="27" customWidth="1"/>
    <col min="13833" max="13833" width="11.625" style="27" customWidth="1"/>
    <col min="13834" max="13834" width="13.625" style="27" customWidth="1"/>
    <col min="13835" max="13835" width="5.625" style="27" customWidth="1"/>
    <col min="13836" max="13836" width="4" style="27" customWidth="1"/>
    <col min="13837" max="14080" width="9" style="27"/>
    <col min="14081" max="14081" width="5.625" style="27" customWidth="1"/>
    <col min="14082" max="14083" width="3.625" style="27" customWidth="1"/>
    <col min="14084" max="14084" width="15.625" style="27" customWidth="1"/>
    <col min="14085" max="14085" width="3.625" style="27" customWidth="1"/>
    <col min="14086" max="14087" width="11.625" style="27" customWidth="1"/>
    <col min="14088" max="14088" width="5.625" style="27" customWidth="1"/>
    <col min="14089" max="14089" width="11.625" style="27" customWidth="1"/>
    <col min="14090" max="14090" width="13.625" style="27" customWidth="1"/>
    <col min="14091" max="14091" width="5.625" style="27" customWidth="1"/>
    <col min="14092" max="14092" width="4" style="27" customWidth="1"/>
    <col min="14093" max="14336" width="9" style="27"/>
    <col min="14337" max="14337" width="5.625" style="27" customWidth="1"/>
    <col min="14338" max="14339" width="3.625" style="27" customWidth="1"/>
    <col min="14340" max="14340" width="15.625" style="27" customWidth="1"/>
    <col min="14341" max="14341" width="3.625" style="27" customWidth="1"/>
    <col min="14342" max="14343" width="11.625" style="27" customWidth="1"/>
    <col min="14344" max="14344" width="5.625" style="27" customWidth="1"/>
    <col min="14345" max="14345" width="11.625" style="27" customWidth="1"/>
    <col min="14346" max="14346" width="13.625" style="27" customWidth="1"/>
    <col min="14347" max="14347" width="5.625" style="27" customWidth="1"/>
    <col min="14348" max="14348" width="4" style="27" customWidth="1"/>
    <col min="14349" max="14592" width="9" style="27"/>
    <col min="14593" max="14593" width="5.625" style="27" customWidth="1"/>
    <col min="14594" max="14595" width="3.625" style="27" customWidth="1"/>
    <col min="14596" max="14596" width="15.625" style="27" customWidth="1"/>
    <col min="14597" max="14597" width="3.625" style="27" customWidth="1"/>
    <col min="14598" max="14599" width="11.625" style="27" customWidth="1"/>
    <col min="14600" max="14600" width="5.625" style="27" customWidth="1"/>
    <col min="14601" max="14601" width="11.625" style="27" customWidth="1"/>
    <col min="14602" max="14602" width="13.625" style="27" customWidth="1"/>
    <col min="14603" max="14603" width="5.625" style="27" customWidth="1"/>
    <col min="14604" max="14604" width="4" style="27" customWidth="1"/>
    <col min="14605" max="14848" width="9" style="27"/>
    <col min="14849" max="14849" width="5.625" style="27" customWidth="1"/>
    <col min="14850" max="14851" width="3.625" style="27" customWidth="1"/>
    <col min="14852" max="14852" width="15.625" style="27" customWidth="1"/>
    <col min="14853" max="14853" width="3.625" style="27" customWidth="1"/>
    <col min="14854" max="14855" width="11.625" style="27" customWidth="1"/>
    <col min="14856" max="14856" width="5.625" style="27" customWidth="1"/>
    <col min="14857" max="14857" width="11.625" style="27" customWidth="1"/>
    <col min="14858" max="14858" width="13.625" style="27" customWidth="1"/>
    <col min="14859" max="14859" width="5.625" style="27" customWidth="1"/>
    <col min="14860" max="14860" width="4" style="27" customWidth="1"/>
    <col min="14861" max="15104" width="9" style="27"/>
    <col min="15105" max="15105" width="5.625" style="27" customWidth="1"/>
    <col min="15106" max="15107" width="3.625" style="27" customWidth="1"/>
    <col min="15108" max="15108" width="15.625" style="27" customWidth="1"/>
    <col min="15109" max="15109" width="3.625" style="27" customWidth="1"/>
    <col min="15110" max="15111" width="11.625" style="27" customWidth="1"/>
    <col min="15112" max="15112" width="5.625" style="27" customWidth="1"/>
    <col min="15113" max="15113" width="11.625" style="27" customWidth="1"/>
    <col min="15114" max="15114" width="13.625" style="27" customWidth="1"/>
    <col min="15115" max="15115" width="5.625" style="27" customWidth="1"/>
    <col min="15116" max="15116" width="4" style="27" customWidth="1"/>
    <col min="15117" max="15360" width="9" style="27"/>
    <col min="15361" max="15361" width="5.625" style="27" customWidth="1"/>
    <col min="15362" max="15363" width="3.625" style="27" customWidth="1"/>
    <col min="15364" max="15364" width="15.625" style="27" customWidth="1"/>
    <col min="15365" max="15365" width="3.625" style="27" customWidth="1"/>
    <col min="15366" max="15367" width="11.625" style="27" customWidth="1"/>
    <col min="15368" max="15368" width="5.625" style="27" customWidth="1"/>
    <col min="15369" max="15369" width="11.625" style="27" customWidth="1"/>
    <col min="15370" max="15370" width="13.625" style="27" customWidth="1"/>
    <col min="15371" max="15371" width="5.625" style="27" customWidth="1"/>
    <col min="15372" max="15372" width="4" style="27" customWidth="1"/>
    <col min="15373" max="15616" width="9" style="27"/>
    <col min="15617" max="15617" width="5.625" style="27" customWidth="1"/>
    <col min="15618" max="15619" width="3.625" style="27" customWidth="1"/>
    <col min="15620" max="15620" width="15.625" style="27" customWidth="1"/>
    <col min="15621" max="15621" width="3.625" style="27" customWidth="1"/>
    <col min="15622" max="15623" width="11.625" style="27" customWidth="1"/>
    <col min="15624" max="15624" width="5.625" style="27" customWidth="1"/>
    <col min="15625" max="15625" width="11.625" style="27" customWidth="1"/>
    <col min="15626" max="15626" width="13.625" style="27" customWidth="1"/>
    <col min="15627" max="15627" width="5.625" style="27" customWidth="1"/>
    <col min="15628" max="15628" width="4" style="27" customWidth="1"/>
    <col min="15629" max="15872" width="9" style="27"/>
    <col min="15873" max="15873" width="5.625" style="27" customWidth="1"/>
    <col min="15874" max="15875" width="3.625" style="27" customWidth="1"/>
    <col min="15876" max="15876" width="15.625" style="27" customWidth="1"/>
    <col min="15877" max="15877" width="3.625" style="27" customWidth="1"/>
    <col min="15878" max="15879" width="11.625" style="27" customWidth="1"/>
    <col min="15880" max="15880" width="5.625" style="27" customWidth="1"/>
    <col min="15881" max="15881" width="11.625" style="27" customWidth="1"/>
    <col min="15882" max="15882" width="13.625" style="27" customWidth="1"/>
    <col min="15883" max="15883" width="5.625" style="27" customWidth="1"/>
    <col min="15884" max="15884" width="4" style="27" customWidth="1"/>
    <col min="15885" max="16128" width="9" style="27"/>
    <col min="16129" max="16129" width="5.625" style="27" customWidth="1"/>
    <col min="16130" max="16131" width="3.625" style="27" customWidth="1"/>
    <col min="16132" max="16132" width="15.625" style="27" customWidth="1"/>
    <col min="16133" max="16133" width="3.625" style="27" customWidth="1"/>
    <col min="16134" max="16135" width="11.625" style="27" customWidth="1"/>
    <col min="16136" max="16136" width="5.625" style="27" customWidth="1"/>
    <col min="16137" max="16137" width="11.625" style="27" customWidth="1"/>
    <col min="16138" max="16138" width="13.625" style="27" customWidth="1"/>
    <col min="16139" max="16139" width="5.625" style="27" customWidth="1"/>
    <col min="16140" max="16140" width="4" style="27" customWidth="1"/>
    <col min="16141" max="16384" width="9" style="27"/>
  </cols>
  <sheetData>
    <row r="1" spans="1:16" ht="20.100000000000001" customHeight="1">
      <c r="B1" s="37" t="s">
        <v>77</v>
      </c>
    </row>
    <row r="2" spans="1:16" ht="20.100000000000001" customHeight="1">
      <c r="I2" s="121" t="s">
        <v>31</v>
      </c>
      <c r="J2" s="121"/>
    </row>
    <row r="3" spans="1:16" ht="20.100000000000001" customHeight="1">
      <c r="I3" s="121" t="s">
        <v>90</v>
      </c>
      <c r="J3" s="121"/>
    </row>
    <row r="6" spans="1:16" ht="20.100000000000001" customHeight="1">
      <c r="B6" s="27" t="s">
        <v>83</v>
      </c>
      <c r="G6" s="28"/>
      <c r="H6" s="28"/>
      <c r="I6" s="28"/>
      <c r="J6" s="28"/>
    </row>
    <row r="7" spans="1:16" ht="20.100000000000001" customHeight="1">
      <c r="G7" s="28"/>
      <c r="H7" s="28"/>
      <c r="I7" s="28"/>
      <c r="J7" s="28"/>
    </row>
    <row r="8" spans="1:16" ht="20.100000000000001" customHeight="1">
      <c r="A8" s="28"/>
      <c r="B8" s="28"/>
      <c r="C8" s="28"/>
      <c r="D8" s="28"/>
      <c r="E8" s="28"/>
      <c r="F8" s="28"/>
      <c r="G8" s="28"/>
      <c r="H8" s="29" t="s">
        <v>32</v>
      </c>
    </row>
    <row r="9" spans="1:16" ht="20.100000000000001" customHeight="1">
      <c r="A9" s="28"/>
      <c r="B9" s="28"/>
      <c r="C9" s="28"/>
      <c r="D9" s="28"/>
      <c r="E9" s="28"/>
      <c r="F9" s="28"/>
      <c r="G9" s="28"/>
      <c r="H9" s="29"/>
      <c r="I9" s="27" t="s">
        <v>33</v>
      </c>
      <c r="J9" s="28"/>
    </row>
    <row r="10" spans="1:16" ht="20.100000000000001" customHeight="1">
      <c r="A10" s="28"/>
      <c r="B10" s="28"/>
      <c r="C10" s="28"/>
      <c r="D10" s="28"/>
      <c r="E10" s="28"/>
      <c r="F10" s="28"/>
      <c r="G10" s="28"/>
      <c r="H10" s="28"/>
      <c r="I10" s="27" t="s">
        <v>34</v>
      </c>
      <c r="J10" s="28"/>
    </row>
    <row r="11" spans="1:16" ht="20.100000000000001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6" ht="20.100000000000001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6" ht="20.100000000000001" customHeight="1">
      <c r="B13" s="122" t="s">
        <v>144</v>
      </c>
      <c r="C13" s="122"/>
      <c r="D13" s="122"/>
      <c r="E13" s="122"/>
      <c r="F13" s="122"/>
      <c r="G13" s="122"/>
      <c r="H13" s="122"/>
      <c r="I13" s="122"/>
      <c r="J13" s="122"/>
    </row>
    <row r="14" spans="1:16" ht="20.100000000000001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6" ht="20.100000000000001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6" ht="39" customHeight="1">
      <c r="C16" s="126" t="s">
        <v>162</v>
      </c>
      <c r="D16" s="127"/>
      <c r="E16" s="127"/>
      <c r="F16" s="127"/>
      <c r="G16" s="127"/>
      <c r="H16" s="127"/>
      <c r="I16" s="127"/>
      <c r="J16" s="127"/>
      <c r="P16" s="27"/>
    </row>
    <row r="17" spans="1:23" ht="39" customHeight="1">
      <c r="C17" s="127"/>
      <c r="D17" s="127"/>
      <c r="E17" s="127"/>
      <c r="F17" s="127"/>
      <c r="G17" s="127"/>
      <c r="H17" s="127"/>
      <c r="I17" s="127"/>
      <c r="J17" s="127"/>
    </row>
    <row r="18" spans="1:23" ht="20.100000000000001" customHeight="1">
      <c r="I18" s="30"/>
    </row>
    <row r="19" spans="1:23" ht="20.100000000000001" customHeight="1">
      <c r="I19" s="30"/>
      <c r="J19" s="30"/>
    </row>
    <row r="20" spans="1:23" ht="20.100000000000001" customHeight="1">
      <c r="A20" s="122" t="s">
        <v>35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23" ht="20.100000000000001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23" ht="20.100000000000001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</row>
    <row r="23" spans="1:23" ht="20.100000000000001" customHeight="1">
      <c r="C23" s="32"/>
      <c r="D23" s="27" t="s">
        <v>52</v>
      </c>
      <c r="E23" s="43" t="s">
        <v>53</v>
      </c>
      <c r="F23" s="124"/>
      <c r="G23" s="124"/>
      <c r="H23" s="27" t="s">
        <v>38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5" spans="1:23" ht="20.100000000000001" customHeight="1">
      <c r="D25" s="27" t="s">
        <v>54</v>
      </c>
      <c r="E25" s="27" t="s">
        <v>75</v>
      </c>
      <c r="G25" s="44" t="s">
        <v>53</v>
      </c>
      <c r="H25" s="44"/>
      <c r="I25" s="44"/>
      <c r="J25" s="27" t="s">
        <v>38</v>
      </c>
    </row>
    <row r="26" spans="1:23" ht="20.100000000000001" customHeight="1">
      <c r="E26" s="27" t="s">
        <v>55</v>
      </c>
      <c r="G26" s="44" t="s">
        <v>53</v>
      </c>
      <c r="H26" s="44"/>
      <c r="I26" s="44"/>
      <c r="J26" s="27" t="s">
        <v>38</v>
      </c>
    </row>
    <row r="27" spans="1:23" ht="20.100000000000001" customHeight="1">
      <c r="E27" s="27" t="s">
        <v>56</v>
      </c>
      <c r="G27" s="44" t="s">
        <v>53</v>
      </c>
      <c r="H27" s="44"/>
      <c r="I27" s="44"/>
      <c r="J27" s="27" t="s">
        <v>38</v>
      </c>
    </row>
    <row r="28" spans="1:23" ht="20.100000000000001" customHeight="1">
      <c r="E28" s="27" t="s">
        <v>57</v>
      </c>
      <c r="G28" s="44" t="s">
        <v>53</v>
      </c>
      <c r="H28" s="44"/>
      <c r="I28" s="44"/>
      <c r="J28" s="27" t="s">
        <v>38</v>
      </c>
    </row>
    <row r="30" spans="1:23" ht="20.100000000000001" customHeight="1">
      <c r="D30" s="45" t="s">
        <v>58</v>
      </c>
      <c r="E30" s="143"/>
      <c r="F30" s="144"/>
      <c r="G30" s="144"/>
      <c r="H30" s="144"/>
      <c r="I30" s="145"/>
    </row>
    <row r="31" spans="1:23" ht="20.100000000000001" customHeight="1">
      <c r="A31" s="30"/>
      <c r="B31" s="30"/>
      <c r="C31" s="30"/>
      <c r="D31" s="45" t="s">
        <v>59</v>
      </c>
      <c r="E31" s="146"/>
      <c r="F31" s="144"/>
      <c r="G31" s="144"/>
      <c r="H31" s="144"/>
      <c r="I31" s="145"/>
    </row>
    <row r="32" spans="1:23" ht="20.100000000000001" customHeight="1">
      <c r="D32" s="46" t="s">
        <v>60</v>
      </c>
      <c r="E32" s="143"/>
      <c r="F32" s="144"/>
      <c r="G32" s="144"/>
      <c r="H32" s="144"/>
      <c r="I32" s="145"/>
    </row>
    <row r="33" spans="1:9" ht="20.100000000000001" customHeight="1">
      <c r="D33" s="45" t="s">
        <v>61</v>
      </c>
      <c r="E33" s="143"/>
      <c r="F33" s="144"/>
      <c r="G33" s="144"/>
      <c r="H33" s="144"/>
      <c r="I33" s="145"/>
    </row>
    <row r="34" spans="1:9" ht="20.100000000000001" customHeight="1">
      <c r="G34" s="30"/>
      <c r="H34" s="30"/>
    </row>
    <row r="35" spans="1:9" ht="20.100000000000001" customHeight="1">
      <c r="A35" s="30"/>
      <c r="B35" s="30"/>
      <c r="C35" s="30"/>
      <c r="D35" s="30"/>
      <c r="E35" s="30"/>
      <c r="G35" s="35"/>
      <c r="H35" s="35"/>
    </row>
    <row r="36" spans="1:9" ht="20.100000000000001" customHeight="1">
      <c r="G36" s="35"/>
    </row>
    <row r="37" spans="1:9" ht="20.100000000000001" customHeight="1">
      <c r="G37" s="35"/>
    </row>
    <row r="38" spans="1:9" ht="20.100000000000001" customHeight="1">
      <c r="G38" s="35"/>
    </row>
    <row r="39" spans="1:9" ht="20.100000000000001" customHeight="1">
      <c r="A39" s="35"/>
      <c r="B39" s="35"/>
      <c r="C39" s="35"/>
      <c r="D39" s="35"/>
      <c r="E39" s="35"/>
      <c r="F39" s="35"/>
      <c r="G39" s="35"/>
      <c r="H39" s="35"/>
    </row>
    <row r="41" spans="1:9" ht="20.100000000000001" customHeight="1">
      <c r="A41" s="30"/>
      <c r="B41" s="30"/>
      <c r="C41" s="30"/>
      <c r="D41" s="30"/>
      <c r="E41" s="30"/>
      <c r="F41" s="30"/>
      <c r="G41" s="30"/>
      <c r="H41" s="30"/>
      <c r="I41" s="30"/>
    </row>
    <row r="42" spans="1:9" ht="20.100000000000001" customHeight="1">
      <c r="F42" s="35"/>
      <c r="G42" s="35"/>
      <c r="H42" s="35"/>
      <c r="I42" s="35"/>
    </row>
    <row r="43" spans="1:9" ht="20.100000000000001" customHeight="1">
      <c r="F43" s="35"/>
      <c r="G43" s="35"/>
      <c r="H43" s="35"/>
      <c r="I43" s="35"/>
    </row>
    <row r="49" spans="8:9" ht="20.100000000000001" customHeight="1">
      <c r="H49" s="35"/>
      <c r="I49" s="35"/>
    </row>
  </sheetData>
  <mergeCells count="10">
    <mergeCell ref="E30:I30"/>
    <mergeCell ref="E31:I31"/>
    <mergeCell ref="E32:I32"/>
    <mergeCell ref="E33:I33"/>
    <mergeCell ref="I2:J2"/>
    <mergeCell ref="I3:J3"/>
    <mergeCell ref="B13:J13"/>
    <mergeCell ref="A20:K20"/>
    <mergeCell ref="F23:G23"/>
    <mergeCell ref="C16:J17"/>
  </mergeCells>
  <phoneticPr fontId="2"/>
  <printOptions horizontalCentered="1"/>
  <pageMargins left="0" right="0" top="0.78740157480314965" bottom="0.59055118110236227" header="0.31496062992125984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793B-0A6A-4274-945D-FB989E613565}">
  <dimension ref="A1:L40"/>
  <sheetViews>
    <sheetView showGridLines="0" view="pageBreakPreview" topLeftCell="B1" zoomScaleNormal="85" zoomScaleSheetLayoutView="100" workbookViewId="0">
      <selection activeCell="B1" sqref="B1"/>
    </sheetView>
  </sheetViews>
  <sheetFormatPr defaultRowHeight="20.100000000000001" customHeight="1"/>
  <cols>
    <col min="1" max="1" width="5.625" style="27" customWidth="1"/>
    <col min="2" max="3" width="3.625" style="27" customWidth="1"/>
    <col min="4" max="4" width="15.625" style="27" customWidth="1"/>
    <col min="5" max="5" width="3.625" style="27" customWidth="1"/>
    <col min="6" max="6" width="8.625" style="27" customWidth="1"/>
    <col min="7" max="7" width="14.625" style="27" customWidth="1"/>
    <col min="8" max="8" width="5.625" style="27" customWidth="1"/>
    <col min="9" max="9" width="11.625" style="27" customWidth="1"/>
    <col min="10" max="10" width="13.625" style="27" customWidth="1"/>
    <col min="11" max="11" width="8.25" style="27" customWidth="1"/>
    <col min="12" max="12" width="3.875" style="27" customWidth="1"/>
    <col min="13" max="256" width="9" style="27"/>
    <col min="257" max="257" width="5.625" style="27" customWidth="1"/>
    <col min="258" max="259" width="3.625" style="27" customWidth="1"/>
    <col min="260" max="260" width="15.625" style="27" customWidth="1"/>
    <col min="261" max="261" width="3.625" style="27" customWidth="1"/>
    <col min="262" max="262" width="8.625" style="27" customWidth="1"/>
    <col min="263" max="263" width="14.625" style="27" customWidth="1"/>
    <col min="264" max="264" width="5.625" style="27" customWidth="1"/>
    <col min="265" max="265" width="11.625" style="27" customWidth="1"/>
    <col min="266" max="266" width="13.625" style="27" customWidth="1"/>
    <col min="267" max="267" width="8.25" style="27" customWidth="1"/>
    <col min="268" max="268" width="3.875" style="27" customWidth="1"/>
    <col min="269" max="512" width="9" style="27"/>
    <col min="513" max="513" width="5.625" style="27" customWidth="1"/>
    <col min="514" max="515" width="3.625" style="27" customWidth="1"/>
    <col min="516" max="516" width="15.625" style="27" customWidth="1"/>
    <col min="517" max="517" width="3.625" style="27" customWidth="1"/>
    <col min="518" max="518" width="8.625" style="27" customWidth="1"/>
    <col min="519" max="519" width="14.625" style="27" customWidth="1"/>
    <col min="520" max="520" width="5.625" style="27" customWidth="1"/>
    <col min="521" max="521" width="11.625" style="27" customWidth="1"/>
    <col min="522" max="522" width="13.625" style="27" customWidth="1"/>
    <col min="523" max="523" width="8.25" style="27" customWidth="1"/>
    <col min="524" max="524" width="3.875" style="27" customWidth="1"/>
    <col min="525" max="768" width="9" style="27"/>
    <col min="769" max="769" width="5.625" style="27" customWidth="1"/>
    <col min="770" max="771" width="3.625" style="27" customWidth="1"/>
    <col min="772" max="772" width="15.625" style="27" customWidth="1"/>
    <col min="773" max="773" width="3.625" style="27" customWidth="1"/>
    <col min="774" max="774" width="8.625" style="27" customWidth="1"/>
    <col min="775" max="775" width="14.625" style="27" customWidth="1"/>
    <col min="776" max="776" width="5.625" style="27" customWidth="1"/>
    <col min="777" max="777" width="11.625" style="27" customWidth="1"/>
    <col min="778" max="778" width="13.625" style="27" customWidth="1"/>
    <col min="779" max="779" width="8.25" style="27" customWidth="1"/>
    <col min="780" max="780" width="3.875" style="27" customWidth="1"/>
    <col min="781" max="1024" width="9" style="27"/>
    <col min="1025" max="1025" width="5.625" style="27" customWidth="1"/>
    <col min="1026" max="1027" width="3.625" style="27" customWidth="1"/>
    <col min="1028" max="1028" width="15.625" style="27" customWidth="1"/>
    <col min="1029" max="1029" width="3.625" style="27" customWidth="1"/>
    <col min="1030" max="1030" width="8.625" style="27" customWidth="1"/>
    <col min="1031" max="1031" width="14.625" style="27" customWidth="1"/>
    <col min="1032" max="1032" width="5.625" style="27" customWidth="1"/>
    <col min="1033" max="1033" width="11.625" style="27" customWidth="1"/>
    <col min="1034" max="1034" width="13.625" style="27" customWidth="1"/>
    <col min="1035" max="1035" width="8.25" style="27" customWidth="1"/>
    <col min="1036" max="1036" width="3.875" style="27" customWidth="1"/>
    <col min="1037" max="1280" width="9" style="27"/>
    <col min="1281" max="1281" width="5.625" style="27" customWidth="1"/>
    <col min="1282" max="1283" width="3.625" style="27" customWidth="1"/>
    <col min="1284" max="1284" width="15.625" style="27" customWidth="1"/>
    <col min="1285" max="1285" width="3.625" style="27" customWidth="1"/>
    <col min="1286" max="1286" width="8.625" style="27" customWidth="1"/>
    <col min="1287" max="1287" width="14.625" style="27" customWidth="1"/>
    <col min="1288" max="1288" width="5.625" style="27" customWidth="1"/>
    <col min="1289" max="1289" width="11.625" style="27" customWidth="1"/>
    <col min="1290" max="1290" width="13.625" style="27" customWidth="1"/>
    <col min="1291" max="1291" width="8.25" style="27" customWidth="1"/>
    <col min="1292" max="1292" width="3.875" style="27" customWidth="1"/>
    <col min="1293" max="1536" width="9" style="27"/>
    <col min="1537" max="1537" width="5.625" style="27" customWidth="1"/>
    <col min="1538" max="1539" width="3.625" style="27" customWidth="1"/>
    <col min="1540" max="1540" width="15.625" style="27" customWidth="1"/>
    <col min="1541" max="1541" width="3.625" style="27" customWidth="1"/>
    <col min="1542" max="1542" width="8.625" style="27" customWidth="1"/>
    <col min="1543" max="1543" width="14.625" style="27" customWidth="1"/>
    <col min="1544" max="1544" width="5.625" style="27" customWidth="1"/>
    <col min="1545" max="1545" width="11.625" style="27" customWidth="1"/>
    <col min="1546" max="1546" width="13.625" style="27" customWidth="1"/>
    <col min="1547" max="1547" width="8.25" style="27" customWidth="1"/>
    <col min="1548" max="1548" width="3.875" style="27" customWidth="1"/>
    <col min="1549" max="1792" width="9" style="27"/>
    <col min="1793" max="1793" width="5.625" style="27" customWidth="1"/>
    <col min="1794" max="1795" width="3.625" style="27" customWidth="1"/>
    <col min="1796" max="1796" width="15.625" style="27" customWidth="1"/>
    <col min="1797" max="1797" width="3.625" style="27" customWidth="1"/>
    <col min="1798" max="1798" width="8.625" style="27" customWidth="1"/>
    <col min="1799" max="1799" width="14.625" style="27" customWidth="1"/>
    <col min="1800" max="1800" width="5.625" style="27" customWidth="1"/>
    <col min="1801" max="1801" width="11.625" style="27" customWidth="1"/>
    <col min="1802" max="1802" width="13.625" style="27" customWidth="1"/>
    <col min="1803" max="1803" width="8.25" style="27" customWidth="1"/>
    <col min="1804" max="1804" width="3.875" style="27" customWidth="1"/>
    <col min="1805" max="2048" width="9" style="27"/>
    <col min="2049" max="2049" width="5.625" style="27" customWidth="1"/>
    <col min="2050" max="2051" width="3.625" style="27" customWidth="1"/>
    <col min="2052" max="2052" width="15.625" style="27" customWidth="1"/>
    <col min="2053" max="2053" width="3.625" style="27" customWidth="1"/>
    <col min="2054" max="2054" width="8.625" style="27" customWidth="1"/>
    <col min="2055" max="2055" width="14.625" style="27" customWidth="1"/>
    <col min="2056" max="2056" width="5.625" style="27" customWidth="1"/>
    <col min="2057" max="2057" width="11.625" style="27" customWidth="1"/>
    <col min="2058" max="2058" width="13.625" style="27" customWidth="1"/>
    <col min="2059" max="2059" width="8.25" style="27" customWidth="1"/>
    <col min="2060" max="2060" width="3.875" style="27" customWidth="1"/>
    <col min="2061" max="2304" width="9" style="27"/>
    <col min="2305" max="2305" width="5.625" style="27" customWidth="1"/>
    <col min="2306" max="2307" width="3.625" style="27" customWidth="1"/>
    <col min="2308" max="2308" width="15.625" style="27" customWidth="1"/>
    <col min="2309" max="2309" width="3.625" style="27" customWidth="1"/>
    <col min="2310" max="2310" width="8.625" style="27" customWidth="1"/>
    <col min="2311" max="2311" width="14.625" style="27" customWidth="1"/>
    <col min="2312" max="2312" width="5.625" style="27" customWidth="1"/>
    <col min="2313" max="2313" width="11.625" style="27" customWidth="1"/>
    <col min="2314" max="2314" width="13.625" style="27" customWidth="1"/>
    <col min="2315" max="2315" width="8.25" style="27" customWidth="1"/>
    <col min="2316" max="2316" width="3.875" style="27" customWidth="1"/>
    <col min="2317" max="2560" width="9" style="27"/>
    <col min="2561" max="2561" width="5.625" style="27" customWidth="1"/>
    <col min="2562" max="2563" width="3.625" style="27" customWidth="1"/>
    <col min="2564" max="2564" width="15.625" style="27" customWidth="1"/>
    <col min="2565" max="2565" width="3.625" style="27" customWidth="1"/>
    <col min="2566" max="2566" width="8.625" style="27" customWidth="1"/>
    <col min="2567" max="2567" width="14.625" style="27" customWidth="1"/>
    <col min="2568" max="2568" width="5.625" style="27" customWidth="1"/>
    <col min="2569" max="2569" width="11.625" style="27" customWidth="1"/>
    <col min="2570" max="2570" width="13.625" style="27" customWidth="1"/>
    <col min="2571" max="2571" width="8.25" style="27" customWidth="1"/>
    <col min="2572" max="2572" width="3.875" style="27" customWidth="1"/>
    <col min="2573" max="2816" width="9" style="27"/>
    <col min="2817" max="2817" width="5.625" style="27" customWidth="1"/>
    <col min="2818" max="2819" width="3.625" style="27" customWidth="1"/>
    <col min="2820" max="2820" width="15.625" style="27" customWidth="1"/>
    <col min="2821" max="2821" width="3.625" style="27" customWidth="1"/>
    <col min="2822" max="2822" width="8.625" style="27" customWidth="1"/>
    <col min="2823" max="2823" width="14.625" style="27" customWidth="1"/>
    <col min="2824" max="2824" width="5.625" style="27" customWidth="1"/>
    <col min="2825" max="2825" width="11.625" style="27" customWidth="1"/>
    <col min="2826" max="2826" width="13.625" style="27" customWidth="1"/>
    <col min="2827" max="2827" width="8.25" style="27" customWidth="1"/>
    <col min="2828" max="2828" width="3.875" style="27" customWidth="1"/>
    <col min="2829" max="3072" width="9" style="27"/>
    <col min="3073" max="3073" width="5.625" style="27" customWidth="1"/>
    <col min="3074" max="3075" width="3.625" style="27" customWidth="1"/>
    <col min="3076" max="3076" width="15.625" style="27" customWidth="1"/>
    <col min="3077" max="3077" width="3.625" style="27" customWidth="1"/>
    <col min="3078" max="3078" width="8.625" style="27" customWidth="1"/>
    <col min="3079" max="3079" width="14.625" style="27" customWidth="1"/>
    <col min="3080" max="3080" width="5.625" style="27" customWidth="1"/>
    <col min="3081" max="3081" width="11.625" style="27" customWidth="1"/>
    <col min="3082" max="3082" width="13.625" style="27" customWidth="1"/>
    <col min="3083" max="3083" width="8.25" style="27" customWidth="1"/>
    <col min="3084" max="3084" width="3.875" style="27" customWidth="1"/>
    <col min="3085" max="3328" width="9" style="27"/>
    <col min="3329" max="3329" width="5.625" style="27" customWidth="1"/>
    <col min="3330" max="3331" width="3.625" style="27" customWidth="1"/>
    <col min="3332" max="3332" width="15.625" style="27" customWidth="1"/>
    <col min="3333" max="3333" width="3.625" style="27" customWidth="1"/>
    <col min="3334" max="3334" width="8.625" style="27" customWidth="1"/>
    <col min="3335" max="3335" width="14.625" style="27" customWidth="1"/>
    <col min="3336" max="3336" width="5.625" style="27" customWidth="1"/>
    <col min="3337" max="3337" width="11.625" style="27" customWidth="1"/>
    <col min="3338" max="3338" width="13.625" style="27" customWidth="1"/>
    <col min="3339" max="3339" width="8.25" style="27" customWidth="1"/>
    <col min="3340" max="3340" width="3.875" style="27" customWidth="1"/>
    <col min="3341" max="3584" width="9" style="27"/>
    <col min="3585" max="3585" width="5.625" style="27" customWidth="1"/>
    <col min="3586" max="3587" width="3.625" style="27" customWidth="1"/>
    <col min="3588" max="3588" width="15.625" style="27" customWidth="1"/>
    <col min="3589" max="3589" width="3.625" style="27" customWidth="1"/>
    <col min="3590" max="3590" width="8.625" style="27" customWidth="1"/>
    <col min="3591" max="3591" width="14.625" style="27" customWidth="1"/>
    <col min="3592" max="3592" width="5.625" style="27" customWidth="1"/>
    <col min="3593" max="3593" width="11.625" style="27" customWidth="1"/>
    <col min="3594" max="3594" width="13.625" style="27" customWidth="1"/>
    <col min="3595" max="3595" width="8.25" style="27" customWidth="1"/>
    <col min="3596" max="3596" width="3.875" style="27" customWidth="1"/>
    <col min="3597" max="3840" width="9" style="27"/>
    <col min="3841" max="3841" width="5.625" style="27" customWidth="1"/>
    <col min="3842" max="3843" width="3.625" style="27" customWidth="1"/>
    <col min="3844" max="3844" width="15.625" style="27" customWidth="1"/>
    <col min="3845" max="3845" width="3.625" style="27" customWidth="1"/>
    <col min="3846" max="3846" width="8.625" style="27" customWidth="1"/>
    <col min="3847" max="3847" width="14.625" style="27" customWidth="1"/>
    <col min="3848" max="3848" width="5.625" style="27" customWidth="1"/>
    <col min="3849" max="3849" width="11.625" style="27" customWidth="1"/>
    <col min="3850" max="3850" width="13.625" style="27" customWidth="1"/>
    <col min="3851" max="3851" width="8.25" style="27" customWidth="1"/>
    <col min="3852" max="3852" width="3.875" style="27" customWidth="1"/>
    <col min="3853" max="4096" width="9" style="27"/>
    <col min="4097" max="4097" width="5.625" style="27" customWidth="1"/>
    <col min="4098" max="4099" width="3.625" style="27" customWidth="1"/>
    <col min="4100" max="4100" width="15.625" style="27" customWidth="1"/>
    <col min="4101" max="4101" width="3.625" style="27" customWidth="1"/>
    <col min="4102" max="4102" width="8.625" style="27" customWidth="1"/>
    <col min="4103" max="4103" width="14.625" style="27" customWidth="1"/>
    <col min="4104" max="4104" width="5.625" style="27" customWidth="1"/>
    <col min="4105" max="4105" width="11.625" style="27" customWidth="1"/>
    <col min="4106" max="4106" width="13.625" style="27" customWidth="1"/>
    <col min="4107" max="4107" width="8.25" style="27" customWidth="1"/>
    <col min="4108" max="4108" width="3.875" style="27" customWidth="1"/>
    <col min="4109" max="4352" width="9" style="27"/>
    <col min="4353" max="4353" width="5.625" style="27" customWidth="1"/>
    <col min="4354" max="4355" width="3.625" style="27" customWidth="1"/>
    <col min="4356" max="4356" width="15.625" style="27" customWidth="1"/>
    <col min="4357" max="4357" width="3.625" style="27" customWidth="1"/>
    <col min="4358" max="4358" width="8.625" style="27" customWidth="1"/>
    <col min="4359" max="4359" width="14.625" style="27" customWidth="1"/>
    <col min="4360" max="4360" width="5.625" style="27" customWidth="1"/>
    <col min="4361" max="4361" width="11.625" style="27" customWidth="1"/>
    <col min="4362" max="4362" width="13.625" style="27" customWidth="1"/>
    <col min="4363" max="4363" width="8.25" style="27" customWidth="1"/>
    <col min="4364" max="4364" width="3.875" style="27" customWidth="1"/>
    <col min="4365" max="4608" width="9" style="27"/>
    <col min="4609" max="4609" width="5.625" style="27" customWidth="1"/>
    <col min="4610" max="4611" width="3.625" style="27" customWidth="1"/>
    <col min="4612" max="4612" width="15.625" style="27" customWidth="1"/>
    <col min="4613" max="4613" width="3.625" style="27" customWidth="1"/>
    <col min="4614" max="4614" width="8.625" style="27" customWidth="1"/>
    <col min="4615" max="4615" width="14.625" style="27" customWidth="1"/>
    <col min="4616" max="4616" width="5.625" style="27" customWidth="1"/>
    <col min="4617" max="4617" width="11.625" style="27" customWidth="1"/>
    <col min="4618" max="4618" width="13.625" style="27" customWidth="1"/>
    <col min="4619" max="4619" width="8.25" style="27" customWidth="1"/>
    <col min="4620" max="4620" width="3.875" style="27" customWidth="1"/>
    <col min="4621" max="4864" width="9" style="27"/>
    <col min="4865" max="4865" width="5.625" style="27" customWidth="1"/>
    <col min="4866" max="4867" width="3.625" style="27" customWidth="1"/>
    <col min="4868" max="4868" width="15.625" style="27" customWidth="1"/>
    <col min="4869" max="4869" width="3.625" style="27" customWidth="1"/>
    <col min="4870" max="4870" width="8.625" style="27" customWidth="1"/>
    <col min="4871" max="4871" width="14.625" style="27" customWidth="1"/>
    <col min="4872" max="4872" width="5.625" style="27" customWidth="1"/>
    <col min="4873" max="4873" width="11.625" style="27" customWidth="1"/>
    <col min="4874" max="4874" width="13.625" style="27" customWidth="1"/>
    <col min="4875" max="4875" width="8.25" style="27" customWidth="1"/>
    <col min="4876" max="4876" width="3.875" style="27" customWidth="1"/>
    <col min="4877" max="5120" width="9" style="27"/>
    <col min="5121" max="5121" width="5.625" style="27" customWidth="1"/>
    <col min="5122" max="5123" width="3.625" style="27" customWidth="1"/>
    <col min="5124" max="5124" width="15.625" style="27" customWidth="1"/>
    <col min="5125" max="5125" width="3.625" style="27" customWidth="1"/>
    <col min="5126" max="5126" width="8.625" style="27" customWidth="1"/>
    <col min="5127" max="5127" width="14.625" style="27" customWidth="1"/>
    <col min="5128" max="5128" width="5.625" style="27" customWidth="1"/>
    <col min="5129" max="5129" width="11.625" style="27" customWidth="1"/>
    <col min="5130" max="5130" width="13.625" style="27" customWidth="1"/>
    <col min="5131" max="5131" width="8.25" style="27" customWidth="1"/>
    <col min="5132" max="5132" width="3.875" style="27" customWidth="1"/>
    <col min="5133" max="5376" width="9" style="27"/>
    <col min="5377" max="5377" width="5.625" style="27" customWidth="1"/>
    <col min="5378" max="5379" width="3.625" style="27" customWidth="1"/>
    <col min="5380" max="5380" width="15.625" style="27" customWidth="1"/>
    <col min="5381" max="5381" width="3.625" style="27" customWidth="1"/>
    <col min="5382" max="5382" width="8.625" style="27" customWidth="1"/>
    <col min="5383" max="5383" width="14.625" style="27" customWidth="1"/>
    <col min="5384" max="5384" width="5.625" style="27" customWidth="1"/>
    <col min="5385" max="5385" width="11.625" style="27" customWidth="1"/>
    <col min="5386" max="5386" width="13.625" style="27" customWidth="1"/>
    <col min="5387" max="5387" width="8.25" style="27" customWidth="1"/>
    <col min="5388" max="5388" width="3.875" style="27" customWidth="1"/>
    <col min="5389" max="5632" width="9" style="27"/>
    <col min="5633" max="5633" width="5.625" style="27" customWidth="1"/>
    <col min="5634" max="5635" width="3.625" style="27" customWidth="1"/>
    <col min="5636" max="5636" width="15.625" style="27" customWidth="1"/>
    <col min="5637" max="5637" width="3.625" style="27" customWidth="1"/>
    <col min="5638" max="5638" width="8.625" style="27" customWidth="1"/>
    <col min="5639" max="5639" width="14.625" style="27" customWidth="1"/>
    <col min="5640" max="5640" width="5.625" style="27" customWidth="1"/>
    <col min="5641" max="5641" width="11.625" style="27" customWidth="1"/>
    <col min="5642" max="5642" width="13.625" style="27" customWidth="1"/>
    <col min="5643" max="5643" width="8.25" style="27" customWidth="1"/>
    <col min="5644" max="5644" width="3.875" style="27" customWidth="1"/>
    <col min="5645" max="5888" width="9" style="27"/>
    <col min="5889" max="5889" width="5.625" style="27" customWidth="1"/>
    <col min="5890" max="5891" width="3.625" style="27" customWidth="1"/>
    <col min="5892" max="5892" width="15.625" style="27" customWidth="1"/>
    <col min="5893" max="5893" width="3.625" style="27" customWidth="1"/>
    <col min="5894" max="5894" width="8.625" style="27" customWidth="1"/>
    <col min="5895" max="5895" width="14.625" style="27" customWidth="1"/>
    <col min="5896" max="5896" width="5.625" style="27" customWidth="1"/>
    <col min="5897" max="5897" width="11.625" style="27" customWidth="1"/>
    <col min="5898" max="5898" width="13.625" style="27" customWidth="1"/>
    <col min="5899" max="5899" width="8.25" style="27" customWidth="1"/>
    <col min="5900" max="5900" width="3.875" style="27" customWidth="1"/>
    <col min="5901" max="6144" width="9" style="27"/>
    <col min="6145" max="6145" width="5.625" style="27" customWidth="1"/>
    <col min="6146" max="6147" width="3.625" style="27" customWidth="1"/>
    <col min="6148" max="6148" width="15.625" style="27" customWidth="1"/>
    <col min="6149" max="6149" width="3.625" style="27" customWidth="1"/>
    <col min="6150" max="6150" width="8.625" style="27" customWidth="1"/>
    <col min="6151" max="6151" width="14.625" style="27" customWidth="1"/>
    <col min="6152" max="6152" width="5.625" style="27" customWidth="1"/>
    <col min="6153" max="6153" width="11.625" style="27" customWidth="1"/>
    <col min="6154" max="6154" width="13.625" style="27" customWidth="1"/>
    <col min="6155" max="6155" width="8.25" style="27" customWidth="1"/>
    <col min="6156" max="6156" width="3.875" style="27" customWidth="1"/>
    <col min="6157" max="6400" width="9" style="27"/>
    <col min="6401" max="6401" width="5.625" style="27" customWidth="1"/>
    <col min="6402" max="6403" width="3.625" style="27" customWidth="1"/>
    <col min="6404" max="6404" width="15.625" style="27" customWidth="1"/>
    <col min="6405" max="6405" width="3.625" style="27" customWidth="1"/>
    <col min="6406" max="6406" width="8.625" style="27" customWidth="1"/>
    <col min="6407" max="6407" width="14.625" style="27" customWidth="1"/>
    <col min="6408" max="6408" width="5.625" style="27" customWidth="1"/>
    <col min="6409" max="6409" width="11.625" style="27" customWidth="1"/>
    <col min="6410" max="6410" width="13.625" style="27" customWidth="1"/>
    <col min="6411" max="6411" width="8.25" style="27" customWidth="1"/>
    <col min="6412" max="6412" width="3.875" style="27" customWidth="1"/>
    <col min="6413" max="6656" width="9" style="27"/>
    <col min="6657" max="6657" width="5.625" style="27" customWidth="1"/>
    <col min="6658" max="6659" width="3.625" style="27" customWidth="1"/>
    <col min="6660" max="6660" width="15.625" style="27" customWidth="1"/>
    <col min="6661" max="6661" width="3.625" style="27" customWidth="1"/>
    <col min="6662" max="6662" width="8.625" style="27" customWidth="1"/>
    <col min="6663" max="6663" width="14.625" style="27" customWidth="1"/>
    <col min="6664" max="6664" width="5.625" style="27" customWidth="1"/>
    <col min="6665" max="6665" width="11.625" style="27" customWidth="1"/>
    <col min="6666" max="6666" width="13.625" style="27" customWidth="1"/>
    <col min="6667" max="6667" width="8.25" style="27" customWidth="1"/>
    <col min="6668" max="6668" width="3.875" style="27" customWidth="1"/>
    <col min="6669" max="6912" width="9" style="27"/>
    <col min="6913" max="6913" width="5.625" style="27" customWidth="1"/>
    <col min="6914" max="6915" width="3.625" style="27" customWidth="1"/>
    <col min="6916" max="6916" width="15.625" style="27" customWidth="1"/>
    <col min="6917" max="6917" width="3.625" style="27" customWidth="1"/>
    <col min="6918" max="6918" width="8.625" style="27" customWidth="1"/>
    <col min="6919" max="6919" width="14.625" style="27" customWidth="1"/>
    <col min="6920" max="6920" width="5.625" style="27" customWidth="1"/>
    <col min="6921" max="6921" width="11.625" style="27" customWidth="1"/>
    <col min="6922" max="6922" width="13.625" style="27" customWidth="1"/>
    <col min="6923" max="6923" width="8.25" style="27" customWidth="1"/>
    <col min="6924" max="6924" width="3.875" style="27" customWidth="1"/>
    <col min="6925" max="7168" width="9" style="27"/>
    <col min="7169" max="7169" width="5.625" style="27" customWidth="1"/>
    <col min="7170" max="7171" width="3.625" style="27" customWidth="1"/>
    <col min="7172" max="7172" width="15.625" style="27" customWidth="1"/>
    <col min="7173" max="7173" width="3.625" style="27" customWidth="1"/>
    <col min="7174" max="7174" width="8.625" style="27" customWidth="1"/>
    <col min="7175" max="7175" width="14.625" style="27" customWidth="1"/>
    <col min="7176" max="7176" width="5.625" style="27" customWidth="1"/>
    <col min="7177" max="7177" width="11.625" style="27" customWidth="1"/>
    <col min="7178" max="7178" width="13.625" style="27" customWidth="1"/>
    <col min="7179" max="7179" width="8.25" style="27" customWidth="1"/>
    <col min="7180" max="7180" width="3.875" style="27" customWidth="1"/>
    <col min="7181" max="7424" width="9" style="27"/>
    <col min="7425" max="7425" width="5.625" style="27" customWidth="1"/>
    <col min="7426" max="7427" width="3.625" style="27" customWidth="1"/>
    <col min="7428" max="7428" width="15.625" style="27" customWidth="1"/>
    <col min="7429" max="7429" width="3.625" style="27" customWidth="1"/>
    <col min="7430" max="7430" width="8.625" style="27" customWidth="1"/>
    <col min="7431" max="7431" width="14.625" style="27" customWidth="1"/>
    <col min="7432" max="7432" width="5.625" style="27" customWidth="1"/>
    <col min="7433" max="7433" width="11.625" style="27" customWidth="1"/>
    <col min="7434" max="7434" width="13.625" style="27" customWidth="1"/>
    <col min="7435" max="7435" width="8.25" style="27" customWidth="1"/>
    <col min="7436" max="7436" width="3.875" style="27" customWidth="1"/>
    <col min="7437" max="7680" width="9" style="27"/>
    <col min="7681" max="7681" width="5.625" style="27" customWidth="1"/>
    <col min="7682" max="7683" width="3.625" style="27" customWidth="1"/>
    <col min="7684" max="7684" width="15.625" style="27" customWidth="1"/>
    <col min="7685" max="7685" width="3.625" style="27" customWidth="1"/>
    <col min="7686" max="7686" width="8.625" style="27" customWidth="1"/>
    <col min="7687" max="7687" width="14.625" style="27" customWidth="1"/>
    <col min="7688" max="7688" width="5.625" style="27" customWidth="1"/>
    <col min="7689" max="7689" width="11.625" style="27" customWidth="1"/>
    <col min="7690" max="7690" width="13.625" style="27" customWidth="1"/>
    <col min="7691" max="7691" width="8.25" style="27" customWidth="1"/>
    <col min="7692" max="7692" width="3.875" style="27" customWidth="1"/>
    <col min="7693" max="7936" width="9" style="27"/>
    <col min="7937" max="7937" width="5.625" style="27" customWidth="1"/>
    <col min="7938" max="7939" width="3.625" style="27" customWidth="1"/>
    <col min="7940" max="7940" width="15.625" style="27" customWidth="1"/>
    <col min="7941" max="7941" width="3.625" style="27" customWidth="1"/>
    <col min="7942" max="7942" width="8.625" style="27" customWidth="1"/>
    <col min="7943" max="7943" width="14.625" style="27" customWidth="1"/>
    <col min="7944" max="7944" width="5.625" style="27" customWidth="1"/>
    <col min="7945" max="7945" width="11.625" style="27" customWidth="1"/>
    <col min="7946" max="7946" width="13.625" style="27" customWidth="1"/>
    <col min="7947" max="7947" width="8.25" style="27" customWidth="1"/>
    <col min="7948" max="7948" width="3.875" style="27" customWidth="1"/>
    <col min="7949" max="8192" width="9" style="27"/>
    <col min="8193" max="8193" width="5.625" style="27" customWidth="1"/>
    <col min="8194" max="8195" width="3.625" style="27" customWidth="1"/>
    <col min="8196" max="8196" width="15.625" style="27" customWidth="1"/>
    <col min="8197" max="8197" width="3.625" style="27" customWidth="1"/>
    <col min="8198" max="8198" width="8.625" style="27" customWidth="1"/>
    <col min="8199" max="8199" width="14.625" style="27" customWidth="1"/>
    <col min="8200" max="8200" width="5.625" style="27" customWidth="1"/>
    <col min="8201" max="8201" width="11.625" style="27" customWidth="1"/>
    <col min="8202" max="8202" width="13.625" style="27" customWidth="1"/>
    <col min="8203" max="8203" width="8.25" style="27" customWidth="1"/>
    <col min="8204" max="8204" width="3.875" style="27" customWidth="1"/>
    <col min="8205" max="8448" width="9" style="27"/>
    <col min="8449" max="8449" width="5.625" style="27" customWidth="1"/>
    <col min="8450" max="8451" width="3.625" style="27" customWidth="1"/>
    <col min="8452" max="8452" width="15.625" style="27" customWidth="1"/>
    <col min="8453" max="8453" width="3.625" style="27" customWidth="1"/>
    <col min="8454" max="8454" width="8.625" style="27" customWidth="1"/>
    <col min="8455" max="8455" width="14.625" style="27" customWidth="1"/>
    <col min="8456" max="8456" width="5.625" style="27" customWidth="1"/>
    <col min="8457" max="8457" width="11.625" style="27" customWidth="1"/>
    <col min="8458" max="8458" width="13.625" style="27" customWidth="1"/>
    <col min="8459" max="8459" width="8.25" style="27" customWidth="1"/>
    <col min="8460" max="8460" width="3.875" style="27" customWidth="1"/>
    <col min="8461" max="8704" width="9" style="27"/>
    <col min="8705" max="8705" width="5.625" style="27" customWidth="1"/>
    <col min="8706" max="8707" width="3.625" style="27" customWidth="1"/>
    <col min="8708" max="8708" width="15.625" style="27" customWidth="1"/>
    <col min="8709" max="8709" width="3.625" style="27" customWidth="1"/>
    <col min="8710" max="8710" width="8.625" style="27" customWidth="1"/>
    <col min="8711" max="8711" width="14.625" style="27" customWidth="1"/>
    <col min="8712" max="8712" width="5.625" style="27" customWidth="1"/>
    <col min="8713" max="8713" width="11.625" style="27" customWidth="1"/>
    <col min="8714" max="8714" width="13.625" style="27" customWidth="1"/>
    <col min="8715" max="8715" width="8.25" style="27" customWidth="1"/>
    <col min="8716" max="8716" width="3.875" style="27" customWidth="1"/>
    <col min="8717" max="8960" width="9" style="27"/>
    <col min="8961" max="8961" width="5.625" style="27" customWidth="1"/>
    <col min="8962" max="8963" width="3.625" style="27" customWidth="1"/>
    <col min="8964" max="8964" width="15.625" style="27" customWidth="1"/>
    <col min="8965" max="8965" width="3.625" style="27" customWidth="1"/>
    <col min="8966" max="8966" width="8.625" style="27" customWidth="1"/>
    <col min="8967" max="8967" width="14.625" style="27" customWidth="1"/>
    <col min="8968" max="8968" width="5.625" style="27" customWidth="1"/>
    <col min="8969" max="8969" width="11.625" style="27" customWidth="1"/>
    <col min="8970" max="8970" width="13.625" style="27" customWidth="1"/>
    <col min="8971" max="8971" width="8.25" style="27" customWidth="1"/>
    <col min="8972" max="8972" width="3.875" style="27" customWidth="1"/>
    <col min="8973" max="9216" width="9" style="27"/>
    <col min="9217" max="9217" width="5.625" style="27" customWidth="1"/>
    <col min="9218" max="9219" width="3.625" style="27" customWidth="1"/>
    <col min="9220" max="9220" width="15.625" style="27" customWidth="1"/>
    <col min="9221" max="9221" width="3.625" style="27" customWidth="1"/>
    <col min="9222" max="9222" width="8.625" style="27" customWidth="1"/>
    <col min="9223" max="9223" width="14.625" style="27" customWidth="1"/>
    <col min="9224" max="9224" width="5.625" style="27" customWidth="1"/>
    <col min="9225" max="9225" width="11.625" style="27" customWidth="1"/>
    <col min="9226" max="9226" width="13.625" style="27" customWidth="1"/>
    <col min="9227" max="9227" width="8.25" style="27" customWidth="1"/>
    <col min="9228" max="9228" width="3.875" style="27" customWidth="1"/>
    <col min="9229" max="9472" width="9" style="27"/>
    <col min="9473" max="9473" width="5.625" style="27" customWidth="1"/>
    <col min="9474" max="9475" width="3.625" style="27" customWidth="1"/>
    <col min="9476" max="9476" width="15.625" style="27" customWidth="1"/>
    <col min="9477" max="9477" width="3.625" style="27" customWidth="1"/>
    <col min="9478" max="9478" width="8.625" style="27" customWidth="1"/>
    <col min="9479" max="9479" width="14.625" style="27" customWidth="1"/>
    <col min="9480" max="9480" width="5.625" style="27" customWidth="1"/>
    <col min="9481" max="9481" width="11.625" style="27" customWidth="1"/>
    <col min="9482" max="9482" width="13.625" style="27" customWidth="1"/>
    <col min="9483" max="9483" width="8.25" style="27" customWidth="1"/>
    <col min="9484" max="9484" width="3.875" style="27" customWidth="1"/>
    <col min="9485" max="9728" width="9" style="27"/>
    <col min="9729" max="9729" width="5.625" style="27" customWidth="1"/>
    <col min="9730" max="9731" width="3.625" style="27" customWidth="1"/>
    <col min="9732" max="9732" width="15.625" style="27" customWidth="1"/>
    <col min="9733" max="9733" width="3.625" style="27" customWidth="1"/>
    <col min="9734" max="9734" width="8.625" style="27" customWidth="1"/>
    <col min="9735" max="9735" width="14.625" style="27" customWidth="1"/>
    <col min="9736" max="9736" width="5.625" style="27" customWidth="1"/>
    <col min="9737" max="9737" width="11.625" style="27" customWidth="1"/>
    <col min="9738" max="9738" width="13.625" style="27" customWidth="1"/>
    <col min="9739" max="9739" width="8.25" style="27" customWidth="1"/>
    <col min="9740" max="9740" width="3.875" style="27" customWidth="1"/>
    <col min="9741" max="9984" width="9" style="27"/>
    <col min="9985" max="9985" width="5.625" style="27" customWidth="1"/>
    <col min="9986" max="9987" width="3.625" style="27" customWidth="1"/>
    <col min="9988" max="9988" width="15.625" style="27" customWidth="1"/>
    <col min="9989" max="9989" width="3.625" style="27" customWidth="1"/>
    <col min="9990" max="9990" width="8.625" style="27" customWidth="1"/>
    <col min="9991" max="9991" width="14.625" style="27" customWidth="1"/>
    <col min="9992" max="9992" width="5.625" style="27" customWidth="1"/>
    <col min="9993" max="9993" width="11.625" style="27" customWidth="1"/>
    <col min="9994" max="9994" width="13.625" style="27" customWidth="1"/>
    <col min="9995" max="9995" width="8.25" style="27" customWidth="1"/>
    <col min="9996" max="9996" width="3.875" style="27" customWidth="1"/>
    <col min="9997" max="10240" width="9" style="27"/>
    <col min="10241" max="10241" width="5.625" style="27" customWidth="1"/>
    <col min="10242" max="10243" width="3.625" style="27" customWidth="1"/>
    <col min="10244" max="10244" width="15.625" style="27" customWidth="1"/>
    <col min="10245" max="10245" width="3.625" style="27" customWidth="1"/>
    <col min="10246" max="10246" width="8.625" style="27" customWidth="1"/>
    <col min="10247" max="10247" width="14.625" style="27" customWidth="1"/>
    <col min="10248" max="10248" width="5.625" style="27" customWidth="1"/>
    <col min="10249" max="10249" width="11.625" style="27" customWidth="1"/>
    <col min="10250" max="10250" width="13.625" style="27" customWidth="1"/>
    <col min="10251" max="10251" width="8.25" style="27" customWidth="1"/>
    <col min="10252" max="10252" width="3.875" style="27" customWidth="1"/>
    <col min="10253" max="10496" width="9" style="27"/>
    <col min="10497" max="10497" width="5.625" style="27" customWidth="1"/>
    <col min="10498" max="10499" width="3.625" style="27" customWidth="1"/>
    <col min="10500" max="10500" width="15.625" style="27" customWidth="1"/>
    <col min="10501" max="10501" width="3.625" style="27" customWidth="1"/>
    <col min="10502" max="10502" width="8.625" style="27" customWidth="1"/>
    <col min="10503" max="10503" width="14.625" style="27" customWidth="1"/>
    <col min="10504" max="10504" width="5.625" style="27" customWidth="1"/>
    <col min="10505" max="10505" width="11.625" style="27" customWidth="1"/>
    <col min="10506" max="10506" width="13.625" style="27" customWidth="1"/>
    <col min="10507" max="10507" width="8.25" style="27" customWidth="1"/>
    <col min="10508" max="10508" width="3.875" style="27" customWidth="1"/>
    <col min="10509" max="10752" width="9" style="27"/>
    <col min="10753" max="10753" width="5.625" style="27" customWidth="1"/>
    <col min="10754" max="10755" width="3.625" style="27" customWidth="1"/>
    <col min="10756" max="10756" width="15.625" style="27" customWidth="1"/>
    <col min="10757" max="10757" width="3.625" style="27" customWidth="1"/>
    <col min="10758" max="10758" width="8.625" style="27" customWidth="1"/>
    <col min="10759" max="10759" width="14.625" style="27" customWidth="1"/>
    <col min="10760" max="10760" width="5.625" style="27" customWidth="1"/>
    <col min="10761" max="10761" width="11.625" style="27" customWidth="1"/>
    <col min="10762" max="10762" width="13.625" style="27" customWidth="1"/>
    <col min="10763" max="10763" width="8.25" style="27" customWidth="1"/>
    <col min="10764" max="10764" width="3.875" style="27" customWidth="1"/>
    <col min="10765" max="11008" width="9" style="27"/>
    <col min="11009" max="11009" width="5.625" style="27" customWidth="1"/>
    <col min="11010" max="11011" width="3.625" style="27" customWidth="1"/>
    <col min="11012" max="11012" width="15.625" style="27" customWidth="1"/>
    <col min="11013" max="11013" width="3.625" style="27" customWidth="1"/>
    <col min="11014" max="11014" width="8.625" style="27" customWidth="1"/>
    <col min="11015" max="11015" width="14.625" style="27" customWidth="1"/>
    <col min="11016" max="11016" width="5.625" style="27" customWidth="1"/>
    <col min="11017" max="11017" width="11.625" style="27" customWidth="1"/>
    <col min="11018" max="11018" width="13.625" style="27" customWidth="1"/>
    <col min="11019" max="11019" width="8.25" style="27" customWidth="1"/>
    <col min="11020" max="11020" width="3.875" style="27" customWidth="1"/>
    <col min="11021" max="11264" width="9" style="27"/>
    <col min="11265" max="11265" width="5.625" style="27" customWidth="1"/>
    <col min="11266" max="11267" width="3.625" style="27" customWidth="1"/>
    <col min="11268" max="11268" width="15.625" style="27" customWidth="1"/>
    <col min="11269" max="11269" width="3.625" style="27" customWidth="1"/>
    <col min="11270" max="11270" width="8.625" style="27" customWidth="1"/>
    <col min="11271" max="11271" width="14.625" style="27" customWidth="1"/>
    <col min="11272" max="11272" width="5.625" style="27" customWidth="1"/>
    <col min="11273" max="11273" width="11.625" style="27" customWidth="1"/>
    <col min="11274" max="11274" width="13.625" style="27" customWidth="1"/>
    <col min="11275" max="11275" width="8.25" style="27" customWidth="1"/>
    <col min="11276" max="11276" width="3.875" style="27" customWidth="1"/>
    <col min="11277" max="11520" width="9" style="27"/>
    <col min="11521" max="11521" width="5.625" style="27" customWidth="1"/>
    <col min="11522" max="11523" width="3.625" style="27" customWidth="1"/>
    <col min="11524" max="11524" width="15.625" style="27" customWidth="1"/>
    <col min="11525" max="11525" width="3.625" style="27" customWidth="1"/>
    <col min="11526" max="11526" width="8.625" style="27" customWidth="1"/>
    <col min="11527" max="11527" width="14.625" style="27" customWidth="1"/>
    <col min="11528" max="11528" width="5.625" style="27" customWidth="1"/>
    <col min="11529" max="11529" width="11.625" style="27" customWidth="1"/>
    <col min="11530" max="11530" width="13.625" style="27" customWidth="1"/>
    <col min="11531" max="11531" width="8.25" style="27" customWidth="1"/>
    <col min="11532" max="11532" width="3.875" style="27" customWidth="1"/>
    <col min="11533" max="11776" width="9" style="27"/>
    <col min="11777" max="11777" width="5.625" style="27" customWidth="1"/>
    <col min="11778" max="11779" width="3.625" style="27" customWidth="1"/>
    <col min="11780" max="11780" width="15.625" style="27" customWidth="1"/>
    <col min="11781" max="11781" width="3.625" style="27" customWidth="1"/>
    <col min="11782" max="11782" width="8.625" style="27" customWidth="1"/>
    <col min="11783" max="11783" width="14.625" style="27" customWidth="1"/>
    <col min="11784" max="11784" width="5.625" style="27" customWidth="1"/>
    <col min="11785" max="11785" width="11.625" style="27" customWidth="1"/>
    <col min="11786" max="11786" width="13.625" style="27" customWidth="1"/>
    <col min="11787" max="11787" width="8.25" style="27" customWidth="1"/>
    <col min="11788" max="11788" width="3.875" style="27" customWidth="1"/>
    <col min="11789" max="12032" width="9" style="27"/>
    <col min="12033" max="12033" width="5.625" style="27" customWidth="1"/>
    <col min="12034" max="12035" width="3.625" style="27" customWidth="1"/>
    <col min="12036" max="12036" width="15.625" style="27" customWidth="1"/>
    <col min="12037" max="12037" width="3.625" style="27" customWidth="1"/>
    <col min="12038" max="12038" width="8.625" style="27" customWidth="1"/>
    <col min="12039" max="12039" width="14.625" style="27" customWidth="1"/>
    <col min="12040" max="12040" width="5.625" style="27" customWidth="1"/>
    <col min="12041" max="12041" width="11.625" style="27" customWidth="1"/>
    <col min="12042" max="12042" width="13.625" style="27" customWidth="1"/>
    <col min="12043" max="12043" width="8.25" style="27" customWidth="1"/>
    <col min="12044" max="12044" width="3.875" style="27" customWidth="1"/>
    <col min="12045" max="12288" width="9" style="27"/>
    <col min="12289" max="12289" width="5.625" style="27" customWidth="1"/>
    <col min="12290" max="12291" width="3.625" style="27" customWidth="1"/>
    <col min="12292" max="12292" width="15.625" style="27" customWidth="1"/>
    <col min="12293" max="12293" width="3.625" style="27" customWidth="1"/>
    <col min="12294" max="12294" width="8.625" style="27" customWidth="1"/>
    <col min="12295" max="12295" width="14.625" style="27" customWidth="1"/>
    <col min="12296" max="12296" width="5.625" style="27" customWidth="1"/>
    <col min="12297" max="12297" width="11.625" style="27" customWidth="1"/>
    <col min="12298" max="12298" width="13.625" style="27" customWidth="1"/>
    <col min="12299" max="12299" width="8.25" style="27" customWidth="1"/>
    <col min="12300" max="12300" width="3.875" style="27" customWidth="1"/>
    <col min="12301" max="12544" width="9" style="27"/>
    <col min="12545" max="12545" width="5.625" style="27" customWidth="1"/>
    <col min="12546" max="12547" width="3.625" style="27" customWidth="1"/>
    <col min="12548" max="12548" width="15.625" style="27" customWidth="1"/>
    <col min="12549" max="12549" width="3.625" style="27" customWidth="1"/>
    <col min="12550" max="12550" width="8.625" style="27" customWidth="1"/>
    <col min="12551" max="12551" width="14.625" style="27" customWidth="1"/>
    <col min="12552" max="12552" width="5.625" style="27" customWidth="1"/>
    <col min="12553" max="12553" width="11.625" style="27" customWidth="1"/>
    <col min="12554" max="12554" width="13.625" style="27" customWidth="1"/>
    <col min="12555" max="12555" width="8.25" style="27" customWidth="1"/>
    <col min="12556" max="12556" width="3.875" style="27" customWidth="1"/>
    <col min="12557" max="12800" width="9" style="27"/>
    <col min="12801" max="12801" width="5.625" style="27" customWidth="1"/>
    <col min="12802" max="12803" width="3.625" style="27" customWidth="1"/>
    <col min="12804" max="12804" width="15.625" style="27" customWidth="1"/>
    <col min="12805" max="12805" width="3.625" style="27" customWidth="1"/>
    <col min="12806" max="12806" width="8.625" style="27" customWidth="1"/>
    <col min="12807" max="12807" width="14.625" style="27" customWidth="1"/>
    <col min="12808" max="12808" width="5.625" style="27" customWidth="1"/>
    <col min="12809" max="12809" width="11.625" style="27" customWidth="1"/>
    <col min="12810" max="12810" width="13.625" style="27" customWidth="1"/>
    <col min="12811" max="12811" width="8.25" style="27" customWidth="1"/>
    <col min="12812" max="12812" width="3.875" style="27" customWidth="1"/>
    <col min="12813" max="13056" width="9" style="27"/>
    <col min="13057" max="13057" width="5.625" style="27" customWidth="1"/>
    <col min="13058" max="13059" width="3.625" style="27" customWidth="1"/>
    <col min="13060" max="13060" width="15.625" style="27" customWidth="1"/>
    <col min="13061" max="13061" width="3.625" style="27" customWidth="1"/>
    <col min="13062" max="13062" width="8.625" style="27" customWidth="1"/>
    <col min="13063" max="13063" width="14.625" style="27" customWidth="1"/>
    <col min="13064" max="13064" width="5.625" style="27" customWidth="1"/>
    <col min="13065" max="13065" width="11.625" style="27" customWidth="1"/>
    <col min="13066" max="13066" width="13.625" style="27" customWidth="1"/>
    <col min="13067" max="13067" width="8.25" style="27" customWidth="1"/>
    <col min="13068" max="13068" width="3.875" style="27" customWidth="1"/>
    <col min="13069" max="13312" width="9" style="27"/>
    <col min="13313" max="13313" width="5.625" style="27" customWidth="1"/>
    <col min="13314" max="13315" width="3.625" style="27" customWidth="1"/>
    <col min="13316" max="13316" width="15.625" style="27" customWidth="1"/>
    <col min="13317" max="13317" width="3.625" style="27" customWidth="1"/>
    <col min="13318" max="13318" width="8.625" style="27" customWidth="1"/>
    <col min="13319" max="13319" width="14.625" style="27" customWidth="1"/>
    <col min="13320" max="13320" width="5.625" style="27" customWidth="1"/>
    <col min="13321" max="13321" width="11.625" style="27" customWidth="1"/>
    <col min="13322" max="13322" width="13.625" style="27" customWidth="1"/>
    <col min="13323" max="13323" width="8.25" style="27" customWidth="1"/>
    <col min="13324" max="13324" width="3.875" style="27" customWidth="1"/>
    <col min="13325" max="13568" width="9" style="27"/>
    <col min="13569" max="13569" width="5.625" style="27" customWidth="1"/>
    <col min="13570" max="13571" width="3.625" style="27" customWidth="1"/>
    <col min="13572" max="13572" width="15.625" style="27" customWidth="1"/>
    <col min="13573" max="13573" width="3.625" style="27" customWidth="1"/>
    <col min="13574" max="13574" width="8.625" style="27" customWidth="1"/>
    <col min="13575" max="13575" width="14.625" style="27" customWidth="1"/>
    <col min="13576" max="13576" width="5.625" style="27" customWidth="1"/>
    <col min="13577" max="13577" width="11.625" style="27" customWidth="1"/>
    <col min="13578" max="13578" width="13.625" style="27" customWidth="1"/>
    <col min="13579" max="13579" width="8.25" style="27" customWidth="1"/>
    <col min="13580" max="13580" width="3.875" style="27" customWidth="1"/>
    <col min="13581" max="13824" width="9" style="27"/>
    <col min="13825" max="13825" width="5.625" style="27" customWidth="1"/>
    <col min="13826" max="13827" width="3.625" style="27" customWidth="1"/>
    <col min="13828" max="13828" width="15.625" style="27" customWidth="1"/>
    <col min="13829" max="13829" width="3.625" style="27" customWidth="1"/>
    <col min="13830" max="13830" width="8.625" style="27" customWidth="1"/>
    <col min="13831" max="13831" width="14.625" style="27" customWidth="1"/>
    <col min="13832" max="13832" width="5.625" style="27" customWidth="1"/>
    <col min="13833" max="13833" width="11.625" style="27" customWidth="1"/>
    <col min="13834" max="13834" width="13.625" style="27" customWidth="1"/>
    <col min="13835" max="13835" width="8.25" style="27" customWidth="1"/>
    <col min="13836" max="13836" width="3.875" style="27" customWidth="1"/>
    <col min="13837" max="14080" width="9" style="27"/>
    <col min="14081" max="14081" width="5.625" style="27" customWidth="1"/>
    <col min="14082" max="14083" width="3.625" style="27" customWidth="1"/>
    <col min="14084" max="14084" width="15.625" style="27" customWidth="1"/>
    <col min="14085" max="14085" width="3.625" style="27" customWidth="1"/>
    <col min="14086" max="14086" width="8.625" style="27" customWidth="1"/>
    <col min="14087" max="14087" width="14.625" style="27" customWidth="1"/>
    <col min="14088" max="14088" width="5.625" style="27" customWidth="1"/>
    <col min="14089" max="14089" width="11.625" style="27" customWidth="1"/>
    <col min="14090" max="14090" width="13.625" style="27" customWidth="1"/>
    <col min="14091" max="14091" width="8.25" style="27" customWidth="1"/>
    <col min="14092" max="14092" width="3.875" style="27" customWidth="1"/>
    <col min="14093" max="14336" width="9" style="27"/>
    <col min="14337" max="14337" width="5.625" style="27" customWidth="1"/>
    <col min="14338" max="14339" width="3.625" style="27" customWidth="1"/>
    <col min="14340" max="14340" width="15.625" style="27" customWidth="1"/>
    <col min="14341" max="14341" width="3.625" style="27" customWidth="1"/>
    <col min="14342" max="14342" width="8.625" style="27" customWidth="1"/>
    <col min="14343" max="14343" width="14.625" style="27" customWidth="1"/>
    <col min="14344" max="14344" width="5.625" style="27" customWidth="1"/>
    <col min="14345" max="14345" width="11.625" style="27" customWidth="1"/>
    <col min="14346" max="14346" width="13.625" style="27" customWidth="1"/>
    <col min="14347" max="14347" width="8.25" style="27" customWidth="1"/>
    <col min="14348" max="14348" width="3.875" style="27" customWidth="1"/>
    <col min="14349" max="14592" width="9" style="27"/>
    <col min="14593" max="14593" width="5.625" style="27" customWidth="1"/>
    <col min="14594" max="14595" width="3.625" style="27" customWidth="1"/>
    <col min="14596" max="14596" width="15.625" style="27" customWidth="1"/>
    <col min="14597" max="14597" width="3.625" style="27" customWidth="1"/>
    <col min="14598" max="14598" width="8.625" style="27" customWidth="1"/>
    <col min="14599" max="14599" width="14.625" style="27" customWidth="1"/>
    <col min="14600" max="14600" width="5.625" style="27" customWidth="1"/>
    <col min="14601" max="14601" width="11.625" style="27" customWidth="1"/>
    <col min="14602" max="14602" width="13.625" style="27" customWidth="1"/>
    <col min="14603" max="14603" width="8.25" style="27" customWidth="1"/>
    <col min="14604" max="14604" width="3.875" style="27" customWidth="1"/>
    <col min="14605" max="14848" width="9" style="27"/>
    <col min="14849" max="14849" width="5.625" style="27" customWidth="1"/>
    <col min="14850" max="14851" width="3.625" style="27" customWidth="1"/>
    <col min="14852" max="14852" width="15.625" style="27" customWidth="1"/>
    <col min="14853" max="14853" width="3.625" style="27" customWidth="1"/>
    <col min="14854" max="14854" width="8.625" style="27" customWidth="1"/>
    <col min="14855" max="14855" width="14.625" style="27" customWidth="1"/>
    <col min="14856" max="14856" width="5.625" style="27" customWidth="1"/>
    <col min="14857" max="14857" width="11.625" style="27" customWidth="1"/>
    <col min="14858" max="14858" width="13.625" style="27" customWidth="1"/>
    <col min="14859" max="14859" width="8.25" style="27" customWidth="1"/>
    <col min="14860" max="14860" width="3.875" style="27" customWidth="1"/>
    <col min="14861" max="15104" width="9" style="27"/>
    <col min="15105" max="15105" width="5.625" style="27" customWidth="1"/>
    <col min="15106" max="15107" width="3.625" style="27" customWidth="1"/>
    <col min="15108" max="15108" width="15.625" style="27" customWidth="1"/>
    <col min="15109" max="15109" width="3.625" style="27" customWidth="1"/>
    <col min="15110" max="15110" width="8.625" style="27" customWidth="1"/>
    <col min="15111" max="15111" width="14.625" style="27" customWidth="1"/>
    <col min="15112" max="15112" width="5.625" style="27" customWidth="1"/>
    <col min="15113" max="15113" width="11.625" style="27" customWidth="1"/>
    <col min="15114" max="15114" width="13.625" style="27" customWidth="1"/>
    <col min="15115" max="15115" width="8.25" style="27" customWidth="1"/>
    <col min="15116" max="15116" width="3.875" style="27" customWidth="1"/>
    <col min="15117" max="15360" width="9" style="27"/>
    <col min="15361" max="15361" width="5.625" style="27" customWidth="1"/>
    <col min="15362" max="15363" width="3.625" style="27" customWidth="1"/>
    <col min="15364" max="15364" width="15.625" style="27" customWidth="1"/>
    <col min="15365" max="15365" width="3.625" style="27" customWidth="1"/>
    <col min="15366" max="15366" width="8.625" style="27" customWidth="1"/>
    <col min="15367" max="15367" width="14.625" style="27" customWidth="1"/>
    <col min="15368" max="15368" width="5.625" style="27" customWidth="1"/>
    <col min="15369" max="15369" width="11.625" style="27" customWidth="1"/>
    <col min="15370" max="15370" width="13.625" style="27" customWidth="1"/>
    <col min="15371" max="15371" width="8.25" style="27" customWidth="1"/>
    <col min="15372" max="15372" width="3.875" style="27" customWidth="1"/>
    <col min="15373" max="15616" width="9" style="27"/>
    <col min="15617" max="15617" width="5.625" style="27" customWidth="1"/>
    <col min="15618" max="15619" width="3.625" style="27" customWidth="1"/>
    <col min="15620" max="15620" width="15.625" style="27" customWidth="1"/>
    <col min="15621" max="15621" width="3.625" style="27" customWidth="1"/>
    <col min="15622" max="15622" width="8.625" style="27" customWidth="1"/>
    <col min="15623" max="15623" width="14.625" style="27" customWidth="1"/>
    <col min="15624" max="15624" width="5.625" style="27" customWidth="1"/>
    <col min="15625" max="15625" width="11.625" style="27" customWidth="1"/>
    <col min="15626" max="15626" width="13.625" style="27" customWidth="1"/>
    <col min="15627" max="15627" width="8.25" style="27" customWidth="1"/>
    <col min="15628" max="15628" width="3.875" style="27" customWidth="1"/>
    <col min="15629" max="15872" width="9" style="27"/>
    <col min="15873" max="15873" width="5.625" style="27" customWidth="1"/>
    <col min="15874" max="15875" width="3.625" style="27" customWidth="1"/>
    <col min="15876" max="15876" width="15.625" style="27" customWidth="1"/>
    <col min="15877" max="15877" width="3.625" style="27" customWidth="1"/>
    <col min="15878" max="15878" width="8.625" style="27" customWidth="1"/>
    <col min="15879" max="15879" width="14.625" style="27" customWidth="1"/>
    <col min="15880" max="15880" width="5.625" style="27" customWidth="1"/>
    <col min="15881" max="15881" width="11.625" style="27" customWidth="1"/>
    <col min="15882" max="15882" width="13.625" style="27" customWidth="1"/>
    <col min="15883" max="15883" width="8.25" style="27" customWidth="1"/>
    <col min="15884" max="15884" width="3.875" style="27" customWidth="1"/>
    <col min="15885" max="16128" width="9" style="27"/>
    <col min="16129" max="16129" width="5.625" style="27" customWidth="1"/>
    <col min="16130" max="16131" width="3.625" style="27" customWidth="1"/>
    <col min="16132" max="16132" width="15.625" style="27" customWidth="1"/>
    <col min="16133" max="16133" width="3.625" style="27" customWidth="1"/>
    <col min="16134" max="16134" width="8.625" style="27" customWidth="1"/>
    <col min="16135" max="16135" width="14.625" style="27" customWidth="1"/>
    <col min="16136" max="16136" width="5.625" style="27" customWidth="1"/>
    <col min="16137" max="16137" width="11.625" style="27" customWidth="1"/>
    <col min="16138" max="16138" width="13.625" style="27" customWidth="1"/>
    <col min="16139" max="16139" width="8.25" style="27" customWidth="1"/>
    <col min="16140" max="16140" width="3.875" style="27" customWidth="1"/>
    <col min="16141" max="16384" width="9" style="27"/>
  </cols>
  <sheetData>
    <row r="1" spans="1:11" ht="20.100000000000001" customHeight="1">
      <c r="B1" s="37" t="s">
        <v>62</v>
      </c>
    </row>
    <row r="2" spans="1:11" ht="20.100000000000001" customHeight="1">
      <c r="I2" s="121" t="s">
        <v>31</v>
      </c>
      <c r="J2" s="121"/>
    </row>
    <row r="3" spans="1:11" ht="20.100000000000001" customHeight="1">
      <c r="I3" s="121" t="s">
        <v>74</v>
      </c>
      <c r="J3" s="121"/>
    </row>
    <row r="6" spans="1:11" ht="20.100000000000001" customHeight="1">
      <c r="B6" s="27" t="s">
        <v>83</v>
      </c>
      <c r="G6" s="28"/>
      <c r="H6" s="28"/>
      <c r="I6" s="28"/>
      <c r="J6" s="28"/>
    </row>
    <row r="7" spans="1:11" ht="20.100000000000001" customHeight="1">
      <c r="G7" s="28"/>
      <c r="H7" s="28"/>
      <c r="I7" s="28"/>
      <c r="J7" s="28"/>
    </row>
    <row r="8" spans="1:11" ht="20.100000000000001" customHeight="1">
      <c r="A8" s="28"/>
      <c r="B8" s="28"/>
      <c r="C8" s="28"/>
      <c r="D8" s="28"/>
      <c r="E8" s="28"/>
      <c r="F8" s="28"/>
      <c r="G8" s="28"/>
      <c r="H8" s="29" t="s">
        <v>32</v>
      </c>
      <c r="J8" s="28"/>
    </row>
    <row r="9" spans="1:11" ht="20.100000000000001" customHeight="1">
      <c r="A9" s="28"/>
      <c r="B9" s="28"/>
      <c r="C9" s="28"/>
      <c r="D9" s="28"/>
      <c r="E9" s="28"/>
      <c r="F9" s="28"/>
      <c r="G9" s="28"/>
      <c r="H9" s="29"/>
      <c r="I9" s="27" t="s">
        <v>33</v>
      </c>
      <c r="J9" s="28"/>
    </row>
    <row r="10" spans="1:11" ht="20.100000000000001" customHeight="1">
      <c r="A10" s="28"/>
      <c r="B10" s="28"/>
      <c r="C10" s="28"/>
      <c r="D10" s="28"/>
      <c r="E10" s="28"/>
      <c r="F10" s="28"/>
      <c r="G10" s="28"/>
      <c r="H10" s="28"/>
      <c r="I10" s="27" t="s">
        <v>34</v>
      </c>
      <c r="J10" s="28"/>
    </row>
    <row r="11" spans="1:11" ht="20.100000000000001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1" ht="20.100000000000001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1" ht="20.100000000000001" customHeight="1">
      <c r="B13" s="122" t="s">
        <v>145</v>
      </c>
      <c r="C13" s="122"/>
      <c r="D13" s="122"/>
      <c r="E13" s="122"/>
      <c r="F13" s="122"/>
      <c r="G13" s="122"/>
      <c r="H13" s="122"/>
      <c r="I13" s="122"/>
      <c r="J13" s="122"/>
      <c r="K13" s="128"/>
    </row>
    <row r="14" spans="1:11" ht="19.5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27.75" customHeight="1">
      <c r="B15" s="126" t="s">
        <v>163</v>
      </c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 ht="27.75" customHeight="1">
      <c r="B16" s="126"/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2" ht="27.75" customHeight="1"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2" ht="20.100000000000001" customHeight="1">
      <c r="I18" s="30"/>
    </row>
    <row r="20" spans="1:12" ht="20.100000000000001" customHeight="1">
      <c r="B20" s="122" t="s">
        <v>35</v>
      </c>
      <c r="C20" s="122"/>
      <c r="D20" s="122"/>
      <c r="E20" s="122"/>
      <c r="F20" s="122"/>
      <c r="G20" s="122"/>
      <c r="H20" s="122"/>
      <c r="I20" s="122"/>
      <c r="J20" s="122"/>
    </row>
    <row r="21" spans="1:12" ht="20.100000000000001" customHeight="1">
      <c r="I21" s="30"/>
      <c r="L21" s="31"/>
    </row>
    <row r="23" spans="1:12" ht="20.100000000000001" customHeight="1">
      <c r="C23" s="32" t="s">
        <v>8</v>
      </c>
      <c r="D23" s="33" t="s">
        <v>63</v>
      </c>
      <c r="G23" s="27" t="s">
        <v>99</v>
      </c>
    </row>
    <row r="24" spans="1:12" ht="20.100000000000001" customHeight="1">
      <c r="C24" s="32"/>
      <c r="D24" s="33"/>
    </row>
    <row r="25" spans="1:12" ht="20.100000000000001" customHeight="1">
      <c r="C25" s="32" t="s">
        <v>12</v>
      </c>
      <c r="D25" s="33" t="s">
        <v>45</v>
      </c>
      <c r="G25" s="44"/>
      <c r="H25" s="44"/>
      <c r="I25" s="27" t="s">
        <v>38</v>
      </c>
    </row>
    <row r="26" spans="1:12" ht="20.100000000000001" customHeight="1">
      <c r="A26" s="35"/>
      <c r="B26" s="35"/>
      <c r="C26" s="32"/>
      <c r="D26" s="33"/>
    </row>
    <row r="27" spans="1:12" ht="20.100000000000001" customHeight="1">
      <c r="C27" s="32" t="s">
        <v>15</v>
      </c>
      <c r="D27" s="33" t="s">
        <v>64</v>
      </c>
      <c r="G27" s="44"/>
      <c r="H27" s="44"/>
      <c r="I27" s="27" t="s">
        <v>38</v>
      </c>
    </row>
    <row r="28" spans="1:12" ht="20.100000000000001" customHeight="1">
      <c r="A28" s="30"/>
      <c r="B28" s="30"/>
      <c r="C28" s="32"/>
      <c r="D28" s="27" t="s">
        <v>121</v>
      </c>
      <c r="I28" s="30"/>
    </row>
    <row r="29" spans="1:12" ht="20.100000000000001" customHeight="1">
      <c r="A29" s="30"/>
      <c r="B29" s="30"/>
      <c r="C29" s="32"/>
      <c r="D29" s="33"/>
      <c r="I29" s="30"/>
    </row>
    <row r="30" spans="1:12" ht="20.100000000000001" customHeight="1">
      <c r="C30" s="32" t="s">
        <v>18</v>
      </c>
      <c r="D30" s="33" t="s">
        <v>65</v>
      </c>
      <c r="E30" s="27" t="s">
        <v>66</v>
      </c>
      <c r="G30" s="44"/>
      <c r="H30" s="44"/>
      <c r="I30" s="27" t="s">
        <v>38</v>
      </c>
    </row>
    <row r="31" spans="1:12" ht="20.100000000000001" customHeight="1">
      <c r="C31" s="35" t="s">
        <v>67</v>
      </c>
      <c r="D31" s="33" t="s">
        <v>68</v>
      </c>
      <c r="E31" s="27" t="s">
        <v>69</v>
      </c>
    </row>
    <row r="32" spans="1:12" ht="20.100000000000001" customHeight="1">
      <c r="C32" s="35"/>
      <c r="D32" s="33"/>
    </row>
    <row r="33" spans="2:9" ht="20.100000000000001" customHeight="1">
      <c r="C33" s="35"/>
      <c r="D33" s="33"/>
    </row>
    <row r="35" spans="2:9" ht="20.100000000000001" customHeight="1">
      <c r="B35" s="27" t="s">
        <v>39</v>
      </c>
    </row>
    <row r="36" spans="2:9" ht="20.100000000000001" customHeight="1">
      <c r="B36" s="30">
        <v>1</v>
      </c>
      <c r="C36" s="27" t="s">
        <v>186</v>
      </c>
    </row>
    <row r="37" spans="2:9" ht="20.100000000000001" customHeight="1">
      <c r="B37" s="30">
        <v>3</v>
      </c>
      <c r="C37" s="27" t="s">
        <v>187</v>
      </c>
    </row>
    <row r="38" spans="2:9" ht="20.100000000000001" customHeight="1">
      <c r="B38" s="30">
        <v>4</v>
      </c>
      <c r="C38" s="29" t="s">
        <v>104</v>
      </c>
    </row>
    <row r="39" spans="2:9" ht="20.100000000000001" customHeight="1">
      <c r="B39" s="30">
        <v>5</v>
      </c>
      <c r="C39" s="29" t="s">
        <v>191</v>
      </c>
    </row>
    <row r="40" spans="2:9" ht="20.100000000000001" customHeight="1">
      <c r="B40" s="30">
        <v>6</v>
      </c>
      <c r="C40" s="29" t="s">
        <v>40</v>
      </c>
      <c r="H40" s="35"/>
      <c r="I40" s="35"/>
    </row>
  </sheetData>
  <mergeCells count="5">
    <mergeCell ref="I2:J2"/>
    <mergeCell ref="I3:J3"/>
    <mergeCell ref="B20:J20"/>
    <mergeCell ref="B15:K17"/>
    <mergeCell ref="B13:K13"/>
  </mergeCells>
  <phoneticPr fontId="2"/>
  <printOptions horizontalCentered="1"/>
  <pageMargins left="0" right="0" top="0.78740157480314965" bottom="0.59055118110236227" header="0.31496062992125984" footer="0.51181102362204722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3CC7-0A7A-4D29-9CA1-157A5FF83E89}">
  <dimension ref="A1:M59"/>
  <sheetViews>
    <sheetView view="pageBreakPreview" zoomScale="115" zoomScaleNormal="100" zoomScaleSheetLayoutView="115" workbookViewId="0">
      <selection activeCell="D19" sqref="D19"/>
    </sheetView>
  </sheetViews>
  <sheetFormatPr defaultRowHeight="18"/>
  <cols>
    <col min="1" max="1" width="3.875" style="38" customWidth="1"/>
    <col min="2" max="2" width="18.75" style="38" customWidth="1"/>
    <col min="3" max="3" width="12.25" style="38" customWidth="1"/>
    <col min="4" max="4" width="5.25" style="38" bestFit="1" customWidth="1"/>
    <col min="5" max="5" width="18.75" style="38" customWidth="1"/>
    <col min="6" max="6" width="12.625" style="38" customWidth="1"/>
    <col min="7" max="7" width="5.25" style="38" bestFit="1" customWidth="1"/>
    <col min="8" max="8" width="18.75" style="38" customWidth="1"/>
    <col min="9" max="9" width="12.5" style="38" customWidth="1"/>
    <col min="10" max="253" width="9" style="38"/>
    <col min="254" max="254" width="10.625" style="38" customWidth="1"/>
    <col min="255" max="257" width="7.625" style="38" customWidth="1"/>
    <col min="258" max="259" width="5.625" style="38" customWidth="1"/>
    <col min="260" max="260" width="10.625" style="38" customWidth="1"/>
    <col min="261" max="263" width="7.625" style="38" customWidth="1"/>
    <col min="264" max="265" width="5.625" style="38" customWidth="1"/>
    <col min="266" max="509" width="9" style="38"/>
    <col min="510" max="510" width="10.625" style="38" customWidth="1"/>
    <col min="511" max="513" width="7.625" style="38" customWidth="1"/>
    <col min="514" max="515" width="5.625" style="38" customWidth="1"/>
    <col min="516" max="516" width="10.625" style="38" customWidth="1"/>
    <col min="517" max="519" width="7.625" style="38" customWidth="1"/>
    <col min="520" max="521" width="5.625" style="38" customWidth="1"/>
    <col min="522" max="765" width="9" style="38"/>
    <col min="766" max="766" width="10.625" style="38" customWidth="1"/>
    <col min="767" max="769" width="7.625" style="38" customWidth="1"/>
    <col min="770" max="771" width="5.625" style="38" customWidth="1"/>
    <col min="772" max="772" width="10.625" style="38" customWidth="1"/>
    <col min="773" max="775" width="7.625" style="38" customWidth="1"/>
    <col min="776" max="777" width="5.625" style="38" customWidth="1"/>
    <col min="778" max="1021" width="9" style="38"/>
    <col min="1022" max="1022" width="10.625" style="38" customWidth="1"/>
    <col min="1023" max="1025" width="7.625" style="38" customWidth="1"/>
    <col min="1026" max="1027" width="5.625" style="38" customWidth="1"/>
    <col min="1028" max="1028" width="10.625" style="38" customWidth="1"/>
    <col min="1029" max="1031" width="7.625" style="38" customWidth="1"/>
    <col min="1032" max="1033" width="5.625" style="38" customWidth="1"/>
    <col min="1034" max="1277" width="9" style="38"/>
    <col min="1278" max="1278" width="10.625" style="38" customWidth="1"/>
    <col min="1279" max="1281" width="7.625" style="38" customWidth="1"/>
    <col min="1282" max="1283" width="5.625" style="38" customWidth="1"/>
    <col min="1284" max="1284" width="10.625" style="38" customWidth="1"/>
    <col min="1285" max="1287" width="7.625" style="38" customWidth="1"/>
    <col min="1288" max="1289" width="5.625" style="38" customWidth="1"/>
    <col min="1290" max="1533" width="9" style="38"/>
    <col min="1534" max="1534" width="10.625" style="38" customWidth="1"/>
    <col min="1535" max="1537" width="7.625" style="38" customWidth="1"/>
    <col min="1538" max="1539" width="5.625" style="38" customWidth="1"/>
    <col min="1540" max="1540" width="10.625" style="38" customWidth="1"/>
    <col min="1541" max="1543" width="7.625" style="38" customWidth="1"/>
    <col min="1544" max="1545" width="5.625" style="38" customWidth="1"/>
    <col min="1546" max="1789" width="9" style="38"/>
    <col min="1790" max="1790" width="10.625" style="38" customWidth="1"/>
    <col min="1791" max="1793" width="7.625" style="38" customWidth="1"/>
    <col min="1794" max="1795" width="5.625" style="38" customWidth="1"/>
    <col min="1796" max="1796" width="10.625" style="38" customWidth="1"/>
    <col min="1797" max="1799" width="7.625" style="38" customWidth="1"/>
    <col min="1800" max="1801" width="5.625" style="38" customWidth="1"/>
    <col min="1802" max="2045" width="9" style="38"/>
    <col min="2046" max="2046" width="10.625" style="38" customWidth="1"/>
    <col min="2047" max="2049" width="7.625" style="38" customWidth="1"/>
    <col min="2050" max="2051" width="5.625" style="38" customWidth="1"/>
    <col min="2052" max="2052" width="10.625" style="38" customWidth="1"/>
    <col min="2053" max="2055" width="7.625" style="38" customWidth="1"/>
    <col min="2056" max="2057" width="5.625" style="38" customWidth="1"/>
    <col min="2058" max="2301" width="9" style="38"/>
    <col min="2302" max="2302" width="10.625" style="38" customWidth="1"/>
    <col min="2303" max="2305" width="7.625" style="38" customWidth="1"/>
    <col min="2306" max="2307" width="5.625" style="38" customWidth="1"/>
    <col min="2308" max="2308" width="10.625" style="38" customWidth="1"/>
    <col min="2309" max="2311" width="7.625" style="38" customWidth="1"/>
    <col min="2312" max="2313" width="5.625" style="38" customWidth="1"/>
    <col min="2314" max="2557" width="9" style="38"/>
    <col min="2558" max="2558" width="10.625" style="38" customWidth="1"/>
    <col min="2559" max="2561" width="7.625" style="38" customWidth="1"/>
    <col min="2562" max="2563" width="5.625" style="38" customWidth="1"/>
    <col min="2564" max="2564" width="10.625" style="38" customWidth="1"/>
    <col min="2565" max="2567" width="7.625" style="38" customWidth="1"/>
    <col min="2568" max="2569" width="5.625" style="38" customWidth="1"/>
    <col min="2570" max="2813" width="9" style="38"/>
    <col min="2814" max="2814" width="10.625" style="38" customWidth="1"/>
    <col min="2815" max="2817" width="7.625" style="38" customWidth="1"/>
    <col min="2818" max="2819" width="5.625" style="38" customWidth="1"/>
    <col min="2820" max="2820" width="10.625" style="38" customWidth="1"/>
    <col min="2821" max="2823" width="7.625" style="38" customWidth="1"/>
    <col min="2824" max="2825" width="5.625" style="38" customWidth="1"/>
    <col min="2826" max="3069" width="9" style="38"/>
    <col min="3070" max="3070" width="10.625" style="38" customWidth="1"/>
    <col min="3071" max="3073" width="7.625" style="38" customWidth="1"/>
    <col min="3074" max="3075" width="5.625" style="38" customWidth="1"/>
    <col min="3076" max="3076" width="10.625" style="38" customWidth="1"/>
    <col min="3077" max="3079" width="7.625" style="38" customWidth="1"/>
    <col min="3080" max="3081" width="5.625" style="38" customWidth="1"/>
    <col min="3082" max="3325" width="9" style="38"/>
    <col min="3326" max="3326" width="10.625" style="38" customWidth="1"/>
    <col min="3327" max="3329" width="7.625" style="38" customWidth="1"/>
    <col min="3330" max="3331" width="5.625" style="38" customWidth="1"/>
    <col min="3332" max="3332" width="10.625" style="38" customWidth="1"/>
    <col min="3333" max="3335" width="7.625" style="38" customWidth="1"/>
    <col min="3336" max="3337" width="5.625" style="38" customWidth="1"/>
    <col min="3338" max="3581" width="9" style="38"/>
    <col min="3582" max="3582" width="10.625" style="38" customWidth="1"/>
    <col min="3583" max="3585" width="7.625" style="38" customWidth="1"/>
    <col min="3586" max="3587" width="5.625" style="38" customWidth="1"/>
    <col min="3588" max="3588" width="10.625" style="38" customWidth="1"/>
    <col min="3589" max="3591" width="7.625" style="38" customWidth="1"/>
    <col min="3592" max="3593" width="5.625" style="38" customWidth="1"/>
    <col min="3594" max="3837" width="9" style="38"/>
    <col min="3838" max="3838" width="10.625" style="38" customWidth="1"/>
    <col min="3839" max="3841" width="7.625" style="38" customWidth="1"/>
    <col min="3842" max="3843" width="5.625" style="38" customWidth="1"/>
    <col min="3844" max="3844" width="10.625" style="38" customWidth="1"/>
    <col min="3845" max="3847" width="7.625" style="38" customWidth="1"/>
    <col min="3848" max="3849" width="5.625" style="38" customWidth="1"/>
    <col min="3850" max="4093" width="9" style="38"/>
    <col min="4094" max="4094" width="10.625" style="38" customWidth="1"/>
    <col min="4095" max="4097" width="7.625" style="38" customWidth="1"/>
    <col min="4098" max="4099" width="5.625" style="38" customWidth="1"/>
    <col min="4100" max="4100" width="10.625" style="38" customWidth="1"/>
    <col min="4101" max="4103" width="7.625" style="38" customWidth="1"/>
    <col min="4104" max="4105" width="5.625" style="38" customWidth="1"/>
    <col min="4106" max="4349" width="9" style="38"/>
    <col min="4350" max="4350" width="10.625" style="38" customWidth="1"/>
    <col min="4351" max="4353" width="7.625" style="38" customWidth="1"/>
    <col min="4354" max="4355" width="5.625" style="38" customWidth="1"/>
    <col min="4356" max="4356" width="10.625" style="38" customWidth="1"/>
    <col min="4357" max="4359" width="7.625" style="38" customWidth="1"/>
    <col min="4360" max="4361" width="5.625" style="38" customWidth="1"/>
    <col min="4362" max="4605" width="9" style="38"/>
    <col min="4606" max="4606" width="10.625" style="38" customWidth="1"/>
    <col min="4607" max="4609" width="7.625" style="38" customWidth="1"/>
    <col min="4610" max="4611" width="5.625" style="38" customWidth="1"/>
    <col min="4612" max="4612" width="10.625" style="38" customWidth="1"/>
    <col min="4613" max="4615" width="7.625" style="38" customWidth="1"/>
    <col min="4616" max="4617" width="5.625" style="38" customWidth="1"/>
    <col min="4618" max="4861" width="9" style="38"/>
    <col min="4862" max="4862" width="10.625" style="38" customWidth="1"/>
    <col min="4863" max="4865" width="7.625" style="38" customWidth="1"/>
    <col min="4866" max="4867" width="5.625" style="38" customWidth="1"/>
    <col min="4868" max="4868" width="10.625" style="38" customWidth="1"/>
    <col min="4869" max="4871" width="7.625" style="38" customWidth="1"/>
    <col min="4872" max="4873" width="5.625" style="38" customWidth="1"/>
    <col min="4874" max="5117" width="9" style="38"/>
    <col min="5118" max="5118" width="10.625" style="38" customWidth="1"/>
    <col min="5119" max="5121" width="7.625" style="38" customWidth="1"/>
    <col min="5122" max="5123" width="5.625" style="38" customWidth="1"/>
    <col min="5124" max="5124" width="10.625" style="38" customWidth="1"/>
    <col min="5125" max="5127" width="7.625" style="38" customWidth="1"/>
    <col min="5128" max="5129" width="5.625" style="38" customWidth="1"/>
    <col min="5130" max="5373" width="9" style="38"/>
    <col min="5374" max="5374" width="10.625" style="38" customWidth="1"/>
    <col min="5375" max="5377" width="7.625" style="38" customWidth="1"/>
    <col min="5378" max="5379" width="5.625" style="38" customWidth="1"/>
    <col min="5380" max="5380" width="10.625" style="38" customWidth="1"/>
    <col min="5381" max="5383" width="7.625" style="38" customWidth="1"/>
    <col min="5384" max="5385" width="5.625" style="38" customWidth="1"/>
    <col min="5386" max="5629" width="9" style="38"/>
    <col min="5630" max="5630" width="10.625" style="38" customWidth="1"/>
    <col min="5631" max="5633" width="7.625" style="38" customWidth="1"/>
    <col min="5634" max="5635" width="5.625" style="38" customWidth="1"/>
    <col min="5636" max="5636" width="10.625" style="38" customWidth="1"/>
    <col min="5637" max="5639" width="7.625" style="38" customWidth="1"/>
    <col min="5640" max="5641" width="5.625" style="38" customWidth="1"/>
    <col min="5642" max="5885" width="9" style="38"/>
    <col min="5886" max="5886" width="10.625" style="38" customWidth="1"/>
    <col min="5887" max="5889" width="7.625" style="38" customWidth="1"/>
    <col min="5890" max="5891" width="5.625" style="38" customWidth="1"/>
    <col min="5892" max="5892" width="10.625" style="38" customWidth="1"/>
    <col min="5893" max="5895" width="7.625" style="38" customWidth="1"/>
    <col min="5896" max="5897" width="5.625" style="38" customWidth="1"/>
    <col min="5898" max="6141" width="9" style="38"/>
    <col min="6142" max="6142" width="10.625" style="38" customWidth="1"/>
    <col min="6143" max="6145" width="7.625" style="38" customWidth="1"/>
    <col min="6146" max="6147" width="5.625" style="38" customWidth="1"/>
    <col min="6148" max="6148" width="10.625" style="38" customWidth="1"/>
    <col min="6149" max="6151" width="7.625" style="38" customWidth="1"/>
    <col min="6152" max="6153" width="5.625" style="38" customWidth="1"/>
    <col min="6154" max="6397" width="9" style="38"/>
    <col min="6398" max="6398" width="10.625" style="38" customWidth="1"/>
    <col min="6399" max="6401" width="7.625" style="38" customWidth="1"/>
    <col min="6402" max="6403" width="5.625" style="38" customWidth="1"/>
    <col min="6404" max="6404" width="10.625" style="38" customWidth="1"/>
    <col min="6405" max="6407" width="7.625" style="38" customWidth="1"/>
    <col min="6408" max="6409" width="5.625" style="38" customWidth="1"/>
    <col min="6410" max="6653" width="9" style="38"/>
    <col min="6654" max="6654" width="10.625" style="38" customWidth="1"/>
    <col min="6655" max="6657" width="7.625" style="38" customWidth="1"/>
    <col min="6658" max="6659" width="5.625" style="38" customWidth="1"/>
    <col min="6660" max="6660" width="10.625" style="38" customWidth="1"/>
    <col min="6661" max="6663" width="7.625" style="38" customWidth="1"/>
    <col min="6664" max="6665" width="5.625" style="38" customWidth="1"/>
    <col min="6666" max="6909" width="9" style="38"/>
    <col min="6910" max="6910" width="10.625" style="38" customWidth="1"/>
    <col min="6911" max="6913" width="7.625" style="38" customWidth="1"/>
    <col min="6914" max="6915" width="5.625" style="38" customWidth="1"/>
    <col min="6916" max="6916" width="10.625" style="38" customWidth="1"/>
    <col min="6917" max="6919" width="7.625" style="38" customWidth="1"/>
    <col min="6920" max="6921" width="5.625" style="38" customWidth="1"/>
    <col min="6922" max="7165" width="9" style="38"/>
    <col min="7166" max="7166" width="10.625" style="38" customWidth="1"/>
    <col min="7167" max="7169" width="7.625" style="38" customWidth="1"/>
    <col min="7170" max="7171" width="5.625" style="38" customWidth="1"/>
    <col min="7172" max="7172" width="10.625" style="38" customWidth="1"/>
    <col min="7173" max="7175" width="7.625" style="38" customWidth="1"/>
    <col min="7176" max="7177" width="5.625" style="38" customWidth="1"/>
    <col min="7178" max="7421" width="9" style="38"/>
    <col min="7422" max="7422" width="10.625" style="38" customWidth="1"/>
    <col min="7423" max="7425" width="7.625" style="38" customWidth="1"/>
    <col min="7426" max="7427" width="5.625" style="38" customWidth="1"/>
    <col min="7428" max="7428" width="10.625" style="38" customWidth="1"/>
    <col min="7429" max="7431" width="7.625" style="38" customWidth="1"/>
    <col min="7432" max="7433" width="5.625" style="38" customWidth="1"/>
    <col min="7434" max="7677" width="9" style="38"/>
    <col min="7678" max="7678" width="10.625" style="38" customWidth="1"/>
    <col min="7679" max="7681" width="7.625" style="38" customWidth="1"/>
    <col min="7682" max="7683" width="5.625" style="38" customWidth="1"/>
    <col min="7684" max="7684" width="10.625" style="38" customWidth="1"/>
    <col min="7685" max="7687" width="7.625" style="38" customWidth="1"/>
    <col min="7688" max="7689" width="5.625" style="38" customWidth="1"/>
    <col min="7690" max="7933" width="9" style="38"/>
    <col min="7934" max="7934" width="10.625" style="38" customWidth="1"/>
    <col min="7935" max="7937" width="7.625" style="38" customWidth="1"/>
    <col min="7938" max="7939" width="5.625" style="38" customWidth="1"/>
    <col min="7940" max="7940" width="10.625" style="38" customWidth="1"/>
    <col min="7941" max="7943" width="7.625" style="38" customWidth="1"/>
    <col min="7944" max="7945" width="5.625" style="38" customWidth="1"/>
    <col min="7946" max="8189" width="9" style="38"/>
    <col min="8190" max="8190" width="10.625" style="38" customWidth="1"/>
    <col min="8191" max="8193" width="7.625" style="38" customWidth="1"/>
    <col min="8194" max="8195" width="5.625" style="38" customWidth="1"/>
    <col min="8196" max="8196" width="10.625" style="38" customWidth="1"/>
    <col min="8197" max="8199" width="7.625" style="38" customWidth="1"/>
    <col min="8200" max="8201" width="5.625" style="38" customWidth="1"/>
    <col min="8202" max="8445" width="9" style="38"/>
    <col min="8446" max="8446" width="10.625" style="38" customWidth="1"/>
    <col min="8447" max="8449" width="7.625" style="38" customWidth="1"/>
    <col min="8450" max="8451" width="5.625" style="38" customWidth="1"/>
    <col min="8452" max="8452" width="10.625" style="38" customWidth="1"/>
    <col min="8453" max="8455" width="7.625" style="38" customWidth="1"/>
    <col min="8456" max="8457" width="5.625" style="38" customWidth="1"/>
    <col min="8458" max="8701" width="9" style="38"/>
    <col min="8702" max="8702" width="10.625" style="38" customWidth="1"/>
    <col min="8703" max="8705" width="7.625" style="38" customWidth="1"/>
    <col min="8706" max="8707" width="5.625" style="38" customWidth="1"/>
    <col min="8708" max="8708" width="10.625" style="38" customWidth="1"/>
    <col min="8709" max="8711" width="7.625" style="38" customWidth="1"/>
    <col min="8712" max="8713" width="5.625" style="38" customWidth="1"/>
    <col min="8714" max="8957" width="9" style="38"/>
    <col min="8958" max="8958" width="10.625" style="38" customWidth="1"/>
    <col min="8959" max="8961" width="7.625" style="38" customWidth="1"/>
    <col min="8962" max="8963" width="5.625" style="38" customWidth="1"/>
    <col min="8964" max="8964" width="10.625" style="38" customWidth="1"/>
    <col min="8965" max="8967" width="7.625" style="38" customWidth="1"/>
    <col min="8968" max="8969" width="5.625" style="38" customWidth="1"/>
    <col min="8970" max="9213" width="9" style="38"/>
    <col min="9214" max="9214" width="10.625" style="38" customWidth="1"/>
    <col min="9215" max="9217" width="7.625" style="38" customWidth="1"/>
    <col min="9218" max="9219" width="5.625" style="38" customWidth="1"/>
    <col min="9220" max="9220" width="10.625" style="38" customWidth="1"/>
    <col min="9221" max="9223" width="7.625" style="38" customWidth="1"/>
    <col min="9224" max="9225" width="5.625" style="38" customWidth="1"/>
    <col min="9226" max="9469" width="9" style="38"/>
    <col min="9470" max="9470" width="10.625" style="38" customWidth="1"/>
    <col min="9471" max="9473" width="7.625" style="38" customWidth="1"/>
    <col min="9474" max="9475" width="5.625" style="38" customWidth="1"/>
    <col min="9476" max="9476" width="10.625" style="38" customWidth="1"/>
    <col min="9477" max="9479" width="7.625" style="38" customWidth="1"/>
    <col min="9480" max="9481" width="5.625" style="38" customWidth="1"/>
    <col min="9482" max="9725" width="9" style="38"/>
    <col min="9726" max="9726" width="10.625" style="38" customWidth="1"/>
    <col min="9727" max="9729" width="7.625" style="38" customWidth="1"/>
    <col min="9730" max="9731" width="5.625" style="38" customWidth="1"/>
    <col min="9732" max="9732" width="10.625" style="38" customWidth="1"/>
    <col min="9733" max="9735" width="7.625" style="38" customWidth="1"/>
    <col min="9736" max="9737" width="5.625" style="38" customWidth="1"/>
    <col min="9738" max="9981" width="9" style="38"/>
    <col min="9982" max="9982" width="10.625" style="38" customWidth="1"/>
    <col min="9983" max="9985" width="7.625" style="38" customWidth="1"/>
    <col min="9986" max="9987" width="5.625" style="38" customWidth="1"/>
    <col min="9988" max="9988" width="10.625" style="38" customWidth="1"/>
    <col min="9989" max="9991" width="7.625" style="38" customWidth="1"/>
    <col min="9992" max="9993" width="5.625" style="38" customWidth="1"/>
    <col min="9994" max="10237" width="9" style="38"/>
    <col min="10238" max="10238" width="10.625" style="38" customWidth="1"/>
    <col min="10239" max="10241" width="7.625" style="38" customWidth="1"/>
    <col min="10242" max="10243" width="5.625" style="38" customWidth="1"/>
    <col min="10244" max="10244" width="10.625" style="38" customWidth="1"/>
    <col min="10245" max="10247" width="7.625" style="38" customWidth="1"/>
    <col min="10248" max="10249" width="5.625" style="38" customWidth="1"/>
    <col min="10250" max="10493" width="9" style="38"/>
    <col min="10494" max="10494" width="10.625" style="38" customWidth="1"/>
    <col min="10495" max="10497" width="7.625" style="38" customWidth="1"/>
    <col min="10498" max="10499" width="5.625" style="38" customWidth="1"/>
    <col min="10500" max="10500" width="10.625" style="38" customWidth="1"/>
    <col min="10501" max="10503" width="7.625" style="38" customWidth="1"/>
    <col min="10504" max="10505" width="5.625" style="38" customWidth="1"/>
    <col min="10506" max="10749" width="9" style="38"/>
    <col min="10750" max="10750" width="10.625" style="38" customWidth="1"/>
    <col min="10751" max="10753" width="7.625" style="38" customWidth="1"/>
    <col min="10754" max="10755" width="5.625" style="38" customWidth="1"/>
    <col min="10756" max="10756" width="10.625" style="38" customWidth="1"/>
    <col min="10757" max="10759" width="7.625" style="38" customWidth="1"/>
    <col min="10760" max="10761" width="5.625" style="38" customWidth="1"/>
    <col min="10762" max="11005" width="9" style="38"/>
    <col min="11006" max="11006" width="10.625" style="38" customWidth="1"/>
    <col min="11007" max="11009" width="7.625" style="38" customWidth="1"/>
    <col min="11010" max="11011" width="5.625" style="38" customWidth="1"/>
    <col min="11012" max="11012" width="10.625" style="38" customWidth="1"/>
    <col min="11013" max="11015" width="7.625" style="38" customWidth="1"/>
    <col min="11016" max="11017" width="5.625" style="38" customWidth="1"/>
    <col min="11018" max="11261" width="9" style="38"/>
    <col min="11262" max="11262" width="10.625" style="38" customWidth="1"/>
    <col min="11263" max="11265" width="7.625" style="38" customWidth="1"/>
    <col min="11266" max="11267" width="5.625" style="38" customWidth="1"/>
    <col min="11268" max="11268" width="10.625" style="38" customWidth="1"/>
    <col min="11269" max="11271" width="7.625" style="38" customWidth="1"/>
    <col min="11272" max="11273" width="5.625" style="38" customWidth="1"/>
    <col min="11274" max="11517" width="9" style="38"/>
    <col min="11518" max="11518" width="10.625" style="38" customWidth="1"/>
    <col min="11519" max="11521" width="7.625" style="38" customWidth="1"/>
    <col min="11522" max="11523" width="5.625" style="38" customWidth="1"/>
    <col min="11524" max="11524" width="10.625" style="38" customWidth="1"/>
    <col min="11525" max="11527" width="7.625" style="38" customWidth="1"/>
    <col min="11528" max="11529" width="5.625" style="38" customWidth="1"/>
    <col min="11530" max="11773" width="9" style="38"/>
    <col min="11774" max="11774" width="10.625" style="38" customWidth="1"/>
    <col min="11775" max="11777" width="7.625" style="38" customWidth="1"/>
    <col min="11778" max="11779" width="5.625" style="38" customWidth="1"/>
    <col min="11780" max="11780" width="10.625" style="38" customWidth="1"/>
    <col min="11781" max="11783" width="7.625" style="38" customWidth="1"/>
    <col min="11784" max="11785" width="5.625" style="38" customWidth="1"/>
    <col min="11786" max="12029" width="9" style="38"/>
    <col min="12030" max="12030" width="10.625" style="38" customWidth="1"/>
    <col min="12031" max="12033" width="7.625" style="38" customWidth="1"/>
    <col min="12034" max="12035" width="5.625" style="38" customWidth="1"/>
    <col min="12036" max="12036" width="10.625" style="38" customWidth="1"/>
    <col min="12037" max="12039" width="7.625" style="38" customWidth="1"/>
    <col min="12040" max="12041" width="5.625" style="38" customWidth="1"/>
    <col min="12042" max="12285" width="9" style="38"/>
    <col min="12286" max="12286" width="10.625" style="38" customWidth="1"/>
    <col min="12287" max="12289" width="7.625" style="38" customWidth="1"/>
    <col min="12290" max="12291" width="5.625" style="38" customWidth="1"/>
    <col min="12292" max="12292" width="10.625" style="38" customWidth="1"/>
    <col min="12293" max="12295" width="7.625" style="38" customWidth="1"/>
    <col min="12296" max="12297" width="5.625" style="38" customWidth="1"/>
    <col min="12298" max="12541" width="9" style="38"/>
    <col min="12542" max="12542" width="10.625" style="38" customWidth="1"/>
    <col min="12543" max="12545" width="7.625" style="38" customWidth="1"/>
    <col min="12546" max="12547" width="5.625" style="38" customWidth="1"/>
    <col min="12548" max="12548" width="10.625" style="38" customWidth="1"/>
    <col min="12549" max="12551" width="7.625" style="38" customWidth="1"/>
    <col min="12552" max="12553" width="5.625" style="38" customWidth="1"/>
    <col min="12554" max="12797" width="9" style="38"/>
    <col min="12798" max="12798" width="10.625" style="38" customWidth="1"/>
    <col min="12799" max="12801" width="7.625" style="38" customWidth="1"/>
    <col min="12802" max="12803" width="5.625" style="38" customWidth="1"/>
    <col min="12804" max="12804" width="10.625" style="38" customWidth="1"/>
    <col min="12805" max="12807" width="7.625" style="38" customWidth="1"/>
    <col min="12808" max="12809" width="5.625" style="38" customWidth="1"/>
    <col min="12810" max="13053" width="9" style="38"/>
    <col min="13054" max="13054" width="10.625" style="38" customWidth="1"/>
    <col min="13055" max="13057" width="7.625" style="38" customWidth="1"/>
    <col min="13058" max="13059" width="5.625" style="38" customWidth="1"/>
    <col min="13060" max="13060" width="10.625" style="38" customWidth="1"/>
    <col min="13061" max="13063" width="7.625" style="38" customWidth="1"/>
    <col min="13064" max="13065" width="5.625" style="38" customWidth="1"/>
    <col min="13066" max="13309" width="9" style="38"/>
    <col min="13310" max="13310" width="10.625" style="38" customWidth="1"/>
    <col min="13311" max="13313" width="7.625" style="38" customWidth="1"/>
    <col min="13314" max="13315" width="5.625" style="38" customWidth="1"/>
    <col min="13316" max="13316" width="10.625" style="38" customWidth="1"/>
    <col min="13317" max="13319" width="7.625" style="38" customWidth="1"/>
    <col min="13320" max="13321" width="5.625" style="38" customWidth="1"/>
    <col min="13322" max="13565" width="9" style="38"/>
    <col min="13566" max="13566" width="10.625" style="38" customWidth="1"/>
    <col min="13567" max="13569" width="7.625" style="38" customWidth="1"/>
    <col min="13570" max="13571" width="5.625" style="38" customWidth="1"/>
    <col min="13572" max="13572" width="10.625" style="38" customWidth="1"/>
    <col min="13573" max="13575" width="7.625" style="38" customWidth="1"/>
    <col min="13576" max="13577" width="5.625" style="38" customWidth="1"/>
    <col min="13578" max="13821" width="9" style="38"/>
    <col min="13822" max="13822" width="10.625" style="38" customWidth="1"/>
    <col min="13823" max="13825" width="7.625" style="38" customWidth="1"/>
    <col min="13826" max="13827" width="5.625" style="38" customWidth="1"/>
    <col min="13828" max="13828" width="10.625" style="38" customWidth="1"/>
    <col min="13829" max="13831" width="7.625" style="38" customWidth="1"/>
    <col min="13832" max="13833" width="5.625" style="38" customWidth="1"/>
    <col min="13834" max="14077" width="9" style="38"/>
    <col min="14078" max="14078" width="10.625" style="38" customWidth="1"/>
    <col min="14079" max="14081" width="7.625" style="38" customWidth="1"/>
    <col min="14082" max="14083" width="5.625" style="38" customWidth="1"/>
    <col min="14084" max="14084" width="10.625" style="38" customWidth="1"/>
    <col min="14085" max="14087" width="7.625" style="38" customWidth="1"/>
    <col min="14088" max="14089" width="5.625" style="38" customWidth="1"/>
    <col min="14090" max="14333" width="9" style="38"/>
    <col min="14334" max="14334" width="10.625" style="38" customWidth="1"/>
    <col min="14335" max="14337" width="7.625" style="38" customWidth="1"/>
    <col min="14338" max="14339" width="5.625" style="38" customWidth="1"/>
    <col min="14340" max="14340" width="10.625" style="38" customWidth="1"/>
    <col min="14341" max="14343" width="7.625" style="38" customWidth="1"/>
    <col min="14344" max="14345" width="5.625" style="38" customWidth="1"/>
    <col min="14346" max="14589" width="9" style="38"/>
    <col min="14590" max="14590" width="10.625" style="38" customWidth="1"/>
    <col min="14591" max="14593" width="7.625" style="38" customWidth="1"/>
    <col min="14594" max="14595" width="5.625" style="38" customWidth="1"/>
    <col min="14596" max="14596" width="10.625" style="38" customWidth="1"/>
    <col min="14597" max="14599" width="7.625" style="38" customWidth="1"/>
    <col min="14600" max="14601" width="5.625" style="38" customWidth="1"/>
    <col min="14602" max="14845" width="9" style="38"/>
    <col min="14846" max="14846" width="10.625" style="38" customWidth="1"/>
    <col min="14847" max="14849" width="7.625" style="38" customWidth="1"/>
    <col min="14850" max="14851" width="5.625" style="38" customWidth="1"/>
    <col min="14852" max="14852" width="10.625" style="38" customWidth="1"/>
    <col min="14853" max="14855" width="7.625" style="38" customWidth="1"/>
    <col min="14856" max="14857" width="5.625" style="38" customWidth="1"/>
    <col min="14858" max="15101" width="9" style="38"/>
    <col min="15102" max="15102" width="10.625" style="38" customWidth="1"/>
    <col min="15103" max="15105" width="7.625" style="38" customWidth="1"/>
    <col min="15106" max="15107" width="5.625" style="38" customWidth="1"/>
    <col min="15108" max="15108" width="10.625" style="38" customWidth="1"/>
    <col min="15109" max="15111" width="7.625" style="38" customWidth="1"/>
    <col min="15112" max="15113" width="5.625" style="38" customWidth="1"/>
    <col min="15114" max="15357" width="9" style="38"/>
    <col min="15358" max="15358" width="10.625" style="38" customWidth="1"/>
    <col min="15359" max="15361" width="7.625" style="38" customWidth="1"/>
    <col min="15362" max="15363" width="5.625" style="38" customWidth="1"/>
    <col min="15364" max="15364" width="10.625" style="38" customWidth="1"/>
    <col min="15365" max="15367" width="7.625" style="38" customWidth="1"/>
    <col min="15368" max="15369" width="5.625" style="38" customWidth="1"/>
    <col min="15370" max="15613" width="9" style="38"/>
    <col min="15614" max="15614" width="10.625" style="38" customWidth="1"/>
    <col min="15615" max="15617" width="7.625" style="38" customWidth="1"/>
    <col min="15618" max="15619" width="5.625" style="38" customWidth="1"/>
    <col min="15620" max="15620" width="10.625" style="38" customWidth="1"/>
    <col min="15621" max="15623" width="7.625" style="38" customWidth="1"/>
    <col min="15624" max="15625" width="5.625" style="38" customWidth="1"/>
    <col min="15626" max="15869" width="9" style="38"/>
    <col min="15870" max="15870" width="10.625" style="38" customWidth="1"/>
    <col min="15871" max="15873" width="7.625" style="38" customWidth="1"/>
    <col min="15874" max="15875" width="5.625" style="38" customWidth="1"/>
    <col min="15876" max="15876" width="10.625" style="38" customWidth="1"/>
    <col min="15877" max="15879" width="7.625" style="38" customWidth="1"/>
    <col min="15880" max="15881" width="5.625" style="38" customWidth="1"/>
    <col min="15882" max="16125" width="9" style="38"/>
    <col min="16126" max="16126" width="10.625" style="38" customWidth="1"/>
    <col min="16127" max="16129" width="7.625" style="38" customWidth="1"/>
    <col min="16130" max="16131" width="5.625" style="38" customWidth="1"/>
    <col min="16132" max="16132" width="10.625" style="38" customWidth="1"/>
    <col min="16133" max="16135" width="7.625" style="38" customWidth="1"/>
    <col min="16136" max="16137" width="5.625" style="38" customWidth="1"/>
    <col min="16138" max="16384" width="9" style="38"/>
  </cols>
  <sheetData>
    <row r="1" spans="1:13" ht="19.5">
      <c r="B1" s="42" t="s">
        <v>185</v>
      </c>
    </row>
    <row r="3" spans="1:13">
      <c r="B3" s="129" t="s">
        <v>146</v>
      </c>
      <c r="C3" s="132"/>
      <c r="D3" s="132"/>
      <c r="E3" s="132"/>
      <c r="F3" s="132"/>
      <c r="G3" s="132"/>
      <c r="H3" s="132"/>
      <c r="I3" s="132"/>
    </row>
    <row r="4" spans="1:13">
      <c r="B4" s="129"/>
      <c r="C4" s="129"/>
      <c r="D4" s="129"/>
      <c r="E4" s="129"/>
      <c r="F4" s="129"/>
      <c r="G4" s="129"/>
      <c r="H4" s="129"/>
    </row>
    <row r="5" spans="1:13">
      <c r="B5" s="40" t="s">
        <v>41</v>
      </c>
      <c r="C5" s="130"/>
      <c r="D5" s="130"/>
      <c r="E5" s="131"/>
      <c r="F5" s="62"/>
      <c r="G5" s="57"/>
      <c r="H5" s="57"/>
      <c r="I5" s="39"/>
    </row>
    <row r="6" spans="1:13" ht="18.75" thickBot="1">
      <c r="B6" s="60"/>
      <c r="C6" s="60"/>
      <c r="D6" s="60"/>
      <c r="E6" s="61"/>
      <c r="F6" s="57"/>
      <c r="G6" s="39"/>
      <c r="H6" s="57"/>
      <c r="I6" s="39"/>
    </row>
    <row r="7" spans="1:13" s="39" customFormat="1" ht="34.5" customHeight="1">
      <c r="A7" s="63" t="s">
        <v>89</v>
      </c>
      <c r="B7" s="64" t="s">
        <v>88</v>
      </c>
      <c r="C7" s="65" t="s">
        <v>95</v>
      </c>
      <c r="D7" s="63" t="s">
        <v>89</v>
      </c>
      <c r="E7" s="67" t="s">
        <v>88</v>
      </c>
      <c r="F7" s="65" t="s">
        <v>95</v>
      </c>
      <c r="G7" s="63" t="s">
        <v>89</v>
      </c>
      <c r="H7" s="64" t="s">
        <v>88</v>
      </c>
      <c r="I7" s="65" t="s">
        <v>95</v>
      </c>
    </row>
    <row r="8" spans="1:13" ht="15.6" customHeight="1">
      <c r="A8" s="70">
        <f>ROW()-7</f>
        <v>1</v>
      </c>
      <c r="B8" s="55"/>
      <c r="C8" s="72" t="str">
        <f>IF(B8="","","10,000")</f>
        <v/>
      </c>
      <c r="D8" s="70">
        <f>ROW()+43</f>
        <v>51</v>
      </c>
      <c r="E8" s="58"/>
      <c r="F8" s="72" t="str">
        <f>IF(E8="","","10,000")</f>
        <v/>
      </c>
      <c r="G8" s="70">
        <f>ROW()+93</f>
        <v>101</v>
      </c>
      <c r="H8" s="56"/>
      <c r="I8" s="72" t="str">
        <f>IF(H8="","","10,000")</f>
        <v/>
      </c>
    </row>
    <row r="9" spans="1:13" ht="15.6" customHeight="1">
      <c r="A9" s="70">
        <f t="shared" ref="A9:A57" si="0">ROW()-7</f>
        <v>2</v>
      </c>
      <c r="B9" s="55"/>
      <c r="C9" s="72" t="str">
        <f t="shared" ref="C9:C57" si="1">IF(B9="","","10,000")</f>
        <v/>
      </c>
      <c r="D9" s="70">
        <f t="shared" ref="D9:D57" si="2">ROW()+43</f>
        <v>52</v>
      </c>
      <c r="E9" s="59"/>
      <c r="F9" s="72" t="str">
        <f t="shared" ref="F9:F57" si="3">IF(E9="","","10,000")</f>
        <v/>
      </c>
      <c r="G9" s="70">
        <f t="shared" ref="G9:G57" si="4">ROW()+93</f>
        <v>102</v>
      </c>
      <c r="H9" s="56"/>
      <c r="I9" s="72" t="str">
        <f t="shared" ref="I9:I57" si="5">IF(H9="","","10,000")</f>
        <v/>
      </c>
    </row>
    <row r="10" spans="1:13" ht="15.6" customHeight="1">
      <c r="A10" s="70">
        <f t="shared" si="0"/>
        <v>3</v>
      </c>
      <c r="B10" s="55"/>
      <c r="C10" s="72" t="str">
        <f t="shared" si="1"/>
        <v/>
      </c>
      <c r="D10" s="70">
        <f t="shared" si="2"/>
        <v>53</v>
      </c>
      <c r="E10" s="59"/>
      <c r="F10" s="72" t="str">
        <f t="shared" si="3"/>
        <v/>
      </c>
      <c r="G10" s="70">
        <f t="shared" si="4"/>
        <v>103</v>
      </c>
      <c r="H10" s="56"/>
      <c r="I10" s="72" t="str">
        <f t="shared" si="5"/>
        <v/>
      </c>
    </row>
    <row r="11" spans="1:13" ht="15.6" customHeight="1">
      <c r="A11" s="70">
        <f t="shared" si="0"/>
        <v>4</v>
      </c>
      <c r="B11" s="55"/>
      <c r="C11" s="72" t="str">
        <f t="shared" si="1"/>
        <v/>
      </c>
      <c r="D11" s="70">
        <f t="shared" si="2"/>
        <v>54</v>
      </c>
      <c r="E11" s="59"/>
      <c r="F11" s="72" t="str">
        <f t="shared" si="3"/>
        <v/>
      </c>
      <c r="G11" s="70">
        <f t="shared" si="4"/>
        <v>104</v>
      </c>
      <c r="H11" s="56"/>
      <c r="I11" s="72" t="str">
        <f t="shared" si="5"/>
        <v/>
      </c>
    </row>
    <row r="12" spans="1:13" ht="15.6" customHeight="1">
      <c r="A12" s="70">
        <f t="shared" si="0"/>
        <v>5</v>
      </c>
      <c r="B12" s="55"/>
      <c r="C12" s="72" t="str">
        <f t="shared" si="1"/>
        <v/>
      </c>
      <c r="D12" s="70">
        <f t="shared" si="2"/>
        <v>55</v>
      </c>
      <c r="E12" s="59"/>
      <c r="F12" s="72" t="str">
        <f t="shared" si="3"/>
        <v/>
      </c>
      <c r="G12" s="70">
        <f t="shared" si="4"/>
        <v>105</v>
      </c>
      <c r="H12" s="56"/>
      <c r="I12" s="72" t="str">
        <f t="shared" si="5"/>
        <v/>
      </c>
    </row>
    <row r="13" spans="1:13" ht="15.6" customHeight="1">
      <c r="A13" s="70">
        <f t="shared" si="0"/>
        <v>6</v>
      </c>
      <c r="B13" s="55"/>
      <c r="C13" s="72" t="str">
        <f t="shared" si="1"/>
        <v/>
      </c>
      <c r="D13" s="70">
        <f t="shared" si="2"/>
        <v>56</v>
      </c>
      <c r="E13" s="59"/>
      <c r="F13" s="72" t="str">
        <f t="shared" si="3"/>
        <v/>
      </c>
      <c r="G13" s="70">
        <f t="shared" si="4"/>
        <v>106</v>
      </c>
      <c r="H13" s="56"/>
      <c r="I13" s="72" t="str">
        <f t="shared" si="5"/>
        <v/>
      </c>
    </row>
    <row r="14" spans="1:13" ht="15.6" customHeight="1">
      <c r="A14" s="70">
        <f t="shared" si="0"/>
        <v>7</v>
      </c>
      <c r="B14" s="55"/>
      <c r="C14" s="72" t="str">
        <f t="shared" si="1"/>
        <v/>
      </c>
      <c r="D14" s="70">
        <f t="shared" si="2"/>
        <v>57</v>
      </c>
      <c r="E14" s="59"/>
      <c r="F14" s="72" t="str">
        <f t="shared" si="3"/>
        <v/>
      </c>
      <c r="G14" s="70">
        <f t="shared" si="4"/>
        <v>107</v>
      </c>
      <c r="H14" s="56"/>
      <c r="I14" s="72" t="str">
        <f t="shared" si="5"/>
        <v/>
      </c>
    </row>
    <row r="15" spans="1:13" ht="15.6" customHeight="1">
      <c r="A15" s="70">
        <f t="shared" si="0"/>
        <v>8</v>
      </c>
      <c r="B15" s="55"/>
      <c r="C15" s="72" t="str">
        <f t="shared" si="1"/>
        <v/>
      </c>
      <c r="D15" s="70">
        <f t="shared" si="2"/>
        <v>58</v>
      </c>
      <c r="E15" s="59"/>
      <c r="F15" s="72" t="str">
        <f t="shared" si="3"/>
        <v/>
      </c>
      <c r="G15" s="70">
        <f t="shared" si="4"/>
        <v>108</v>
      </c>
      <c r="H15" s="56"/>
      <c r="I15" s="72" t="str">
        <f t="shared" si="5"/>
        <v/>
      </c>
    </row>
    <row r="16" spans="1:13" ht="15.6" customHeight="1">
      <c r="A16" s="70">
        <f t="shared" si="0"/>
        <v>9</v>
      </c>
      <c r="B16" s="55"/>
      <c r="C16" s="72" t="str">
        <f t="shared" si="1"/>
        <v/>
      </c>
      <c r="D16" s="70">
        <f t="shared" si="2"/>
        <v>59</v>
      </c>
      <c r="E16" s="59"/>
      <c r="F16" s="72" t="str">
        <f t="shared" si="3"/>
        <v/>
      </c>
      <c r="G16" s="70">
        <f t="shared" si="4"/>
        <v>109</v>
      </c>
      <c r="H16" s="56"/>
      <c r="I16" s="72" t="str">
        <f t="shared" si="5"/>
        <v/>
      </c>
      <c r="M16" s="41"/>
    </row>
    <row r="17" spans="1:9" ht="15.6" customHeight="1">
      <c r="A17" s="70">
        <f t="shared" si="0"/>
        <v>10</v>
      </c>
      <c r="B17" s="55"/>
      <c r="C17" s="72" t="str">
        <f t="shared" si="1"/>
        <v/>
      </c>
      <c r="D17" s="70">
        <f t="shared" si="2"/>
        <v>60</v>
      </c>
      <c r="E17" s="59"/>
      <c r="F17" s="72" t="str">
        <f t="shared" si="3"/>
        <v/>
      </c>
      <c r="G17" s="70">
        <f t="shared" si="4"/>
        <v>110</v>
      </c>
      <c r="H17" s="56"/>
      <c r="I17" s="72" t="str">
        <f t="shared" si="5"/>
        <v/>
      </c>
    </row>
    <row r="18" spans="1:9" ht="15.6" customHeight="1">
      <c r="A18" s="70">
        <f t="shared" si="0"/>
        <v>11</v>
      </c>
      <c r="B18" s="55"/>
      <c r="C18" s="72" t="str">
        <f t="shared" si="1"/>
        <v/>
      </c>
      <c r="D18" s="70">
        <f t="shared" si="2"/>
        <v>61</v>
      </c>
      <c r="E18" s="59"/>
      <c r="F18" s="72" t="str">
        <f t="shared" si="3"/>
        <v/>
      </c>
      <c r="G18" s="70">
        <f t="shared" si="4"/>
        <v>111</v>
      </c>
      <c r="H18" s="56"/>
      <c r="I18" s="72" t="str">
        <f t="shared" si="5"/>
        <v/>
      </c>
    </row>
    <row r="19" spans="1:9" ht="15.6" customHeight="1">
      <c r="A19" s="70">
        <f t="shared" si="0"/>
        <v>12</v>
      </c>
      <c r="B19" s="55"/>
      <c r="C19" s="72" t="str">
        <f t="shared" si="1"/>
        <v/>
      </c>
      <c r="D19" s="70">
        <f t="shared" si="2"/>
        <v>62</v>
      </c>
      <c r="E19" s="59"/>
      <c r="F19" s="72" t="str">
        <f t="shared" si="3"/>
        <v/>
      </c>
      <c r="G19" s="70">
        <f t="shared" si="4"/>
        <v>112</v>
      </c>
      <c r="H19" s="56"/>
      <c r="I19" s="72" t="str">
        <f t="shared" si="5"/>
        <v/>
      </c>
    </row>
    <row r="20" spans="1:9" ht="15.6" customHeight="1">
      <c r="A20" s="70">
        <f t="shared" si="0"/>
        <v>13</v>
      </c>
      <c r="B20" s="55"/>
      <c r="C20" s="72" t="str">
        <f t="shared" si="1"/>
        <v/>
      </c>
      <c r="D20" s="70">
        <f t="shared" si="2"/>
        <v>63</v>
      </c>
      <c r="E20" s="59"/>
      <c r="F20" s="72" t="str">
        <f t="shared" si="3"/>
        <v/>
      </c>
      <c r="G20" s="70">
        <f t="shared" si="4"/>
        <v>113</v>
      </c>
      <c r="H20" s="56"/>
      <c r="I20" s="72" t="str">
        <f t="shared" si="5"/>
        <v/>
      </c>
    </row>
    <row r="21" spans="1:9" ht="15.6" customHeight="1">
      <c r="A21" s="70">
        <f t="shared" si="0"/>
        <v>14</v>
      </c>
      <c r="B21" s="55"/>
      <c r="C21" s="72" t="str">
        <f t="shared" si="1"/>
        <v/>
      </c>
      <c r="D21" s="70">
        <f t="shared" si="2"/>
        <v>64</v>
      </c>
      <c r="E21" s="59"/>
      <c r="F21" s="72" t="str">
        <f t="shared" si="3"/>
        <v/>
      </c>
      <c r="G21" s="70">
        <f t="shared" si="4"/>
        <v>114</v>
      </c>
      <c r="H21" s="56"/>
      <c r="I21" s="72" t="str">
        <f t="shared" si="5"/>
        <v/>
      </c>
    </row>
    <row r="22" spans="1:9" ht="15.6" customHeight="1">
      <c r="A22" s="70">
        <f t="shared" si="0"/>
        <v>15</v>
      </c>
      <c r="B22" s="55"/>
      <c r="C22" s="72" t="str">
        <f t="shared" si="1"/>
        <v/>
      </c>
      <c r="D22" s="70">
        <f t="shared" si="2"/>
        <v>65</v>
      </c>
      <c r="E22" s="59"/>
      <c r="F22" s="72" t="str">
        <f t="shared" si="3"/>
        <v/>
      </c>
      <c r="G22" s="70">
        <f t="shared" si="4"/>
        <v>115</v>
      </c>
      <c r="H22" s="56"/>
      <c r="I22" s="72" t="str">
        <f t="shared" si="5"/>
        <v/>
      </c>
    </row>
    <row r="23" spans="1:9" ht="15.6" customHeight="1">
      <c r="A23" s="70">
        <f t="shared" si="0"/>
        <v>16</v>
      </c>
      <c r="B23" s="55"/>
      <c r="C23" s="72" t="str">
        <f t="shared" si="1"/>
        <v/>
      </c>
      <c r="D23" s="70">
        <f t="shared" si="2"/>
        <v>66</v>
      </c>
      <c r="E23" s="59"/>
      <c r="F23" s="72" t="str">
        <f t="shared" si="3"/>
        <v/>
      </c>
      <c r="G23" s="70">
        <f t="shared" si="4"/>
        <v>116</v>
      </c>
      <c r="H23" s="56"/>
      <c r="I23" s="72" t="str">
        <f t="shared" si="5"/>
        <v/>
      </c>
    </row>
    <row r="24" spans="1:9" ht="15.6" customHeight="1">
      <c r="A24" s="70">
        <f t="shared" si="0"/>
        <v>17</v>
      </c>
      <c r="B24" s="55"/>
      <c r="C24" s="72" t="str">
        <f t="shared" si="1"/>
        <v/>
      </c>
      <c r="D24" s="70">
        <f t="shared" si="2"/>
        <v>67</v>
      </c>
      <c r="E24" s="59"/>
      <c r="F24" s="72" t="str">
        <f t="shared" si="3"/>
        <v/>
      </c>
      <c r="G24" s="70">
        <f t="shared" si="4"/>
        <v>117</v>
      </c>
      <c r="H24" s="56"/>
      <c r="I24" s="72" t="str">
        <f t="shared" si="5"/>
        <v/>
      </c>
    </row>
    <row r="25" spans="1:9" ht="15.6" customHeight="1">
      <c r="A25" s="70">
        <f t="shared" si="0"/>
        <v>18</v>
      </c>
      <c r="B25" s="55"/>
      <c r="C25" s="72" t="str">
        <f t="shared" si="1"/>
        <v/>
      </c>
      <c r="D25" s="70">
        <f t="shared" si="2"/>
        <v>68</v>
      </c>
      <c r="E25" s="59"/>
      <c r="F25" s="72" t="str">
        <f t="shared" si="3"/>
        <v/>
      </c>
      <c r="G25" s="70">
        <f t="shared" si="4"/>
        <v>118</v>
      </c>
      <c r="H25" s="56"/>
      <c r="I25" s="72" t="str">
        <f t="shared" si="5"/>
        <v/>
      </c>
    </row>
    <row r="26" spans="1:9" ht="15.6" customHeight="1">
      <c r="A26" s="70">
        <f t="shared" si="0"/>
        <v>19</v>
      </c>
      <c r="B26" s="55"/>
      <c r="C26" s="72" t="str">
        <f t="shared" si="1"/>
        <v/>
      </c>
      <c r="D26" s="70">
        <f t="shared" si="2"/>
        <v>69</v>
      </c>
      <c r="E26" s="59"/>
      <c r="F26" s="72" t="str">
        <f t="shared" si="3"/>
        <v/>
      </c>
      <c r="G26" s="70">
        <f t="shared" si="4"/>
        <v>119</v>
      </c>
      <c r="H26" s="56"/>
      <c r="I26" s="72" t="str">
        <f t="shared" si="5"/>
        <v/>
      </c>
    </row>
    <row r="27" spans="1:9" ht="15.6" customHeight="1">
      <c r="A27" s="70">
        <f t="shared" si="0"/>
        <v>20</v>
      </c>
      <c r="B27" s="55"/>
      <c r="C27" s="72" t="str">
        <f t="shared" si="1"/>
        <v/>
      </c>
      <c r="D27" s="70">
        <f t="shared" si="2"/>
        <v>70</v>
      </c>
      <c r="E27" s="59"/>
      <c r="F27" s="72" t="str">
        <f t="shared" si="3"/>
        <v/>
      </c>
      <c r="G27" s="70">
        <f t="shared" si="4"/>
        <v>120</v>
      </c>
      <c r="H27" s="56"/>
      <c r="I27" s="72" t="str">
        <f t="shared" si="5"/>
        <v/>
      </c>
    </row>
    <row r="28" spans="1:9" ht="15.6" customHeight="1">
      <c r="A28" s="70">
        <f t="shared" si="0"/>
        <v>21</v>
      </c>
      <c r="B28" s="55"/>
      <c r="C28" s="72" t="str">
        <f t="shared" si="1"/>
        <v/>
      </c>
      <c r="D28" s="70">
        <f t="shared" si="2"/>
        <v>71</v>
      </c>
      <c r="E28" s="59"/>
      <c r="F28" s="72" t="str">
        <f t="shared" si="3"/>
        <v/>
      </c>
      <c r="G28" s="70">
        <f t="shared" si="4"/>
        <v>121</v>
      </c>
      <c r="H28" s="56"/>
      <c r="I28" s="72" t="str">
        <f t="shared" si="5"/>
        <v/>
      </c>
    </row>
    <row r="29" spans="1:9" ht="15.6" customHeight="1">
      <c r="A29" s="70">
        <f t="shared" si="0"/>
        <v>22</v>
      </c>
      <c r="B29" s="55"/>
      <c r="C29" s="72" t="str">
        <f t="shared" si="1"/>
        <v/>
      </c>
      <c r="D29" s="70">
        <f t="shared" si="2"/>
        <v>72</v>
      </c>
      <c r="E29" s="59"/>
      <c r="F29" s="72" t="str">
        <f t="shared" si="3"/>
        <v/>
      </c>
      <c r="G29" s="70">
        <f t="shared" si="4"/>
        <v>122</v>
      </c>
      <c r="H29" s="56"/>
      <c r="I29" s="72" t="str">
        <f t="shared" si="5"/>
        <v/>
      </c>
    </row>
    <row r="30" spans="1:9" ht="15.6" customHeight="1">
      <c r="A30" s="70">
        <f t="shared" si="0"/>
        <v>23</v>
      </c>
      <c r="B30" s="55"/>
      <c r="C30" s="72" t="str">
        <f t="shared" si="1"/>
        <v/>
      </c>
      <c r="D30" s="70">
        <f t="shared" si="2"/>
        <v>73</v>
      </c>
      <c r="E30" s="59"/>
      <c r="F30" s="72" t="str">
        <f t="shared" si="3"/>
        <v/>
      </c>
      <c r="G30" s="70">
        <f t="shared" si="4"/>
        <v>123</v>
      </c>
      <c r="H30" s="56"/>
      <c r="I30" s="72" t="str">
        <f t="shared" si="5"/>
        <v/>
      </c>
    </row>
    <row r="31" spans="1:9" ht="15.6" customHeight="1">
      <c r="A31" s="70">
        <f t="shared" si="0"/>
        <v>24</v>
      </c>
      <c r="B31" s="55"/>
      <c r="C31" s="72" t="str">
        <f t="shared" si="1"/>
        <v/>
      </c>
      <c r="D31" s="70">
        <f t="shared" si="2"/>
        <v>74</v>
      </c>
      <c r="E31" s="59"/>
      <c r="F31" s="72" t="str">
        <f t="shared" si="3"/>
        <v/>
      </c>
      <c r="G31" s="70">
        <f t="shared" si="4"/>
        <v>124</v>
      </c>
      <c r="H31" s="56"/>
      <c r="I31" s="72" t="str">
        <f t="shared" si="5"/>
        <v/>
      </c>
    </row>
    <row r="32" spans="1:9" ht="15.6" customHeight="1">
      <c r="A32" s="70">
        <f t="shared" si="0"/>
        <v>25</v>
      </c>
      <c r="B32" s="55"/>
      <c r="C32" s="72" t="str">
        <f t="shared" si="1"/>
        <v/>
      </c>
      <c r="D32" s="70">
        <f t="shared" si="2"/>
        <v>75</v>
      </c>
      <c r="E32" s="59"/>
      <c r="F32" s="72" t="str">
        <f t="shared" si="3"/>
        <v/>
      </c>
      <c r="G32" s="70">
        <f t="shared" si="4"/>
        <v>125</v>
      </c>
      <c r="H32" s="56"/>
      <c r="I32" s="72" t="str">
        <f t="shared" si="5"/>
        <v/>
      </c>
    </row>
    <row r="33" spans="1:9" ht="15.6" customHeight="1">
      <c r="A33" s="70">
        <f t="shared" si="0"/>
        <v>26</v>
      </c>
      <c r="B33" s="55"/>
      <c r="C33" s="72" t="str">
        <f t="shared" si="1"/>
        <v/>
      </c>
      <c r="D33" s="70">
        <f t="shared" si="2"/>
        <v>76</v>
      </c>
      <c r="E33" s="59"/>
      <c r="F33" s="72" t="str">
        <f t="shared" si="3"/>
        <v/>
      </c>
      <c r="G33" s="70">
        <f t="shared" si="4"/>
        <v>126</v>
      </c>
      <c r="H33" s="56"/>
      <c r="I33" s="72" t="str">
        <f t="shared" si="5"/>
        <v/>
      </c>
    </row>
    <row r="34" spans="1:9" ht="15.6" customHeight="1">
      <c r="A34" s="70">
        <f t="shared" si="0"/>
        <v>27</v>
      </c>
      <c r="B34" s="55"/>
      <c r="C34" s="72" t="str">
        <f t="shared" si="1"/>
        <v/>
      </c>
      <c r="D34" s="70">
        <f t="shared" si="2"/>
        <v>77</v>
      </c>
      <c r="E34" s="59"/>
      <c r="F34" s="72" t="str">
        <f t="shared" si="3"/>
        <v/>
      </c>
      <c r="G34" s="70">
        <f t="shared" si="4"/>
        <v>127</v>
      </c>
      <c r="H34" s="56"/>
      <c r="I34" s="72" t="str">
        <f t="shared" si="5"/>
        <v/>
      </c>
    </row>
    <row r="35" spans="1:9" ht="15.6" customHeight="1">
      <c r="A35" s="70">
        <f t="shared" si="0"/>
        <v>28</v>
      </c>
      <c r="B35" s="55"/>
      <c r="C35" s="72" t="str">
        <f t="shared" si="1"/>
        <v/>
      </c>
      <c r="D35" s="70">
        <f t="shared" si="2"/>
        <v>78</v>
      </c>
      <c r="E35" s="59"/>
      <c r="F35" s="72" t="str">
        <f t="shared" si="3"/>
        <v/>
      </c>
      <c r="G35" s="70">
        <f t="shared" si="4"/>
        <v>128</v>
      </c>
      <c r="H35" s="56"/>
      <c r="I35" s="72" t="str">
        <f t="shared" si="5"/>
        <v/>
      </c>
    </row>
    <row r="36" spans="1:9" ht="15.6" customHeight="1">
      <c r="A36" s="70">
        <f t="shared" si="0"/>
        <v>29</v>
      </c>
      <c r="B36" s="55"/>
      <c r="C36" s="72" t="str">
        <f t="shared" si="1"/>
        <v/>
      </c>
      <c r="D36" s="70">
        <f t="shared" si="2"/>
        <v>79</v>
      </c>
      <c r="E36" s="59"/>
      <c r="F36" s="72" t="str">
        <f t="shared" si="3"/>
        <v/>
      </c>
      <c r="G36" s="70">
        <f t="shared" si="4"/>
        <v>129</v>
      </c>
      <c r="H36" s="56"/>
      <c r="I36" s="72" t="str">
        <f t="shared" si="5"/>
        <v/>
      </c>
    </row>
    <row r="37" spans="1:9" ht="15.6" customHeight="1">
      <c r="A37" s="70">
        <f t="shared" si="0"/>
        <v>30</v>
      </c>
      <c r="B37" s="55"/>
      <c r="C37" s="72" t="str">
        <f t="shared" si="1"/>
        <v/>
      </c>
      <c r="D37" s="70">
        <f t="shared" si="2"/>
        <v>80</v>
      </c>
      <c r="E37" s="59"/>
      <c r="F37" s="72" t="str">
        <f t="shared" si="3"/>
        <v/>
      </c>
      <c r="G37" s="70">
        <f t="shared" si="4"/>
        <v>130</v>
      </c>
      <c r="H37" s="56"/>
      <c r="I37" s="72" t="str">
        <f t="shared" si="5"/>
        <v/>
      </c>
    </row>
    <row r="38" spans="1:9" ht="15.6" customHeight="1">
      <c r="A38" s="70">
        <f t="shared" si="0"/>
        <v>31</v>
      </c>
      <c r="B38" s="55"/>
      <c r="C38" s="72" t="str">
        <f t="shared" si="1"/>
        <v/>
      </c>
      <c r="D38" s="70">
        <f t="shared" si="2"/>
        <v>81</v>
      </c>
      <c r="E38" s="59"/>
      <c r="F38" s="72" t="str">
        <f t="shared" si="3"/>
        <v/>
      </c>
      <c r="G38" s="70">
        <f t="shared" si="4"/>
        <v>131</v>
      </c>
      <c r="H38" s="56"/>
      <c r="I38" s="72" t="str">
        <f t="shared" si="5"/>
        <v/>
      </c>
    </row>
    <row r="39" spans="1:9" ht="15.6" customHeight="1">
      <c r="A39" s="70">
        <f t="shared" si="0"/>
        <v>32</v>
      </c>
      <c r="B39" s="55"/>
      <c r="C39" s="72" t="str">
        <f t="shared" si="1"/>
        <v/>
      </c>
      <c r="D39" s="70">
        <f t="shared" si="2"/>
        <v>82</v>
      </c>
      <c r="E39" s="59"/>
      <c r="F39" s="72" t="str">
        <f t="shared" si="3"/>
        <v/>
      </c>
      <c r="G39" s="70">
        <f t="shared" si="4"/>
        <v>132</v>
      </c>
      <c r="H39" s="56"/>
      <c r="I39" s="72" t="str">
        <f t="shared" si="5"/>
        <v/>
      </c>
    </row>
    <row r="40" spans="1:9" ht="15.6" customHeight="1">
      <c r="A40" s="70">
        <f t="shared" si="0"/>
        <v>33</v>
      </c>
      <c r="B40" s="55"/>
      <c r="C40" s="72" t="str">
        <f t="shared" si="1"/>
        <v/>
      </c>
      <c r="D40" s="70">
        <f t="shared" si="2"/>
        <v>83</v>
      </c>
      <c r="E40" s="59"/>
      <c r="F40" s="72" t="str">
        <f t="shared" si="3"/>
        <v/>
      </c>
      <c r="G40" s="70">
        <f t="shared" si="4"/>
        <v>133</v>
      </c>
      <c r="H40" s="56"/>
      <c r="I40" s="72" t="str">
        <f t="shared" si="5"/>
        <v/>
      </c>
    </row>
    <row r="41" spans="1:9" ht="15.6" customHeight="1">
      <c r="A41" s="70">
        <f t="shared" si="0"/>
        <v>34</v>
      </c>
      <c r="B41" s="55"/>
      <c r="C41" s="72" t="str">
        <f t="shared" si="1"/>
        <v/>
      </c>
      <c r="D41" s="70">
        <f t="shared" si="2"/>
        <v>84</v>
      </c>
      <c r="E41" s="59"/>
      <c r="F41" s="72" t="str">
        <f t="shared" si="3"/>
        <v/>
      </c>
      <c r="G41" s="70">
        <f t="shared" si="4"/>
        <v>134</v>
      </c>
      <c r="H41" s="56"/>
      <c r="I41" s="72" t="str">
        <f t="shared" si="5"/>
        <v/>
      </c>
    </row>
    <row r="42" spans="1:9" ht="15.6" customHeight="1">
      <c r="A42" s="70">
        <f t="shared" si="0"/>
        <v>35</v>
      </c>
      <c r="B42" s="55"/>
      <c r="C42" s="72" t="str">
        <f t="shared" si="1"/>
        <v/>
      </c>
      <c r="D42" s="70">
        <f t="shared" si="2"/>
        <v>85</v>
      </c>
      <c r="E42" s="59"/>
      <c r="F42" s="72" t="str">
        <f t="shared" si="3"/>
        <v/>
      </c>
      <c r="G42" s="70">
        <f t="shared" si="4"/>
        <v>135</v>
      </c>
      <c r="H42" s="56"/>
      <c r="I42" s="72" t="str">
        <f t="shared" si="5"/>
        <v/>
      </c>
    </row>
    <row r="43" spans="1:9" ht="15.6" customHeight="1">
      <c r="A43" s="70">
        <f t="shared" si="0"/>
        <v>36</v>
      </c>
      <c r="B43" s="55"/>
      <c r="C43" s="72" t="str">
        <f t="shared" si="1"/>
        <v/>
      </c>
      <c r="D43" s="70">
        <f t="shared" si="2"/>
        <v>86</v>
      </c>
      <c r="E43" s="59"/>
      <c r="F43" s="72" t="str">
        <f t="shared" si="3"/>
        <v/>
      </c>
      <c r="G43" s="70">
        <f t="shared" si="4"/>
        <v>136</v>
      </c>
      <c r="H43" s="56"/>
      <c r="I43" s="72" t="str">
        <f t="shared" si="5"/>
        <v/>
      </c>
    </row>
    <row r="44" spans="1:9" ht="15.6" customHeight="1">
      <c r="A44" s="70">
        <f t="shared" si="0"/>
        <v>37</v>
      </c>
      <c r="B44" s="55"/>
      <c r="C44" s="72" t="str">
        <f t="shared" si="1"/>
        <v/>
      </c>
      <c r="D44" s="70">
        <f t="shared" si="2"/>
        <v>87</v>
      </c>
      <c r="E44" s="59"/>
      <c r="F44" s="72" t="str">
        <f t="shared" si="3"/>
        <v/>
      </c>
      <c r="G44" s="70">
        <f t="shared" si="4"/>
        <v>137</v>
      </c>
      <c r="H44" s="56"/>
      <c r="I44" s="72" t="str">
        <f t="shared" si="5"/>
        <v/>
      </c>
    </row>
    <row r="45" spans="1:9" ht="15.6" customHeight="1">
      <c r="A45" s="70">
        <f t="shared" si="0"/>
        <v>38</v>
      </c>
      <c r="B45" s="55"/>
      <c r="C45" s="72" t="str">
        <f t="shared" si="1"/>
        <v/>
      </c>
      <c r="D45" s="70">
        <f t="shared" si="2"/>
        <v>88</v>
      </c>
      <c r="E45" s="59"/>
      <c r="F45" s="72" t="str">
        <f t="shared" si="3"/>
        <v/>
      </c>
      <c r="G45" s="70">
        <f t="shared" si="4"/>
        <v>138</v>
      </c>
      <c r="H45" s="56"/>
      <c r="I45" s="72" t="str">
        <f t="shared" si="5"/>
        <v/>
      </c>
    </row>
    <row r="46" spans="1:9" ht="15.6" customHeight="1">
      <c r="A46" s="70">
        <f t="shared" si="0"/>
        <v>39</v>
      </c>
      <c r="B46" s="55"/>
      <c r="C46" s="72" t="str">
        <f t="shared" si="1"/>
        <v/>
      </c>
      <c r="D46" s="70">
        <f t="shared" si="2"/>
        <v>89</v>
      </c>
      <c r="E46" s="59"/>
      <c r="F46" s="72" t="str">
        <f t="shared" si="3"/>
        <v/>
      </c>
      <c r="G46" s="70">
        <f t="shared" si="4"/>
        <v>139</v>
      </c>
      <c r="H46" s="56"/>
      <c r="I46" s="72" t="str">
        <f t="shared" si="5"/>
        <v/>
      </c>
    </row>
    <row r="47" spans="1:9" ht="15.6" customHeight="1">
      <c r="A47" s="70">
        <f t="shared" si="0"/>
        <v>40</v>
      </c>
      <c r="B47" s="55"/>
      <c r="C47" s="72" t="str">
        <f t="shared" si="1"/>
        <v/>
      </c>
      <c r="D47" s="70">
        <f t="shared" si="2"/>
        <v>90</v>
      </c>
      <c r="E47" s="59"/>
      <c r="F47" s="72" t="str">
        <f t="shared" si="3"/>
        <v/>
      </c>
      <c r="G47" s="70">
        <f t="shared" si="4"/>
        <v>140</v>
      </c>
      <c r="H47" s="56"/>
      <c r="I47" s="72" t="str">
        <f t="shared" si="5"/>
        <v/>
      </c>
    </row>
    <row r="48" spans="1:9" ht="15.6" customHeight="1">
      <c r="A48" s="70">
        <f t="shared" si="0"/>
        <v>41</v>
      </c>
      <c r="B48" s="55"/>
      <c r="C48" s="72" t="str">
        <f t="shared" si="1"/>
        <v/>
      </c>
      <c r="D48" s="70">
        <f t="shared" si="2"/>
        <v>91</v>
      </c>
      <c r="E48" s="59"/>
      <c r="F48" s="72" t="str">
        <f t="shared" si="3"/>
        <v/>
      </c>
      <c r="G48" s="70">
        <f t="shared" si="4"/>
        <v>141</v>
      </c>
      <c r="H48" s="56"/>
      <c r="I48" s="72" t="str">
        <f t="shared" si="5"/>
        <v/>
      </c>
    </row>
    <row r="49" spans="1:9" ht="15.6" customHeight="1">
      <c r="A49" s="70">
        <f t="shared" si="0"/>
        <v>42</v>
      </c>
      <c r="B49" s="55"/>
      <c r="C49" s="72" t="str">
        <f t="shared" si="1"/>
        <v/>
      </c>
      <c r="D49" s="70">
        <f t="shared" si="2"/>
        <v>92</v>
      </c>
      <c r="E49" s="59"/>
      <c r="F49" s="72" t="str">
        <f t="shared" si="3"/>
        <v/>
      </c>
      <c r="G49" s="70">
        <f t="shared" si="4"/>
        <v>142</v>
      </c>
      <c r="H49" s="56"/>
      <c r="I49" s="72" t="str">
        <f t="shared" si="5"/>
        <v/>
      </c>
    </row>
    <row r="50" spans="1:9" ht="15.6" customHeight="1">
      <c r="A50" s="70">
        <f t="shared" si="0"/>
        <v>43</v>
      </c>
      <c r="B50" s="55"/>
      <c r="C50" s="72" t="str">
        <f t="shared" si="1"/>
        <v/>
      </c>
      <c r="D50" s="70">
        <f t="shared" si="2"/>
        <v>93</v>
      </c>
      <c r="E50" s="59"/>
      <c r="F50" s="72" t="str">
        <f t="shared" si="3"/>
        <v/>
      </c>
      <c r="G50" s="70">
        <f t="shared" si="4"/>
        <v>143</v>
      </c>
      <c r="H50" s="56"/>
      <c r="I50" s="72" t="str">
        <f t="shared" si="5"/>
        <v/>
      </c>
    </row>
    <row r="51" spans="1:9" ht="15.6" customHeight="1">
      <c r="A51" s="70">
        <f t="shared" si="0"/>
        <v>44</v>
      </c>
      <c r="B51" s="55"/>
      <c r="C51" s="72" t="str">
        <f t="shared" si="1"/>
        <v/>
      </c>
      <c r="D51" s="70">
        <f t="shared" si="2"/>
        <v>94</v>
      </c>
      <c r="E51" s="59"/>
      <c r="F51" s="72" t="str">
        <f t="shared" si="3"/>
        <v/>
      </c>
      <c r="G51" s="70">
        <f t="shared" si="4"/>
        <v>144</v>
      </c>
      <c r="H51" s="56"/>
      <c r="I51" s="72" t="str">
        <f t="shared" si="5"/>
        <v/>
      </c>
    </row>
    <row r="52" spans="1:9" ht="15.6" customHeight="1">
      <c r="A52" s="70">
        <f t="shared" si="0"/>
        <v>45</v>
      </c>
      <c r="B52" s="55"/>
      <c r="C52" s="72" t="str">
        <f t="shared" si="1"/>
        <v/>
      </c>
      <c r="D52" s="70">
        <f t="shared" si="2"/>
        <v>95</v>
      </c>
      <c r="E52" s="59"/>
      <c r="F52" s="72" t="str">
        <f t="shared" si="3"/>
        <v/>
      </c>
      <c r="G52" s="70">
        <f t="shared" si="4"/>
        <v>145</v>
      </c>
      <c r="H52" s="56"/>
      <c r="I52" s="72" t="str">
        <f t="shared" si="5"/>
        <v/>
      </c>
    </row>
    <row r="53" spans="1:9" ht="15.6" customHeight="1">
      <c r="A53" s="70">
        <f t="shared" si="0"/>
        <v>46</v>
      </c>
      <c r="B53" s="55"/>
      <c r="C53" s="72" t="str">
        <f t="shared" si="1"/>
        <v/>
      </c>
      <c r="D53" s="70">
        <f t="shared" si="2"/>
        <v>96</v>
      </c>
      <c r="E53" s="59"/>
      <c r="F53" s="72" t="str">
        <f t="shared" si="3"/>
        <v/>
      </c>
      <c r="G53" s="70">
        <f t="shared" si="4"/>
        <v>146</v>
      </c>
      <c r="H53" s="56"/>
      <c r="I53" s="72" t="str">
        <f t="shared" si="5"/>
        <v/>
      </c>
    </row>
    <row r="54" spans="1:9" ht="15.6" customHeight="1">
      <c r="A54" s="70">
        <f t="shared" si="0"/>
        <v>47</v>
      </c>
      <c r="B54" s="55"/>
      <c r="C54" s="72" t="str">
        <f t="shared" si="1"/>
        <v/>
      </c>
      <c r="D54" s="70">
        <f t="shared" si="2"/>
        <v>97</v>
      </c>
      <c r="E54" s="59"/>
      <c r="F54" s="72" t="str">
        <f t="shared" si="3"/>
        <v/>
      </c>
      <c r="G54" s="70">
        <f t="shared" si="4"/>
        <v>147</v>
      </c>
      <c r="H54" s="56"/>
      <c r="I54" s="72" t="str">
        <f t="shared" si="5"/>
        <v/>
      </c>
    </row>
    <row r="55" spans="1:9" ht="15.6" customHeight="1">
      <c r="A55" s="70">
        <f t="shared" si="0"/>
        <v>48</v>
      </c>
      <c r="B55" s="55"/>
      <c r="C55" s="72" t="str">
        <f t="shared" si="1"/>
        <v/>
      </c>
      <c r="D55" s="70">
        <f t="shared" si="2"/>
        <v>98</v>
      </c>
      <c r="E55" s="59"/>
      <c r="F55" s="72" t="str">
        <f t="shared" si="3"/>
        <v/>
      </c>
      <c r="G55" s="70">
        <f t="shared" si="4"/>
        <v>148</v>
      </c>
      <c r="H55" s="56"/>
      <c r="I55" s="72" t="str">
        <f t="shared" si="5"/>
        <v/>
      </c>
    </row>
    <row r="56" spans="1:9" ht="15.6" customHeight="1">
      <c r="A56" s="70">
        <f t="shared" si="0"/>
        <v>49</v>
      </c>
      <c r="B56" s="55"/>
      <c r="C56" s="72" t="str">
        <f t="shared" si="1"/>
        <v/>
      </c>
      <c r="D56" s="70">
        <f t="shared" si="2"/>
        <v>99</v>
      </c>
      <c r="E56" s="59"/>
      <c r="F56" s="72" t="str">
        <f t="shared" si="3"/>
        <v/>
      </c>
      <c r="G56" s="70">
        <f t="shared" si="4"/>
        <v>149</v>
      </c>
      <c r="H56" s="56"/>
      <c r="I56" s="72" t="str">
        <f t="shared" si="5"/>
        <v/>
      </c>
    </row>
    <row r="57" spans="1:9" ht="15.6" customHeight="1" thickBot="1">
      <c r="A57" s="71">
        <f t="shared" si="0"/>
        <v>50</v>
      </c>
      <c r="B57" s="66"/>
      <c r="C57" s="73" t="str">
        <f t="shared" si="1"/>
        <v/>
      </c>
      <c r="D57" s="71">
        <f t="shared" si="2"/>
        <v>100</v>
      </c>
      <c r="E57" s="68"/>
      <c r="F57" s="73" t="str">
        <f t="shared" si="3"/>
        <v/>
      </c>
      <c r="G57" s="71">
        <f t="shared" si="4"/>
        <v>150</v>
      </c>
      <c r="H57" s="69"/>
      <c r="I57" s="73" t="str">
        <f t="shared" si="5"/>
        <v/>
      </c>
    </row>
    <row r="59" spans="1:9">
      <c r="G59" s="38" t="s">
        <v>42</v>
      </c>
      <c r="H59" s="74">
        <f>SUM(C8:C57,F8:F57,I8:I57)</f>
        <v>0</v>
      </c>
      <c r="I59" s="38" t="s">
        <v>38</v>
      </c>
    </row>
  </sheetData>
  <sheetProtection selectLockedCells="1" selectUnlockedCells="1"/>
  <mergeCells count="3">
    <mergeCell ref="B3:I3"/>
    <mergeCell ref="B4:H4"/>
    <mergeCell ref="C5:E5"/>
  </mergeCells>
  <phoneticPr fontId="2"/>
  <printOptions horizontalCentered="1"/>
  <pageMargins left="0" right="0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E9A7-2DC7-40B2-AD87-EF465C58ED6F}">
  <dimension ref="A1:F23"/>
  <sheetViews>
    <sheetView view="pageBreakPreview" zoomScale="85" zoomScaleNormal="100" zoomScaleSheetLayoutView="85" workbookViewId="0"/>
  </sheetViews>
  <sheetFormatPr defaultRowHeight="13.5"/>
  <cols>
    <col min="1" max="1" width="5" customWidth="1"/>
    <col min="2" max="2" width="5.75" customWidth="1"/>
    <col min="3" max="3" width="22.25" customWidth="1"/>
    <col min="4" max="4" width="23.25" customWidth="1"/>
    <col min="5" max="5" width="22.875" customWidth="1"/>
    <col min="6" max="6" width="6.75" customWidth="1"/>
  </cols>
  <sheetData>
    <row r="1" spans="1:6" ht="18">
      <c r="A1" s="31" t="s">
        <v>133</v>
      </c>
      <c r="B1" s="31"/>
      <c r="C1" s="31"/>
      <c r="D1" s="31"/>
      <c r="E1" s="31"/>
      <c r="F1" s="31"/>
    </row>
    <row r="2" spans="1:6" ht="18">
      <c r="A2" s="31"/>
      <c r="B2" s="31"/>
      <c r="C2" s="31"/>
      <c r="D2" s="31"/>
      <c r="E2" s="31"/>
      <c r="F2" s="31"/>
    </row>
    <row r="3" spans="1:6" ht="65.25" customHeight="1">
      <c r="A3" s="31"/>
      <c r="B3" s="133" t="s">
        <v>181</v>
      </c>
      <c r="C3" s="134"/>
      <c r="D3" s="134"/>
      <c r="E3" s="134"/>
      <c r="F3" s="134"/>
    </row>
    <row r="4" spans="1:6" ht="18">
      <c r="A4" s="31"/>
      <c r="B4" s="31"/>
      <c r="C4" s="31"/>
      <c r="D4" s="31"/>
      <c r="E4" s="31"/>
      <c r="F4" s="31"/>
    </row>
    <row r="5" spans="1:6" ht="18">
      <c r="A5" s="31"/>
      <c r="B5" s="31"/>
      <c r="C5" s="31"/>
      <c r="D5" s="31"/>
      <c r="E5" s="31"/>
      <c r="F5" s="31"/>
    </row>
    <row r="6" spans="1:6" ht="36.75" customHeight="1">
      <c r="A6" s="31"/>
      <c r="B6" s="78" t="s">
        <v>107</v>
      </c>
      <c r="C6" s="31"/>
      <c r="D6" s="79"/>
      <c r="E6" s="31" t="s">
        <v>119</v>
      </c>
      <c r="F6" s="31"/>
    </row>
    <row r="7" spans="1:6" ht="18">
      <c r="A7" s="31"/>
      <c r="B7" s="31"/>
      <c r="C7" s="31"/>
      <c r="D7" s="31"/>
      <c r="E7" s="31"/>
      <c r="F7" s="31"/>
    </row>
    <row r="8" spans="1:6" ht="18">
      <c r="A8" s="31"/>
      <c r="B8" s="31"/>
      <c r="C8" s="31"/>
      <c r="D8" s="31"/>
      <c r="E8" s="31"/>
      <c r="F8" s="31"/>
    </row>
    <row r="9" spans="1:6" ht="18">
      <c r="A9" s="31"/>
      <c r="B9" s="31"/>
      <c r="C9" s="31"/>
      <c r="D9" s="31"/>
      <c r="E9" s="31"/>
      <c r="F9" s="31"/>
    </row>
    <row r="10" spans="1:6" ht="18">
      <c r="A10" s="31"/>
      <c r="B10" s="31"/>
      <c r="C10" s="31"/>
      <c r="D10" s="31"/>
      <c r="E10" s="31"/>
      <c r="F10" s="31"/>
    </row>
    <row r="11" spans="1:6" ht="32.25" customHeight="1">
      <c r="A11" s="31"/>
      <c r="B11" s="78" t="s">
        <v>168</v>
      </c>
      <c r="C11" s="78"/>
      <c r="D11" s="78"/>
      <c r="E11" s="78"/>
      <c r="F11" s="31"/>
    </row>
    <row r="12" spans="1:6" ht="24">
      <c r="A12" s="31"/>
      <c r="B12" s="78"/>
      <c r="C12" s="78"/>
      <c r="D12" s="78"/>
      <c r="E12" s="78"/>
      <c r="F12" s="31"/>
    </row>
    <row r="13" spans="1:6" ht="27.75" customHeight="1">
      <c r="A13" s="31"/>
      <c r="B13" s="78"/>
      <c r="C13" s="78"/>
      <c r="D13" s="80" t="s">
        <v>118</v>
      </c>
      <c r="E13" s="78"/>
      <c r="F13" s="31"/>
    </row>
    <row r="14" spans="1:6" ht="30" customHeight="1">
      <c r="A14" s="31"/>
      <c r="B14" s="78"/>
      <c r="C14" s="81" t="s">
        <v>110</v>
      </c>
      <c r="D14" s="81" t="s">
        <v>169</v>
      </c>
      <c r="E14" s="78"/>
      <c r="F14" s="31"/>
    </row>
    <row r="15" spans="1:6" ht="47.25" customHeight="1">
      <c r="A15" s="31"/>
      <c r="B15" s="78"/>
      <c r="C15" s="82"/>
      <c r="D15" s="82"/>
      <c r="E15" s="78"/>
      <c r="F15" s="31"/>
    </row>
    <row r="16" spans="1:6" ht="24">
      <c r="A16" s="31"/>
      <c r="B16" s="78"/>
      <c r="C16" s="78"/>
      <c r="D16" s="78"/>
      <c r="E16" s="78"/>
      <c r="F16" s="31"/>
    </row>
    <row r="17" spans="1:6" ht="24">
      <c r="A17" s="31"/>
      <c r="B17" s="78"/>
      <c r="C17" s="78"/>
      <c r="D17" s="78"/>
      <c r="E17" s="78"/>
      <c r="F17" s="31"/>
    </row>
    <row r="18" spans="1:6" ht="24">
      <c r="A18" s="31"/>
      <c r="B18" s="78" t="s">
        <v>108</v>
      </c>
      <c r="C18" s="78"/>
      <c r="D18" s="78"/>
      <c r="E18" s="78"/>
      <c r="F18" s="31"/>
    </row>
    <row r="19" spans="1:6" ht="24">
      <c r="A19" s="31"/>
      <c r="B19" s="78"/>
      <c r="C19" s="78"/>
      <c r="D19" s="78"/>
      <c r="E19" s="80" t="s">
        <v>118</v>
      </c>
      <c r="F19" s="31"/>
    </row>
    <row r="20" spans="1:6" ht="40.5" customHeight="1">
      <c r="A20" s="31"/>
      <c r="B20" s="78"/>
      <c r="C20" s="81" t="s">
        <v>112</v>
      </c>
      <c r="D20" s="81" t="s">
        <v>113</v>
      </c>
      <c r="E20" s="81" t="s">
        <v>114</v>
      </c>
      <c r="F20" s="31"/>
    </row>
    <row r="21" spans="1:6" ht="63" customHeight="1">
      <c r="A21" s="31"/>
      <c r="B21" s="78"/>
      <c r="C21" s="81" t="s">
        <v>115</v>
      </c>
      <c r="D21" s="83"/>
      <c r="E21" s="82">
        <f>D6*50</f>
        <v>0</v>
      </c>
      <c r="F21" s="31"/>
    </row>
    <row r="22" spans="1:6" ht="66" customHeight="1">
      <c r="A22" s="31"/>
      <c r="B22" s="78"/>
      <c r="C22" s="81" t="s">
        <v>116</v>
      </c>
      <c r="D22" s="83"/>
      <c r="E22" s="82">
        <f>D6*950</f>
        <v>0</v>
      </c>
      <c r="F22" s="31"/>
    </row>
    <row r="23" spans="1:6" ht="35.25" customHeight="1">
      <c r="A23" s="31"/>
      <c r="B23" s="78"/>
      <c r="C23" s="81" t="s">
        <v>117</v>
      </c>
      <c r="D23" s="84"/>
      <c r="E23" s="82">
        <f>SUM(E21:E22)</f>
        <v>0</v>
      </c>
      <c r="F23" s="31"/>
    </row>
  </sheetData>
  <mergeCells count="1">
    <mergeCell ref="B3:F3"/>
  </mergeCells>
  <phoneticPr fontId="2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26B6-C729-417E-BF64-B3F0804EFB27}">
  <dimension ref="A1:L37"/>
  <sheetViews>
    <sheetView showGridLines="0" view="pageBreakPreview" zoomScale="85" zoomScaleNormal="85" workbookViewId="0"/>
  </sheetViews>
  <sheetFormatPr defaultRowHeight="20.100000000000001" customHeight="1"/>
  <cols>
    <col min="1" max="1" width="5.625" style="27" customWidth="1"/>
    <col min="2" max="3" width="3.625" style="27" customWidth="1"/>
    <col min="4" max="4" width="11.625" style="27" bestFit="1" customWidth="1"/>
    <col min="5" max="5" width="7.5" style="27" bestFit="1" customWidth="1"/>
    <col min="6" max="6" width="3.625" style="27" customWidth="1"/>
    <col min="7" max="8" width="10.625" style="27" customWidth="1"/>
    <col min="9" max="9" width="11.625" style="27" customWidth="1"/>
    <col min="10" max="10" width="13.625" style="27" customWidth="1"/>
    <col min="11" max="11" width="5.625" style="27" customWidth="1"/>
    <col min="12" max="256" width="9" style="27"/>
    <col min="257" max="257" width="5.625" style="27" customWidth="1"/>
    <col min="258" max="259" width="3.625" style="27" customWidth="1"/>
    <col min="260" max="260" width="11.625" style="27" bestFit="1" customWidth="1"/>
    <col min="261" max="261" width="7.5" style="27" bestFit="1" customWidth="1"/>
    <col min="262" max="262" width="3.625" style="27" customWidth="1"/>
    <col min="263" max="264" width="10.625" style="27" customWidth="1"/>
    <col min="265" max="265" width="11.625" style="27" customWidth="1"/>
    <col min="266" max="266" width="13.625" style="27" customWidth="1"/>
    <col min="267" max="267" width="5.625" style="27" customWidth="1"/>
    <col min="268" max="512" width="9" style="27"/>
    <col min="513" max="513" width="5.625" style="27" customWidth="1"/>
    <col min="514" max="515" width="3.625" style="27" customWidth="1"/>
    <col min="516" max="516" width="11.625" style="27" bestFit="1" customWidth="1"/>
    <col min="517" max="517" width="7.5" style="27" bestFit="1" customWidth="1"/>
    <col min="518" max="518" width="3.625" style="27" customWidth="1"/>
    <col min="519" max="520" width="10.625" style="27" customWidth="1"/>
    <col min="521" max="521" width="11.625" style="27" customWidth="1"/>
    <col min="522" max="522" width="13.625" style="27" customWidth="1"/>
    <col min="523" max="523" width="5.625" style="27" customWidth="1"/>
    <col min="524" max="768" width="9" style="27"/>
    <col min="769" max="769" width="5.625" style="27" customWidth="1"/>
    <col min="770" max="771" width="3.625" style="27" customWidth="1"/>
    <col min="772" max="772" width="11.625" style="27" bestFit="1" customWidth="1"/>
    <col min="773" max="773" width="7.5" style="27" bestFit="1" customWidth="1"/>
    <col min="774" max="774" width="3.625" style="27" customWidth="1"/>
    <col min="775" max="776" width="10.625" style="27" customWidth="1"/>
    <col min="777" max="777" width="11.625" style="27" customWidth="1"/>
    <col min="778" max="778" width="13.625" style="27" customWidth="1"/>
    <col min="779" max="779" width="5.625" style="27" customWidth="1"/>
    <col min="780" max="1024" width="9" style="27"/>
    <col min="1025" max="1025" width="5.625" style="27" customWidth="1"/>
    <col min="1026" max="1027" width="3.625" style="27" customWidth="1"/>
    <col min="1028" max="1028" width="11.625" style="27" bestFit="1" customWidth="1"/>
    <col min="1029" max="1029" width="7.5" style="27" bestFit="1" customWidth="1"/>
    <col min="1030" max="1030" width="3.625" style="27" customWidth="1"/>
    <col min="1031" max="1032" width="10.625" style="27" customWidth="1"/>
    <col min="1033" max="1033" width="11.625" style="27" customWidth="1"/>
    <col min="1034" max="1034" width="13.625" style="27" customWidth="1"/>
    <col min="1035" max="1035" width="5.625" style="27" customWidth="1"/>
    <col min="1036" max="1280" width="9" style="27"/>
    <col min="1281" max="1281" width="5.625" style="27" customWidth="1"/>
    <col min="1282" max="1283" width="3.625" style="27" customWidth="1"/>
    <col min="1284" max="1284" width="11.625" style="27" bestFit="1" customWidth="1"/>
    <col min="1285" max="1285" width="7.5" style="27" bestFit="1" customWidth="1"/>
    <col min="1286" max="1286" width="3.625" style="27" customWidth="1"/>
    <col min="1287" max="1288" width="10.625" style="27" customWidth="1"/>
    <col min="1289" max="1289" width="11.625" style="27" customWidth="1"/>
    <col min="1290" max="1290" width="13.625" style="27" customWidth="1"/>
    <col min="1291" max="1291" width="5.625" style="27" customWidth="1"/>
    <col min="1292" max="1536" width="9" style="27"/>
    <col min="1537" max="1537" width="5.625" style="27" customWidth="1"/>
    <col min="1538" max="1539" width="3.625" style="27" customWidth="1"/>
    <col min="1540" max="1540" width="11.625" style="27" bestFit="1" customWidth="1"/>
    <col min="1541" max="1541" width="7.5" style="27" bestFit="1" customWidth="1"/>
    <col min="1542" max="1542" width="3.625" style="27" customWidth="1"/>
    <col min="1543" max="1544" width="10.625" style="27" customWidth="1"/>
    <col min="1545" max="1545" width="11.625" style="27" customWidth="1"/>
    <col min="1546" max="1546" width="13.625" style="27" customWidth="1"/>
    <col min="1547" max="1547" width="5.625" style="27" customWidth="1"/>
    <col min="1548" max="1792" width="9" style="27"/>
    <col min="1793" max="1793" width="5.625" style="27" customWidth="1"/>
    <col min="1794" max="1795" width="3.625" style="27" customWidth="1"/>
    <col min="1796" max="1796" width="11.625" style="27" bestFit="1" customWidth="1"/>
    <col min="1797" max="1797" width="7.5" style="27" bestFit="1" customWidth="1"/>
    <col min="1798" max="1798" width="3.625" style="27" customWidth="1"/>
    <col min="1799" max="1800" width="10.625" style="27" customWidth="1"/>
    <col min="1801" max="1801" width="11.625" style="27" customWidth="1"/>
    <col min="1802" max="1802" width="13.625" style="27" customWidth="1"/>
    <col min="1803" max="1803" width="5.625" style="27" customWidth="1"/>
    <col min="1804" max="2048" width="9" style="27"/>
    <col min="2049" max="2049" width="5.625" style="27" customWidth="1"/>
    <col min="2050" max="2051" width="3.625" style="27" customWidth="1"/>
    <col min="2052" max="2052" width="11.625" style="27" bestFit="1" customWidth="1"/>
    <col min="2053" max="2053" width="7.5" style="27" bestFit="1" customWidth="1"/>
    <col min="2054" max="2054" width="3.625" style="27" customWidth="1"/>
    <col min="2055" max="2056" width="10.625" style="27" customWidth="1"/>
    <col min="2057" max="2057" width="11.625" style="27" customWidth="1"/>
    <col min="2058" max="2058" width="13.625" style="27" customWidth="1"/>
    <col min="2059" max="2059" width="5.625" style="27" customWidth="1"/>
    <col min="2060" max="2304" width="9" style="27"/>
    <col min="2305" max="2305" width="5.625" style="27" customWidth="1"/>
    <col min="2306" max="2307" width="3.625" style="27" customWidth="1"/>
    <col min="2308" max="2308" width="11.625" style="27" bestFit="1" customWidth="1"/>
    <col min="2309" max="2309" width="7.5" style="27" bestFit="1" customWidth="1"/>
    <col min="2310" max="2310" width="3.625" style="27" customWidth="1"/>
    <col min="2311" max="2312" width="10.625" style="27" customWidth="1"/>
    <col min="2313" max="2313" width="11.625" style="27" customWidth="1"/>
    <col min="2314" max="2314" width="13.625" style="27" customWidth="1"/>
    <col min="2315" max="2315" width="5.625" style="27" customWidth="1"/>
    <col min="2316" max="2560" width="9" style="27"/>
    <col min="2561" max="2561" width="5.625" style="27" customWidth="1"/>
    <col min="2562" max="2563" width="3.625" style="27" customWidth="1"/>
    <col min="2564" max="2564" width="11.625" style="27" bestFit="1" customWidth="1"/>
    <col min="2565" max="2565" width="7.5" style="27" bestFit="1" customWidth="1"/>
    <col min="2566" max="2566" width="3.625" style="27" customWidth="1"/>
    <col min="2567" max="2568" width="10.625" style="27" customWidth="1"/>
    <col min="2569" max="2569" width="11.625" style="27" customWidth="1"/>
    <col min="2570" max="2570" width="13.625" style="27" customWidth="1"/>
    <col min="2571" max="2571" width="5.625" style="27" customWidth="1"/>
    <col min="2572" max="2816" width="9" style="27"/>
    <col min="2817" max="2817" width="5.625" style="27" customWidth="1"/>
    <col min="2818" max="2819" width="3.625" style="27" customWidth="1"/>
    <col min="2820" max="2820" width="11.625" style="27" bestFit="1" customWidth="1"/>
    <col min="2821" max="2821" width="7.5" style="27" bestFit="1" customWidth="1"/>
    <col min="2822" max="2822" width="3.625" style="27" customWidth="1"/>
    <col min="2823" max="2824" width="10.625" style="27" customWidth="1"/>
    <col min="2825" max="2825" width="11.625" style="27" customWidth="1"/>
    <col min="2826" max="2826" width="13.625" style="27" customWidth="1"/>
    <col min="2827" max="2827" width="5.625" style="27" customWidth="1"/>
    <col min="2828" max="3072" width="9" style="27"/>
    <col min="3073" max="3073" width="5.625" style="27" customWidth="1"/>
    <col min="3074" max="3075" width="3.625" style="27" customWidth="1"/>
    <col min="3076" max="3076" width="11.625" style="27" bestFit="1" customWidth="1"/>
    <col min="3077" max="3077" width="7.5" style="27" bestFit="1" customWidth="1"/>
    <col min="3078" max="3078" width="3.625" style="27" customWidth="1"/>
    <col min="3079" max="3080" width="10.625" style="27" customWidth="1"/>
    <col min="3081" max="3081" width="11.625" style="27" customWidth="1"/>
    <col min="3082" max="3082" width="13.625" style="27" customWidth="1"/>
    <col min="3083" max="3083" width="5.625" style="27" customWidth="1"/>
    <col min="3084" max="3328" width="9" style="27"/>
    <col min="3329" max="3329" width="5.625" style="27" customWidth="1"/>
    <col min="3330" max="3331" width="3.625" style="27" customWidth="1"/>
    <col min="3332" max="3332" width="11.625" style="27" bestFit="1" customWidth="1"/>
    <col min="3333" max="3333" width="7.5" style="27" bestFit="1" customWidth="1"/>
    <col min="3334" max="3334" width="3.625" style="27" customWidth="1"/>
    <col min="3335" max="3336" width="10.625" style="27" customWidth="1"/>
    <col min="3337" max="3337" width="11.625" style="27" customWidth="1"/>
    <col min="3338" max="3338" width="13.625" style="27" customWidth="1"/>
    <col min="3339" max="3339" width="5.625" style="27" customWidth="1"/>
    <col min="3340" max="3584" width="9" style="27"/>
    <col min="3585" max="3585" width="5.625" style="27" customWidth="1"/>
    <col min="3586" max="3587" width="3.625" style="27" customWidth="1"/>
    <col min="3588" max="3588" width="11.625" style="27" bestFit="1" customWidth="1"/>
    <col min="3589" max="3589" width="7.5" style="27" bestFit="1" customWidth="1"/>
    <col min="3590" max="3590" width="3.625" style="27" customWidth="1"/>
    <col min="3591" max="3592" width="10.625" style="27" customWidth="1"/>
    <col min="3593" max="3593" width="11.625" style="27" customWidth="1"/>
    <col min="3594" max="3594" width="13.625" style="27" customWidth="1"/>
    <col min="3595" max="3595" width="5.625" style="27" customWidth="1"/>
    <col min="3596" max="3840" width="9" style="27"/>
    <col min="3841" max="3841" width="5.625" style="27" customWidth="1"/>
    <col min="3842" max="3843" width="3.625" style="27" customWidth="1"/>
    <col min="3844" max="3844" width="11.625" style="27" bestFit="1" customWidth="1"/>
    <col min="3845" max="3845" width="7.5" style="27" bestFit="1" customWidth="1"/>
    <col min="3846" max="3846" width="3.625" style="27" customWidth="1"/>
    <col min="3847" max="3848" width="10.625" style="27" customWidth="1"/>
    <col min="3849" max="3849" width="11.625" style="27" customWidth="1"/>
    <col min="3850" max="3850" width="13.625" style="27" customWidth="1"/>
    <col min="3851" max="3851" width="5.625" style="27" customWidth="1"/>
    <col min="3852" max="4096" width="9" style="27"/>
    <col min="4097" max="4097" width="5.625" style="27" customWidth="1"/>
    <col min="4098" max="4099" width="3.625" style="27" customWidth="1"/>
    <col min="4100" max="4100" width="11.625" style="27" bestFit="1" customWidth="1"/>
    <col min="4101" max="4101" width="7.5" style="27" bestFit="1" customWidth="1"/>
    <col min="4102" max="4102" width="3.625" style="27" customWidth="1"/>
    <col min="4103" max="4104" width="10.625" style="27" customWidth="1"/>
    <col min="4105" max="4105" width="11.625" style="27" customWidth="1"/>
    <col min="4106" max="4106" width="13.625" style="27" customWidth="1"/>
    <col min="4107" max="4107" width="5.625" style="27" customWidth="1"/>
    <col min="4108" max="4352" width="9" style="27"/>
    <col min="4353" max="4353" width="5.625" style="27" customWidth="1"/>
    <col min="4354" max="4355" width="3.625" style="27" customWidth="1"/>
    <col min="4356" max="4356" width="11.625" style="27" bestFit="1" customWidth="1"/>
    <col min="4357" max="4357" width="7.5" style="27" bestFit="1" customWidth="1"/>
    <col min="4358" max="4358" width="3.625" style="27" customWidth="1"/>
    <col min="4359" max="4360" width="10.625" style="27" customWidth="1"/>
    <col min="4361" max="4361" width="11.625" style="27" customWidth="1"/>
    <col min="4362" max="4362" width="13.625" style="27" customWidth="1"/>
    <col min="4363" max="4363" width="5.625" style="27" customWidth="1"/>
    <col min="4364" max="4608" width="9" style="27"/>
    <col min="4609" max="4609" width="5.625" style="27" customWidth="1"/>
    <col min="4610" max="4611" width="3.625" style="27" customWidth="1"/>
    <col min="4612" max="4612" width="11.625" style="27" bestFit="1" customWidth="1"/>
    <col min="4613" max="4613" width="7.5" style="27" bestFit="1" customWidth="1"/>
    <col min="4614" max="4614" width="3.625" style="27" customWidth="1"/>
    <col min="4615" max="4616" width="10.625" style="27" customWidth="1"/>
    <col min="4617" max="4617" width="11.625" style="27" customWidth="1"/>
    <col min="4618" max="4618" width="13.625" style="27" customWidth="1"/>
    <col min="4619" max="4619" width="5.625" style="27" customWidth="1"/>
    <col min="4620" max="4864" width="9" style="27"/>
    <col min="4865" max="4865" width="5.625" style="27" customWidth="1"/>
    <col min="4866" max="4867" width="3.625" style="27" customWidth="1"/>
    <col min="4868" max="4868" width="11.625" style="27" bestFit="1" customWidth="1"/>
    <col min="4869" max="4869" width="7.5" style="27" bestFit="1" customWidth="1"/>
    <col min="4870" max="4870" width="3.625" style="27" customWidth="1"/>
    <col min="4871" max="4872" width="10.625" style="27" customWidth="1"/>
    <col min="4873" max="4873" width="11.625" style="27" customWidth="1"/>
    <col min="4874" max="4874" width="13.625" style="27" customWidth="1"/>
    <col min="4875" max="4875" width="5.625" style="27" customWidth="1"/>
    <col min="4876" max="5120" width="9" style="27"/>
    <col min="5121" max="5121" width="5.625" style="27" customWidth="1"/>
    <col min="5122" max="5123" width="3.625" style="27" customWidth="1"/>
    <col min="5124" max="5124" width="11.625" style="27" bestFit="1" customWidth="1"/>
    <col min="5125" max="5125" width="7.5" style="27" bestFit="1" customWidth="1"/>
    <col min="5126" max="5126" width="3.625" style="27" customWidth="1"/>
    <col min="5127" max="5128" width="10.625" style="27" customWidth="1"/>
    <col min="5129" max="5129" width="11.625" style="27" customWidth="1"/>
    <col min="5130" max="5130" width="13.625" style="27" customWidth="1"/>
    <col min="5131" max="5131" width="5.625" style="27" customWidth="1"/>
    <col min="5132" max="5376" width="9" style="27"/>
    <col min="5377" max="5377" width="5.625" style="27" customWidth="1"/>
    <col min="5378" max="5379" width="3.625" style="27" customWidth="1"/>
    <col min="5380" max="5380" width="11.625" style="27" bestFit="1" customWidth="1"/>
    <col min="5381" max="5381" width="7.5" style="27" bestFit="1" customWidth="1"/>
    <col min="5382" max="5382" width="3.625" style="27" customWidth="1"/>
    <col min="5383" max="5384" width="10.625" style="27" customWidth="1"/>
    <col min="5385" max="5385" width="11.625" style="27" customWidth="1"/>
    <col min="5386" max="5386" width="13.625" style="27" customWidth="1"/>
    <col min="5387" max="5387" width="5.625" style="27" customWidth="1"/>
    <col min="5388" max="5632" width="9" style="27"/>
    <col min="5633" max="5633" width="5.625" style="27" customWidth="1"/>
    <col min="5634" max="5635" width="3.625" style="27" customWidth="1"/>
    <col min="5636" max="5636" width="11.625" style="27" bestFit="1" customWidth="1"/>
    <col min="5637" max="5637" width="7.5" style="27" bestFit="1" customWidth="1"/>
    <col min="5638" max="5638" width="3.625" style="27" customWidth="1"/>
    <col min="5639" max="5640" width="10.625" style="27" customWidth="1"/>
    <col min="5641" max="5641" width="11.625" style="27" customWidth="1"/>
    <col min="5642" max="5642" width="13.625" style="27" customWidth="1"/>
    <col min="5643" max="5643" width="5.625" style="27" customWidth="1"/>
    <col min="5644" max="5888" width="9" style="27"/>
    <col min="5889" max="5889" width="5.625" style="27" customWidth="1"/>
    <col min="5890" max="5891" width="3.625" style="27" customWidth="1"/>
    <col min="5892" max="5892" width="11.625" style="27" bestFit="1" customWidth="1"/>
    <col min="5893" max="5893" width="7.5" style="27" bestFit="1" customWidth="1"/>
    <col min="5894" max="5894" width="3.625" style="27" customWidth="1"/>
    <col min="5895" max="5896" width="10.625" style="27" customWidth="1"/>
    <col min="5897" max="5897" width="11.625" style="27" customWidth="1"/>
    <col min="5898" max="5898" width="13.625" style="27" customWidth="1"/>
    <col min="5899" max="5899" width="5.625" style="27" customWidth="1"/>
    <col min="5900" max="6144" width="9" style="27"/>
    <col min="6145" max="6145" width="5.625" style="27" customWidth="1"/>
    <col min="6146" max="6147" width="3.625" style="27" customWidth="1"/>
    <col min="6148" max="6148" width="11.625" style="27" bestFit="1" customWidth="1"/>
    <col min="6149" max="6149" width="7.5" style="27" bestFit="1" customWidth="1"/>
    <col min="6150" max="6150" width="3.625" style="27" customWidth="1"/>
    <col min="6151" max="6152" width="10.625" style="27" customWidth="1"/>
    <col min="6153" max="6153" width="11.625" style="27" customWidth="1"/>
    <col min="6154" max="6154" width="13.625" style="27" customWidth="1"/>
    <col min="6155" max="6155" width="5.625" style="27" customWidth="1"/>
    <col min="6156" max="6400" width="9" style="27"/>
    <col min="6401" max="6401" width="5.625" style="27" customWidth="1"/>
    <col min="6402" max="6403" width="3.625" style="27" customWidth="1"/>
    <col min="6404" max="6404" width="11.625" style="27" bestFit="1" customWidth="1"/>
    <col min="6405" max="6405" width="7.5" style="27" bestFit="1" customWidth="1"/>
    <col min="6406" max="6406" width="3.625" style="27" customWidth="1"/>
    <col min="6407" max="6408" width="10.625" style="27" customWidth="1"/>
    <col min="6409" max="6409" width="11.625" style="27" customWidth="1"/>
    <col min="6410" max="6410" width="13.625" style="27" customWidth="1"/>
    <col min="6411" max="6411" width="5.625" style="27" customWidth="1"/>
    <col min="6412" max="6656" width="9" style="27"/>
    <col min="6657" max="6657" width="5.625" style="27" customWidth="1"/>
    <col min="6658" max="6659" width="3.625" style="27" customWidth="1"/>
    <col min="6660" max="6660" width="11.625" style="27" bestFit="1" customWidth="1"/>
    <col min="6661" max="6661" width="7.5" style="27" bestFit="1" customWidth="1"/>
    <col min="6662" max="6662" width="3.625" style="27" customWidth="1"/>
    <col min="6663" max="6664" width="10.625" style="27" customWidth="1"/>
    <col min="6665" max="6665" width="11.625" style="27" customWidth="1"/>
    <col min="6666" max="6666" width="13.625" style="27" customWidth="1"/>
    <col min="6667" max="6667" width="5.625" style="27" customWidth="1"/>
    <col min="6668" max="6912" width="9" style="27"/>
    <col min="6913" max="6913" width="5.625" style="27" customWidth="1"/>
    <col min="6914" max="6915" width="3.625" style="27" customWidth="1"/>
    <col min="6916" max="6916" width="11.625" style="27" bestFit="1" customWidth="1"/>
    <col min="6917" max="6917" width="7.5" style="27" bestFit="1" customWidth="1"/>
    <col min="6918" max="6918" width="3.625" style="27" customWidth="1"/>
    <col min="6919" max="6920" width="10.625" style="27" customWidth="1"/>
    <col min="6921" max="6921" width="11.625" style="27" customWidth="1"/>
    <col min="6922" max="6922" width="13.625" style="27" customWidth="1"/>
    <col min="6923" max="6923" width="5.625" style="27" customWidth="1"/>
    <col min="6924" max="7168" width="9" style="27"/>
    <col min="7169" max="7169" width="5.625" style="27" customWidth="1"/>
    <col min="7170" max="7171" width="3.625" style="27" customWidth="1"/>
    <col min="7172" max="7172" width="11.625" style="27" bestFit="1" customWidth="1"/>
    <col min="7173" max="7173" width="7.5" style="27" bestFit="1" customWidth="1"/>
    <col min="7174" max="7174" width="3.625" style="27" customWidth="1"/>
    <col min="7175" max="7176" width="10.625" style="27" customWidth="1"/>
    <col min="7177" max="7177" width="11.625" style="27" customWidth="1"/>
    <col min="7178" max="7178" width="13.625" style="27" customWidth="1"/>
    <col min="7179" max="7179" width="5.625" style="27" customWidth="1"/>
    <col min="7180" max="7424" width="9" style="27"/>
    <col min="7425" max="7425" width="5.625" style="27" customWidth="1"/>
    <col min="7426" max="7427" width="3.625" style="27" customWidth="1"/>
    <col min="7428" max="7428" width="11.625" style="27" bestFit="1" customWidth="1"/>
    <col min="7429" max="7429" width="7.5" style="27" bestFit="1" customWidth="1"/>
    <col min="7430" max="7430" width="3.625" style="27" customWidth="1"/>
    <col min="7431" max="7432" width="10.625" style="27" customWidth="1"/>
    <col min="7433" max="7433" width="11.625" style="27" customWidth="1"/>
    <col min="7434" max="7434" width="13.625" style="27" customWidth="1"/>
    <col min="7435" max="7435" width="5.625" style="27" customWidth="1"/>
    <col min="7436" max="7680" width="9" style="27"/>
    <col min="7681" max="7681" width="5.625" style="27" customWidth="1"/>
    <col min="7682" max="7683" width="3.625" style="27" customWidth="1"/>
    <col min="7684" max="7684" width="11.625" style="27" bestFit="1" customWidth="1"/>
    <col min="7685" max="7685" width="7.5" style="27" bestFit="1" customWidth="1"/>
    <col min="7686" max="7686" width="3.625" style="27" customWidth="1"/>
    <col min="7687" max="7688" width="10.625" style="27" customWidth="1"/>
    <col min="7689" max="7689" width="11.625" style="27" customWidth="1"/>
    <col min="7690" max="7690" width="13.625" style="27" customWidth="1"/>
    <col min="7691" max="7691" width="5.625" style="27" customWidth="1"/>
    <col min="7692" max="7936" width="9" style="27"/>
    <col min="7937" max="7937" width="5.625" style="27" customWidth="1"/>
    <col min="7938" max="7939" width="3.625" style="27" customWidth="1"/>
    <col min="7940" max="7940" width="11.625" style="27" bestFit="1" customWidth="1"/>
    <col min="7941" max="7941" width="7.5" style="27" bestFit="1" customWidth="1"/>
    <col min="7942" max="7942" width="3.625" style="27" customWidth="1"/>
    <col min="7943" max="7944" width="10.625" style="27" customWidth="1"/>
    <col min="7945" max="7945" width="11.625" style="27" customWidth="1"/>
    <col min="7946" max="7946" width="13.625" style="27" customWidth="1"/>
    <col min="7947" max="7947" width="5.625" style="27" customWidth="1"/>
    <col min="7948" max="8192" width="9" style="27"/>
    <col min="8193" max="8193" width="5.625" style="27" customWidth="1"/>
    <col min="8194" max="8195" width="3.625" style="27" customWidth="1"/>
    <col min="8196" max="8196" width="11.625" style="27" bestFit="1" customWidth="1"/>
    <col min="8197" max="8197" width="7.5" style="27" bestFit="1" customWidth="1"/>
    <col min="8198" max="8198" width="3.625" style="27" customWidth="1"/>
    <col min="8199" max="8200" width="10.625" style="27" customWidth="1"/>
    <col min="8201" max="8201" width="11.625" style="27" customWidth="1"/>
    <col min="8202" max="8202" width="13.625" style="27" customWidth="1"/>
    <col min="8203" max="8203" width="5.625" style="27" customWidth="1"/>
    <col min="8204" max="8448" width="9" style="27"/>
    <col min="8449" max="8449" width="5.625" style="27" customWidth="1"/>
    <col min="8450" max="8451" width="3.625" style="27" customWidth="1"/>
    <col min="8452" max="8452" width="11.625" style="27" bestFit="1" customWidth="1"/>
    <col min="8453" max="8453" width="7.5" style="27" bestFit="1" customWidth="1"/>
    <col min="8454" max="8454" width="3.625" style="27" customWidth="1"/>
    <col min="8455" max="8456" width="10.625" style="27" customWidth="1"/>
    <col min="8457" max="8457" width="11.625" style="27" customWidth="1"/>
    <col min="8458" max="8458" width="13.625" style="27" customWidth="1"/>
    <col min="8459" max="8459" width="5.625" style="27" customWidth="1"/>
    <col min="8460" max="8704" width="9" style="27"/>
    <col min="8705" max="8705" width="5.625" style="27" customWidth="1"/>
    <col min="8706" max="8707" width="3.625" style="27" customWidth="1"/>
    <col min="8708" max="8708" width="11.625" style="27" bestFit="1" customWidth="1"/>
    <col min="8709" max="8709" width="7.5" style="27" bestFit="1" customWidth="1"/>
    <col min="8710" max="8710" width="3.625" style="27" customWidth="1"/>
    <col min="8711" max="8712" width="10.625" style="27" customWidth="1"/>
    <col min="8713" max="8713" width="11.625" style="27" customWidth="1"/>
    <col min="8714" max="8714" width="13.625" style="27" customWidth="1"/>
    <col min="8715" max="8715" width="5.625" style="27" customWidth="1"/>
    <col min="8716" max="8960" width="9" style="27"/>
    <col min="8961" max="8961" width="5.625" style="27" customWidth="1"/>
    <col min="8962" max="8963" width="3.625" style="27" customWidth="1"/>
    <col min="8964" max="8964" width="11.625" style="27" bestFit="1" customWidth="1"/>
    <col min="8965" max="8965" width="7.5" style="27" bestFit="1" customWidth="1"/>
    <col min="8966" max="8966" width="3.625" style="27" customWidth="1"/>
    <col min="8967" max="8968" width="10.625" style="27" customWidth="1"/>
    <col min="8969" max="8969" width="11.625" style="27" customWidth="1"/>
    <col min="8970" max="8970" width="13.625" style="27" customWidth="1"/>
    <col min="8971" max="8971" width="5.625" style="27" customWidth="1"/>
    <col min="8972" max="9216" width="9" style="27"/>
    <col min="9217" max="9217" width="5.625" style="27" customWidth="1"/>
    <col min="9218" max="9219" width="3.625" style="27" customWidth="1"/>
    <col min="9220" max="9220" width="11.625" style="27" bestFit="1" customWidth="1"/>
    <col min="9221" max="9221" width="7.5" style="27" bestFit="1" customWidth="1"/>
    <col min="9222" max="9222" width="3.625" style="27" customWidth="1"/>
    <col min="9223" max="9224" width="10.625" style="27" customWidth="1"/>
    <col min="9225" max="9225" width="11.625" style="27" customWidth="1"/>
    <col min="9226" max="9226" width="13.625" style="27" customWidth="1"/>
    <col min="9227" max="9227" width="5.625" style="27" customWidth="1"/>
    <col min="9228" max="9472" width="9" style="27"/>
    <col min="9473" max="9473" width="5.625" style="27" customWidth="1"/>
    <col min="9474" max="9475" width="3.625" style="27" customWidth="1"/>
    <col min="9476" max="9476" width="11.625" style="27" bestFit="1" customWidth="1"/>
    <col min="9477" max="9477" width="7.5" style="27" bestFit="1" customWidth="1"/>
    <col min="9478" max="9478" width="3.625" style="27" customWidth="1"/>
    <col min="9479" max="9480" width="10.625" style="27" customWidth="1"/>
    <col min="9481" max="9481" width="11.625" style="27" customWidth="1"/>
    <col min="9482" max="9482" width="13.625" style="27" customWidth="1"/>
    <col min="9483" max="9483" width="5.625" style="27" customWidth="1"/>
    <col min="9484" max="9728" width="9" style="27"/>
    <col min="9729" max="9729" width="5.625" style="27" customWidth="1"/>
    <col min="9730" max="9731" width="3.625" style="27" customWidth="1"/>
    <col min="9732" max="9732" width="11.625" style="27" bestFit="1" customWidth="1"/>
    <col min="9733" max="9733" width="7.5" style="27" bestFit="1" customWidth="1"/>
    <col min="9734" max="9734" width="3.625" style="27" customWidth="1"/>
    <col min="9735" max="9736" width="10.625" style="27" customWidth="1"/>
    <col min="9737" max="9737" width="11.625" style="27" customWidth="1"/>
    <col min="9738" max="9738" width="13.625" style="27" customWidth="1"/>
    <col min="9739" max="9739" width="5.625" style="27" customWidth="1"/>
    <col min="9740" max="9984" width="9" style="27"/>
    <col min="9985" max="9985" width="5.625" style="27" customWidth="1"/>
    <col min="9986" max="9987" width="3.625" style="27" customWidth="1"/>
    <col min="9988" max="9988" width="11.625" style="27" bestFit="1" customWidth="1"/>
    <col min="9989" max="9989" width="7.5" style="27" bestFit="1" customWidth="1"/>
    <col min="9990" max="9990" width="3.625" style="27" customWidth="1"/>
    <col min="9991" max="9992" width="10.625" style="27" customWidth="1"/>
    <col min="9993" max="9993" width="11.625" style="27" customWidth="1"/>
    <col min="9994" max="9994" width="13.625" style="27" customWidth="1"/>
    <col min="9995" max="9995" width="5.625" style="27" customWidth="1"/>
    <col min="9996" max="10240" width="9" style="27"/>
    <col min="10241" max="10241" width="5.625" style="27" customWidth="1"/>
    <col min="10242" max="10243" width="3.625" style="27" customWidth="1"/>
    <col min="10244" max="10244" width="11.625" style="27" bestFit="1" customWidth="1"/>
    <col min="10245" max="10245" width="7.5" style="27" bestFit="1" customWidth="1"/>
    <col min="10246" max="10246" width="3.625" style="27" customWidth="1"/>
    <col min="10247" max="10248" width="10.625" style="27" customWidth="1"/>
    <col min="10249" max="10249" width="11.625" style="27" customWidth="1"/>
    <col min="10250" max="10250" width="13.625" style="27" customWidth="1"/>
    <col min="10251" max="10251" width="5.625" style="27" customWidth="1"/>
    <col min="10252" max="10496" width="9" style="27"/>
    <col min="10497" max="10497" width="5.625" style="27" customWidth="1"/>
    <col min="10498" max="10499" width="3.625" style="27" customWidth="1"/>
    <col min="10500" max="10500" width="11.625" style="27" bestFit="1" customWidth="1"/>
    <col min="10501" max="10501" width="7.5" style="27" bestFit="1" customWidth="1"/>
    <col min="10502" max="10502" width="3.625" style="27" customWidth="1"/>
    <col min="10503" max="10504" width="10.625" style="27" customWidth="1"/>
    <col min="10505" max="10505" width="11.625" style="27" customWidth="1"/>
    <col min="10506" max="10506" width="13.625" style="27" customWidth="1"/>
    <col min="10507" max="10507" width="5.625" style="27" customWidth="1"/>
    <col min="10508" max="10752" width="9" style="27"/>
    <col min="10753" max="10753" width="5.625" style="27" customWidth="1"/>
    <col min="10754" max="10755" width="3.625" style="27" customWidth="1"/>
    <col min="10756" max="10756" width="11.625" style="27" bestFit="1" customWidth="1"/>
    <col min="10757" max="10757" width="7.5" style="27" bestFit="1" customWidth="1"/>
    <col min="10758" max="10758" width="3.625" style="27" customWidth="1"/>
    <col min="10759" max="10760" width="10.625" style="27" customWidth="1"/>
    <col min="10761" max="10761" width="11.625" style="27" customWidth="1"/>
    <col min="10762" max="10762" width="13.625" style="27" customWidth="1"/>
    <col min="10763" max="10763" width="5.625" style="27" customWidth="1"/>
    <col min="10764" max="11008" width="9" style="27"/>
    <col min="11009" max="11009" width="5.625" style="27" customWidth="1"/>
    <col min="11010" max="11011" width="3.625" style="27" customWidth="1"/>
    <col min="11012" max="11012" width="11.625" style="27" bestFit="1" customWidth="1"/>
    <col min="11013" max="11013" width="7.5" style="27" bestFit="1" customWidth="1"/>
    <col min="11014" max="11014" width="3.625" style="27" customWidth="1"/>
    <col min="11015" max="11016" width="10.625" style="27" customWidth="1"/>
    <col min="11017" max="11017" width="11.625" style="27" customWidth="1"/>
    <col min="11018" max="11018" width="13.625" style="27" customWidth="1"/>
    <col min="11019" max="11019" width="5.625" style="27" customWidth="1"/>
    <col min="11020" max="11264" width="9" style="27"/>
    <col min="11265" max="11265" width="5.625" style="27" customWidth="1"/>
    <col min="11266" max="11267" width="3.625" style="27" customWidth="1"/>
    <col min="11268" max="11268" width="11.625" style="27" bestFit="1" customWidth="1"/>
    <col min="11269" max="11269" width="7.5" style="27" bestFit="1" customWidth="1"/>
    <col min="11270" max="11270" width="3.625" style="27" customWidth="1"/>
    <col min="11271" max="11272" width="10.625" style="27" customWidth="1"/>
    <col min="11273" max="11273" width="11.625" style="27" customWidth="1"/>
    <col min="11274" max="11274" width="13.625" style="27" customWidth="1"/>
    <col min="11275" max="11275" width="5.625" style="27" customWidth="1"/>
    <col min="11276" max="11520" width="9" style="27"/>
    <col min="11521" max="11521" width="5.625" style="27" customWidth="1"/>
    <col min="11522" max="11523" width="3.625" style="27" customWidth="1"/>
    <col min="11524" max="11524" width="11.625" style="27" bestFit="1" customWidth="1"/>
    <col min="11525" max="11525" width="7.5" style="27" bestFit="1" customWidth="1"/>
    <col min="11526" max="11526" width="3.625" style="27" customWidth="1"/>
    <col min="11527" max="11528" width="10.625" style="27" customWidth="1"/>
    <col min="11529" max="11529" width="11.625" style="27" customWidth="1"/>
    <col min="11530" max="11530" width="13.625" style="27" customWidth="1"/>
    <col min="11531" max="11531" width="5.625" style="27" customWidth="1"/>
    <col min="11532" max="11776" width="9" style="27"/>
    <col min="11777" max="11777" width="5.625" style="27" customWidth="1"/>
    <col min="11778" max="11779" width="3.625" style="27" customWidth="1"/>
    <col min="11780" max="11780" width="11.625" style="27" bestFit="1" customWidth="1"/>
    <col min="11781" max="11781" width="7.5" style="27" bestFit="1" customWidth="1"/>
    <col min="11782" max="11782" width="3.625" style="27" customWidth="1"/>
    <col min="11783" max="11784" width="10.625" style="27" customWidth="1"/>
    <col min="11785" max="11785" width="11.625" style="27" customWidth="1"/>
    <col min="11786" max="11786" width="13.625" style="27" customWidth="1"/>
    <col min="11787" max="11787" width="5.625" style="27" customWidth="1"/>
    <col min="11788" max="12032" width="9" style="27"/>
    <col min="12033" max="12033" width="5.625" style="27" customWidth="1"/>
    <col min="12034" max="12035" width="3.625" style="27" customWidth="1"/>
    <col min="12036" max="12036" width="11.625" style="27" bestFit="1" customWidth="1"/>
    <col min="12037" max="12037" width="7.5" style="27" bestFit="1" customWidth="1"/>
    <col min="12038" max="12038" width="3.625" style="27" customWidth="1"/>
    <col min="12039" max="12040" width="10.625" style="27" customWidth="1"/>
    <col min="12041" max="12041" width="11.625" style="27" customWidth="1"/>
    <col min="12042" max="12042" width="13.625" style="27" customWidth="1"/>
    <col min="12043" max="12043" width="5.625" style="27" customWidth="1"/>
    <col min="12044" max="12288" width="9" style="27"/>
    <col min="12289" max="12289" width="5.625" style="27" customWidth="1"/>
    <col min="12290" max="12291" width="3.625" style="27" customWidth="1"/>
    <col min="12292" max="12292" width="11.625" style="27" bestFit="1" customWidth="1"/>
    <col min="12293" max="12293" width="7.5" style="27" bestFit="1" customWidth="1"/>
    <col min="12294" max="12294" width="3.625" style="27" customWidth="1"/>
    <col min="12295" max="12296" width="10.625" style="27" customWidth="1"/>
    <col min="12297" max="12297" width="11.625" style="27" customWidth="1"/>
    <col min="12298" max="12298" width="13.625" style="27" customWidth="1"/>
    <col min="12299" max="12299" width="5.625" style="27" customWidth="1"/>
    <col min="12300" max="12544" width="9" style="27"/>
    <col min="12545" max="12545" width="5.625" style="27" customWidth="1"/>
    <col min="12546" max="12547" width="3.625" style="27" customWidth="1"/>
    <col min="12548" max="12548" width="11.625" style="27" bestFit="1" customWidth="1"/>
    <col min="12549" max="12549" width="7.5" style="27" bestFit="1" customWidth="1"/>
    <col min="12550" max="12550" width="3.625" style="27" customWidth="1"/>
    <col min="12551" max="12552" width="10.625" style="27" customWidth="1"/>
    <col min="12553" max="12553" width="11.625" style="27" customWidth="1"/>
    <col min="12554" max="12554" width="13.625" style="27" customWidth="1"/>
    <col min="12555" max="12555" width="5.625" style="27" customWidth="1"/>
    <col min="12556" max="12800" width="9" style="27"/>
    <col min="12801" max="12801" width="5.625" style="27" customWidth="1"/>
    <col min="12802" max="12803" width="3.625" style="27" customWidth="1"/>
    <col min="12804" max="12804" width="11.625" style="27" bestFit="1" customWidth="1"/>
    <col min="12805" max="12805" width="7.5" style="27" bestFit="1" customWidth="1"/>
    <col min="12806" max="12806" width="3.625" style="27" customWidth="1"/>
    <col min="12807" max="12808" width="10.625" style="27" customWidth="1"/>
    <col min="12809" max="12809" width="11.625" style="27" customWidth="1"/>
    <col min="12810" max="12810" width="13.625" style="27" customWidth="1"/>
    <col min="12811" max="12811" width="5.625" style="27" customWidth="1"/>
    <col min="12812" max="13056" width="9" style="27"/>
    <col min="13057" max="13057" width="5.625" style="27" customWidth="1"/>
    <col min="13058" max="13059" width="3.625" style="27" customWidth="1"/>
    <col min="13060" max="13060" width="11.625" style="27" bestFit="1" customWidth="1"/>
    <col min="13061" max="13061" width="7.5" style="27" bestFit="1" customWidth="1"/>
    <col min="13062" max="13062" width="3.625" style="27" customWidth="1"/>
    <col min="13063" max="13064" width="10.625" style="27" customWidth="1"/>
    <col min="13065" max="13065" width="11.625" style="27" customWidth="1"/>
    <col min="13066" max="13066" width="13.625" style="27" customWidth="1"/>
    <col min="13067" max="13067" width="5.625" style="27" customWidth="1"/>
    <col min="13068" max="13312" width="9" style="27"/>
    <col min="13313" max="13313" width="5.625" style="27" customWidth="1"/>
    <col min="13314" max="13315" width="3.625" style="27" customWidth="1"/>
    <col min="13316" max="13316" width="11.625" style="27" bestFit="1" customWidth="1"/>
    <col min="13317" max="13317" width="7.5" style="27" bestFit="1" customWidth="1"/>
    <col min="13318" max="13318" width="3.625" style="27" customWidth="1"/>
    <col min="13319" max="13320" width="10.625" style="27" customWidth="1"/>
    <col min="13321" max="13321" width="11.625" style="27" customWidth="1"/>
    <col min="13322" max="13322" width="13.625" style="27" customWidth="1"/>
    <col min="13323" max="13323" width="5.625" style="27" customWidth="1"/>
    <col min="13324" max="13568" width="9" style="27"/>
    <col min="13569" max="13569" width="5.625" style="27" customWidth="1"/>
    <col min="13570" max="13571" width="3.625" style="27" customWidth="1"/>
    <col min="13572" max="13572" width="11.625" style="27" bestFit="1" customWidth="1"/>
    <col min="13573" max="13573" width="7.5" style="27" bestFit="1" customWidth="1"/>
    <col min="13574" max="13574" width="3.625" style="27" customWidth="1"/>
    <col min="13575" max="13576" width="10.625" style="27" customWidth="1"/>
    <col min="13577" max="13577" width="11.625" style="27" customWidth="1"/>
    <col min="13578" max="13578" width="13.625" style="27" customWidth="1"/>
    <col min="13579" max="13579" width="5.625" style="27" customWidth="1"/>
    <col min="13580" max="13824" width="9" style="27"/>
    <col min="13825" max="13825" width="5.625" style="27" customWidth="1"/>
    <col min="13826" max="13827" width="3.625" style="27" customWidth="1"/>
    <col min="13828" max="13828" width="11.625" style="27" bestFit="1" customWidth="1"/>
    <col min="13829" max="13829" width="7.5" style="27" bestFit="1" customWidth="1"/>
    <col min="13830" max="13830" width="3.625" style="27" customWidth="1"/>
    <col min="13831" max="13832" width="10.625" style="27" customWidth="1"/>
    <col min="13833" max="13833" width="11.625" style="27" customWidth="1"/>
    <col min="13834" max="13834" width="13.625" style="27" customWidth="1"/>
    <col min="13835" max="13835" width="5.625" style="27" customWidth="1"/>
    <col min="13836" max="14080" width="9" style="27"/>
    <col min="14081" max="14081" width="5.625" style="27" customWidth="1"/>
    <col min="14082" max="14083" width="3.625" style="27" customWidth="1"/>
    <col min="14084" max="14084" width="11.625" style="27" bestFit="1" customWidth="1"/>
    <col min="14085" max="14085" width="7.5" style="27" bestFit="1" customWidth="1"/>
    <col min="14086" max="14086" width="3.625" style="27" customWidth="1"/>
    <col min="14087" max="14088" width="10.625" style="27" customWidth="1"/>
    <col min="14089" max="14089" width="11.625" style="27" customWidth="1"/>
    <col min="14090" max="14090" width="13.625" style="27" customWidth="1"/>
    <col min="14091" max="14091" width="5.625" style="27" customWidth="1"/>
    <col min="14092" max="14336" width="9" style="27"/>
    <col min="14337" max="14337" width="5.625" style="27" customWidth="1"/>
    <col min="14338" max="14339" width="3.625" style="27" customWidth="1"/>
    <col min="14340" max="14340" width="11.625" style="27" bestFit="1" customWidth="1"/>
    <col min="14341" max="14341" width="7.5" style="27" bestFit="1" customWidth="1"/>
    <col min="14342" max="14342" width="3.625" style="27" customWidth="1"/>
    <col min="14343" max="14344" width="10.625" style="27" customWidth="1"/>
    <col min="14345" max="14345" width="11.625" style="27" customWidth="1"/>
    <col min="14346" max="14346" width="13.625" style="27" customWidth="1"/>
    <col min="14347" max="14347" width="5.625" style="27" customWidth="1"/>
    <col min="14348" max="14592" width="9" style="27"/>
    <col min="14593" max="14593" width="5.625" style="27" customWidth="1"/>
    <col min="14594" max="14595" width="3.625" style="27" customWidth="1"/>
    <col min="14596" max="14596" width="11.625" style="27" bestFit="1" customWidth="1"/>
    <col min="14597" max="14597" width="7.5" style="27" bestFit="1" customWidth="1"/>
    <col min="14598" max="14598" width="3.625" style="27" customWidth="1"/>
    <col min="14599" max="14600" width="10.625" style="27" customWidth="1"/>
    <col min="14601" max="14601" width="11.625" style="27" customWidth="1"/>
    <col min="14602" max="14602" width="13.625" style="27" customWidth="1"/>
    <col min="14603" max="14603" width="5.625" style="27" customWidth="1"/>
    <col min="14604" max="14848" width="9" style="27"/>
    <col min="14849" max="14849" width="5.625" style="27" customWidth="1"/>
    <col min="14850" max="14851" width="3.625" style="27" customWidth="1"/>
    <col min="14852" max="14852" width="11.625" style="27" bestFit="1" customWidth="1"/>
    <col min="14853" max="14853" width="7.5" style="27" bestFit="1" customWidth="1"/>
    <col min="14854" max="14854" width="3.625" style="27" customWidth="1"/>
    <col min="14855" max="14856" width="10.625" style="27" customWidth="1"/>
    <col min="14857" max="14857" width="11.625" style="27" customWidth="1"/>
    <col min="14858" max="14858" width="13.625" style="27" customWidth="1"/>
    <col min="14859" max="14859" width="5.625" style="27" customWidth="1"/>
    <col min="14860" max="15104" width="9" style="27"/>
    <col min="15105" max="15105" width="5.625" style="27" customWidth="1"/>
    <col min="15106" max="15107" width="3.625" style="27" customWidth="1"/>
    <col min="15108" max="15108" width="11.625" style="27" bestFit="1" customWidth="1"/>
    <col min="15109" max="15109" width="7.5" style="27" bestFit="1" customWidth="1"/>
    <col min="15110" max="15110" width="3.625" style="27" customWidth="1"/>
    <col min="15111" max="15112" width="10.625" style="27" customWidth="1"/>
    <col min="15113" max="15113" width="11.625" style="27" customWidth="1"/>
    <col min="15114" max="15114" width="13.625" style="27" customWidth="1"/>
    <col min="15115" max="15115" width="5.625" style="27" customWidth="1"/>
    <col min="15116" max="15360" width="9" style="27"/>
    <col min="15361" max="15361" width="5.625" style="27" customWidth="1"/>
    <col min="15362" max="15363" width="3.625" style="27" customWidth="1"/>
    <col min="15364" max="15364" width="11.625" style="27" bestFit="1" customWidth="1"/>
    <col min="15365" max="15365" width="7.5" style="27" bestFit="1" customWidth="1"/>
    <col min="15366" max="15366" width="3.625" style="27" customWidth="1"/>
    <col min="15367" max="15368" width="10.625" style="27" customWidth="1"/>
    <col min="15369" max="15369" width="11.625" style="27" customWidth="1"/>
    <col min="15370" max="15370" width="13.625" style="27" customWidth="1"/>
    <col min="15371" max="15371" width="5.625" style="27" customWidth="1"/>
    <col min="15372" max="15616" width="9" style="27"/>
    <col min="15617" max="15617" width="5.625" style="27" customWidth="1"/>
    <col min="15618" max="15619" width="3.625" style="27" customWidth="1"/>
    <col min="15620" max="15620" width="11.625" style="27" bestFit="1" customWidth="1"/>
    <col min="15621" max="15621" width="7.5" style="27" bestFit="1" customWidth="1"/>
    <col min="15622" max="15622" width="3.625" style="27" customWidth="1"/>
    <col min="15623" max="15624" width="10.625" style="27" customWidth="1"/>
    <col min="15625" max="15625" width="11.625" style="27" customWidth="1"/>
    <col min="15626" max="15626" width="13.625" style="27" customWidth="1"/>
    <col min="15627" max="15627" width="5.625" style="27" customWidth="1"/>
    <col min="15628" max="15872" width="9" style="27"/>
    <col min="15873" max="15873" width="5.625" style="27" customWidth="1"/>
    <col min="15874" max="15875" width="3.625" style="27" customWidth="1"/>
    <col min="15876" max="15876" width="11.625" style="27" bestFit="1" customWidth="1"/>
    <col min="15877" max="15877" width="7.5" style="27" bestFit="1" customWidth="1"/>
    <col min="15878" max="15878" width="3.625" style="27" customWidth="1"/>
    <col min="15879" max="15880" width="10.625" style="27" customWidth="1"/>
    <col min="15881" max="15881" width="11.625" style="27" customWidth="1"/>
    <col min="15882" max="15882" width="13.625" style="27" customWidth="1"/>
    <col min="15883" max="15883" width="5.625" style="27" customWidth="1"/>
    <col min="15884" max="16128" width="9" style="27"/>
    <col min="16129" max="16129" width="5.625" style="27" customWidth="1"/>
    <col min="16130" max="16131" width="3.625" style="27" customWidth="1"/>
    <col min="16132" max="16132" width="11.625" style="27" bestFit="1" customWidth="1"/>
    <col min="16133" max="16133" width="7.5" style="27" bestFit="1" customWidth="1"/>
    <col min="16134" max="16134" width="3.625" style="27" customWidth="1"/>
    <col min="16135" max="16136" width="10.625" style="27" customWidth="1"/>
    <col min="16137" max="16137" width="11.625" style="27" customWidth="1"/>
    <col min="16138" max="16138" width="13.625" style="27" customWidth="1"/>
    <col min="16139" max="16139" width="5.625" style="27" customWidth="1"/>
    <col min="16140" max="16384" width="9" style="27"/>
  </cols>
  <sheetData>
    <row r="1" spans="1:10" ht="20.100000000000001" customHeight="1">
      <c r="A1" s="37" t="s">
        <v>70</v>
      </c>
    </row>
    <row r="2" spans="1:10" ht="20.100000000000001" customHeight="1">
      <c r="I2" s="121" t="s">
        <v>31</v>
      </c>
      <c r="J2" s="121"/>
    </row>
    <row r="3" spans="1:10" ht="20.100000000000001" customHeight="1">
      <c r="I3" s="121" t="s">
        <v>74</v>
      </c>
      <c r="J3" s="121"/>
    </row>
    <row r="6" spans="1:10" ht="20.100000000000001" customHeight="1">
      <c r="B6" s="27" t="s">
        <v>71</v>
      </c>
      <c r="H6" s="28"/>
      <c r="I6" s="28"/>
      <c r="J6" s="28"/>
    </row>
    <row r="7" spans="1:10" ht="20.100000000000001" customHeight="1">
      <c r="H7" s="28"/>
      <c r="I7" s="28"/>
      <c r="J7" s="28"/>
    </row>
    <row r="8" spans="1:10" ht="20.100000000000001" customHeight="1">
      <c r="A8" s="28"/>
      <c r="B8" s="28"/>
      <c r="C8" s="28"/>
      <c r="D8" s="28"/>
      <c r="E8" s="28"/>
      <c r="F8" s="28"/>
      <c r="G8" s="28"/>
      <c r="H8" s="28"/>
      <c r="I8" s="29" t="s">
        <v>82</v>
      </c>
      <c r="J8" s="28"/>
    </row>
    <row r="9" spans="1:10" ht="20.100000000000001" customHeight="1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20.100000000000001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20.100000000000001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20.100000000000001" customHeight="1">
      <c r="B12" s="122" t="s">
        <v>147</v>
      </c>
      <c r="C12" s="122"/>
      <c r="D12" s="122"/>
      <c r="E12" s="122"/>
      <c r="F12" s="122"/>
      <c r="G12" s="122"/>
      <c r="H12" s="122"/>
      <c r="I12" s="122"/>
      <c r="J12" s="122"/>
    </row>
    <row r="13" spans="1:10" ht="20.100000000000001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35.25" customHeight="1">
      <c r="B14" s="126" t="s">
        <v>164</v>
      </c>
      <c r="C14" s="126"/>
      <c r="D14" s="126"/>
      <c r="E14" s="126"/>
      <c r="F14" s="126"/>
      <c r="G14" s="126"/>
      <c r="H14" s="126"/>
      <c r="I14" s="126"/>
      <c r="J14" s="126"/>
    </row>
    <row r="15" spans="1:10" ht="25.5" customHeight="1"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0" ht="25.5" customHeight="1"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2" ht="20.100000000000001" customHeight="1">
      <c r="I17" s="30"/>
    </row>
    <row r="18" spans="1:12" ht="20.100000000000001" customHeight="1">
      <c r="I18" s="30"/>
    </row>
    <row r="19" spans="1:12" ht="20.100000000000001" customHeight="1">
      <c r="B19" s="122" t="s">
        <v>35</v>
      </c>
      <c r="C19" s="122"/>
      <c r="D19" s="122"/>
      <c r="E19" s="122"/>
      <c r="F19" s="122"/>
      <c r="G19" s="122"/>
      <c r="H19" s="122"/>
      <c r="I19" s="122"/>
      <c r="J19" s="122"/>
    </row>
    <row r="20" spans="1:12" ht="20.100000000000001" customHeight="1">
      <c r="I20" s="30"/>
    </row>
    <row r="21" spans="1:12" s="47" customFormat="1" ht="20.100000000000001" customHeight="1">
      <c r="L21" s="48"/>
    </row>
    <row r="22" spans="1:12" s="47" customFormat="1" ht="20.100000000000001" customHeight="1">
      <c r="C22" s="49" t="s">
        <v>8</v>
      </c>
      <c r="D22" s="50" t="s">
        <v>63</v>
      </c>
      <c r="G22" s="47" t="s">
        <v>100</v>
      </c>
    </row>
    <row r="23" spans="1:12" s="47" customFormat="1" ht="20.100000000000001" customHeight="1">
      <c r="C23" s="49"/>
      <c r="D23" s="50"/>
    </row>
    <row r="24" spans="1:12" s="47" customFormat="1" ht="20.100000000000001" customHeight="1">
      <c r="C24" s="49" t="s">
        <v>12</v>
      </c>
      <c r="D24" s="50" t="s">
        <v>45</v>
      </c>
      <c r="G24" s="51"/>
      <c r="H24" s="51"/>
      <c r="I24" s="47" t="s">
        <v>38</v>
      </c>
    </row>
    <row r="25" spans="1:12" s="47" customFormat="1" ht="20.100000000000001" customHeight="1">
      <c r="A25" s="52"/>
      <c r="B25" s="52"/>
      <c r="C25" s="49"/>
      <c r="D25" s="50"/>
    </row>
    <row r="26" spans="1:12" s="47" customFormat="1" ht="20.100000000000001" customHeight="1">
      <c r="C26" s="49" t="s">
        <v>15</v>
      </c>
      <c r="D26" s="50" t="s">
        <v>64</v>
      </c>
      <c r="G26" s="51"/>
      <c r="H26" s="51"/>
      <c r="I26" s="47" t="s">
        <v>38</v>
      </c>
    </row>
    <row r="27" spans="1:12" s="47" customFormat="1" ht="9.9499999999999993" customHeight="1">
      <c r="C27" s="49"/>
      <c r="D27" s="50"/>
    </row>
    <row r="28" spans="1:12" s="47" customFormat="1" ht="20.100000000000001" customHeight="1">
      <c r="C28" s="49"/>
      <c r="D28" s="53" t="s">
        <v>121</v>
      </c>
    </row>
    <row r="29" spans="1:12" s="47" customFormat="1" ht="20.100000000000001" customHeight="1">
      <c r="A29" s="54"/>
      <c r="B29" s="54"/>
      <c r="C29" s="49"/>
      <c r="D29" s="50"/>
      <c r="I29" s="54"/>
    </row>
    <row r="30" spans="1:12" s="47" customFormat="1" ht="20.100000000000001" customHeight="1">
      <c r="C30" s="49" t="s">
        <v>18</v>
      </c>
      <c r="D30" s="50" t="s">
        <v>65</v>
      </c>
      <c r="E30" s="47" t="s">
        <v>66</v>
      </c>
      <c r="G30" s="51"/>
      <c r="H30" s="51"/>
      <c r="I30" s="47" t="s">
        <v>38</v>
      </c>
    </row>
    <row r="31" spans="1:12" s="47" customFormat="1" ht="20.100000000000001" customHeight="1">
      <c r="C31" s="52" t="s">
        <v>67</v>
      </c>
      <c r="D31" s="50" t="s">
        <v>68</v>
      </c>
      <c r="E31" s="47" t="s">
        <v>69</v>
      </c>
      <c r="G31" s="52"/>
      <c r="H31" s="52"/>
      <c r="I31" s="52"/>
    </row>
    <row r="37" spans="9:9" ht="20.100000000000001" customHeight="1">
      <c r="I37" s="35"/>
    </row>
  </sheetData>
  <mergeCells count="5">
    <mergeCell ref="I2:J2"/>
    <mergeCell ref="I3:J3"/>
    <mergeCell ref="B12:J12"/>
    <mergeCell ref="B19:J19"/>
    <mergeCell ref="B14:J16"/>
  </mergeCells>
  <phoneticPr fontId="2"/>
  <printOptions horizontalCentered="1"/>
  <pageMargins left="0" right="0" top="0.78740157480314965" bottom="0.59055118110236227" header="0.31496062992125984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4360-36D1-4B52-BF62-118E2FE85A7D}">
  <dimension ref="A1:L43"/>
  <sheetViews>
    <sheetView showGridLines="0" view="pageBreakPreview" zoomScaleNormal="85" zoomScaleSheetLayoutView="100" workbookViewId="0"/>
  </sheetViews>
  <sheetFormatPr defaultRowHeight="20.100000000000001" customHeight="1"/>
  <cols>
    <col min="1" max="1" width="5.625" style="27" customWidth="1"/>
    <col min="2" max="3" width="3.625" style="27" customWidth="1"/>
    <col min="4" max="4" width="15.625" style="27" customWidth="1"/>
    <col min="5" max="5" width="3.625" style="27" customWidth="1"/>
    <col min="6" max="7" width="11.625" style="27" customWidth="1"/>
    <col min="8" max="8" width="5.625" style="27" customWidth="1"/>
    <col min="9" max="9" width="12.125" style="27" customWidth="1"/>
    <col min="10" max="10" width="13.625" style="27" customWidth="1"/>
    <col min="11" max="11" width="5.625" style="27" customWidth="1"/>
    <col min="12" max="12" width="3.875" style="27" customWidth="1"/>
    <col min="13" max="256" width="9" style="27"/>
    <col min="257" max="257" width="5.625" style="27" customWidth="1"/>
    <col min="258" max="259" width="3.625" style="27" customWidth="1"/>
    <col min="260" max="260" width="15.625" style="27" customWidth="1"/>
    <col min="261" max="261" width="3.625" style="27" customWidth="1"/>
    <col min="262" max="263" width="11.625" style="27" customWidth="1"/>
    <col min="264" max="264" width="5.625" style="27" customWidth="1"/>
    <col min="265" max="265" width="12.125" style="27" customWidth="1"/>
    <col min="266" max="266" width="13.625" style="27" customWidth="1"/>
    <col min="267" max="267" width="5.625" style="27" customWidth="1"/>
    <col min="268" max="268" width="3.875" style="27" customWidth="1"/>
    <col min="269" max="512" width="9" style="27"/>
    <col min="513" max="513" width="5.625" style="27" customWidth="1"/>
    <col min="514" max="515" width="3.625" style="27" customWidth="1"/>
    <col min="516" max="516" width="15.625" style="27" customWidth="1"/>
    <col min="517" max="517" width="3.625" style="27" customWidth="1"/>
    <col min="518" max="519" width="11.625" style="27" customWidth="1"/>
    <col min="520" max="520" width="5.625" style="27" customWidth="1"/>
    <col min="521" max="521" width="12.125" style="27" customWidth="1"/>
    <col min="522" max="522" width="13.625" style="27" customWidth="1"/>
    <col min="523" max="523" width="5.625" style="27" customWidth="1"/>
    <col min="524" max="524" width="3.875" style="27" customWidth="1"/>
    <col min="525" max="768" width="9" style="27"/>
    <col min="769" max="769" width="5.625" style="27" customWidth="1"/>
    <col min="770" max="771" width="3.625" style="27" customWidth="1"/>
    <col min="772" max="772" width="15.625" style="27" customWidth="1"/>
    <col min="773" max="773" width="3.625" style="27" customWidth="1"/>
    <col min="774" max="775" width="11.625" style="27" customWidth="1"/>
    <col min="776" max="776" width="5.625" style="27" customWidth="1"/>
    <col min="777" max="777" width="12.125" style="27" customWidth="1"/>
    <col min="778" max="778" width="13.625" style="27" customWidth="1"/>
    <col min="779" max="779" width="5.625" style="27" customWidth="1"/>
    <col min="780" max="780" width="3.875" style="27" customWidth="1"/>
    <col min="781" max="1024" width="9" style="27"/>
    <col min="1025" max="1025" width="5.625" style="27" customWidth="1"/>
    <col min="1026" max="1027" width="3.625" style="27" customWidth="1"/>
    <col min="1028" max="1028" width="15.625" style="27" customWidth="1"/>
    <col min="1029" max="1029" width="3.625" style="27" customWidth="1"/>
    <col min="1030" max="1031" width="11.625" style="27" customWidth="1"/>
    <col min="1032" max="1032" width="5.625" style="27" customWidth="1"/>
    <col min="1033" max="1033" width="12.125" style="27" customWidth="1"/>
    <col min="1034" max="1034" width="13.625" style="27" customWidth="1"/>
    <col min="1035" max="1035" width="5.625" style="27" customWidth="1"/>
    <col min="1036" max="1036" width="3.875" style="27" customWidth="1"/>
    <col min="1037" max="1280" width="9" style="27"/>
    <col min="1281" max="1281" width="5.625" style="27" customWidth="1"/>
    <col min="1282" max="1283" width="3.625" style="27" customWidth="1"/>
    <col min="1284" max="1284" width="15.625" style="27" customWidth="1"/>
    <col min="1285" max="1285" width="3.625" style="27" customWidth="1"/>
    <col min="1286" max="1287" width="11.625" style="27" customWidth="1"/>
    <col min="1288" max="1288" width="5.625" style="27" customWidth="1"/>
    <col min="1289" max="1289" width="12.125" style="27" customWidth="1"/>
    <col min="1290" max="1290" width="13.625" style="27" customWidth="1"/>
    <col min="1291" max="1291" width="5.625" style="27" customWidth="1"/>
    <col min="1292" max="1292" width="3.875" style="27" customWidth="1"/>
    <col min="1293" max="1536" width="9" style="27"/>
    <col min="1537" max="1537" width="5.625" style="27" customWidth="1"/>
    <col min="1538" max="1539" width="3.625" style="27" customWidth="1"/>
    <col min="1540" max="1540" width="15.625" style="27" customWidth="1"/>
    <col min="1541" max="1541" width="3.625" style="27" customWidth="1"/>
    <col min="1542" max="1543" width="11.625" style="27" customWidth="1"/>
    <col min="1544" max="1544" width="5.625" style="27" customWidth="1"/>
    <col min="1545" max="1545" width="12.125" style="27" customWidth="1"/>
    <col min="1546" max="1546" width="13.625" style="27" customWidth="1"/>
    <col min="1547" max="1547" width="5.625" style="27" customWidth="1"/>
    <col min="1548" max="1548" width="3.875" style="27" customWidth="1"/>
    <col min="1549" max="1792" width="9" style="27"/>
    <col min="1793" max="1793" width="5.625" style="27" customWidth="1"/>
    <col min="1794" max="1795" width="3.625" style="27" customWidth="1"/>
    <col min="1796" max="1796" width="15.625" style="27" customWidth="1"/>
    <col min="1797" max="1797" width="3.625" style="27" customWidth="1"/>
    <col min="1798" max="1799" width="11.625" style="27" customWidth="1"/>
    <col min="1800" max="1800" width="5.625" style="27" customWidth="1"/>
    <col min="1801" max="1801" width="12.125" style="27" customWidth="1"/>
    <col min="1802" max="1802" width="13.625" style="27" customWidth="1"/>
    <col min="1803" max="1803" width="5.625" style="27" customWidth="1"/>
    <col min="1804" max="1804" width="3.875" style="27" customWidth="1"/>
    <col min="1805" max="2048" width="9" style="27"/>
    <col min="2049" max="2049" width="5.625" style="27" customWidth="1"/>
    <col min="2050" max="2051" width="3.625" style="27" customWidth="1"/>
    <col min="2052" max="2052" width="15.625" style="27" customWidth="1"/>
    <col min="2053" max="2053" width="3.625" style="27" customWidth="1"/>
    <col min="2054" max="2055" width="11.625" style="27" customWidth="1"/>
    <col min="2056" max="2056" width="5.625" style="27" customWidth="1"/>
    <col min="2057" max="2057" width="12.125" style="27" customWidth="1"/>
    <col min="2058" max="2058" width="13.625" style="27" customWidth="1"/>
    <col min="2059" max="2059" width="5.625" style="27" customWidth="1"/>
    <col min="2060" max="2060" width="3.875" style="27" customWidth="1"/>
    <col min="2061" max="2304" width="9" style="27"/>
    <col min="2305" max="2305" width="5.625" style="27" customWidth="1"/>
    <col min="2306" max="2307" width="3.625" style="27" customWidth="1"/>
    <col min="2308" max="2308" width="15.625" style="27" customWidth="1"/>
    <col min="2309" max="2309" width="3.625" style="27" customWidth="1"/>
    <col min="2310" max="2311" width="11.625" style="27" customWidth="1"/>
    <col min="2312" max="2312" width="5.625" style="27" customWidth="1"/>
    <col min="2313" max="2313" width="12.125" style="27" customWidth="1"/>
    <col min="2314" max="2314" width="13.625" style="27" customWidth="1"/>
    <col min="2315" max="2315" width="5.625" style="27" customWidth="1"/>
    <col min="2316" max="2316" width="3.875" style="27" customWidth="1"/>
    <col min="2317" max="2560" width="9" style="27"/>
    <col min="2561" max="2561" width="5.625" style="27" customWidth="1"/>
    <col min="2562" max="2563" width="3.625" style="27" customWidth="1"/>
    <col min="2564" max="2564" width="15.625" style="27" customWidth="1"/>
    <col min="2565" max="2565" width="3.625" style="27" customWidth="1"/>
    <col min="2566" max="2567" width="11.625" style="27" customWidth="1"/>
    <col min="2568" max="2568" width="5.625" style="27" customWidth="1"/>
    <col min="2569" max="2569" width="12.125" style="27" customWidth="1"/>
    <col min="2570" max="2570" width="13.625" style="27" customWidth="1"/>
    <col min="2571" max="2571" width="5.625" style="27" customWidth="1"/>
    <col min="2572" max="2572" width="3.875" style="27" customWidth="1"/>
    <col min="2573" max="2816" width="9" style="27"/>
    <col min="2817" max="2817" width="5.625" style="27" customWidth="1"/>
    <col min="2818" max="2819" width="3.625" style="27" customWidth="1"/>
    <col min="2820" max="2820" width="15.625" style="27" customWidth="1"/>
    <col min="2821" max="2821" width="3.625" style="27" customWidth="1"/>
    <col min="2822" max="2823" width="11.625" style="27" customWidth="1"/>
    <col min="2824" max="2824" width="5.625" style="27" customWidth="1"/>
    <col min="2825" max="2825" width="12.125" style="27" customWidth="1"/>
    <col min="2826" max="2826" width="13.625" style="27" customWidth="1"/>
    <col min="2827" max="2827" width="5.625" style="27" customWidth="1"/>
    <col min="2828" max="2828" width="3.875" style="27" customWidth="1"/>
    <col min="2829" max="3072" width="9" style="27"/>
    <col min="3073" max="3073" width="5.625" style="27" customWidth="1"/>
    <col min="3074" max="3075" width="3.625" style="27" customWidth="1"/>
    <col min="3076" max="3076" width="15.625" style="27" customWidth="1"/>
    <col min="3077" max="3077" width="3.625" style="27" customWidth="1"/>
    <col min="3078" max="3079" width="11.625" style="27" customWidth="1"/>
    <col min="3080" max="3080" width="5.625" style="27" customWidth="1"/>
    <col min="3081" max="3081" width="12.125" style="27" customWidth="1"/>
    <col min="3082" max="3082" width="13.625" style="27" customWidth="1"/>
    <col min="3083" max="3083" width="5.625" style="27" customWidth="1"/>
    <col min="3084" max="3084" width="3.875" style="27" customWidth="1"/>
    <col min="3085" max="3328" width="9" style="27"/>
    <col min="3329" max="3329" width="5.625" style="27" customWidth="1"/>
    <col min="3330" max="3331" width="3.625" style="27" customWidth="1"/>
    <col min="3332" max="3332" width="15.625" style="27" customWidth="1"/>
    <col min="3333" max="3333" width="3.625" style="27" customWidth="1"/>
    <col min="3334" max="3335" width="11.625" style="27" customWidth="1"/>
    <col min="3336" max="3336" width="5.625" style="27" customWidth="1"/>
    <col min="3337" max="3337" width="12.125" style="27" customWidth="1"/>
    <col min="3338" max="3338" width="13.625" style="27" customWidth="1"/>
    <col min="3339" max="3339" width="5.625" style="27" customWidth="1"/>
    <col min="3340" max="3340" width="3.875" style="27" customWidth="1"/>
    <col min="3341" max="3584" width="9" style="27"/>
    <col min="3585" max="3585" width="5.625" style="27" customWidth="1"/>
    <col min="3586" max="3587" width="3.625" style="27" customWidth="1"/>
    <col min="3588" max="3588" width="15.625" style="27" customWidth="1"/>
    <col min="3589" max="3589" width="3.625" style="27" customWidth="1"/>
    <col min="3590" max="3591" width="11.625" style="27" customWidth="1"/>
    <col min="3592" max="3592" width="5.625" style="27" customWidth="1"/>
    <col min="3593" max="3593" width="12.125" style="27" customWidth="1"/>
    <col min="3594" max="3594" width="13.625" style="27" customWidth="1"/>
    <col min="3595" max="3595" width="5.625" style="27" customWidth="1"/>
    <col min="3596" max="3596" width="3.875" style="27" customWidth="1"/>
    <col min="3597" max="3840" width="9" style="27"/>
    <col min="3841" max="3841" width="5.625" style="27" customWidth="1"/>
    <col min="3842" max="3843" width="3.625" style="27" customWidth="1"/>
    <col min="3844" max="3844" width="15.625" style="27" customWidth="1"/>
    <col min="3845" max="3845" width="3.625" style="27" customWidth="1"/>
    <col min="3846" max="3847" width="11.625" style="27" customWidth="1"/>
    <col min="3848" max="3848" width="5.625" style="27" customWidth="1"/>
    <col min="3849" max="3849" width="12.125" style="27" customWidth="1"/>
    <col min="3850" max="3850" width="13.625" style="27" customWidth="1"/>
    <col min="3851" max="3851" width="5.625" style="27" customWidth="1"/>
    <col min="3852" max="3852" width="3.875" style="27" customWidth="1"/>
    <col min="3853" max="4096" width="9" style="27"/>
    <col min="4097" max="4097" width="5.625" style="27" customWidth="1"/>
    <col min="4098" max="4099" width="3.625" style="27" customWidth="1"/>
    <col min="4100" max="4100" width="15.625" style="27" customWidth="1"/>
    <col min="4101" max="4101" width="3.625" style="27" customWidth="1"/>
    <col min="4102" max="4103" width="11.625" style="27" customWidth="1"/>
    <col min="4104" max="4104" width="5.625" style="27" customWidth="1"/>
    <col min="4105" max="4105" width="12.125" style="27" customWidth="1"/>
    <col min="4106" max="4106" width="13.625" style="27" customWidth="1"/>
    <col min="4107" max="4107" width="5.625" style="27" customWidth="1"/>
    <col min="4108" max="4108" width="3.875" style="27" customWidth="1"/>
    <col min="4109" max="4352" width="9" style="27"/>
    <col min="4353" max="4353" width="5.625" style="27" customWidth="1"/>
    <col min="4354" max="4355" width="3.625" style="27" customWidth="1"/>
    <col min="4356" max="4356" width="15.625" style="27" customWidth="1"/>
    <col min="4357" max="4357" width="3.625" style="27" customWidth="1"/>
    <col min="4358" max="4359" width="11.625" style="27" customWidth="1"/>
    <col min="4360" max="4360" width="5.625" style="27" customWidth="1"/>
    <col min="4361" max="4361" width="12.125" style="27" customWidth="1"/>
    <col min="4362" max="4362" width="13.625" style="27" customWidth="1"/>
    <col min="4363" max="4363" width="5.625" style="27" customWidth="1"/>
    <col min="4364" max="4364" width="3.875" style="27" customWidth="1"/>
    <col min="4365" max="4608" width="9" style="27"/>
    <col min="4609" max="4609" width="5.625" style="27" customWidth="1"/>
    <col min="4610" max="4611" width="3.625" style="27" customWidth="1"/>
    <col min="4612" max="4612" width="15.625" style="27" customWidth="1"/>
    <col min="4613" max="4613" width="3.625" style="27" customWidth="1"/>
    <col min="4614" max="4615" width="11.625" style="27" customWidth="1"/>
    <col min="4616" max="4616" width="5.625" style="27" customWidth="1"/>
    <col min="4617" max="4617" width="12.125" style="27" customWidth="1"/>
    <col min="4618" max="4618" width="13.625" style="27" customWidth="1"/>
    <col min="4619" max="4619" width="5.625" style="27" customWidth="1"/>
    <col min="4620" max="4620" width="3.875" style="27" customWidth="1"/>
    <col min="4621" max="4864" width="9" style="27"/>
    <col min="4865" max="4865" width="5.625" style="27" customWidth="1"/>
    <col min="4866" max="4867" width="3.625" style="27" customWidth="1"/>
    <col min="4868" max="4868" width="15.625" style="27" customWidth="1"/>
    <col min="4869" max="4869" width="3.625" style="27" customWidth="1"/>
    <col min="4870" max="4871" width="11.625" style="27" customWidth="1"/>
    <col min="4872" max="4872" width="5.625" style="27" customWidth="1"/>
    <col min="4873" max="4873" width="12.125" style="27" customWidth="1"/>
    <col min="4874" max="4874" width="13.625" style="27" customWidth="1"/>
    <col min="4875" max="4875" width="5.625" style="27" customWidth="1"/>
    <col min="4876" max="4876" width="3.875" style="27" customWidth="1"/>
    <col min="4877" max="5120" width="9" style="27"/>
    <col min="5121" max="5121" width="5.625" style="27" customWidth="1"/>
    <col min="5122" max="5123" width="3.625" style="27" customWidth="1"/>
    <col min="5124" max="5124" width="15.625" style="27" customWidth="1"/>
    <col min="5125" max="5125" width="3.625" style="27" customWidth="1"/>
    <col min="5126" max="5127" width="11.625" style="27" customWidth="1"/>
    <col min="5128" max="5128" width="5.625" style="27" customWidth="1"/>
    <col min="5129" max="5129" width="12.125" style="27" customWidth="1"/>
    <col min="5130" max="5130" width="13.625" style="27" customWidth="1"/>
    <col min="5131" max="5131" width="5.625" style="27" customWidth="1"/>
    <col min="5132" max="5132" width="3.875" style="27" customWidth="1"/>
    <col min="5133" max="5376" width="9" style="27"/>
    <col min="5377" max="5377" width="5.625" style="27" customWidth="1"/>
    <col min="5378" max="5379" width="3.625" style="27" customWidth="1"/>
    <col min="5380" max="5380" width="15.625" style="27" customWidth="1"/>
    <col min="5381" max="5381" width="3.625" style="27" customWidth="1"/>
    <col min="5382" max="5383" width="11.625" style="27" customWidth="1"/>
    <col min="5384" max="5384" width="5.625" style="27" customWidth="1"/>
    <col min="5385" max="5385" width="12.125" style="27" customWidth="1"/>
    <col min="5386" max="5386" width="13.625" style="27" customWidth="1"/>
    <col min="5387" max="5387" width="5.625" style="27" customWidth="1"/>
    <col min="5388" max="5388" width="3.875" style="27" customWidth="1"/>
    <col min="5389" max="5632" width="9" style="27"/>
    <col min="5633" max="5633" width="5.625" style="27" customWidth="1"/>
    <col min="5634" max="5635" width="3.625" style="27" customWidth="1"/>
    <col min="5636" max="5636" width="15.625" style="27" customWidth="1"/>
    <col min="5637" max="5637" width="3.625" style="27" customWidth="1"/>
    <col min="5638" max="5639" width="11.625" style="27" customWidth="1"/>
    <col min="5640" max="5640" width="5.625" style="27" customWidth="1"/>
    <col min="5641" max="5641" width="12.125" style="27" customWidth="1"/>
    <col min="5642" max="5642" width="13.625" style="27" customWidth="1"/>
    <col min="5643" max="5643" width="5.625" style="27" customWidth="1"/>
    <col min="5644" max="5644" width="3.875" style="27" customWidth="1"/>
    <col min="5645" max="5888" width="9" style="27"/>
    <col min="5889" max="5889" width="5.625" style="27" customWidth="1"/>
    <col min="5890" max="5891" width="3.625" style="27" customWidth="1"/>
    <col min="5892" max="5892" width="15.625" style="27" customWidth="1"/>
    <col min="5893" max="5893" width="3.625" style="27" customWidth="1"/>
    <col min="5894" max="5895" width="11.625" style="27" customWidth="1"/>
    <col min="5896" max="5896" width="5.625" style="27" customWidth="1"/>
    <col min="5897" max="5897" width="12.125" style="27" customWidth="1"/>
    <col min="5898" max="5898" width="13.625" style="27" customWidth="1"/>
    <col min="5899" max="5899" width="5.625" style="27" customWidth="1"/>
    <col min="5900" max="5900" width="3.875" style="27" customWidth="1"/>
    <col min="5901" max="6144" width="9" style="27"/>
    <col min="6145" max="6145" width="5.625" style="27" customWidth="1"/>
    <col min="6146" max="6147" width="3.625" style="27" customWidth="1"/>
    <col min="6148" max="6148" width="15.625" style="27" customWidth="1"/>
    <col min="6149" max="6149" width="3.625" style="27" customWidth="1"/>
    <col min="6150" max="6151" width="11.625" style="27" customWidth="1"/>
    <col min="6152" max="6152" width="5.625" style="27" customWidth="1"/>
    <col min="6153" max="6153" width="12.125" style="27" customWidth="1"/>
    <col min="6154" max="6154" width="13.625" style="27" customWidth="1"/>
    <col min="6155" max="6155" width="5.625" style="27" customWidth="1"/>
    <col min="6156" max="6156" width="3.875" style="27" customWidth="1"/>
    <col min="6157" max="6400" width="9" style="27"/>
    <col min="6401" max="6401" width="5.625" style="27" customWidth="1"/>
    <col min="6402" max="6403" width="3.625" style="27" customWidth="1"/>
    <col min="6404" max="6404" width="15.625" style="27" customWidth="1"/>
    <col min="6405" max="6405" width="3.625" style="27" customWidth="1"/>
    <col min="6406" max="6407" width="11.625" style="27" customWidth="1"/>
    <col min="6408" max="6408" width="5.625" style="27" customWidth="1"/>
    <col min="6409" max="6409" width="12.125" style="27" customWidth="1"/>
    <col min="6410" max="6410" width="13.625" style="27" customWidth="1"/>
    <col min="6411" max="6411" width="5.625" style="27" customWidth="1"/>
    <col min="6412" max="6412" width="3.875" style="27" customWidth="1"/>
    <col min="6413" max="6656" width="9" style="27"/>
    <col min="6657" max="6657" width="5.625" style="27" customWidth="1"/>
    <col min="6658" max="6659" width="3.625" style="27" customWidth="1"/>
    <col min="6660" max="6660" width="15.625" style="27" customWidth="1"/>
    <col min="6661" max="6661" width="3.625" style="27" customWidth="1"/>
    <col min="6662" max="6663" width="11.625" style="27" customWidth="1"/>
    <col min="6664" max="6664" width="5.625" style="27" customWidth="1"/>
    <col min="6665" max="6665" width="12.125" style="27" customWidth="1"/>
    <col min="6666" max="6666" width="13.625" style="27" customWidth="1"/>
    <col min="6667" max="6667" width="5.625" style="27" customWidth="1"/>
    <col min="6668" max="6668" width="3.875" style="27" customWidth="1"/>
    <col min="6669" max="6912" width="9" style="27"/>
    <col min="6913" max="6913" width="5.625" style="27" customWidth="1"/>
    <col min="6914" max="6915" width="3.625" style="27" customWidth="1"/>
    <col min="6916" max="6916" width="15.625" style="27" customWidth="1"/>
    <col min="6917" max="6917" width="3.625" style="27" customWidth="1"/>
    <col min="6918" max="6919" width="11.625" style="27" customWidth="1"/>
    <col min="6920" max="6920" width="5.625" style="27" customWidth="1"/>
    <col min="6921" max="6921" width="12.125" style="27" customWidth="1"/>
    <col min="6922" max="6922" width="13.625" style="27" customWidth="1"/>
    <col min="6923" max="6923" width="5.625" style="27" customWidth="1"/>
    <col min="6924" max="6924" width="3.875" style="27" customWidth="1"/>
    <col min="6925" max="7168" width="9" style="27"/>
    <col min="7169" max="7169" width="5.625" style="27" customWidth="1"/>
    <col min="7170" max="7171" width="3.625" style="27" customWidth="1"/>
    <col min="7172" max="7172" width="15.625" style="27" customWidth="1"/>
    <col min="7173" max="7173" width="3.625" style="27" customWidth="1"/>
    <col min="7174" max="7175" width="11.625" style="27" customWidth="1"/>
    <col min="7176" max="7176" width="5.625" style="27" customWidth="1"/>
    <col min="7177" max="7177" width="12.125" style="27" customWidth="1"/>
    <col min="7178" max="7178" width="13.625" style="27" customWidth="1"/>
    <col min="7179" max="7179" width="5.625" style="27" customWidth="1"/>
    <col min="7180" max="7180" width="3.875" style="27" customWidth="1"/>
    <col min="7181" max="7424" width="9" style="27"/>
    <col min="7425" max="7425" width="5.625" style="27" customWidth="1"/>
    <col min="7426" max="7427" width="3.625" style="27" customWidth="1"/>
    <col min="7428" max="7428" width="15.625" style="27" customWidth="1"/>
    <col min="7429" max="7429" width="3.625" style="27" customWidth="1"/>
    <col min="7430" max="7431" width="11.625" style="27" customWidth="1"/>
    <col min="7432" max="7432" width="5.625" style="27" customWidth="1"/>
    <col min="7433" max="7433" width="12.125" style="27" customWidth="1"/>
    <col min="7434" max="7434" width="13.625" style="27" customWidth="1"/>
    <col min="7435" max="7435" width="5.625" style="27" customWidth="1"/>
    <col min="7436" max="7436" width="3.875" style="27" customWidth="1"/>
    <col min="7437" max="7680" width="9" style="27"/>
    <col min="7681" max="7681" width="5.625" style="27" customWidth="1"/>
    <col min="7682" max="7683" width="3.625" style="27" customWidth="1"/>
    <col min="7684" max="7684" width="15.625" style="27" customWidth="1"/>
    <col min="7685" max="7685" width="3.625" style="27" customWidth="1"/>
    <col min="7686" max="7687" width="11.625" style="27" customWidth="1"/>
    <col min="7688" max="7688" width="5.625" style="27" customWidth="1"/>
    <col min="7689" max="7689" width="12.125" style="27" customWidth="1"/>
    <col min="7690" max="7690" width="13.625" style="27" customWidth="1"/>
    <col min="7691" max="7691" width="5.625" style="27" customWidth="1"/>
    <col min="7692" max="7692" width="3.875" style="27" customWidth="1"/>
    <col min="7693" max="7936" width="9" style="27"/>
    <col min="7937" max="7937" width="5.625" style="27" customWidth="1"/>
    <col min="7938" max="7939" width="3.625" style="27" customWidth="1"/>
    <col min="7940" max="7940" width="15.625" style="27" customWidth="1"/>
    <col min="7941" max="7941" width="3.625" style="27" customWidth="1"/>
    <col min="7942" max="7943" width="11.625" style="27" customWidth="1"/>
    <col min="7944" max="7944" width="5.625" style="27" customWidth="1"/>
    <col min="7945" max="7945" width="12.125" style="27" customWidth="1"/>
    <col min="7946" max="7946" width="13.625" style="27" customWidth="1"/>
    <col min="7947" max="7947" width="5.625" style="27" customWidth="1"/>
    <col min="7948" max="7948" width="3.875" style="27" customWidth="1"/>
    <col min="7949" max="8192" width="9" style="27"/>
    <col min="8193" max="8193" width="5.625" style="27" customWidth="1"/>
    <col min="8194" max="8195" width="3.625" style="27" customWidth="1"/>
    <col min="8196" max="8196" width="15.625" style="27" customWidth="1"/>
    <col min="8197" max="8197" width="3.625" style="27" customWidth="1"/>
    <col min="8198" max="8199" width="11.625" style="27" customWidth="1"/>
    <col min="8200" max="8200" width="5.625" style="27" customWidth="1"/>
    <col min="8201" max="8201" width="12.125" style="27" customWidth="1"/>
    <col min="8202" max="8202" width="13.625" style="27" customWidth="1"/>
    <col min="8203" max="8203" width="5.625" style="27" customWidth="1"/>
    <col min="8204" max="8204" width="3.875" style="27" customWidth="1"/>
    <col min="8205" max="8448" width="9" style="27"/>
    <col min="8449" max="8449" width="5.625" style="27" customWidth="1"/>
    <col min="8450" max="8451" width="3.625" style="27" customWidth="1"/>
    <col min="8452" max="8452" width="15.625" style="27" customWidth="1"/>
    <col min="8453" max="8453" width="3.625" style="27" customWidth="1"/>
    <col min="8454" max="8455" width="11.625" style="27" customWidth="1"/>
    <col min="8456" max="8456" width="5.625" style="27" customWidth="1"/>
    <col min="8457" max="8457" width="12.125" style="27" customWidth="1"/>
    <col min="8458" max="8458" width="13.625" style="27" customWidth="1"/>
    <col min="8459" max="8459" width="5.625" style="27" customWidth="1"/>
    <col min="8460" max="8460" width="3.875" style="27" customWidth="1"/>
    <col min="8461" max="8704" width="9" style="27"/>
    <col min="8705" max="8705" width="5.625" style="27" customWidth="1"/>
    <col min="8706" max="8707" width="3.625" style="27" customWidth="1"/>
    <col min="8708" max="8708" width="15.625" style="27" customWidth="1"/>
    <col min="8709" max="8709" width="3.625" style="27" customWidth="1"/>
    <col min="8710" max="8711" width="11.625" style="27" customWidth="1"/>
    <col min="8712" max="8712" width="5.625" style="27" customWidth="1"/>
    <col min="8713" max="8713" width="12.125" style="27" customWidth="1"/>
    <col min="8714" max="8714" width="13.625" style="27" customWidth="1"/>
    <col min="8715" max="8715" width="5.625" style="27" customWidth="1"/>
    <col min="8716" max="8716" width="3.875" style="27" customWidth="1"/>
    <col min="8717" max="8960" width="9" style="27"/>
    <col min="8961" max="8961" width="5.625" style="27" customWidth="1"/>
    <col min="8962" max="8963" width="3.625" style="27" customWidth="1"/>
    <col min="8964" max="8964" width="15.625" style="27" customWidth="1"/>
    <col min="8965" max="8965" width="3.625" style="27" customWidth="1"/>
    <col min="8966" max="8967" width="11.625" style="27" customWidth="1"/>
    <col min="8968" max="8968" width="5.625" style="27" customWidth="1"/>
    <col min="8969" max="8969" width="12.125" style="27" customWidth="1"/>
    <col min="8970" max="8970" width="13.625" style="27" customWidth="1"/>
    <col min="8971" max="8971" width="5.625" style="27" customWidth="1"/>
    <col min="8972" max="8972" width="3.875" style="27" customWidth="1"/>
    <col min="8973" max="9216" width="9" style="27"/>
    <col min="9217" max="9217" width="5.625" style="27" customWidth="1"/>
    <col min="9218" max="9219" width="3.625" style="27" customWidth="1"/>
    <col min="9220" max="9220" width="15.625" style="27" customWidth="1"/>
    <col min="9221" max="9221" width="3.625" style="27" customWidth="1"/>
    <col min="9222" max="9223" width="11.625" style="27" customWidth="1"/>
    <col min="9224" max="9224" width="5.625" style="27" customWidth="1"/>
    <col min="9225" max="9225" width="12.125" style="27" customWidth="1"/>
    <col min="9226" max="9226" width="13.625" style="27" customWidth="1"/>
    <col min="9227" max="9227" width="5.625" style="27" customWidth="1"/>
    <col min="9228" max="9228" width="3.875" style="27" customWidth="1"/>
    <col min="9229" max="9472" width="9" style="27"/>
    <col min="9473" max="9473" width="5.625" style="27" customWidth="1"/>
    <col min="9474" max="9475" width="3.625" style="27" customWidth="1"/>
    <col min="9476" max="9476" width="15.625" style="27" customWidth="1"/>
    <col min="9477" max="9477" width="3.625" style="27" customWidth="1"/>
    <col min="9478" max="9479" width="11.625" style="27" customWidth="1"/>
    <col min="9480" max="9480" width="5.625" style="27" customWidth="1"/>
    <col min="9481" max="9481" width="12.125" style="27" customWidth="1"/>
    <col min="9482" max="9482" width="13.625" style="27" customWidth="1"/>
    <col min="9483" max="9483" width="5.625" style="27" customWidth="1"/>
    <col min="9484" max="9484" width="3.875" style="27" customWidth="1"/>
    <col min="9485" max="9728" width="9" style="27"/>
    <col min="9729" max="9729" width="5.625" style="27" customWidth="1"/>
    <col min="9730" max="9731" width="3.625" style="27" customWidth="1"/>
    <col min="9732" max="9732" width="15.625" style="27" customWidth="1"/>
    <col min="9733" max="9733" width="3.625" style="27" customWidth="1"/>
    <col min="9734" max="9735" width="11.625" style="27" customWidth="1"/>
    <col min="9736" max="9736" width="5.625" style="27" customWidth="1"/>
    <col min="9737" max="9737" width="12.125" style="27" customWidth="1"/>
    <col min="9738" max="9738" width="13.625" style="27" customWidth="1"/>
    <col min="9739" max="9739" width="5.625" style="27" customWidth="1"/>
    <col min="9740" max="9740" width="3.875" style="27" customWidth="1"/>
    <col min="9741" max="9984" width="9" style="27"/>
    <col min="9985" max="9985" width="5.625" style="27" customWidth="1"/>
    <col min="9986" max="9987" width="3.625" style="27" customWidth="1"/>
    <col min="9988" max="9988" width="15.625" style="27" customWidth="1"/>
    <col min="9989" max="9989" width="3.625" style="27" customWidth="1"/>
    <col min="9990" max="9991" width="11.625" style="27" customWidth="1"/>
    <col min="9992" max="9992" width="5.625" style="27" customWidth="1"/>
    <col min="9993" max="9993" width="12.125" style="27" customWidth="1"/>
    <col min="9994" max="9994" width="13.625" style="27" customWidth="1"/>
    <col min="9995" max="9995" width="5.625" style="27" customWidth="1"/>
    <col min="9996" max="9996" width="3.875" style="27" customWidth="1"/>
    <col min="9997" max="10240" width="9" style="27"/>
    <col min="10241" max="10241" width="5.625" style="27" customWidth="1"/>
    <col min="10242" max="10243" width="3.625" style="27" customWidth="1"/>
    <col min="10244" max="10244" width="15.625" style="27" customWidth="1"/>
    <col min="10245" max="10245" width="3.625" style="27" customWidth="1"/>
    <col min="10246" max="10247" width="11.625" style="27" customWidth="1"/>
    <col min="10248" max="10248" width="5.625" style="27" customWidth="1"/>
    <col min="10249" max="10249" width="12.125" style="27" customWidth="1"/>
    <col min="10250" max="10250" width="13.625" style="27" customWidth="1"/>
    <col min="10251" max="10251" width="5.625" style="27" customWidth="1"/>
    <col min="10252" max="10252" width="3.875" style="27" customWidth="1"/>
    <col min="10253" max="10496" width="9" style="27"/>
    <col min="10497" max="10497" width="5.625" style="27" customWidth="1"/>
    <col min="10498" max="10499" width="3.625" style="27" customWidth="1"/>
    <col min="10500" max="10500" width="15.625" style="27" customWidth="1"/>
    <col min="10501" max="10501" width="3.625" style="27" customWidth="1"/>
    <col min="10502" max="10503" width="11.625" style="27" customWidth="1"/>
    <col min="10504" max="10504" width="5.625" style="27" customWidth="1"/>
    <col min="10505" max="10505" width="12.125" style="27" customWidth="1"/>
    <col min="10506" max="10506" width="13.625" style="27" customWidth="1"/>
    <col min="10507" max="10507" width="5.625" style="27" customWidth="1"/>
    <col min="10508" max="10508" width="3.875" style="27" customWidth="1"/>
    <col min="10509" max="10752" width="9" style="27"/>
    <col min="10753" max="10753" width="5.625" style="27" customWidth="1"/>
    <col min="10754" max="10755" width="3.625" style="27" customWidth="1"/>
    <col min="10756" max="10756" width="15.625" style="27" customWidth="1"/>
    <col min="10757" max="10757" width="3.625" style="27" customWidth="1"/>
    <col min="10758" max="10759" width="11.625" style="27" customWidth="1"/>
    <col min="10760" max="10760" width="5.625" style="27" customWidth="1"/>
    <col min="10761" max="10761" width="12.125" style="27" customWidth="1"/>
    <col min="10762" max="10762" width="13.625" style="27" customWidth="1"/>
    <col min="10763" max="10763" width="5.625" style="27" customWidth="1"/>
    <col min="10764" max="10764" width="3.875" style="27" customWidth="1"/>
    <col min="10765" max="11008" width="9" style="27"/>
    <col min="11009" max="11009" width="5.625" style="27" customWidth="1"/>
    <col min="11010" max="11011" width="3.625" style="27" customWidth="1"/>
    <col min="11012" max="11012" width="15.625" style="27" customWidth="1"/>
    <col min="11013" max="11013" width="3.625" style="27" customWidth="1"/>
    <col min="11014" max="11015" width="11.625" style="27" customWidth="1"/>
    <col min="11016" max="11016" width="5.625" style="27" customWidth="1"/>
    <col min="11017" max="11017" width="12.125" style="27" customWidth="1"/>
    <col min="11018" max="11018" width="13.625" style="27" customWidth="1"/>
    <col min="11019" max="11019" width="5.625" style="27" customWidth="1"/>
    <col min="11020" max="11020" width="3.875" style="27" customWidth="1"/>
    <col min="11021" max="11264" width="9" style="27"/>
    <col min="11265" max="11265" width="5.625" style="27" customWidth="1"/>
    <col min="11266" max="11267" width="3.625" style="27" customWidth="1"/>
    <col min="11268" max="11268" width="15.625" style="27" customWidth="1"/>
    <col min="11269" max="11269" width="3.625" style="27" customWidth="1"/>
    <col min="11270" max="11271" width="11.625" style="27" customWidth="1"/>
    <col min="11272" max="11272" width="5.625" style="27" customWidth="1"/>
    <col min="11273" max="11273" width="12.125" style="27" customWidth="1"/>
    <col min="11274" max="11274" width="13.625" style="27" customWidth="1"/>
    <col min="11275" max="11275" width="5.625" style="27" customWidth="1"/>
    <col min="11276" max="11276" width="3.875" style="27" customWidth="1"/>
    <col min="11277" max="11520" width="9" style="27"/>
    <col min="11521" max="11521" width="5.625" style="27" customWidth="1"/>
    <col min="11522" max="11523" width="3.625" style="27" customWidth="1"/>
    <col min="11524" max="11524" width="15.625" style="27" customWidth="1"/>
    <col min="11525" max="11525" width="3.625" style="27" customWidth="1"/>
    <col min="11526" max="11527" width="11.625" style="27" customWidth="1"/>
    <col min="11528" max="11528" width="5.625" style="27" customWidth="1"/>
    <col min="11529" max="11529" width="12.125" style="27" customWidth="1"/>
    <col min="11530" max="11530" width="13.625" style="27" customWidth="1"/>
    <col min="11531" max="11531" width="5.625" style="27" customWidth="1"/>
    <col min="11532" max="11532" width="3.875" style="27" customWidth="1"/>
    <col min="11533" max="11776" width="9" style="27"/>
    <col min="11777" max="11777" width="5.625" style="27" customWidth="1"/>
    <col min="11778" max="11779" width="3.625" style="27" customWidth="1"/>
    <col min="11780" max="11780" width="15.625" style="27" customWidth="1"/>
    <col min="11781" max="11781" width="3.625" style="27" customWidth="1"/>
    <col min="11782" max="11783" width="11.625" style="27" customWidth="1"/>
    <col min="11784" max="11784" width="5.625" style="27" customWidth="1"/>
    <col min="11785" max="11785" width="12.125" style="27" customWidth="1"/>
    <col min="11786" max="11786" width="13.625" style="27" customWidth="1"/>
    <col min="11787" max="11787" width="5.625" style="27" customWidth="1"/>
    <col min="11788" max="11788" width="3.875" style="27" customWidth="1"/>
    <col min="11789" max="12032" width="9" style="27"/>
    <col min="12033" max="12033" width="5.625" style="27" customWidth="1"/>
    <col min="12034" max="12035" width="3.625" style="27" customWidth="1"/>
    <col min="12036" max="12036" width="15.625" style="27" customWidth="1"/>
    <col min="12037" max="12037" width="3.625" style="27" customWidth="1"/>
    <col min="12038" max="12039" width="11.625" style="27" customWidth="1"/>
    <col min="12040" max="12040" width="5.625" style="27" customWidth="1"/>
    <col min="12041" max="12041" width="12.125" style="27" customWidth="1"/>
    <col min="12042" max="12042" width="13.625" style="27" customWidth="1"/>
    <col min="12043" max="12043" width="5.625" style="27" customWidth="1"/>
    <col min="12044" max="12044" width="3.875" style="27" customWidth="1"/>
    <col min="12045" max="12288" width="9" style="27"/>
    <col min="12289" max="12289" width="5.625" style="27" customWidth="1"/>
    <col min="12290" max="12291" width="3.625" style="27" customWidth="1"/>
    <col min="12292" max="12292" width="15.625" style="27" customWidth="1"/>
    <col min="12293" max="12293" width="3.625" style="27" customWidth="1"/>
    <col min="12294" max="12295" width="11.625" style="27" customWidth="1"/>
    <col min="12296" max="12296" width="5.625" style="27" customWidth="1"/>
    <col min="12297" max="12297" width="12.125" style="27" customWidth="1"/>
    <col min="12298" max="12298" width="13.625" style="27" customWidth="1"/>
    <col min="12299" max="12299" width="5.625" style="27" customWidth="1"/>
    <col min="12300" max="12300" width="3.875" style="27" customWidth="1"/>
    <col min="12301" max="12544" width="9" style="27"/>
    <col min="12545" max="12545" width="5.625" style="27" customWidth="1"/>
    <col min="12546" max="12547" width="3.625" style="27" customWidth="1"/>
    <col min="12548" max="12548" width="15.625" style="27" customWidth="1"/>
    <col min="12549" max="12549" width="3.625" style="27" customWidth="1"/>
    <col min="12550" max="12551" width="11.625" style="27" customWidth="1"/>
    <col min="12552" max="12552" width="5.625" style="27" customWidth="1"/>
    <col min="12553" max="12553" width="12.125" style="27" customWidth="1"/>
    <col min="12554" max="12554" width="13.625" style="27" customWidth="1"/>
    <col min="12555" max="12555" width="5.625" style="27" customWidth="1"/>
    <col min="12556" max="12556" width="3.875" style="27" customWidth="1"/>
    <col min="12557" max="12800" width="9" style="27"/>
    <col min="12801" max="12801" width="5.625" style="27" customWidth="1"/>
    <col min="12802" max="12803" width="3.625" style="27" customWidth="1"/>
    <col min="12804" max="12804" width="15.625" style="27" customWidth="1"/>
    <col min="12805" max="12805" width="3.625" style="27" customWidth="1"/>
    <col min="12806" max="12807" width="11.625" style="27" customWidth="1"/>
    <col min="12808" max="12808" width="5.625" style="27" customWidth="1"/>
    <col min="12809" max="12809" width="12.125" style="27" customWidth="1"/>
    <col min="12810" max="12810" width="13.625" style="27" customWidth="1"/>
    <col min="12811" max="12811" width="5.625" style="27" customWidth="1"/>
    <col min="12812" max="12812" width="3.875" style="27" customWidth="1"/>
    <col min="12813" max="13056" width="9" style="27"/>
    <col min="13057" max="13057" width="5.625" style="27" customWidth="1"/>
    <col min="13058" max="13059" width="3.625" style="27" customWidth="1"/>
    <col min="13060" max="13060" width="15.625" style="27" customWidth="1"/>
    <col min="13061" max="13061" width="3.625" style="27" customWidth="1"/>
    <col min="13062" max="13063" width="11.625" style="27" customWidth="1"/>
    <col min="13064" max="13064" width="5.625" style="27" customWidth="1"/>
    <col min="13065" max="13065" width="12.125" style="27" customWidth="1"/>
    <col min="13066" max="13066" width="13.625" style="27" customWidth="1"/>
    <col min="13067" max="13067" width="5.625" style="27" customWidth="1"/>
    <col min="13068" max="13068" width="3.875" style="27" customWidth="1"/>
    <col min="13069" max="13312" width="9" style="27"/>
    <col min="13313" max="13313" width="5.625" style="27" customWidth="1"/>
    <col min="13314" max="13315" width="3.625" style="27" customWidth="1"/>
    <col min="13316" max="13316" width="15.625" style="27" customWidth="1"/>
    <col min="13317" max="13317" width="3.625" style="27" customWidth="1"/>
    <col min="13318" max="13319" width="11.625" style="27" customWidth="1"/>
    <col min="13320" max="13320" width="5.625" style="27" customWidth="1"/>
    <col min="13321" max="13321" width="12.125" style="27" customWidth="1"/>
    <col min="13322" max="13322" width="13.625" style="27" customWidth="1"/>
    <col min="13323" max="13323" width="5.625" style="27" customWidth="1"/>
    <col min="13324" max="13324" width="3.875" style="27" customWidth="1"/>
    <col min="13325" max="13568" width="9" style="27"/>
    <col min="13569" max="13569" width="5.625" style="27" customWidth="1"/>
    <col min="13570" max="13571" width="3.625" style="27" customWidth="1"/>
    <col min="13572" max="13572" width="15.625" style="27" customWidth="1"/>
    <col min="13573" max="13573" width="3.625" style="27" customWidth="1"/>
    <col min="13574" max="13575" width="11.625" style="27" customWidth="1"/>
    <col min="13576" max="13576" width="5.625" style="27" customWidth="1"/>
    <col min="13577" max="13577" width="12.125" style="27" customWidth="1"/>
    <col min="13578" max="13578" width="13.625" style="27" customWidth="1"/>
    <col min="13579" max="13579" width="5.625" style="27" customWidth="1"/>
    <col min="13580" max="13580" width="3.875" style="27" customWidth="1"/>
    <col min="13581" max="13824" width="9" style="27"/>
    <col min="13825" max="13825" width="5.625" style="27" customWidth="1"/>
    <col min="13826" max="13827" width="3.625" style="27" customWidth="1"/>
    <col min="13828" max="13828" width="15.625" style="27" customWidth="1"/>
    <col min="13829" max="13829" width="3.625" style="27" customWidth="1"/>
    <col min="13830" max="13831" width="11.625" style="27" customWidth="1"/>
    <col min="13832" max="13832" width="5.625" style="27" customWidth="1"/>
    <col min="13833" max="13833" width="12.125" style="27" customWidth="1"/>
    <col min="13834" max="13834" width="13.625" style="27" customWidth="1"/>
    <col min="13835" max="13835" width="5.625" style="27" customWidth="1"/>
    <col min="13836" max="13836" width="3.875" style="27" customWidth="1"/>
    <col min="13837" max="14080" width="9" style="27"/>
    <col min="14081" max="14081" width="5.625" style="27" customWidth="1"/>
    <col min="14082" max="14083" width="3.625" style="27" customWidth="1"/>
    <col min="14084" max="14084" width="15.625" style="27" customWidth="1"/>
    <col min="14085" max="14085" width="3.625" style="27" customWidth="1"/>
    <col min="14086" max="14087" width="11.625" style="27" customWidth="1"/>
    <col min="14088" max="14088" width="5.625" style="27" customWidth="1"/>
    <col min="14089" max="14089" width="12.125" style="27" customWidth="1"/>
    <col min="14090" max="14090" width="13.625" style="27" customWidth="1"/>
    <col min="14091" max="14091" width="5.625" style="27" customWidth="1"/>
    <col min="14092" max="14092" width="3.875" style="27" customWidth="1"/>
    <col min="14093" max="14336" width="9" style="27"/>
    <col min="14337" max="14337" width="5.625" style="27" customWidth="1"/>
    <col min="14338" max="14339" width="3.625" style="27" customWidth="1"/>
    <col min="14340" max="14340" width="15.625" style="27" customWidth="1"/>
    <col min="14341" max="14341" width="3.625" style="27" customWidth="1"/>
    <col min="14342" max="14343" width="11.625" style="27" customWidth="1"/>
    <col min="14344" max="14344" width="5.625" style="27" customWidth="1"/>
    <col min="14345" max="14345" width="12.125" style="27" customWidth="1"/>
    <col min="14346" max="14346" width="13.625" style="27" customWidth="1"/>
    <col min="14347" max="14347" width="5.625" style="27" customWidth="1"/>
    <col min="14348" max="14348" width="3.875" style="27" customWidth="1"/>
    <col min="14349" max="14592" width="9" style="27"/>
    <col min="14593" max="14593" width="5.625" style="27" customWidth="1"/>
    <col min="14594" max="14595" width="3.625" style="27" customWidth="1"/>
    <col min="14596" max="14596" width="15.625" style="27" customWidth="1"/>
    <col min="14597" max="14597" width="3.625" style="27" customWidth="1"/>
    <col min="14598" max="14599" width="11.625" style="27" customWidth="1"/>
    <col min="14600" max="14600" width="5.625" style="27" customWidth="1"/>
    <col min="14601" max="14601" width="12.125" style="27" customWidth="1"/>
    <col min="14602" max="14602" width="13.625" style="27" customWidth="1"/>
    <col min="14603" max="14603" width="5.625" style="27" customWidth="1"/>
    <col min="14604" max="14604" width="3.875" style="27" customWidth="1"/>
    <col min="14605" max="14848" width="9" style="27"/>
    <col min="14849" max="14849" width="5.625" style="27" customWidth="1"/>
    <col min="14850" max="14851" width="3.625" style="27" customWidth="1"/>
    <col min="14852" max="14852" width="15.625" style="27" customWidth="1"/>
    <col min="14853" max="14853" width="3.625" style="27" customWidth="1"/>
    <col min="14854" max="14855" width="11.625" style="27" customWidth="1"/>
    <col min="14856" max="14856" width="5.625" style="27" customWidth="1"/>
    <col min="14857" max="14857" width="12.125" style="27" customWidth="1"/>
    <col min="14858" max="14858" width="13.625" style="27" customWidth="1"/>
    <col min="14859" max="14859" width="5.625" style="27" customWidth="1"/>
    <col min="14860" max="14860" width="3.875" style="27" customWidth="1"/>
    <col min="14861" max="15104" width="9" style="27"/>
    <col min="15105" max="15105" width="5.625" style="27" customWidth="1"/>
    <col min="15106" max="15107" width="3.625" style="27" customWidth="1"/>
    <col min="15108" max="15108" width="15.625" style="27" customWidth="1"/>
    <col min="15109" max="15109" width="3.625" style="27" customWidth="1"/>
    <col min="15110" max="15111" width="11.625" style="27" customWidth="1"/>
    <col min="15112" max="15112" width="5.625" style="27" customWidth="1"/>
    <col min="15113" max="15113" width="12.125" style="27" customWidth="1"/>
    <col min="15114" max="15114" width="13.625" style="27" customWidth="1"/>
    <col min="15115" max="15115" width="5.625" style="27" customWidth="1"/>
    <col min="15116" max="15116" width="3.875" style="27" customWidth="1"/>
    <col min="15117" max="15360" width="9" style="27"/>
    <col min="15361" max="15361" width="5.625" style="27" customWidth="1"/>
    <col min="15362" max="15363" width="3.625" style="27" customWidth="1"/>
    <col min="15364" max="15364" width="15.625" style="27" customWidth="1"/>
    <col min="15365" max="15365" width="3.625" style="27" customWidth="1"/>
    <col min="15366" max="15367" width="11.625" style="27" customWidth="1"/>
    <col min="15368" max="15368" width="5.625" style="27" customWidth="1"/>
    <col min="15369" max="15369" width="12.125" style="27" customWidth="1"/>
    <col min="15370" max="15370" width="13.625" style="27" customWidth="1"/>
    <col min="15371" max="15371" width="5.625" style="27" customWidth="1"/>
    <col min="15372" max="15372" width="3.875" style="27" customWidth="1"/>
    <col min="15373" max="15616" width="9" style="27"/>
    <col min="15617" max="15617" width="5.625" style="27" customWidth="1"/>
    <col min="15618" max="15619" width="3.625" style="27" customWidth="1"/>
    <col min="15620" max="15620" width="15.625" style="27" customWidth="1"/>
    <col min="15621" max="15621" width="3.625" style="27" customWidth="1"/>
    <col min="15622" max="15623" width="11.625" style="27" customWidth="1"/>
    <col min="15624" max="15624" width="5.625" style="27" customWidth="1"/>
    <col min="15625" max="15625" width="12.125" style="27" customWidth="1"/>
    <col min="15626" max="15626" width="13.625" style="27" customWidth="1"/>
    <col min="15627" max="15627" width="5.625" style="27" customWidth="1"/>
    <col min="15628" max="15628" width="3.875" style="27" customWidth="1"/>
    <col min="15629" max="15872" width="9" style="27"/>
    <col min="15873" max="15873" width="5.625" style="27" customWidth="1"/>
    <col min="15874" max="15875" width="3.625" style="27" customWidth="1"/>
    <col min="15876" max="15876" width="15.625" style="27" customWidth="1"/>
    <col min="15877" max="15877" width="3.625" style="27" customWidth="1"/>
    <col min="15878" max="15879" width="11.625" style="27" customWidth="1"/>
    <col min="15880" max="15880" width="5.625" style="27" customWidth="1"/>
    <col min="15881" max="15881" width="12.125" style="27" customWidth="1"/>
    <col min="15882" max="15882" width="13.625" style="27" customWidth="1"/>
    <col min="15883" max="15883" width="5.625" style="27" customWidth="1"/>
    <col min="15884" max="15884" width="3.875" style="27" customWidth="1"/>
    <col min="15885" max="16128" width="9" style="27"/>
    <col min="16129" max="16129" width="5.625" style="27" customWidth="1"/>
    <col min="16130" max="16131" width="3.625" style="27" customWidth="1"/>
    <col min="16132" max="16132" width="15.625" style="27" customWidth="1"/>
    <col min="16133" max="16133" width="3.625" style="27" customWidth="1"/>
    <col min="16134" max="16135" width="11.625" style="27" customWidth="1"/>
    <col min="16136" max="16136" width="5.625" style="27" customWidth="1"/>
    <col min="16137" max="16137" width="12.125" style="27" customWidth="1"/>
    <col min="16138" max="16138" width="13.625" style="27" customWidth="1"/>
    <col min="16139" max="16139" width="5.625" style="27" customWidth="1"/>
    <col min="16140" max="16140" width="3.875" style="27" customWidth="1"/>
    <col min="16141" max="16384" width="9" style="27"/>
  </cols>
  <sheetData>
    <row r="1" spans="1:10" ht="20.100000000000001" customHeight="1">
      <c r="A1" s="36" t="s">
        <v>30</v>
      </c>
    </row>
    <row r="2" spans="1:10" ht="20.100000000000001" customHeight="1">
      <c r="I2" s="121" t="s">
        <v>31</v>
      </c>
      <c r="J2" s="121"/>
    </row>
    <row r="3" spans="1:10" ht="20.100000000000001" customHeight="1">
      <c r="I3" s="121" t="s">
        <v>90</v>
      </c>
      <c r="J3" s="121"/>
    </row>
    <row r="6" spans="1:10" ht="20.100000000000001" customHeight="1">
      <c r="B6" s="27" t="s">
        <v>81</v>
      </c>
      <c r="G6" s="28"/>
      <c r="H6" s="28"/>
      <c r="I6" s="28"/>
      <c r="J6" s="28"/>
    </row>
    <row r="7" spans="1:10" ht="20.100000000000001" customHeight="1">
      <c r="G7" s="28"/>
      <c r="H7" s="28"/>
      <c r="I7" s="28"/>
      <c r="J7" s="28"/>
    </row>
    <row r="8" spans="1:10" ht="20.100000000000001" customHeight="1">
      <c r="A8" s="28"/>
      <c r="B8" s="28"/>
      <c r="C8" s="28"/>
      <c r="D8" s="28"/>
      <c r="E8" s="28"/>
      <c r="F8" s="28"/>
      <c r="G8" s="28"/>
      <c r="H8" s="29" t="s">
        <v>32</v>
      </c>
      <c r="J8" s="28"/>
    </row>
    <row r="9" spans="1:10" ht="20.100000000000001" customHeight="1">
      <c r="A9" s="28"/>
      <c r="B9" s="28"/>
      <c r="C9" s="28"/>
      <c r="D9" s="28"/>
      <c r="E9" s="28"/>
      <c r="F9" s="28"/>
      <c r="G9" s="28"/>
      <c r="H9" s="29"/>
      <c r="I9" s="27" t="s">
        <v>33</v>
      </c>
      <c r="J9" s="28"/>
    </row>
    <row r="10" spans="1:10" ht="20.100000000000001" customHeight="1">
      <c r="A10" s="28"/>
      <c r="B10" s="28"/>
      <c r="C10" s="28"/>
      <c r="D10" s="28"/>
      <c r="E10" s="28"/>
      <c r="F10" s="28"/>
      <c r="G10" s="28"/>
      <c r="H10" s="28"/>
      <c r="I10" s="27" t="s">
        <v>34</v>
      </c>
    </row>
    <row r="11" spans="1:10" ht="20.100000000000001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20.100000000000001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20.100000000000001" customHeight="1">
      <c r="B13" s="122" t="s">
        <v>134</v>
      </c>
      <c r="C13" s="122"/>
      <c r="D13" s="122"/>
      <c r="E13" s="122"/>
      <c r="F13" s="122"/>
      <c r="G13" s="122"/>
      <c r="H13" s="122"/>
      <c r="I13" s="122"/>
      <c r="J13" s="122"/>
    </row>
    <row r="14" spans="1:10" ht="20.100000000000001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20.100000000000001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20.100000000000001" customHeight="1">
      <c r="B16" s="126" t="s">
        <v>151</v>
      </c>
      <c r="C16" s="127"/>
      <c r="D16" s="127"/>
      <c r="E16" s="127"/>
      <c r="F16" s="127"/>
      <c r="G16" s="127"/>
      <c r="H16" s="127"/>
      <c r="I16" s="127"/>
      <c r="J16" s="127"/>
    </row>
    <row r="17" spans="1:12" ht="20.100000000000001" customHeight="1"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2" ht="20.100000000000001" customHeight="1">
      <c r="B18" s="128"/>
      <c r="C18" s="128"/>
      <c r="D18" s="128"/>
      <c r="E18" s="128"/>
      <c r="F18" s="128"/>
      <c r="G18" s="128"/>
      <c r="H18" s="128"/>
      <c r="I18" s="128"/>
      <c r="J18" s="128"/>
    </row>
    <row r="19" spans="1:12" ht="20.100000000000001" customHeight="1">
      <c r="I19" s="30"/>
      <c r="J19" s="30"/>
    </row>
    <row r="20" spans="1:12" ht="20.100000000000001" customHeight="1">
      <c r="A20" s="122" t="s">
        <v>35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12" ht="20.100000000000001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2" ht="20.100000000000001" customHeight="1">
      <c r="I22" s="30"/>
      <c r="J22" s="30"/>
      <c r="L22" s="31"/>
    </row>
    <row r="23" spans="1:12" ht="20.100000000000001" customHeight="1">
      <c r="C23" s="32" t="s">
        <v>8</v>
      </c>
      <c r="D23" s="75" t="s">
        <v>84</v>
      </c>
      <c r="E23" s="34"/>
      <c r="F23" s="122" t="s">
        <v>86</v>
      </c>
      <c r="G23" s="125"/>
      <c r="H23" s="30" t="s">
        <v>85</v>
      </c>
      <c r="I23" s="122" t="s">
        <v>86</v>
      </c>
      <c r="J23" s="125"/>
    </row>
    <row r="24" spans="1:12" ht="20.100000000000001" customHeight="1">
      <c r="C24" s="32"/>
      <c r="D24" s="33"/>
      <c r="E24" s="33"/>
    </row>
    <row r="25" spans="1:12" ht="20.100000000000001" customHeight="1">
      <c r="C25" s="32" t="s">
        <v>12</v>
      </c>
      <c r="D25" s="33" t="s">
        <v>37</v>
      </c>
      <c r="E25" s="34"/>
      <c r="F25" s="123">
        <f>'1（別紙１）'!H59+'１（別紙２）'!D16</f>
        <v>0</v>
      </c>
      <c r="G25" s="124"/>
      <c r="H25" s="27" t="s">
        <v>38</v>
      </c>
    </row>
    <row r="26" spans="1:12" ht="20.100000000000001" customHeight="1">
      <c r="D26" s="27" t="s">
        <v>121</v>
      </c>
    </row>
    <row r="27" spans="1:12" ht="20.100000000000001" customHeight="1">
      <c r="F27" s="27" t="s">
        <v>29</v>
      </c>
    </row>
    <row r="28" spans="1:12" ht="20.100000000000001" customHeight="1">
      <c r="B28" s="27" t="s">
        <v>39</v>
      </c>
    </row>
    <row r="29" spans="1:12" ht="20.100000000000001" customHeight="1">
      <c r="B29" s="30">
        <v>1</v>
      </c>
      <c r="C29" s="27" t="s">
        <v>174</v>
      </c>
      <c r="D29" s="30"/>
      <c r="E29" s="30"/>
      <c r="G29" s="35"/>
      <c r="H29" s="35"/>
    </row>
    <row r="30" spans="1:12" ht="20.100000000000001" customHeight="1">
      <c r="A30" s="30"/>
      <c r="B30" s="30">
        <v>2</v>
      </c>
      <c r="C30" s="27" t="s">
        <v>152</v>
      </c>
      <c r="D30" s="30"/>
      <c r="E30" s="30"/>
      <c r="G30" s="35"/>
      <c r="H30" s="35"/>
    </row>
    <row r="31" spans="1:12" ht="20.100000000000001" customHeight="1">
      <c r="B31" s="30">
        <v>3</v>
      </c>
      <c r="C31" s="29" t="s">
        <v>103</v>
      </c>
      <c r="D31" s="30"/>
      <c r="E31" s="30"/>
      <c r="G31" s="35"/>
    </row>
    <row r="32" spans="1:12" ht="20.100000000000001" customHeight="1">
      <c r="B32" s="30">
        <v>4</v>
      </c>
      <c r="C32" s="29" t="s">
        <v>189</v>
      </c>
      <c r="G32" s="35"/>
    </row>
    <row r="33" spans="1:9" ht="20.100000000000001" customHeight="1">
      <c r="B33" s="30">
        <v>5</v>
      </c>
      <c r="C33" s="29" t="s">
        <v>40</v>
      </c>
      <c r="G33" s="35"/>
    </row>
    <row r="34" spans="1:9" ht="20.100000000000001" customHeight="1">
      <c r="A34" s="35"/>
      <c r="B34" s="30"/>
      <c r="C34" s="29"/>
      <c r="D34" s="35"/>
      <c r="E34" s="35"/>
      <c r="F34" s="35"/>
      <c r="G34" s="35"/>
      <c r="H34" s="35"/>
    </row>
    <row r="35" spans="1:9" ht="20.100000000000001" customHeight="1">
      <c r="A35" s="30"/>
      <c r="B35" s="30"/>
      <c r="C35" s="29"/>
      <c r="D35" s="30"/>
      <c r="E35" s="30"/>
      <c r="F35" s="30"/>
      <c r="G35" s="30"/>
      <c r="H35" s="30"/>
      <c r="I35" s="30"/>
    </row>
    <row r="36" spans="1:9" ht="20.100000000000001" customHeight="1">
      <c r="B36" s="30"/>
      <c r="C36" s="29"/>
      <c r="F36" s="35"/>
      <c r="G36" s="35"/>
      <c r="H36" s="35"/>
      <c r="I36" s="35"/>
    </row>
    <row r="37" spans="1:9" ht="20.100000000000001" customHeight="1">
      <c r="F37" s="35"/>
      <c r="G37" s="35"/>
      <c r="H37" s="35"/>
      <c r="I37" s="35"/>
    </row>
    <row r="43" spans="1:9" ht="20.100000000000001" customHeight="1">
      <c r="H43" s="35"/>
      <c r="I43" s="35"/>
    </row>
  </sheetData>
  <mergeCells count="8">
    <mergeCell ref="I2:J2"/>
    <mergeCell ref="I3:J3"/>
    <mergeCell ref="B13:J13"/>
    <mergeCell ref="A20:K20"/>
    <mergeCell ref="F25:G25"/>
    <mergeCell ref="F23:G23"/>
    <mergeCell ref="I23:J23"/>
    <mergeCell ref="B16:J18"/>
  </mergeCells>
  <phoneticPr fontId="2"/>
  <printOptions horizontalCentered="1"/>
  <pageMargins left="0" right="0" top="0.78740157480314965" bottom="0.59055118110236227" header="0.31496062992125984" footer="0.51181102362204722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922D-4ADD-421B-BC30-63D8759EB63E}">
  <dimension ref="A1:M59"/>
  <sheetViews>
    <sheetView view="pageBreakPreview" zoomScale="115" zoomScaleNormal="100" zoomScaleSheetLayoutView="115" workbookViewId="0">
      <selection activeCell="B2" sqref="B2"/>
    </sheetView>
  </sheetViews>
  <sheetFormatPr defaultRowHeight="18"/>
  <cols>
    <col min="1" max="1" width="3.875" style="38" customWidth="1"/>
    <col min="2" max="2" width="18.75" style="38" customWidth="1"/>
    <col min="3" max="3" width="12.25" style="38" customWidth="1"/>
    <col min="4" max="4" width="5.25" style="38" bestFit="1" customWidth="1"/>
    <col min="5" max="5" width="18.75" style="38" customWidth="1"/>
    <col min="6" max="6" width="12.625" style="38" customWidth="1"/>
    <col min="7" max="7" width="5.25" style="38" bestFit="1" customWidth="1"/>
    <col min="8" max="8" width="18.75" style="38" customWidth="1"/>
    <col min="9" max="9" width="12.5" style="38" customWidth="1"/>
    <col min="10" max="253" width="9" style="38"/>
    <col min="254" max="254" width="10.625" style="38" customWidth="1"/>
    <col min="255" max="257" width="7.625" style="38" customWidth="1"/>
    <col min="258" max="259" width="5.625" style="38" customWidth="1"/>
    <col min="260" max="260" width="10.625" style="38" customWidth="1"/>
    <col min="261" max="263" width="7.625" style="38" customWidth="1"/>
    <col min="264" max="265" width="5.625" style="38" customWidth="1"/>
    <col min="266" max="509" width="9" style="38"/>
    <col min="510" max="510" width="10.625" style="38" customWidth="1"/>
    <col min="511" max="513" width="7.625" style="38" customWidth="1"/>
    <col min="514" max="515" width="5.625" style="38" customWidth="1"/>
    <col min="516" max="516" width="10.625" style="38" customWidth="1"/>
    <col min="517" max="519" width="7.625" style="38" customWidth="1"/>
    <col min="520" max="521" width="5.625" style="38" customWidth="1"/>
    <col min="522" max="765" width="9" style="38"/>
    <col min="766" max="766" width="10.625" style="38" customWidth="1"/>
    <col min="767" max="769" width="7.625" style="38" customWidth="1"/>
    <col min="770" max="771" width="5.625" style="38" customWidth="1"/>
    <col min="772" max="772" width="10.625" style="38" customWidth="1"/>
    <col min="773" max="775" width="7.625" style="38" customWidth="1"/>
    <col min="776" max="777" width="5.625" style="38" customWidth="1"/>
    <col min="778" max="1021" width="9" style="38"/>
    <col min="1022" max="1022" width="10.625" style="38" customWidth="1"/>
    <col min="1023" max="1025" width="7.625" style="38" customWidth="1"/>
    <col min="1026" max="1027" width="5.625" style="38" customWidth="1"/>
    <col min="1028" max="1028" width="10.625" style="38" customWidth="1"/>
    <col min="1029" max="1031" width="7.625" style="38" customWidth="1"/>
    <col min="1032" max="1033" width="5.625" style="38" customWidth="1"/>
    <col min="1034" max="1277" width="9" style="38"/>
    <col min="1278" max="1278" width="10.625" style="38" customWidth="1"/>
    <col min="1279" max="1281" width="7.625" style="38" customWidth="1"/>
    <col min="1282" max="1283" width="5.625" style="38" customWidth="1"/>
    <col min="1284" max="1284" width="10.625" style="38" customWidth="1"/>
    <col min="1285" max="1287" width="7.625" style="38" customWidth="1"/>
    <col min="1288" max="1289" width="5.625" style="38" customWidth="1"/>
    <col min="1290" max="1533" width="9" style="38"/>
    <col min="1534" max="1534" width="10.625" style="38" customWidth="1"/>
    <col min="1535" max="1537" width="7.625" style="38" customWidth="1"/>
    <col min="1538" max="1539" width="5.625" style="38" customWidth="1"/>
    <col min="1540" max="1540" width="10.625" style="38" customWidth="1"/>
    <col min="1541" max="1543" width="7.625" style="38" customWidth="1"/>
    <col min="1544" max="1545" width="5.625" style="38" customWidth="1"/>
    <col min="1546" max="1789" width="9" style="38"/>
    <col min="1790" max="1790" width="10.625" style="38" customWidth="1"/>
    <col min="1791" max="1793" width="7.625" style="38" customWidth="1"/>
    <col min="1794" max="1795" width="5.625" style="38" customWidth="1"/>
    <col min="1796" max="1796" width="10.625" style="38" customWidth="1"/>
    <col min="1797" max="1799" width="7.625" style="38" customWidth="1"/>
    <col min="1800" max="1801" width="5.625" style="38" customWidth="1"/>
    <col min="1802" max="2045" width="9" style="38"/>
    <col min="2046" max="2046" width="10.625" style="38" customWidth="1"/>
    <col min="2047" max="2049" width="7.625" style="38" customWidth="1"/>
    <col min="2050" max="2051" width="5.625" style="38" customWidth="1"/>
    <col min="2052" max="2052" width="10.625" style="38" customWidth="1"/>
    <col min="2053" max="2055" width="7.625" style="38" customWidth="1"/>
    <col min="2056" max="2057" width="5.625" style="38" customWidth="1"/>
    <col min="2058" max="2301" width="9" style="38"/>
    <col min="2302" max="2302" width="10.625" style="38" customWidth="1"/>
    <col min="2303" max="2305" width="7.625" style="38" customWidth="1"/>
    <col min="2306" max="2307" width="5.625" style="38" customWidth="1"/>
    <col min="2308" max="2308" width="10.625" style="38" customWidth="1"/>
    <col min="2309" max="2311" width="7.625" style="38" customWidth="1"/>
    <col min="2312" max="2313" width="5.625" style="38" customWidth="1"/>
    <col min="2314" max="2557" width="9" style="38"/>
    <col min="2558" max="2558" width="10.625" style="38" customWidth="1"/>
    <col min="2559" max="2561" width="7.625" style="38" customWidth="1"/>
    <col min="2562" max="2563" width="5.625" style="38" customWidth="1"/>
    <col min="2564" max="2564" width="10.625" style="38" customWidth="1"/>
    <col min="2565" max="2567" width="7.625" style="38" customWidth="1"/>
    <col min="2568" max="2569" width="5.625" style="38" customWidth="1"/>
    <col min="2570" max="2813" width="9" style="38"/>
    <col min="2814" max="2814" width="10.625" style="38" customWidth="1"/>
    <col min="2815" max="2817" width="7.625" style="38" customWidth="1"/>
    <col min="2818" max="2819" width="5.625" style="38" customWidth="1"/>
    <col min="2820" max="2820" width="10.625" style="38" customWidth="1"/>
    <col min="2821" max="2823" width="7.625" style="38" customWidth="1"/>
    <col min="2824" max="2825" width="5.625" style="38" customWidth="1"/>
    <col min="2826" max="3069" width="9" style="38"/>
    <col min="3070" max="3070" width="10.625" style="38" customWidth="1"/>
    <col min="3071" max="3073" width="7.625" style="38" customWidth="1"/>
    <col min="3074" max="3075" width="5.625" style="38" customWidth="1"/>
    <col min="3076" max="3076" width="10.625" style="38" customWidth="1"/>
    <col min="3077" max="3079" width="7.625" style="38" customWidth="1"/>
    <col min="3080" max="3081" width="5.625" style="38" customWidth="1"/>
    <col min="3082" max="3325" width="9" style="38"/>
    <col min="3326" max="3326" width="10.625" style="38" customWidth="1"/>
    <col min="3327" max="3329" width="7.625" style="38" customWidth="1"/>
    <col min="3330" max="3331" width="5.625" style="38" customWidth="1"/>
    <col min="3332" max="3332" width="10.625" style="38" customWidth="1"/>
    <col min="3333" max="3335" width="7.625" style="38" customWidth="1"/>
    <col min="3336" max="3337" width="5.625" style="38" customWidth="1"/>
    <col min="3338" max="3581" width="9" style="38"/>
    <col min="3582" max="3582" width="10.625" style="38" customWidth="1"/>
    <col min="3583" max="3585" width="7.625" style="38" customWidth="1"/>
    <col min="3586" max="3587" width="5.625" style="38" customWidth="1"/>
    <col min="3588" max="3588" width="10.625" style="38" customWidth="1"/>
    <col min="3589" max="3591" width="7.625" style="38" customWidth="1"/>
    <col min="3592" max="3593" width="5.625" style="38" customWidth="1"/>
    <col min="3594" max="3837" width="9" style="38"/>
    <col min="3838" max="3838" width="10.625" style="38" customWidth="1"/>
    <col min="3839" max="3841" width="7.625" style="38" customWidth="1"/>
    <col min="3842" max="3843" width="5.625" style="38" customWidth="1"/>
    <col min="3844" max="3844" width="10.625" style="38" customWidth="1"/>
    <col min="3845" max="3847" width="7.625" style="38" customWidth="1"/>
    <col min="3848" max="3849" width="5.625" style="38" customWidth="1"/>
    <col min="3850" max="4093" width="9" style="38"/>
    <col min="4094" max="4094" width="10.625" style="38" customWidth="1"/>
    <col min="4095" max="4097" width="7.625" style="38" customWidth="1"/>
    <col min="4098" max="4099" width="5.625" style="38" customWidth="1"/>
    <col min="4100" max="4100" width="10.625" style="38" customWidth="1"/>
    <col min="4101" max="4103" width="7.625" style="38" customWidth="1"/>
    <col min="4104" max="4105" width="5.625" style="38" customWidth="1"/>
    <col min="4106" max="4349" width="9" style="38"/>
    <col min="4350" max="4350" width="10.625" style="38" customWidth="1"/>
    <col min="4351" max="4353" width="7.625" style="38" customWidth="1"/>
    <col min="4354" max="4355" width="5.625" style="38" customWidth="1"/>
    <col min="4356" max="4356" width="10.625" style="38" customWidth="1"/>
    <col min="4357" max="4359" width="7.625" style="38" customWidth="1"/>
    <col min="4360" max="4361" width="5.625" style="38" customWidth="1"/>
    <col min="4362" max="4605" width="9" style="38"/>
    <col min="4606" max="4606" width="10.625" style="38" customWidth="1"/>
    <col min="4607" max="4609" width="7.625" style="38" customWidth="1"/>
    <col min="4610" max="4611" width="5.625" style="38" customWidth="1"/>
    <col min="4612" max="4612" width="10.625" style="38" customWidth="1"/>
    <col min="4613" max="4615" width="7.625" style="38" customWidth="1"/>
    <col min="4616" max="4617" width="5.625" style="38" customWidth="1"/>
    <col min="4618" max="4861" width="9" style="38"/>
    <col min="4862" max="4862" width="10.625" style="38" customWidth="1"/>
    <col min="4863" max="4865" width="7.625" style="38" customWidth="1"/>
    <col min="4866" max="4867" width="5.625" style="38" customWidth="1"/>
    <col min="4868" max="4868" width="10.625" style="38" customWidth="1"/>
    <col min="4869" max="4871" width="7.625" style="38" customWidth="1"/>
    <col min="4872" max="4873" width="5.625" style="38" customWidth="1"/>
    <col min="4874" max="5117" width="9" style="38"/>
    <col min="5118" max="5118" width="10.625" style="38" customWidth="1"/>
    <col min="5119" max="5121" width="7.625" style="38" customWidth="1"/>
    <col min="5122" max="5123" width="5.625" style="38" customWidth="1"/>
    <col min="5124" max="5124" width="10.625" style="38" customWidth="1"/>
    <col min="5125" max="5127" width="7.625" style="38" customWidth="1"/>
    <col min="5128" max="5129" width="5.625" style="38" customWidth="1"/>
    <col min="5130" max="5373" width="9" style="38"/>
    <col min="5374" max="5374" width="10.625" style="38" customWidth="1"/>
    <col min="5375" max="5377" width="7.625" style="38" customWidth="1"/>
    <col min="5378" max="5379" width="5.625" style="38" customWidth="1"/>
    <col min="5380" max="5380" width="10.625" style="38" customWidth="1"/>
    <col min="5381" max="5383" width="7.625" style="38" customWidth="1"/>
    <col min="5384" max="5385" width="5.625" style="38" customWidth="1"/>
    <col min="5386" max="5629" width="9" style="38"/>
    <col min="5630" max="5630" width="10.625" style="38" customWidth="1"/>
    <col min="5631" max="5633" width="7.625" style="38" customWidth="1"/>
    <col min="5634" max="5635" width="5.625" style="38" customWidth="1"/>
    <col min="5636" max="5636" width="10.625" style="38" customWidth="1"/>
    <col min="5637" max="5639" width="7.625" style="38" customWidth="1"/>
    <col min="5640" max="5641" width="5.625" style="38" customWidth="1"/>
    <col min="5642" max="5885" width="9" style="38"/>
    <col min="5886" max="5886" width="10.625" style="38" customWidth="1"/>
    <col min="5887" max="5889" width="7.625" style="38" customWidth="1"/>
    <col min="5890" max="5891" width="5.625" style="38" customWidth="1"/>
    <col min="5892" max="5892" width="10.625" style="38" customWidth="1"/>
    <col min="5893" max="5895" width="7.625" style="38" customWidth="1"/>
    <col min="5896" max="5897" width="5.625" style="38" customWidth="1"/>
    <col min="5898" max="6141" width="9" style="38"/>
    <col min="6142" max="6142" width="10.625" style="38" customWidth="1"/>
    <col min="6143" max="6145" width="7.625" style="38" customWidth="1"/>
    <col min="6146" max="6147" width="5.625" style="38" customWidth="1"/>
    <col min="6148" max="6148" width="10.625" style="38" customWidth="1"/>
    <col min="6149" max="6151" width="7.625" style="38" customWidth="1"/>
    <col min="6152" max="6153" width="5.625" style="38" customWidth="1"/>
    <col min="6154" max="6397" width="9" style="38"/>
    <col min="6398" max="6398" width="10.625" style="38" customWidth="1"/>
    <col min="6399" max="6401" width="7.625" style="38" customWidth="1"/>
    <col min="6402" max="6403" width="5.625" style="38" customWidth="1"/>
    <col min="6404" max="6404" width="10.625" style="38" customWidth="1"/>
    <col min="6405" max="6407" width="7.625" style="38" customWidth="1"/>
    <col min="6408" max="6409" width="5.625" style="38" customWidth="1"/>
    <col min="6410" max="6653" width="9" style="38"/>
    <col min="6654" max="6654" width="10.625" style="38" customWidth="1"/>
    <col min="6655" max="6657" width="7.625" style="38" customWidth="1"/>
    <col min="6658" max="6659" width="5.625" style="38" customWidth="1"/>
    <col min="6660" max="6660" width="10.625" style="38" customWidth="1"/>
    <col min="6661" max="6663" width="7.625" style="38" customWidth="1"/>
    <col min="6664" max="6665" width="5.625" style="38" customWidth="1"/>
    <col min="6666" max="6909" width="9" style="38"/>
    <col min="6910" max="6910" width="10.625" style="38" customWidth="1"/>
    <col min="6911" max="6913" width="7.625" style="38" customWidth="1"/>
    <col min="6914" max="6915" width="5.625" style="38" customWidth="1"/>
    <col min="6916" max="6916" width="10.625" style="38" customWidth="1"/>
    <col min="6917" max="6919" width="7.625" style="38" customWidth="1"/>
    <col min="6920" max="6921" width="5.625" style="38" customWidth="1"/>
    <col min="6922" max="7165" width="9" style="38"/>
    <col min="7166" max="7166" width="10.625" style="38" customWidth="1"/>
    <col min="7167" max="7169" width="7.625" style="38" customWidth="1"/>
    <col min="7170" max="7171" width="5.625" style="38" customWidth="1"/>
    <col min="7172" max="7172" width="10.625" style="38" customWidth="1"/>
    <col min="7173" max="7175" width="7.625" style="38" customWidth="1"/>
    <col min="7176" max="7177" width="5.625" style="38" customWidth="1"/>
    <col min="7178" max="7421" width="9" style="38"/>
    <col min="7422" max="7422" width="10.625" style="38" customWidth="1"/>
    <col min="7423" max="7425" width="7.625" style="38" customWidth="1"/>
    <col min="7426" max="7427" width="5.625" style="38" customWidth="1"/>
    <col min="7428" max="7428" width="10.625" style="38" customWidth="1"/>
    <col min="7429" max="7431" width="7.625" style="38" customWidth="1"/>
    <col min="7432" max="7433" width="5.625" style="38" customWidth="1"/>
    <col min="7434" max="7677" width="9" style="38"/>
    <col min="7678" max="7678" width="10.625" style="38" customWidth="1"/>
    <col min="7679" max="7681" width="7.625" style="38" customWidth="1"/>
    <col min="7682" max="7683" width="5.625" style="38" customWidth="1"/>
    <col min="7684" max="7684" width="10.625" style="38" customWidth="1"/>
    <col min="7685" max="7687" width="7.625" style="38" customWidth="1"/>
    <col min="7688" max="7689" width="5.625" style="38" customWidth="1"/>
    <col min="7690" max="7933" width="9" style="38"/>
    <col min="7934" max="7934" width="10.625" style="38" customWidth="1"/>
    <col min="7935" max="7937" width="7.625" style="38" customWidth="1"/>
    <col min="7938" max="7939" width="5.625" style="38" customWidth="1"/>
    <col min="7940" max="7940" width="10.625" style="38" customWidth="1"/>
    <col min="7941" max="7943" width="7.625" style="38" customWidth="1"/>
    <col min="7944" max="7945" width="5.625" style="38" customWidth="1"/>
    <col min="7946" max="8189" width="9" style="38"/>
    <col min="8190" max="8190" width="10.625" style="38" customWidth="1"/>
    <col min="8191" max="8193" width="7.625" style="38" customWidth="1"/>
    <col min="8194" max="8195" width="5.625" style="38" customWidth="1"/>
    <col min="8196" max="8196" width="10.625" style="38" customWidth="1"/>
    <col min="8197" max="8199" width="7.625" style="38" customWidth="1"/>
    <col min="8200" max="8201" width="5.625" style="38" customWidth="1"/>
    <col min="8202" max="8445" width="9" style="38"/>
    <col min="8446" max="8446" width="10.625" style="38" customWidth="1"/>
    <col min="8447" max="8449" width="7.625" style="38" customWidth="1"/>
    <col min="8450" max="8451" width="5.625" style="38" customWidth="1"/>
    <col min="8452" max="8452" width="10.625" style="38" customWidth="1"/>
    <col min="8453" max="8455" width="7.625" style="38" customWidth="1"/>
    <col min="8456" max="8457" width="5.625" style="38" customWidth="1"/>
    <col min="8458" max="8701" width="9" style="38"/>
    <col min="8702" max="8702" width="10.625" style="38" customWidth="1"/>
    <col min="8703" max="8705" width="7.625" style="38" customWidth="1"/>
    <col min="8706" max="8707" width="5.625" style="38" customWidth="1"/>
    <col min="8708" max="8708" width="10.625" style="38" customWidth="1"/>
    <col min="8709" max="8711" width="7.625" style="38" customWidth="1"/>
    <col min="8712" max="8713" width="5.625" style="38" customWidth="1"/>
    <col min="8714" max="8957" width="9" style="38"/>
    <col min="8958" max="8958" width="10.625" style="38" customWidth="1"/>
    <col min="8959" max="8961" width="7.625" style="38" customWidth="1"/>
    <col min="8962" max="8963" width="5.625" style="38" customWidth="1"/>
    <col min="8964" max="8964" width="10.625" style="38" customWidth="1"/>
    <col min="8965" max="8967" width="7.625" style="38" customWidth="1"/>
    <col min="8968" max="8969" width="5.625" style="38" customWidth="1"/>
    <col min="8970" max="9213" width="9" style="38"/>
    <col min="9214" max="9214" width="10.625" style="38" customWidth="1"/>
    <col min="9215" max="9217" width="7.625" style="38" customWidth="1"/>
    <col min="9218" max="9219" width="5.625" style="38" customWidth="1"/>
    <col min="9220" max="9220" width="10.625" style="38" customWidth="1"/>
    <col min="9221" max="9223" width="7.625" style="38" customWidth="1"/>
    <col min="9224" max="9225" width="5.625" style="38" customWidth="1"/>
    <col min="9226" max="9469" width="9" style="38"/>
    <col min="9470" max="9470" width="10.625" style="38" customWidth="1"/>
    <col min="9471" max="9473" width="7.625" style="38" customWidth="1"/>
    <col min="9474" max="9475" width="5.625" style="38" customWidth="1"/>
    <col min="9476" max="9476" width="10.625" style="38" customWidth="1"/>
    <col min="9477" max="9479" width="7.625" style="38" customWidth="1"/>
    <col min="9480" max="9481" width="5.625" style="38" customWidth="1"/>
    <col min="9482" max="9725" width="9" style="38"/>
    <col min="9726" max="9726" width="10.625" style="38" customWidth="1"/>
    <col min="9727" max="9729" width="7.625" style="38" customWidth="1"/>
    <col min="9730" max="9731" width="5.625" style="38" customWidth="1"/>
    <col min="9732" max="9732" width="10.625" style="38" customWidth="1"/>
    <col min="9733" max="9735" width="7.625" style="38" customWidth="1"/>
    <col min="9736" max="9737" width="5.625" style="38" customWidth="1"/>
    <col min="9738" max="9981" width="9" style="38"/>
    <col min="9982" max="9982" width="10.625" style="38" customWidth="1"/>
    <col min="9983" max="9985" width="7.625" style="38" customWidth="1"/>
    <col min="9986" max="9987" width="5.625" style="38" customWidth="1"/>
    <col min="9988" max="9988" width="10.625" style="38" customWidth="1"/>
    <col min="9989" max="9991" width="7.625" style="38" customWidth="1"/>
    <col min="9992" max="9993" width="5.625" style="38" customWidth="1"/>
    <col min="9994" max="10237" width="9" style="38"/>
    <col min="10238" max="10238" width="10.625" style="38" customWidth="1"/>
    <col min="10239" max="10241" width="7.625" style="38" customWidth="1"/>
    <col min="10242" max="10243" width="5.625" style="38" customWidth="1"/>
    <col min="10244" max="10244" width="10.625" style="38" customWidth="1"/>
    <col min="10245" max="10247" width="7.625" style="38" customWidth="1"/>
    <col min="10248" max="10249" width="5.625" style="38" customWidth="1"/>
    <col min="10250" max="10493" width="9" style="38"/>
    <col min="10494" max="10494" width="10.625" style="38" customWidth="1"/>
    <col min="10495" max="10497" width="7.625" style="38" customWidth="1"/>
    <col min="10498" max="10499" width="5.625" style="38" customWidth="1"/>
    <col min="10500" max="10500" width="10.625" style="38" customWidth="1"/>
    <col min="10501" max="10503" width="7.625" style="38" customWidth="1"/>
    <col min="10504" max="10505" width="5.625" style="38" customWidth="1"/>
    <col min="10506" max="10749" width="9" style="38"/>
    <col min="10750" max="10750" width="10.625" style="38" customWidth="1"/>
    <col min="10751" max="10753" width="7.625" style="38" customWidth="1"/>
    <col min="10754" max="10755" width="5.625" style="38" customWidth="1"/>
    <col min="10756" max="10756" width="10.625" style="38" customWidth="1"/>
    <col min="10757" max="10759" width="7.625" style="38" customWidth="1"/>
    <col min="10760" max="10761" width="5.625" style="38" customWidth="1"/>
    <col min="10762" max="11005" width="9" style="38"/>
    <col min="11006" max="11006" width="10.625" style="38" customWidth="1"/>
    <col min="11007" max="11009" width="7.625" style="38" customWidth="1"/>
    <col min="11010" max="11011" width="5.625" style="38" customWidth="1"/>
    <col min="11012" max="11012" width="10.625" style="38" customWidth="1"/>
    <col min="11013" max="11015" width="7.625" style="38" customWidth="1"/>
    <col min="11016" max="11017" width="5.625" style="38" customWidth="1"/>
    <col min="11018" max="11261" width="9" style="38"/>
    <col min="11262" max="11262" width="10.625" style="38" customWidth="1"/>
    <col min="11263" max="11265" width="7.625" style="38" customWidth="1"/>
    <col min="11266" max="11267" width="5.625" style="38" customWidth="1"/>
    <col min="11268" max="11268" width="10.625" style="38" customWidth="1"/>
    <col min="11269" max="11271" width="7.625" style="38" customWidth="1"/>
    <col min="11272" max="11273" width="5.625" style="38" customWidth="1"/>
    <col min="11274" max="11517" width="9" style="38"/>
    <col min="11518" max="11518" width="10.625" style="38" customWidth="1"/>
    <col min="11519" max="11521" width="7.625" style="38" customWidth="1"/>
    <col min="11522" max="11523" width="5.625" style="38" customWidth="1"/>
    <col min="11524" max="11524" width="10.625" style="38" customWidth="1"/>
    <col min="11525" max="11527" width="7.625" style="38" customWidth="1"/>
    <col min="11528" max="11529" width="5.625" style="38" customWidth="1"/>
    <col min="11530" max="11773" width="9" style="38"/>
    <col min="11774" max="11774" width="10.625" style="38" customWidth="1"/>
    <col min="11775" max="11777" width="7.625" style="38" customWidth="1"/>
    <col min="11778" max="11779" width="5.625" style="38" customWidth="1"/>
    <col min="11780" max="11780" width="10.625" style="38" customWidth="1"/>
    <col min="11781" max="11783" width="7.625" style="38" customWidth="1"/>
    <col min="11784" max="11785" width="5.625" style="38" customWidth="1"/>
    <col min="11786" max="12029" width="9" style="38"/>
    <col min="12030" max="12030" width="10.625" style="38" customWidth="1"/>
    <col min="12031" max="12033" width="7.625" style="38" customWidth="1"/>
    <col min="12034" max="12035" width="5.625" style="38" customWidth="1"/>
    <col min="12036" max="12036" width="10.625" style="38" customWidth="1"/>
    <col min="12037" max="12039" width="7.625" style="38" customWidth="1"/>
    <col min="12040" max="12041" width="5.625" style="38" customWidth="1"/>
    <col min="12042" max="12285" width="9" style="38"/>
    <col min="12286" max="12286" width="10.625" style="38" customWidth="1"/>
    <col min="12287" max="12289" width="7.625" style="38" customWidth="1"/>
    <col min="12290" max="12291" width="5.625" style="38" customWidth="1"/>
    <col min="12292" max="12292" width="10.625" style="38" customWidth="1"/>
    <col min="12293" max="12295" width="7.625" style="38" customWidth="1"/>
    <col min="12296" max="12297" width="5.625" style="38" customWidth="1"/>
    <col min="12298" max="12541" width="9" style="38"/>
    <col min="12542" max="12542" width="10.625" style="38" customWidth="1"/>
    <col min="12543" max="12545" width="7.625" style="38" customWidth="1"/>
    <col min="12546" max="12547" width="5.625" style="38" customWidth="1"/>
    <col min="12548" max="12548" width="10.625" style="38" customWidth="1"/>
    <col min="12549" max="12551" width="7.625" style="38" customWidth="1"/>
    <col min="12552" max="12553" width="5.625" style="38" customWidth="1"/>
    <col min="12554" max="12797" width="9" style="38"/>
    <col min="12798" max="12798" width="10.625" style="38" customWidth="1"/>
    <col min="12799" max="12801" width="7.625" style="38" customWidth="1"/>
    <col min="12802" max="12803" width="5.625" style="38" customWidth="1"/>
    <col min="12804" max="12804" width="10.625" style="38" customWidth="1"/>
    <col min="12805" max="12807" width="7.625" style="38" customWidth="1"/>
    <col min="12808" max="12809" width="5.625" style="38" customWidth="1"/>
    <col min="12810" max="13053" width="9" style="38"/>
    <col min="13054" max="13054" width="10.625" style="38" customWidth="1"/>
    <col min="13055" max="13057" width="7.625" style="38" customWidth="1"/>
    <col min="13058" max="13059" width="5.625" style="38" customWidth="1"/>
    <col min="13060" max="13060" width="10.625" style="38" customWidth="1"/>
    <col min="13061" max="13063" width="7.625" style="38" customWidth="1"/>
    <col min="13064" max="13065" width="5.625" style="38" customWidth="1"/>
    <col min="13066" max="13309" width="9" style="38"/>
    <col min="13310" max="13310" width="10.625" style="38" customWidth="1"/>
    <col min="13311" max="13313" width="7.625" style="38" customWidth="1"/>
    <col min="13314" max="13315" width="5.625" style="38" customWidth="1"/>
    <col min="13316" max="13316" width="10.625" style="38" customWidth="1"/>
    <col min="13317" max="13319" width="7.625" style="38" customWidth="1"/>
    <col min="13320" max="13321" width="5.625" style="38" customWidth="1"/>
    <col min="13322" max="13565" width="9" style="38"/>
    <col min="13566" max="13566" width="10.625" style="38" customWidth="1"/>
    <col min="13567" max="13569" width="7.625" style="38" customWidth="1"/>
    <col min="13570" max="13571" width="5.625" style="38" customWidth="1"/>
    <col min="13572" max="13572" width="10.625" style="38" customWidth="1"/>
    <col min="13573" max="13575" width="7.625" style="38" customWidth="1"/>
    <col min="13576" max="13577" width="5.625" style="38" customWidth="1"/>
    <col min="13578" max="13821" width="9" style="38"/>
    <col min="13822" max="13822" width="10.625" style="38" customWidth="1"/>
    <col min="13823" max="13825" width="7.625" style="38" customWidth="1"/>
    <col min="13826" max="13827" width="5.625" style="38" customWidth="1"/>
    <col min="13828" max="13828" width="10.625" style="38" customWidth="1"/>
    <col min="13829" max="13831" width="7.625" style="38" customWidth="1"/>
    <col min="13832" max="13833" width="5.625" style="38" customWidth="1"/>
    <col min="13834" max="14077" width="9" style="38"/>
    <col min="14078" max="14078" width="10.625" style="38" customWidth="1"/>
    <col min="14079" max="14081" width="7.625" style="38" customWidth="1"/>
    <col min="14082" max="14083" width="5.625" style="38" customWidth="1"/>
    <col min="14084" max="14084" width="10.625" style="38" customWidth="1"/>
    <col min="14085" max="14087" width="7.625" style="38" customWidth="1"/>
    <col min="14088" max="14089" width="5.625" style="38" customWidth="1"/>
    <col min="14090" max="14333" width="9" style="38"/>
    <col min="14334" max="14334" width="10.625" style="38" customWidth="1"/>
    <col min="14335" max="14337" width="7.625" style="38" customWidth="1"/>
    <col min="14338" max="14339" width="5.625" style="38" customWidth="1"/>
    <col min="14340" max="14340" width="10.625" style="38" customWidth="1"/>
    <col min="14341" max="14343" width="7.625" style="38" customWidth="1"/>
    <col min="14344" max="14345" width="5.625" style="38" customWidth="1"/>
    <col min="14346" max="14589" width="9" style="38"/>
    <col min="14590" max="14590" width="10.625" style="38" customWidth="1"/>
    <col min="14591" max="14593" width="7.625" style="38" customWidth="1"/>
    <col min="14594" max="14595" width="5.625" style="38" customWidth="1"/>
    <col min="14596" max="14596" width="10.625" style="38" customWidth="1"/>
    <col min="14597" max="14599" width="7.625" style="38" customWidth="1"/>
    <col min="14600" max="14601" width="5.625" style="38" customWidth="1"/>
    <col min="14602" max="14845" width="9" style="38"/>
    <col min="14846" max="14846" width="10.625" style="38" customWidth="1"/>
    <col min="14847" max="14849" width="7.625" style="38" customWidth="1"/>
    <col min="14850" max="14851" width="5.625" style="38" customWidth="1"/>
    <col min="14852" max="14852" width="10.625" style="38" customWidth="1"/>
    <col min="14853" max="14855" width="7.625" style="38" customWidth="1"/>
    <col min="14856" max="14857" width="5.625" style="38" customWidth="1"/>
    <col min="14858" max="15101" width="9" style="38"/>
    <col min="15102" max="15102" width="10.625" style="38" customWidth="1"/>
    <col min="15103" max="15105" width="7.625" style="38" customWidth="1"/>
    <col min="15106" max="15107" width="5.625" style="38" customWidth="1"/>
    <col min="15108" max="15108" width="10.625" style="38" customWidth="1"/>
    <col min="15109" max="15111" width="7.625" style="38" customWidth="1"/>
    <col min="15112" max="15113" width="5.625" style="38" customWidth="1"/>
    <col min="15114" max="15357" width="9" style="38"/>
    <col min="15358" max="15358" width="10.625" style="38" customWidth="1"/>
    <col min="15359" max="15361" width="7.625" style="38" customWidth="1"/>
    <col min="15362" max="15363" width="5.625" style="38" customWidth="1"/>
    <col min="15364" max="15364" width="10.625" style="38" customWidth="1"/>
    <col min="15365" max="15367" width="7.625" style="38" customWidth="1"/>
    <col min="15368" max="15369" width="5.625" style="38" customWidth="1"/>
    <col min="15370" max="15613" width="9" style="38"/>
    <col min="15614" max="15614" width="10.625" style="38" customWidth="1"/>
    <col min="15615" max="15617" width="7.625" style="38" customWidth="1"/>
    <col min="15618" max="15619" width="5.625" style="38" customWidth="1"/>
    <col min="15620" max="15620" width="10.625" style="38" customWidth="1"/>
    <col min="15621" max="15623" width="7.625" style="38" customWidth="1"/>
    <col min="15624" max="15625" width="5.625" style="38" customWidth="1"/>
    <col min="15626" max="15869" width="9" style="38"/>
    <col min="15870" max="15870" width="10.625" style="38" customWidth="1"/>
    <col min="15871" max="15873" width="7.625" style="38" customWidth="1"/>
    <col min="15874" max="15875" width="5.625" style="38" customWidth="1"/>
    <col min="15876" max="15876" width="10.625" style="38" customWidth="1"/>
    <col min="15877" max="15879" width="7.625" style="38" customWidth="1"/>
    <col min="15880" max="15881" width="5.625" style="38" customWidth="1"/>
    <col min="15882" max="16125" width="9" style="38"/>
    <col min="16126" max="16126" width="10.625" style="38" customWidth="1"/>
    <col min="16127" max="16129" width="7.625" style="38" customWidth="1"/>
    <col min="16130" max="16131" width="5.625" style="38" customWidth="1"/>
    <col min="16132" max="16132" width="10.625" style="38" customWidth="1"/>
    <col min="16133" max="16135" width="7.625" style="38" customWidth="1"/>
    <col min="16136" max="16137" width="5.625" style="38" customWidth="1"/>
    <col min="16138" max="16384" width="9" style="38"/>
  </cols>
  <sheetData>
    <row r="1" spans="1:13" ht="19.5">
      <c r="B1" s="42" t="s">
        <v>188</v>
      </c>
    </row>
    <row r="3" spans="1:13">
      <c r="B3" s="129" t="s">
        <v>148</v>
      </c>
      <c r="C3" s="132"/>
      <c r="D3" s="132"/>
      <c r="E3" s="132"/>
      <c r="F3" s="132"/>
      <c r="G3" s="132"/>
      <c r="H3" s="132"/>
      <c r="I3" s="132"/>
    </row>
    <row r="4" spans="1:13">
      <c r="B4" s="129"/>
      <c r="C4" s="129"/>
      <c r="D4" s="129"/>
      <c r="E4" s="129"/>
      <c r="F4" s="129"/>
      <c r="G4" s="129"/>
      <c r="H4" s="129"/>
    </row>
    <row r="5" spans="1:13">
      <c r="B5" s="40" t="s">
        <v>41</v>
      </c>
      <c r="C5" s="130"/>
      <c r="D5" s="130"/>
      <c r="E5" s="131"/>
      <c r="F5" s="62"/>
      <c r="G5" s="57"/>
      <c r="H5" s="57"/>
      <c r="I5" s="39"/>
    </row>
    <row r="6" spans="1:13" ht="18.75" thickBot="1">
      <c r="B6" s="60"/>
      <c r="C6" s="60"/>
      <c r="D6" s="60"/>
      <c r="E6" s="61"/>
      <c r="F6" s="57"/>
      <c r="G6" s="39"/>
      <c r="H6" s="57"/>
      <c r="I6" s="39"/>
    </row>
    <row r="7" spans="1:13" s="39" customFormat="1" ht="34.5" customHeight="1">
      <c r="A7" s="63" t="s">
        <v>89</v>
      </c>
      <c r="B7" s="64" t="s">
        <v>88</v>
      </c>
      <c r="C7" s="65" t="s">
        <v>96</v>
      </c>
      <c r="D7" s="63" t="s">
        <v>89</v>
      </c>
      <c r="E7" s="67" t="s">
        <v>88</v>
      </c>
      <c r="F7" s="65" t="s">
        <v>96</v>
      </c>
      <c r="G7" s="63" t="s">
        <v>89</v>
      </c>
      <c r="H7" s="64" t="s">
        <v>88</v>
      </c>
      <c r="I7" s="65" t="s">
        <v>96</v>
      </c>
    </row>
    <row r="8" spans="1:13" ht="15.6" customHeight="1">
      <c r="A8" s="70">
        <f>ROW()-7</f>
        <v>1</v>
      </c>
      <c r="B8" s="55"/>
      <c r="C8" s="72" t="str">
        <f>IF(B8="","","10,000")</f>
        <v/>
      </c>
      <c r="D8" s="70">
        <f>ROW()+43</f>
        <v>51</v>
      </c>
      <c r="E8" s="58"/>
      <c r="F8" s="72" t="str">
        <f>IF(E8="","","10,000")</f>
        <v/>
      </c>
      <c r="G8" s="70">
        <f>ROW()+93</f>
        <v>101</v>
      </c>
      <c r="H8" s="56"/>
      <c r="I8" s="72" t="str">
        <f>IF(H8="","","10,000")</f>
        <v/>
      </c>
    </row>
    <row r="9" spans="1:13" ht="15.6" customHeight="1">
      <c r="A9" s="70">
        <f t="shared" ref="A9:A57" si="0">ROW()-7</f>
        <v>2</v>
      </c>
      <c r="B9" s="55"/>
      <c r="C9" s="72" t="str">
        <f t="shared" ref="C9:C57" si="1">IF(B9="","","10,000")</f>
        <v/>
      </c>
      <c r="D9" s="70">
        <f t="shared" ref="D9:D57" si="2">ROW()+43</f>
        <v>52</v>
      </c>
      <c r="E9" s="59"/>
      <c r="F9" s="72" t="str">
        <f t="shared" ref="F9:F57" si="3">IF(E9="","","10,000")</f>
        <v/>
      </c>
      <c r="G9" s="70">
        <f t="shared" ref="G9:G57" si="4">ROW()+93</f>
        <v>102</v>
      </c>
      <c r="H9" s="56"/>
      <c r="I9" s="72" t="str">
        <f t="shared" ref="I9:I57" si="5">IF(H9="","","10,000")</f>
        <v/>
      </c>
    </row>
    <row r="10" spans="1:13" ht="15.6" customHeight="1">
      <c r="A10" s="70">
        <f t="shared" si="0"/>
        <v>3</v>
      </c>
      <c r="B10" s="55"/>
      <c r="C10" s="72" t="str">
        <f t="shared" si="1"/>
        <v/>
      </c>
      <c r="D10" s="70">
        <f t="shared" si="2"/>
        <v>53</v>
      </c>
      <c r="E10" s="59"/>
      <c r="F10" s="72" t="str">
        <f t="shared" si="3"/>
        <v/>
      </c>
      <c r="G10" s="70">
        <f t="shared" si="4"/>
        <v>103</v>
      </c>
      <c r="H10" s="56"/>
      <c r="I10" s="72" t="str">
        <f t="shared" si="5"/>
        <v/>
      </c>
    </row>
    <row r="11" spans="1:13" ht="15.6" customHeight="1">
      <c r="A11" s="70">
        <f t="shared" si="0"/>
        <v>4</v>
      </c>
      <c r="B11" s="55"/>
      <c r="C11" s="72" t="str">
        <f t="shared" si="1"/>
        <v/>
      </c>
      <c r="D11" s="70">
        <f t="shared" si="2"/>
        <v>54</v>
      </c>
      <c r="E11" s="59"/>
      <c r="F11" s="72" t="str">
        <f t="shared" si="3"/>
        <v/>
      </c>
      <c r="G11" s="70">
        <f t="shared" si="4"/>
        <v>104</v>
      </c>
      <c r="H11" s="56"/>
      <c r="I11" s="72" t="str">
        <f t="shared" si="5"/>
        <v/>
      </c>
    </row>
    <row r="12" spans="1:13" ht="15.6" customHeight="1">
      <c r="A12" s="70">
        <f t="shared" si="0"/>
        <v>5</v>
      </c>
      <c r="B12" s="55"/>
      <c r="C12" s="72" t="str">
        <f t="shared" si="1"/>
        <v/>
      </c>
      <c r="D12" s="70">
        <f t="shared" si="2"/>
        <v>55</v>
      </c>
      <c r="E12" s="59"/>
      <c r="F12" s="72" t="str">
        <f t="shared" si="3"/>
        <v/>
      </c>
      <c r="G12" s="70">
        <f t="shared" si="4"/>
        <v>105</v>
      </c>
      <c r="H12" s="56"/>
      <c r="I12" s="72" t="str">
        <f t="shared" si="5"/>
        <v/>
      </c>
    </row>
    <row r="13" spans="1:13" ht="15.6" customHeight="1">
      <c r="A13" s="70">
        <f t="shared" si="0"/>
        <v>6</v>
      </c>
      <c r="B13" s="55"/>
      <c r="C13" s="72" t="str">
        <f t="shared" si="1"/>
        <v/>
      </c>
      <c r="D13" s="70">
        <f t="shared" si="2"/>
        <v>56</v>
      </c>
      <c r="E13" s="59"/>
      <c r="F13" s="72" t="str">
        <f t="shared" si="3"/>
        <v/>
      </c>
      <c r="G13" s="70">
        <f t="shared" si="4"/>
        <v>106</v>
      </c>
      <c r="H13" s="56"/>
      <c r="I13" s="72" t="str">
        <f t="shared" si="5"/>
        <v/>
      </c>
    </row>
    <row r="14" spans="1:13" ht="15.6" customHeight="1">
      <c r="A14" s="70">
        <f t="shared" si="0"/>
        <v>7</v>
      </c>
      <c r="B14" s="55"/>
      <c r="C14" s="72" t="str">
        <f t="shared" si="1"/>
        <v/>
      </c>
      <c r="D14" s="70">
        <f t="shared" si="2"/>
        <v>57</v>
      </c>
      <c r="E14" s="59"/>
      <c r="F14" s="72" t="str">
        <f t="shared" si="3"/>
        <v/>
      </c>
      <c r="G14" s="70">
        <f t="shared" si="4"/>
        <v>107</v>
      </c>
      <c r="H14" s="56"/>
      <c r="I14" s="72" t="str">
        <f t="shared" si="5"/>
        <v/>
      </c>
    </row>
    <row r="15" spans="1:13" ht="15.6" customHeight="1">
      <c r="A15" s="70">
        <f t="shared" si="0"/>
        <v>8</v>
      </c>
      <c r="B15" s="55"/>
      <c r="C15" s="72" t="str">
        <f t="shared" si="1"/>
        <v/>
      </c>
      <c r="D15" s="70">
        <f t="shared" si="2"/>
        <v>58</v>
      </c>
      <c r="E15" s="59"/>
      <c r="F15" s="72" t="str">
        <f t="shared" si="3"/>
        <v/>
      </c>
      <c r="G15" s="70">
        <f t="shared" si="4"/>
        <v>108</v>
      </c>
      <c r="H15" s="56"/>
      <c r="I15" s="72" t="str">
        <f t="shared" si="5"/>
        <v/>
      </c>
    </row>
    <row r="16" spans="1:13" ht="15.6" customHeight="1">
      <c r="A16" s="70">
        <f t="shared" si="0"/>
        <v>9</v>
      </c>
      <c r="B16" s="55"/>
      <c r="C16" s="72" t="str">
        <f t="shared" si="1"/>
        <v/>
      </c>
      <c r="D16" s="70">
        <f t="shared" si="2"/>
        <v>59</v>
      </c>
      <c r="E16" s="59"/>
      <c r="F16" s="72" t="str">
        <f t="shared" si="3"/>
        <v/>
      </c>
      <c r="G16" s="70">
        <f t="shared" si="4"/>
        <v>109</v>
      </c>
      <c r="H16" s="56"/>
      <c r="I16" s="72" t="str">
        <f t="shared" si="5"/>
        <v/>
      </c>
      <c r="M16" s="41"/>
    </row>
    <row r="17" spans="1:9" ht="15.6" customHeight="1">
      <c r="A17" s="70">
        <f t="shared" si="0"/>
        <v>10</v>
      </c>
      <c r="B17" s="55"/>
      <c r="C17" s="72" t="str">
        <f t="shared" si="1"/>
        <v/>
      </c>
      <c r="D17" s="70">
        <f t="shared" si="2"/>
        <v>60</v>
      </c>
      <c r="E17" s="59"/>
      <c r="F17" s="72" t="str">
        <f t="shared" si="3"/>
        <v/>
      </c>
      <c r="G17" s="70">
        <f t="shared" si="4"/>
        <v>110</v>
      </c>
      <c r="H17" s="56"/>
      <c r="I17" s="72" t="str">
        <f t="shared" si="5"/>
        <v/>
      </c>
    </row>
    <row r="18" spans="1:9" ht="15.6" customHeight="1">
      <c r="A18" s="70">
        <f t="shared" si="0"/>
        <v>11</v>
      </c>
      <c r="B18" s="55"/>
      <c r="C18" s="72" t="str">
        <f t="shared" si="1"/>
        <v/>
      </c>
      <c r="D18" s="70">
        <f t="shared" si="2"/>
        <v>61</v>
      </c>
      <c r="E18" s="59"/>
      <c r="F18" s="72" t="str">
        <f t="shared" si="3"/>
        <v/>
      </c>
      <c r="G18" s="70">
        <f t="shared" si="4"/>
        <v>111</v>
      </c>
      <c r="H18" s="56"/>
      <c r="I18" s="72" t="str">
        <f t="shared" si="5"/>
        <v/>
      </c>
    </row>
    <row r="19" spans="1:9" ht="15.6" customHeight="1">
      <c r="A19" s="70">
        <f t="shared" si="0"/>
        <v>12</v>
      </c>
      <c r="B19" s="55"/>
      <c r="C19" s="72" t="str">
        <f t="shared" si="1"/>
        <v/>
      </c>
      <c r="D19" s="70">
        <f t="shared" si="2"/>
        <v>62</v>
      </c>
      <c r="E19" s="59"/>
      <c r="F19" s="72" t="str">
        <f t="shared" si="3"/>
        <v/>
      </c>
      <c r="G19" s="70">
        <f t="shared" si="4"/>
        <v>112</v>
      </c>
      <c r="H19" s="56"/>
      <c r="I19" s="72" t="str">
        <f t="shared" si="5"/>
        <v/>
      </c>
    </row>
    <row r="20" spans="1:9" ht="15.6" customHeight="1">
      <c r="A20" s="70">
        <f t="shared" si="0"/>
        <v>13</v>
      </c>
      <c r="B20" s="55"/>
      <c r="C20" s="72" t="str">
        <f t="shared" si="1"/>
        <v/>
      </c>
      <c r="D20" s="70">
        <f t="shared" si="2"/>
        <v>63</v>
      </c>
      <c r="E20" s="59"/>
      <c r="F20" s="72" t="str">
        <f t="shared" si="3"/>
        <v/>
      </c>
      <c r="G20" s="70">
        <f t="shared" si="4"/>
        <v>113</v>
      </c>
      <c r="H20" s="56"/>
      <c r="I20" s="72" t="str">
        <f t="shared" si="5"/>
        <v/>
      </c>
    </row>
    <row r="21" spans="1:9" ht="15.6" customHeight="1">
      <c r="A21" s="70">
        <f t="shared" si="0"/>
        <v>14</v>
      </c>
      <c r="B21" s="55"/>
      <c r="C21" s="72" t="str">
        <f t="shared" si="1"/>
        <v/>
      </c>
      <c r="D21" s="70">
        <f t="shared" si="2"/>
        <v>64</v>
      </c>
      <c r="E21" s="59"/>
      <c r="F21" s="72" t="str">
        <f t="shared" si="3"/>
        <v/>
      </c>
      <c r="G21" s="70">
        <f t="shared" si="4"/>
        <v>114</v>
      </c>
      <c r="H21" s="56"/>
      <c r="I21" s="72" t="str">
        <f t="shared" si="5"/>
        <v/>
      </c>
    </row>
    <row r="22" spans="1:9" ht="15.6" customHeight="1">
      <c r="A22" s="70">
        <f t="shared" si="0"/>
        <v>15</v>
      </c>
      <c r="B22" s="55"/>
      <c r="C22" s="72" t="str">
        <f t="shared" si="1"/>
        <v/>
      </c>
      <c r="D22" s="70">
        <f t="shared" si="2"/>
        <v>65</v>
      </c>
      <c r="E22" s="59"/>
      <c r="F22" s="72" t="str">
        <f t="shared" si="3"/>
        <v/>
      </c>
      <c r="G22" s="70">
        <f t="shared" si="4"/>
        <v>115</v>
      </c>
      <c r="H22" s="56"/>
      <c r="I22" s="72" t="str">
        <f t="shared" si="5"/>
        <v/>
      </c>
    </row>
    <row r="23" spans="1:9" ht="15.6" customHeight="1">
      <c r="A23" s="70">
        <f t="shared" si="0"/>
        <v>16</v>
      </c>
      <c r="B23" s="55"/>
      <c r="C23" s="72" t="str">
        <f t="shared" si="1"/>
        <v/>
      </c>
      <c r="D23" s="70">
        <f t="shared" si="2"/>
        <v>66</v>
      </c>
      <c r="E23" s="59"/>
      <c r="F23" s="72" t="str">
        <f t="shared" si="3"/>
        <v/>
      </c>
      <c r="G23" s="70">
        <f t="shared" si="4"/>
        <v>116</v>
      </c>
      <c r="H23" s="56"/>
      <c r="I23" s="72" t="str">
        <f t="shared" si="5"/>
        <v/>
      </c>
    </row>
    <row r="24" spans="1:9" ht="15.6" customHeight="1">
      <c r="A24" s="70">
        <f t="shared" si="0"/>
        <v>17</v>
      </c>
      <c r="B24" s="55"/>
      <c r="C24" s="72" t="str">
        <f t="shared" si="1"/>
        <v/>
      </c>
      <c r="D24" s="70">
        <f t="shared" si="2"/>
        <v>67</v>
      </c>
      <c r="E24" s="59"/>
      <c r="F24" s="72" t="str">
        <f t="shared" si="3"/>
        <v/>
      </c>
      <c r="G24" s="70">
        <f t="shared" si="4"/>
        <v>117</v>
      </c>
      <c r="H24" s="56"/>
      <c r="I24" s="72" t="str">
        <f t="shared" si="5"/>
        <v/>
      </c>
    </row>
    <row r="25" spans="1:9" ht="15.6" customHeight="1">
      <c r="A25" s="70">
        <f t="shared" si="0"/>
        <v>18</v>
      </c>
      <c r="B25" s="55"/>
      <c r="C25" s="72" t="str">
        <f t="shared" si="1"/>
        <v/>
      </c>
      <c r="D25" s="70">
        <f t="shared" si="2"/>
        <v>68</v>
      </c>
      <c r="E25" s="59"/>
      <c r="F25" s="72" t="str">
        <f t="shared" si="3"/>
        <v/>
      </c>
      <c r="G25" s="70">
        <f t="shared" si="4"/>
        <v>118</v>
      </c>
      <c r="H25" s="56"/>
      <c r="I25" s="72" t="str">
        <f t="shared" si="5"/>
        <v/>
      </c>
    </row>
    <row r="26" spans="1:9" ht="15.6" customHeight="1">
      <c r="A26" s="70">
        <f t="shared" si="0"/>
        <v>19</v>
      </c>
      <c r="B26" s="55"/>
      <c r="C26" s="72" t="str">
        <f t="shared" si="1"/>
        <v/>
      </c>
      <c r="D26" s="70">
        <f t="shared" si="2"/>
        <v>69</v>
      </c>
      <c r="E26" s="59"/>
      <c r="F26" s="72" t="str">
        <f t="shared" si="3"/>
        <v/>
      </c>
      <c r="G26" s="70">
        <f t="shared" si="4"/>
        <v>119</v>
      </c>
      <c r="H26" s="56"/>
      <c r="I26" s="72" t="str">
        <f t="shared" si="5"/>
        <v/>
      </c>
    </row>
    <row r="27" spans="1:9" ht="15.6" customHeight="1">
      <c r="A27" s="70">
        <f t="shared" si="0"/>
        <v>20</v>
      </c>
      <c r="B27" s="55"/>
      <c r="C27" s="72" t="str">
        <f t="shared" si="1"/>
        <v/>
      </c>
      <c r="D27" s="70">
        <f t="shared" si="2"/>
        <v>70</v>
      </c>
      <c r="E27" s="59"/>
      <c r="F27" s="72" t="str">
        <f t="shared" si="3"/>
        <v/>
      </c>
      <c r="G27" s="70">
        <f t="shared" si="4"/>
        <v>120</v>
      </c>
      <c r="H27" s="56"/>
      <c r="I27" s="72" t="str">
        <f t="shared" si="5"/>
        <v/>
      </c>
    </row>
    <row r="28" spans="1:9" ht="15.6" customHeight="1">
      <c r="A28" s="70">
        <f t="shared" si="0"/>
        <v>21</v>
      </c>
      <c r="B28" s="55"/>
      <c r="C28" s="72" t="str">
        <f t="shared" si="1"/>
        <v/>
      </c>
      <c r="D28" s="70">
        <f t="shared" si="2"/>
        <v>71</v>
      </c>
      <c r="E28" s="59"/>
      <c r="F28" s="72" t="str">
        <f t="shared" si="3"/>
        <v/>
      </c>
      <c r="G28" s="70">
        <f t="shared" si="4"/>
        <v>121</v>
      </c>
      <c r="H28" s="56"/>
      <c r="I28" s="72" t="str">
        <f t="shared" si="5"/>
        <v/>
      </c>
    </row>
    <row r="29" spans="1:9" ht="15.6" customHeight="1">
      <c r="A29" s="70">
        <f t="shared" si="0"/>
        <v>22</v>
      </c>
      <c r="B29" s="55"/>
      <c r="C29" s="72" t="str">
        <f t="shared" si="1"/>
        <v/>
      </c>
      <c r="D29" s="70">
        <f t="shared" si="2"/>
        <v>72</v>
      </c>
      <c r="E29" s="59"/>
      <c r="F29" s="72" t="str">
        <f t="shared" si="3"/>
        <v/>
      </c>
      <c r="G29" s="70">
        <f t="shared" si="4"/>
        <v>122</v>
      </c>
      <c r="H29" s="56"/>
      <c r="I29" s="72" t="str">
        <f t="shared" si="5"/>
        <v/>
      </c>
    </row>
    <row r="30" spans="1:9" ht="15.6" customHeight="1">
      <c r="A30" s="70">
        <f t="shared" si="0"/>
        <v>23</v>
      </c>
      <c r="B30" s="55"/>
      <c r="C30" s="72" t="str">
        <f t="shared" si="1"/>
        <v/>
      </c>
      <c r="D30" s="70">
        <f t="shared" si="2"/>
        <v>73</v>
      </c>
      <c r="E30" s="59"/>
      <c r="F30" s="72" t="str">
        <f t="shared" si="3"/>
        <v/>
      </c>
      <c r="G30" s="70">
        <f t="shared" si="4"/>
        <v>123</v>
      </c>
      <c r="H30" s="56"/>
      <c r="I30" s="72" t="str">
        <f t="shared" si="5"/>
        <v/>
      </c>
    </row>
    <row r="31" spans="1:9" ht="15.6" customHeight="1">
      <c r="A31" s="70">
        <f t="shared" si="0"/>
        <v>24</v>
      </c>
      <c r="B31" s="55"/>
      <c r="C31" s="72" t="str">
        <f t="shared" si="1"/>
        <v/>
      </c>
      <c r="D31" s="70">
        <f t="shared" si="2"/>
        <v>74</v>
      </c>
      <c r="E31" s="59"/>
      <c r="F31" s="72" t="str">
        <f t="shared" si="3"/>
        <v/>
      </c>
      <c r="G31" s="70">
        <f t="shared" si="4"/>
        <v>124</v>
      </c>
      <c r="H31" s="56"/>
      <c r="I31" s="72" t="str">
        <f t="shared" si="5"/>
        <v/>
      </c>
    </row>
    <row r="32" spans="1:9" ht="15.6" customHeight="1">
      <c r="A32" s="70">
        <f t="shared" si="0"/>
        <v>25</v>
      </c>
      <c r="B32" s="55"/>
      <c r="C32" s="72" t="str">
        <f t="shared" si="1"/>
        <v/>
      </c>
      <c r="D32" s="70">
        <f t="shared" si="2"/>
        <v>75</v>
      </c>
      <c r="E32" s="59"/>
      <c r="F32" s="72" t="str">
        <f t="shared" si="3"/>
        <v/>
      </c>
      <c r="G32" s="70">
        <f t="shared" si="4"/>
        <v>125</v>
      </c>
      <c r="H32" s="56"/>
      <c r="I32" s="72" t="str">
        <f t="shared" si="5"/>
        <v/>
      </c>
    </row>
    <row r="33" spans="1:9" ht="15.6" customHeight="1">
      <c r="A33" s="70">
        <f t="shared" si="0"/>
        <v>26</v>
      </c>
      <c r="B33" s="55"/>
      <c r="C33" s="72" t="str">
        <f t="shared" si="1"/>
        <v/>
      </c>
      <c r="D33" s="70">
        <f t="shared" si="2"/>
        <v>76</v>
      </c>
      <c r="E33" s="59"/>
      <c r="F33" s="72" t="str">
        <f t="shared" si="3"/>
        <v/>
      </c>
      <c r="G33" s="70">
        <f t="shared" si="4"/>
        <v>126</v>
      </c>
      <c r="H33" s="56"/>
      <c r="I33" s="72" t="str">
        <f t="shared" si="5"/>
        <v/>
      </c>
    </row>
    <row r="34" spans="1:9" ht="15.6" customHeight="1">
      <c r="A34" s="70">
        <f t="shared" si="0"/>
        <v>27</v>
      </c>
      <c r="B34" s="55"/>
      <c r="C34" s="72" t="str">
        <f t="shared" si="1"/>
        <v/>
      </c>
      <c r="D34" s="70">
        <f t="shared" si="2"/>
        <v>77</v>
      </c>
      <c r="E34" s="59"/>
      <c r="F34" s="72" t="str">
        <f t="shared" si="3"/>
        <v/>
      </c>
      <c r="G34" s="70">
        <f t="shared" si="4"/>
        <v>127</v>
      </c>
      <c r="H34" s="56"/>
      <c r="I34" s="72" t="str">
        <f t="shared" si="5"/>
        <v/>
      </c>
    </row>
    <row r="35" spans="1:9" ht="15.6" customHeight="1">
      <c r="A35" s="70">
        <f t="shared" si="0"/>
        <v>28</v>
      </c>
      <c r="B35" s="55"/>
      <c r="C35" s="72" t="str">
        <f t="shared" si="1"/>
        <v/>
      </c>
      <c r="D35" s="70">
        <f t="shared" si="2"/>
        <v>78</v>
      </c>
      <c r="E35" s="59"/>
      <c r="F35" s="72" t="str">
        <f t="shared" si="3"/>
        <v/>
      </c>
      <c r="G35" s="70">
        <f t="shared" si="4"/>
        <v>128</v>
      </c>
      <c r="H35" s="56"/>
      <c r="I35" s="72" t="str">
        <f t="shared" si="5"/>
        <v/>
      </c>
    </row>
    <row r="36" spans="1:9" ht="15.6" customHeight="1">
      <c r="A36" s="70">
        <f t="shared" si="0"/>
        <v>29</v>
      </c>
      <c r="B36" s="55"/>
      <c r="C36" s="72" t="str">
        <f t="shared" si="1"/>
        <v/>
      </c>
      <c r="D36" s="70">
        <f t="shared" si="2"/>
        <v>79</v>
      </c>
      <c r="E36" s="59"/>
      <c r="F36" s="72" t="str">
        <f t="shared" si="3"/>
        <v/>
      </c>
      <c r="G36" s="70">
        <f t="shared" si="4"/>
        <v>129</v>
      </c>
      <c r="H36" s="56"/>
      <c r="I36" s="72" t="str">
        <f t="shared" si="5"/>
        <v/>
      </c>
    </row>
    <row r="37" spans="1:9" ht="15.6" customHeight="1">
      <c r="A37" s="70">
        <f t="shared" si="0"/>
        <v>30</v>
      </c>
      <c r="B37" s="55"/>
      <c r="C37" s="72" t="str">
        <f t="shared" si="1"/>
        <v/>
      </c>
      <c r="D37" s="70">
        <f t="shared" si="2"/>
        <v>80</v>
      </c>
      <c r="E37" s="59"/>
      <c r="F37" s="72" t="str">
        <f t="shared" si="3"/>
        <v/>
      </c>
      <c r="G37" s="70">
        <f t="shared" si="4"/>
        <v>130</v>
      </c>
      <c r="H37" s="56"/>
      <c r="I37" s="72" t="str">
        <f t="shared" si="5"/>
        <v/>
      </c>
    </row>
    <row r="38" spans="1:9" ht="15.6" customHeight="1">
      <c r="A38" s="70">
        <f t="shared" si="0"/>
        <v>31</v>
      </c>
      <c r="B38" s="55"/>
      <c r="C38" s="72" t="str">
        <f t="shared" si="1"/>
        <v/>
      </c>
      <c r="D38" s="70">
        <f t="shared" si="2"/>
        <v>81</v>
      </c>
      <c r="E38" s="59"/>
      <c r="F38" s="72" t="str">
        <f t="shared" si="3"/>
        <v/>
      </c>
      <c r="G38" s="70">
        <f t="shared" si="4"/>
        <v>131</v>
      </c>
      <c r="H38" s="56"/>
      <c r="I38" s="72" t="str">
        <f t="shared" si="5"/>
        <v/>
      </c>
    </row>
    <row r="39" spans="1:9" ht="15.6" customHeight="1">
      <c r="A39" s="70">
        <f t="shared" si="0"/>
        <v>32</v>
      </c>
      <c r="B39" s="55"/>
      <c r="C39" s="72" t="str">
        <f t="shared" si="1"/>
        <v/>
      </c>
      <c r="D39" s="70">
        <f t="shared" si="2"/>
        <v>82</v>
      </c>
      <c r="E39" s="59"/>
      <c r="F39" s="72" t="str">
        <f t="shared" si="3"/>
        <v/>
      </c>
      <c r="G39" s="70">
        <f t="shared" si="4"/>
        <v>132</v>
      </c>
      <c r="H39" s="56"/>
      <c r="I39" s="72" t="str">
        <f t="shared" si="5"/>
        <v/>
      </c>
    </row>
    <row r="40" spans="1:9" ht="15.6" customHeight="1">
      <c r="A40" s="70">
        <f t="shared" si="0"/>
        <v>33</v>
      </c>
      <c r="B40" s="55"/>
      <c r="C40" s="72" t="str">
        <f t="shared" si="1"/>
        <v/>
      </c>
      <c r="D40" s="70">
        <f t="shared" si="2"/>
        <v>83</v>
      </c>
      <c r="E40" s="59"/>
      <c r="F40" s="72" t="str">
        <f t="shared" si="3"/>
        <v/>
      </c>
      <c r="G40" s="70">
        <f t="shared" si="4"/>
        <v>133</v>
      </c>
      <c r="H40" s="56"/>
      <c r="I40" s="72" t="str">
        <f t="shared" si="5"/>
        <v/>
      </c>
    </row>
    <row r="41" spans="1:9" ht="15.6" customHeight="1">
      <c r="A41" s="70">
        <f t="shared" si="0"/>
        <v>34</v>
      </c>
      <c r="B41" s="55"/>
      <c r="C41" s="72" t="str">
        <f t="shared" si="1"/>
        <v/>
      </c>
      <c r="D41" s="70">
        <f t="shared" si="2"/>
        <v>84</v>
      </c>
      <c r="E41" s="59"/>
      <c r="F41" s="72" t="str">
        <f t="shared" si="3"/>
        <v/>
      </c>
      <c r="G41" s="70">
        <f t="shared" si="4"/>
        <v>134</v>
      </c>
      <c r="H41" s="56"/>
      <c r="I41" s="72" t="str">
        <f t="shared" si="5"/>
        <v/>
      </c>
    </row>
    <row r="42" spans="1:9" ht="15.6" customHeight="1">
      <c r="A42" s="70">
        <f t="shared" si="0"/>
        <v>35</v>
      </c>
      <c r="B42" s="55"/>
      <c r="C42" s="72" t="str">
        <f t="shared" si="1"/>
        <v/>
      </c>
      <c r="D42" s="70">
        <f t="shared" si="2"/>
        <v>85</v>
      </c>
      <c r="E42" s="59"/>
      <c r="F42" s="72" t="str">
        <f t="shared" si="3"/>
        <v/>
      </c>
      <c r="G42" s="70">
        <f t="shared" si="4"/>
        <v>135</v>
      </c>
      <c r="H42" s="56"/>
      <c r="I42" s="72" t="str">
        <f t="shared" si="5"/>
        <v/>
      </c>
    </row>
    <row r="43" spans="1:9" ht="15.6" customHeight="1">
      <c r="A43" s="70">
        <f t="shared" si="0"/>
        <v>36</v>
      </c>
      <c r="B43" s="55"/>
      <c r="C43" s="72" t="str">
        <f t="shared" si="1"/>
        <v/>
      </c>
      <c r="D43" s="70">
        <f t="shared" si="2"/>
        <v>86</v>
      </c>
      <c r="E43" s="59"/>
      <c r="F43" s="72" t="str">
        <f t="shared" si="3"/>
        <v/>
      </c>
      <c r="G43" s="70">
        <f t="shared" si="4"/>
        <v>136</v>
      </c>
      <c r="H43" s="56"/>
      <c r="I43" s="72" t="str">
        <f t="shared" si="5"/>
        <v/>
      </c>
    </row>
    <row r="44" spans="1:9" ht="15.6" customHeight="1">
      <c r="A44" s="70">
        <f t="shared" si="0"/>
        <v>37</v>
      </c>
      <c r="B44" s="55"/>
      <c r="C44" s="72" t="str">
        <f t="shared" si="1"/>
        <v/>
      </c>
      <c r="D44" s="70">
        <f t="shared" si="2"/>
        <v>87</v>
      </c>
      <c r="E44" s="59"/>
      <c r="F44" s="72" t="str">
        <f t="shared" si="3"/>
        <v/>
      </c>
      <c r="G44" s="70">
        <f t="shared" si="4"/>
        <v>137</v>
      </c>
      <c r="H44" s="56"/>
      <c r="I44" s="72" t="str">
        <f t="shared" si="5"/>
        <v/>
      </c>
    </row>
    <row r="45" spans="1:9" ht="15.6" customHeight="1">
      <c r="A45" s="70">
        <f t="shared" si="0"/>
        <v>38</v>
      </c>
      <c r="B45" s="55"/>
      <c r="C45" s="72" t="str">
        <f t="shared" si="1"/>
        <v/>
      </c>
      <c r="D45" s="70">
        <f t="shared" si="2"/>
        <v>88</v>
      </c>
      <c r="E45" s="59"/>
      <c r="F45" s="72" t="str">
        <f t="shared" si="3"/>
        <v/>
      </c>
      <c r="G45" s="70">
        <f t="shared" si="4"/>
        <v>138</v>
      </c>
      <c r="H45" s="56"/>
      <c r="I45" s="72" t="str">
        <f t="shared" si="5"/>
        <v/>
      </c>
    </row>
    <row r="46" spans="1:9" ht="15.6" customHeight="1">
      <c r="A46" s="70">
        <f t="shared" si="0"/>
        <v>39</v>
      </c>
      <c r="B46" s="55"/>
      <c r="C46" s="72" t="str">
        <f t="shared" si="1"/>
        <v/>
      </c>
      <c r="D46" s="70">
        <f t="shared" si="2"/>
        <v>89</v>
      </c>
      <c r="E46" s="59"/>
      <c r="F46" s="72" t="str">
        <f t="shared" si="3"/>
        <v/>
      </c>
      <c r="G46" s="70">
        <f t="shared" si="4"/>
        <v>139</v>
      </c>
      <c r="H46" s="56"/>
      <c r="I46" s="72" t="str">
        <f t="shared" si="5"/>
        <v/>
      </c>
    </row>
    <row r="47" spans="1:9" ht="15.6" customHeight="1">
      <c r="A47" s="70">
        <f t="shared" si="0"/>
        <v>40</v>
      </c>
      <c r="B47" s="55"/>
      <c r="C47" s="72" t="str">
        <f t="shared" si="1"/>
        <v/>
      </c>
      <c r="D47" s="70">
        <f t="shared" si="2"/>
        <v>90</v>
      </c>
      <c r="E47" s="59"/>
      <c r="F47" s="72" t="str">
        <f t="shared" si="3"/>
        <v/>
      </c>
      <c r="G47" s="70">
        <f t="shared" si="4"/>
        <v>140</v>
      </c>
      <c r="H47" s="56"/>
      <c r="I47" s="72" t="str">
        <f t="shared" si="5"/>
        <v/>
      </c>
    </row>
    <row r="48" spans="1:9" ht="15.6" customHeight="1">
      <c r="A48" s="70">
        <f t="shared" si="0"/>
        <v>41</v>
      </c>
      <c r="B48" s="55"/>
      <c r="C48" s="72" t="str">
        <f t="shared" si="1"/>
        <v/>
      </c>
      <c r="D48" s="70">
        <f t="shared" si="2"/>
        <v>91</v>
      </c>
      <c r="E48" s="59"/>
      <c r="F48" s="72" t="str">
        <f t="shared" si="3"/>
        <v/>
      </c>
      <c r="G48" s="70">
        <f t="shared" si="4"/>
        <v>141</v>
      </c>
      <c r="H48" s="56"/>
      <c r="I48" s="72" t="str">
        <f t="shared" si="5"/>
        <v/>
      </c>
    </row>
    <row r="49" spans="1:9" ht="15.6" customHeight="1">
      <c r="A49" s="70">
        <f t="shared" si="0"/>
        <v>42</v>
      </c>
      <c r="B49" s="55"/>
      <c r="C49" s="72" t="str">
        <f t="shared" si="1"/>
        <v/>
      </c>
      <c r="D49" s="70">
        <f t="shared" si="2"/>
        <v>92</v>
      </c>
      <c r="E49" s="59"/>
      <c r="F49" s="72" t="str">
        <f t="shared" si="3"/>
        <v/>
      </c>
      <c r="G49" s="70">
        <f t="shared" si="4"/>
        <v>142</v>
      </c>
      <c r="H49" s="56"/>
      <c r="I49" s="72" t="str">
        <f t="shared" si="5"/>
        <v/>
      </c>
    </row>
    <row r="50" spans="1:9" ht="15.6" customHeight="1">
      <c r="A50" s="70">
        <f t="shared" si="0"/>
        <v>43</v>
      </c>
      <c r="B50" s="55"/>
      <c r="C50" s="72" t="str">
        <f t="shared" si="1"/>
        <v/>
      </c>
      <c r="D50" s="70">
        <f t="shared" si="2"/>
        <v>93</v>
      </c>
      <c r="E50" s="59"/>
      <c r="F50" s="72" t="str">
        <f t="shared" si="3"/>
        <v/>
      </c>
      <c r="G50" s="70">
        <f t="shared" si="4"/>
        <v>143</v>
      </c>
      <c r="H50" s="56"/>
      <c r="I50" s="72" t="str">
        <f t="shared" si="5"/>
        <v/>
      </c>
    </row>
    <row r="51" spans="1:9" ht="15.6" customHeight="1">
      <c r="A51" s="70">
        <f t="shared" si="0"/>
        <v>44</v>
      </c>
      <c r="B51" s="55"/>
      <c r="C51" s="72" t="str">
        <f t="shared" si="1"/>
        <v/>
      </c>
      <c r="D51" s="70">
        <f t="shared" si="2"/>
        <v>94</v>
      </c>
      <c r="E51" s="59"/>
      <c r="F51" s="72" t="str">
        <f t="shared" si="3"/>
        <v/>
      </c>
      <c r="G51" s="70">
        <f t="shared" si="4"/>
        <v>144</v>
      </c>
      <c r="H51" s="56"/>
      <c r="I51" s="72" t="str">
        <f t="shared" si="5"/>
        <v/>
      </c>
    </row>
    <row r="52" spans="1:9" ht="15.6" customHeight="1">
      <c r="A52" s="70">
        <f t="shared" si="0"/>
        <v>45</v>
      </c>
      <c r="B52" s="55"/>
      <c r="C52" s="72" t="str">
        <f t="shared" si="1"/>
        <v/>
      </c>
      <c r="D52" s="70">
        <f t="shared" si="2"/>
        <v>95</v>
      </c>
      <c r="E52" s="59"/>
      <c r="F52" s="72" t="str">
        <f t="shared" si="3"/>
        <v/>
      </c>
      <c r="G52" s="70">
        <f t="shared" si="4"/>
        <v>145</v>
      </c>
      <c r="H52" s="56"/>
      <c r="I52" s="72" t="str">
        <f t="shared" si="5"/>
        <v/>
      </c>
    </row>
    <row r="53" spans="1:9" ht="15.6" customHeight="1">
      <c r="A53" s="70">
        <f t="shared" si="0"/>
        <v>46</v>
      </c>
      <c r="B53" s="55"/>
      <c r="C53" s="72" t="str">
        <f t="shared" si="1"/>
        <v/>
      </c>
      <c r="D53" s="70">
        <f t="shared" si="2"/>
        <v>96</v>
      </c>
      <c r="E53" s="59"/>
      <c r="F53" s="72" t="str">
        <f t="shared" si="3"/>
        <v/>
      </c>
      <c r="G53" s="70">
        <f t="shared" si="4"/>
        <v>146</v>
      </c>
      <c r="H53" s="56"/>
      <c r="I53" s="72" t="str">
        <f t="shared" si="5"/>
        <v/>
      </c>
    </row>
    <row r="54" spans="1:9" ht="15.6" customHeight="1">
      <c r="A54" s="70">
        <f t="shared" si="0"/>
        <v>47</v>
      </c>
      <c r="B54" s="55"/>
      <c r="C54" s="72" t="str">
        <f t="shared" si="1"/>
        <v/>
      </c>
      <c r="D54" s="70">
        <f t="shared" si="2"/>
        <v>97</v>
      </c>
      <c r="E54" s="59"/>
      <c r="F54" s="72" t="str">
        <f t="shared" si="3"/>
        <v/>
      </c>
      <c r="G54" s="70">
        <f t="shared" si="4"/>
        <v>147</v>
      </c>
      <c r="H54" s="56"/>
      <c r="I54" s="72" t="str">
        <f t="shared" si="5"/>
        <v/>
      </c>
    </row>
    <row r="55" spans="1:9" ht="15.6" customHeight="1">
      <c r="A55" s="70">
        <f t="shared" si="0"/>
        <v>48</v>
      </c>
      <c r="B55" s="55"/>
      <c r="C55" s="72" t="str">
        <f t="shared" si="1"/>
        <v/>
      </c>
      <c r="D55" s="70">
        <f t="shared" si="2"/>
        <v>98</v>
      </c>
      <c r="E55" s="59"/>
      <c r="F55" s="72" t="str">
        <f t="shared" si="3"/>
        <v/>
      </c>
      <c r="G55" s="70">
        <f t="shared" si="4"/>
        <v>148</v>
      </c>
      <c r="H55" s="56"/>
      <c r="I55" s="72" t="str">
        <f t="shared" si="5"/>
        <v/>
      </c>
    </row>
    <row r="56" spans="1:9" ht="15.6" customHeight="1">
      <c r="A56" s="70">
        <f t="shared" si="0"/>
        <v>49</v>
      </c>
      <c r="B56" s="55"/>
      <c r="C56" s="72" t="str">
        <f t="shared" si="1"/>
        <v/>
      </c>
      <c r="D56" s="70">
        <f t="shared" si="2"/>
        <v>99</v>
      </c>
      <c r="E56" s="59"/>
      <c r="F56" s="72" t="str">
        <f t="shared" si="3"/>
        <v/>
      </c>
      <c r="G56" s="70">
        <f t="shared" si="4"/>
        <v>149</v>
      </c>
      <c r="H56" s="56"/>
      <c r="I56" s="72" t="str">
        <f t="shared" si="5"/>
        <v/>
      </c>
    </row>
    <row r="57" spans="1:9" ht="15.6" customHeight="1" thickBot="1">
      <c r="A57" s="71">
        <f t="shared" si="0"/>
        <v>50</v>
      </c>
      <c r="B57" s="66"/>
      <c r="C57" s="73" t="str">
        <f t="shared" si="1"/>
        <v/>
      </c>
      <c r="D57" s="71">
        <f t="shared" si="2"/>
        <v>100</v>
      </c>
      <c r="E57" s="68"/>
      <c r="F57" s="73" t="str">
        <f t="shared" si="3"/>
        <v/>
      </c>
      <c r="G57" s="71">
        <f t="shared" si="4"/>
        <v>150</v>
      </c>
      <c r="H57" s="69"/>
      <c r="I57" s="73" t="str">
        <f t="shared" si="5"/>
        <v/>
      </c>
    </row>
    <row r="59" spans="1:9">
      <c r="G59" s="38" t="s">
        <v>42</v>
      </c>
      <c r="H59" s="74">
        <f>SUM(C8:C57,F8:F57,I8:I57)</f>
        <v>0</v>
      </c>
      <c r="I59" s="38" t="s">
        <v>38</v>
      </c>
    </row>
  </sheetData>
  <sheetProtection selectLockedCells="1" selectUnlockedCells="1"/>
  <mergeCells count="3">
    <mergeCell ref="B3:I3"/>
    <mergeCell ref="B4:H4"/>
    <mergeCell ref="C5:E5"/>
  </mergeCells>
  <phoneticPr fontId="2"/>
  <printOptions horizontalCentered="1"/>
  <pageMargins left="0" right="0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A915-C4D0-494E-A413-6ED9B00BFC24}">
  <dimension ref="A1:F23"/>
  <sheetViews>
    <sheetView view="pageBreakPreview" zoomScale="85" zoomScaleNormal="100" zoomScaleSheetLayoutView="85" workbookViewId="0">
      <selection activeCell="W23" sqref="W23"/>
    </sheetView>
  </sheetViews>
  <sheetFormatPr defaultRowHeight="13.5"/>
  <cols>
    <col min="1" max="1" width="5" customWidth="1"/>
    <col min="2" max="2" width="5.75" customWidth="1"/>
    <col min="3" max="3" width="22.25" customWidth="1"/>
    <col min="4" max="4" width="23.25" customWidth="1"/>
    <col min="5" max="5" width="22.875" customWidth="1"/>
    <col min="6" max="6" width="6.75" customWidth="1"/>
  </cols>
  <sheetData>
    <row r="1" spans="1:6" ht="18">
      <c r="A1" s="89" t="s">
        <v>183</v>
      </c>
      <c r="B1" s="31"/>
      <c r="C1" s="31"/>
      <c r="D1" s="31"/>
      <c r="E1" s="31"/>
      <c r="F1" s="31"/>
    </row>
    <row r="2" spans="1:6" ht="18">
      <c r="A2" s="31"/>
      <c r="B2" s="31"/>
      <c r="C2" s="31"/>
      <c r="D2" s="31"/>
      <c r="E2" s="31"/>
      <c r="F2" s="31"/>
    </row>
    <row r="3" spans="1:6" ht="65.25" customHeight="1">
      <c r="A3" s="31"/>
      <c r="B3" s="133" t="s">
        <v>182</v>
      </c>
      <c r="C3" s="134"/>
      <c r="D3" s="134"/>
      <c r="E3" s="134"/>
      <c r="F3" s="134"/>
    </row>
    <row r="4" spans="1:6" ht="18">
      <c r="A4" s="31"/>
      <c r="B4" s="31"/>
      <c r="C4" s="31"/>
      <c r="D4" s="31"/>
      <c r="E4" s="31"/>
      <c r="F4" s="31"/>
    </row>
    <row r="5" spans="1:6" ht="18">
      <c r="A5" s="31"/>
      <c r="B5" s="31"/>
      <c r="C5" s="31"/>
      <c r="D5" s="31"/>
      <c r="E5" s="31"/>
      <c r="F5" s="31"/>
    </row>
    <row r="6" spans="1:6" ht="36.75" customHeight="1">
      <c r="A6" s="31"/>
      <c r="B6" s="78" t="s">
        <v>107</v>
      </c>
      <c r="C6" s="31"/>
      <c r="D6" s="79"/>
      <c r="E6" s="31" t="s">
        <v>119</v>
      </c>
      <c r="F6" s="31"/>
    </row>
    <row r="7" spans="1:6" ht="18">
      <c r="A7" s="31"/>
      <c r="B7" s="31"/>
      <c r="C7" s="31"/>
      <c r="D7" s="31"/>
      <c r="E7" s="31"/>
      <c r="F7" s="31"/>
    </row>
    <row r="8" spans="1:6" ht="18">
      <c r="A8" s="31"/>
      <c r="B8" s="31"/>
      <c r="C8" s="31"/>
      <c r="D8" s="31"/>
      <c r="E8" s="31"/>
      <c r="F8" s="31"/>
    </row>
    <row r="9" spans="1:6" ht="18">
      <c r="A9" s="31"/>
      <c r="B9" s="31"/>
      <c r="C9" s="31"/>
      <c r="D9" s="31"/>
      <c r="E9" s="31"/>
      <c r="F9" s="31"/>
    </row>
    <row r="10" spans="1:6" ht="18">
      <c r="A10" s="31"/>
      <c r="B10" s="31"/>
      <c r="C10" s="31"/>
      <c r="D10" s="31"/>
      <c r="E10" s="31"/>
      <c r="F10" s="31"/>
    </row>
    <row r="11" spans="1:6" ht="32.25" customHeight="1">
      <c r="A11" s="31"/>
      <c r="B11" s="78" t="s">
        <v>165</v>
      </c>
      <c r="C11" s="87"/>
      <c r="D11" s="78"/>
      <c r="E11" s="78"/>
      <c r="F11" s="31"/>
    </row>
    <row r="12" spans="1:6" ht="24">
      <c r="A12" s="31"/>
      <c r="B12" s="78"/>
      <c r="C12" s="78"/>
      <c r="D12" s="78"/>
      <c r="E12" s="78"/>
      <c r="F12" s="31"/>
    </row>
    <row r="13" spans="1:6" ht="27.75" customHeight="1">
      <c r="A13" s="31"/>
      <c r="B13" s="78"/>
      <c r="C13" s="78"/>
      <c r="D13" s="80" t="s">
        <v>118</v>
      </c>
      <c r="E13" s="78"/>
      <c r="F13" s="31"/>
    </row>
    <row r="14" spans="1:6" ht="30" customHeight="1">
      <c r="A14" s="31"/>
      <c r="B14" s="78"/>
      <c r="C14" s="81" t="s">
        <v>110</v>
      </c>
      <c r="D14" s="81" t="s">
        <v>166</v>
      </c>
      <c r="E14" s="78"/>
      <c r="F14" s="31"/>
    </row>
    <row r="15" spans="1:6" ht="47.25" customHeight="1">
      <c r="A15" s="31"/>
      <c r="B15" s="78"/>
      <c r="C15" s="82"/>
      <c r="D15" s="82"/>
      <c r="E15" s="78"/>
      <c r="F15" s="31"/>
    </row>
    <row r="16" spans="1:6" ht="24">
      <c r="A16" s="31"/>
      <c r="B16" s="78"/>
      <c r="C16" s="78"/>
      <c r="D16" s="78"/>
      <c r="E16" s="78"/>
      <c r="F16" s="31"/>
    </row>
    <row r="17" spans="1:6" ht="24">
      <c r="A17" s="31"/>
      <c r="B17" s="78"/>
      <c r="C17" s="78"/>
      <c r="D17" s="78"/>
      <c r="E17" s="78"/>
      <c r="F17" s="31"/>
    </row>
    <row r="18" spans="1:6" ht="24">
      <c r="A18" s="31"/>
      <c r="B18" s="78" t="s">
        <v>108</v>
      </c>
      <c r="C18" s="78"/>
      <c r="D18" s="78"/>
      <c r="E18" s="78"/>
      <c r="F18" s="31"/>
    </row>
    <row r="19" spans="1:6" ht="24">
      <c r="A19" s="31"/>
      <c r="B19" s="78"/>
      <c r="C19" s="78"/>
      <c r="D19" s="78"/>
      <c r="E19" s="80" t="s">
        <v>118</v>
      </c>
      <c r="F19" s="31"/>
    </row>
    <row r="20" spans="1:6" ht="40.5" customHeight="1">
      <c r="A20" s="31"/>
      <c r="B20" s="78"/>
      <c r="C20" s="81" t="s">
        <v>112</v>
      </c>
      <c r="D20" s="81" t="s">
        <v>113</v>
      </c>
      <c r="E20" s="81" t="s">
        <v>114</v>
      </c>
      <c r="F20" s="31"/>
    </row>
    <row r="21" spans="1:6" ht="63" customHeight="1">
      <c r="A21" s="31"/>
      <c r="B21" s="78"/>
      <c r="C21" s="81" t="s">
        <v>115</v>
      </c>
      <c r="D21" s="83"/>
      <c r="E21" s="82">
        <f>D6*50</f>
        <v>0</v>
      </c>
      <c r="F21" s="31"/>
    </row>
    <row r="22" spans="1:6" ht="66" customHeight="1">
      <c r="A22" s="31"/>
      <c r="B22" s="78"/>
      <c r="C22" s="81" t="s">
        <v>116</v>
      </c>
      <c r="D22" s="83"/>
      <c r="E22" s="82">
        <f>D6*950</f>
        <v>0</v>
      </c>
      <c r="F22" s="31"/>
    </row>
    <row r="23" spans="1:6" ht="35.25" customHeight="1">
      <c r="A23" s="31"/>
      <c r="B23" s="78"/>
      <c r="C23" s="81" t="s">
        <v>117</v>
      </c>
      <c r="D23" s="84"/>
      <c r="E23" s="82">
        <f>SUM(E21:E22)</f>
        <v>0</v>
      </c>
      <c r="F23" s="31"/>
    </row>
  </sheetData>
  <mergeCells count="1">
    <mergeCell ref="B3:F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305B-DA39-4197-951F-859BE5353025}">
  <dimension ref="A1:M59"/>
  <sheetViews>
    <sheetView view="pageBreakPreview" zoomScale="115" zoomScaleNormal="100" zoomScaleSheetLayoutView="115" workbookViewId="0"/>
  </sheetViews>
  <sheetFormatPr defaultRowHeight="18"/>
  <cols>
    <col min="1" max="1" width="3.875" style="38" customWidth="1"/>
    <col min="2" max="2" width="18.75" style="38" customWidth="1"/>
    <col min="3" max="3" width="12.25" style="38" customWidth="1"/>
    <col min="4" max="4" width="5.25" style="38" bestFit="1" customWidth="1"/>
    <col min="5" max="5" width="18.75" style="38" customWidth="1"/>
    <col min="6" max="6" width="12.625" style="38" customWidth="1"/>
    <col min="7" max="7" width="5.25" style="38" bestFit="1" customWidth="1"/>
    <col min="8" max="8" width="18.75" style="38" customWidth="1"/>
    <col min="9" max="9" width="12.5" style="38" customWidth="1"/>
    <col min="10" max="253" width="9" style="38"/>
    <col min="254" max="254" width="10.625" style="38" customWidth="1"/>
    <col min="255" max="257" width="7.625" style="38" customWidth="1"/>
    <col min="258" max="259" width="5.625" style="38" customWidth="1"/>
    <col min="260" max="260" width="10.625" style="38" customWidth="1"/>
    <col min="261" max="263" width="7.625" style="38" customWidth="1"/>
    <col min="264" max="265" width="5.625" style="38" customWidth="1"/>
    <col min="266" max="509" width="9" style="38"/>
    <col min="510" max="510" width="10.625" style="38" customWidth="1"/>
    <col min="511" max="513" width="7.625" style="38" customWidth="1"/>
    <col min="514" max="515" width="5.625" style="38" customWidth="1"/>
    <col min="516" max="516" width="10.625" style="38" customWidth="1"/>
    <col min="517" max="519" width="7.625" style="38" customWidth="1"/>
    <col min="520" max="521" width="5.625" style="38" customWidth="1"/>
    <col min="522" max="765" width="9" style="38"/>
    <col min="766" max="766" width="10.625" style="38" customWidth="1"/>
    <col min="767" max="769" width="7.625" style="38" customWidth="1"/>
    <col min="770" max="771" width="5.625" style="38" customWidth="1"/>
    <col min="772" max="772" width="10.625" style="38" customWidth="1"/>
    <col min="773" max="775" width="7.625" style="38" customWidth="1"/>
    <col min="776" max="777" width="5.625" style="38" customWidth="1"/>
    <col min="778" max="1021" width="9" style="38"/>
    <col min="1022" max="1022" width="10.625" style="38" customWidth="1"/>
    <col min="1023" max="1025" width="7.625" style="38" customWidth="1"/>
    <col min="1026" max="1027" width="5.625" style="38" customWidth="1"/>
    <col min="1028" max="1028" width="10.625" style="38" customWidth="1"/>
    <col min="1029" max="1031" width="7.625" style="38" customWidth="1"/>
    <col min="1032" max="1033" width="5.625" style="38" customWidth="1"/>
    <col min="1034" max="1277" width="9" style="38"/>
    <col min="1278" max="1278" width="10.625" style="38" customWidth="1"/>
    <col min="1279" max="1281" width="7.625" style="38" customWidth="1"/>
    <col min="1282" max="1283" width="5.625" style="38" customWidth="1"/>
    <col min="1284" max="1284" width="10.625" style="38" customWidth="1"/>
    <col min="1285" max="1287" width="7.625" style="38" customWidth="1"/>
    <col min="1288" max="1289" width="5.625" style="38" customWidth="1"/>
    <col min="1290" max="1533" width="9" style="38"/>
    <col min="1534" max="1534" width="10.625" style="38" customWidth="1"/>
    <col min="1535" max="1537" width="7.625" style="38" customWidth="1"/>
    <col min="1538" max="1539" width="5.625" style="38" customWidth="1"/>
    <col min="1540" max="1540" width="10.625" style="38" customWidth="1"/>
    <col min="1541" max="1543" width="7.625" style="38" customWidth="1"/>
    <col min="1544" max="1545" width="5.625" style="38" customWidth="1"/>
    <col min="1546" max="1789" width="9" style="38"/>
    <col min="1790" max="1790" width="10.625" style="38" customWidth="1"/>
    <col min="1791" max="1793" width="7.625" style="38" customWidth="1"/>
    <col min="1794" max="1795" width="5.625" style="38" customWidth="1"/>
    <col min="1796" max="1796" width="10.625" style="38" customWidth="1"/>
    <col min="1797" max="1799" width="7.625" style="38" customWidth="1"/>
    <col min="1800" max="1801" width="5.625" style="38" customWidth="1"/>
    <col min="1802" max="2045" width="9" style="38"/>
    <col min="2046" max="2046" width="10.625" style="38" customWidth="1"/>
    <col min="2047" max="2049" width="7.625" style="38" customWidth="1"/>
    <col min="2050" max="2051" width="5.625" style="38" customWidth="1"/>
    <col min="2052" max="2052" width="10.625" style="38" customWidth="1"/>
    <col min="2053" max="2055" width="7.625" style="38" customWidth="1"/>
    <col min="2056" max="2057" width="5.625" style="38" customWidth="1"/>
    <col min="2058" max="2301" width="9" style="38"/>
    <col min="2302" max="2302" width="10.625" style="38" customWidth="1"/>
    <col min="2303" max="2305" width="7.625" style="38" customWidth="1"/>
    <col min="2306" max="2307" width="5.625" style="38" customWidth="1"/>
    <col min="2308" max="2308" width="10.625" style="38" customWidth="1"/>
    <col min="2309" max="2311" width="7.625" style="38" customWidth="1"/>
    <col min="2312" max="2313" width="5.625" style="38" customWidth="1"/>
    <col min="2314" max="2557" width="9" style="38"/>
    <col min="2558" max="2558" width="10.625" style="38" customWidth="1"/>
    <col min="2559" max="2561" width="7.625" style="38" customWidth="1"/>
    <col min="2562" max="2563" width="5.625" style="38" customWidth="1"/>
    <col min="2564" max="2564" width="10.625" style="38" customWidth="1"/>
    <col min="2565" max="2567" width="7.625" style="38" customWidth="1"/>
    <col min="2568" max="2569" width="5.625" style="38" customWidth="1"/>
    <col min="2570" max="2813" width="9" style="38"/>
    <col min="2814" max="2814" width="10.625" style="38" customWidth="1"/>
    <col min="2815" max="2817" width="7.625" style="38" customWidth="1"/>
    <col min="2818" max="2819" width="5.625" style="38" customWidth="1"/>
    <col min="2820" max="2820" width="10.625" style="38" customWidth="1"/>
    <col min="2821" max="2823" width="7.625" style="38" customWidth="1"/>
    <col min="2824" max="2825" width="5.625" style="38" customWidth="1"/>
    <col min="2826" max="3069" width="9" style="38"/>
    <col min="3070" max="3070" width="10.625" style="38" customWidth="1"/>
    <col min="3071" max="3073" width="7.625" style="38" customWidth="1"/>
    <col min="3074" max="3075" width="5.625" style="38" customWidth="1"/>
    <col min="3076" max="3076" width="10.625" style="38" customWidth="1"/>
    <col min="3077" max="3079" width="7.625" style="38" customWidth="1"/>
    <col min="3080" max="3081" width="5.625" style="38" customWidth="1"/>
    <col min="3082" max="3325" width="9" style="38"/>
    <col min="3326" max="3326" width="10.625" style="38" customWidth="1"/>
    <col min="3327" max="3329" width="7.625" style="38" customWidth="1"/>
    <col min="3330" max="3331" width="5.625" style="38" customWidth="1"/>
    <col min="3332" max="3332" width="10.625" style="38" customWidth="1"/>
    <col min="3333" max="3335" width="7.625" style="38" customWidth="1"/>
    <col min="3336" max="3337" width="5.625" style="38" customWidth="1"/>
    <col min="3338" max="3581" width="9" style="38"/>
    <col min="3582" max="3582" width="10.625" style="38" customWidth="1"/>
    <col min="3583" max="3585" width="7.625" style="38" customWidth="1"/>
    <col min="3586" max="3587" width="5.625" style="38" customWidth="1"/>
    <col min="3588" max="3588" width="10.625" style="38" customWidth="1"/>
    <col min="3589" max="3591" width="7.625" style="38" customWidth="1"/>
    <col min="3592" max="3593" width="5.625" style="38" customWidth="1"/>
    <col min="3594" max="3837" width="9" style="38"/>
    <col min="3838" max="3838" width="10.625" style="38" customWidth="1"/>
    <col min="3839" max="3841" width="7.625" style="38" customWidth="1"/>
    <col min="3842" max="3843" width="5.625" style="38" customWidth="1"/>
    <col min="3844" max="3844" width="10.625" style="38" customWidth="1"/>
    <col min="3845" max="3847" width="7.625" style="38" customWidth="1"/>
    <col min="3848" max="3849" width="5.625" style="38" customWidth="1"/>
    <col min="3850" max="4093" width="9" style="38"/>
    <col min="4094" max="4094" width="10.625" style="38" customWidth="1"/>
    <col min="4095" max="4097" width="7.625" style="38" customWidth="1"/>
    <col min="4098" max="4099" width="5.625" style="38" customWidth="1"/>
    <col min="4100" max="4100" width="10.625" style="38" customWidth="1"/>
    <col min="4101" max="4103" width="7.625" style="38" customWidth="1"/>
    <col min="4104" max="4105" width="5.625" style="38" customWidth="1"/>
    <col min="4106" max="4349" width="9" style="38"/>
    <col min="4350" max="4350" width="10.625" style="38" customWidth="1"/>
    <col min="4351" max="4353" width="7.625" style="38" customWidth="1"/>
    <col min="4354" max="4355" width="5.625" style="38" customWidth="1"/>
    <col min="4356" max="4356" width="10.625" style="38" customWidth="1"/>
    <col min="4357" max="4359" width="7.625" style="38" customWidth="1"/>
    <col min="4360" max="4361" width="5.625" style="38" customWidth="1"/>
    <col min="4362" max="4605" width="9" style="38"/>
    <col min="4606" max="4606" width="10.625" style="38" customWidth="1"/>
    <col min="4607" max="4609" width="7.625" style="38" customWidth="1"/>
    <col min="4610" max="4611" width="5.625" style="38" customWidth="1"/>
    <col min="4612" max="4612" width="10.625" style="38" customWidth="1"/>
    <col min="4613" max="4615" width="7.625" style="38" customWidth="1"/>
    <col min="4616" max="4617" width="5.625" style="38" customWidth="1"/>
    <col min="4618" max="4861" width="9" style="38"/>
    <col min="4862" max="4862" width="10.625" style="38" customWidth="1"/>
    <col min="4863" max="4865" width="7.625" style="38" customWidth="1"/>
    <col min="4866" max="4867" width="5.625" style="38" customWidth="1"/>
    <col min="4868" max="4868" width="10.625" style="38" customWidth="1"/>
    <col min="4869" max="4871" width="7.625" style="38" customWidth="1"/>
    <col min="4872" max="4873" width="5.625" style="38" customWidth="1"/>
    <col min="4874" max="5117" width="9" style="38"/>
    <col min="5118" max="5118" width="10.625" style="38" customWidth="1"/>
    <col min="5119" max="5121" width="7.625" style="38" customWidth="1"/>
    <col min="5122" max="5123" width="5.625" style="38" customWidth="1"/>
    <col min="5124" max="5124" width="10.625" style="38" customWidth="1"/>
    <col min="5125" max="5127" width="7.625" style="38" customWidth="1"/>
    <col min="5128" max="5129" width="5.625" style="38" customWidth="1"/>
    <col min="5130" max="5373" width="9" style="38"/>
    <col min="5374" max="5374" width="10.625" style="38" customWidth="1"/>
    <col min="5375" max="5377" width="7.625" style="38" customWidth="1"/>
    <col min="5378" max="5379" width="5.625" style="38" customWidth="1"/>
    <col min="5380" max="5380" width="10.625" style="38" customWidth="1"/>
    <col min="5381" max="5383" width="7.625" style="38" customWidth="1"/>
    <col min="5384" max="5385" width="5.625" style="38" customWidth="1"/>
    <col min="5386" max="5629" width="9" style="38"/>
    <col min="5630" max="5630" width="10.625" style="38" customWidth="1"/>
    <col min="5631" max="5633" width="7.625" style="38" customWidth="1"/>
    <col min="5634" max="5635" width="5.625" style="38" customWidth="1"/>
    <col min="5636" max="5636" width="10.625" style="38" customWidth="1"/>
    <col min="5637" max="5639" width="7.625" style="38" customWidth="1"/>
    <col min="5640" max="5641" width="5.625" style="38" customWidth="1"/>
    <col min="5642" max="5885" width="9" style="38"/>
    <col min="5886" max="5886" width="10.625" style="38" customWidth="1"/>
    <col min="5887" max="5889" width="7.625" style="38" customWidth="1"/>
    <col min="5890" max="5891" width="5.625" style="38" customWidth="1"/>
    <col min="5892" max="5892" width="10.625" style="38" customWidth="1"/>
    <col min="5893" max="5895" width="7.625" style="38" customWidth="1"/>
    <col min="5896" max="5897" width="5.625" style="38" customWidth="1"/>
    <col min="5898" max="6141" width="9" style="38"/>
    <col min="6142" max="6142" width="10.625" style="38" customWidth="1"/>
    <col min="6143" max="6145" width="7.625" style="38" customWidth="1"/>
    <col min="6146" max="6147" width="5.625" style="38" customWidth="1"/>
    <col min="6148" max="6148" width="10.625" style="38" customWidth="1"/>
    <col min="6149" max="6151" width="7.625" style="38" customWidth="1"/>
    <col min="6152" max="6153" width="5.625" style="38" customWidth="1"/>
    <col min="6154" max="6397" width="9" style="38"/>
    <col min="6398" max="6398" width="10.625" style="38" customWidth="1"/>
    <col min="6399" max="6401" width="7.625" style="38" customWidth="1"/>
    <col min="6402" max="6403" width="5.625" style="38" customWidth="1"/>
    <col min="6404" max="6404" width="10.625" style="38" customWidth="1"/>
    <col min="6405" max="6407" width="7.625" style="38" customWidth="1"/>
    <col min="6408" max="6409" width="5.625" style="38" customWidth="1"/>
    <col min="6410" max="6653" width="9" style="38"/>
    <col min="6654" max="6654" width="10.625" style="38" customWidth="1"/>
    <col min="6655" max="6657" width="7.625" style="38" customWidth="1"/>
    <col min="6658" max="6659" width="5.625" style="38" customWidth="1"/>
    <col min="6660" max="6660" width="10.625" style="38" customWidth="1"/>
    <col min="6661" max="6663" width="7.625" style="38" customWidth="1"/>
    <col min="6664" max="6665" width="5.625" style="38" customWidth="1"/>
    <col min="6666" max="6909" width="9" style="38"/>
    <col min="6910" max="6910" width="10.625" style="38" customWidth="1"/>
    <col min="6911" max="6913" width="7.625" style="38" customWidth="1"/>
    <col min="6914" max="6915" width="5.625" style="38" customWidth="1"/>
    <col min="6916" max="6916" width="10.625" style="38" customWidth="1"/>
    <col min="6917" max="6919" width="7.625" style="38" customWidth="1"/>
    <col min="6920" max="6921" width="5.625" style="38" customWidth="1"/>
    <col min="6922" max="7165" width="9" style="38"/>
    <col min="7166" max="7166" width="10.625" style="38" customWidth="1"/>
    <col min="7167" max="7169" width="7.625" style="38" customWidth="1"/>
    <col min="7170" max="7171" width="5.625" style="38" customWidth="1"/>
    <col min="7172" max="7172" width="10.625" style="38" customWidth="1"/>
    <col min="7173" max="7175" width="7.625" style="38" customWidth="1"/>
    <col min="7176" max="7177" width="5.625" style="38" customWidth="1"/>
    <col min="7178" max="7421" width="9" style="38"/>
    <col min="7422" max="7422" width="10.625" style="38" customWidth="1"/>
    <col min="7423" max="7425" width="7.625" style="38" customWidth="1"/>
    <col min="7426" max="7427" width="5.625" style="38" customWidth="1"/>
    <col min="7428" max="7428" width="10.625" style="38" customWidth="1"/>
    <col min="7429" max="7431" width="7.625" style="38" customWidth="1"/>
    <col min="7432" max="7433" width="5.625" style="38" customWidth="1"/>
    <col min="7434" max="7677" width="9" style="38"/>
    <col min="7678" max="7678" width="10.625" style="38" customWidth="1"/>
    <col min="7679" max="7681" width="7.625" style="38" customWidth="1"/>
    <col min="7682" max="7683" width="5.625" style="38" customWidth="1"/>
    <col min="7684" max="7684" width="10.625" style="38" customWidth="1"/>
    <col min="7685" max="7687" width="7.625" style="38" customWidth="1"/>
    <col min="7688" max="7689" width="5.625" style="38" customWidth="1"/>
    <col min="7690" max="7933" width="9" style="38"/>
    <col min="7934" max="7934" width="10.625" style="38" customWidth="1"/>
    <col min="7935" max="7937" width="7.625" style="38" customWidth="1"/>
    <col min="7938" max="7939" width="5.625" style="38" customWidth="1"/>
    <col min="7940" max="7940" width="10.625" style="38" customWidth="1"/>
    <col min="7941" max="7943" width="7.625" style="38" customWidth="1"/>
    <col min="7944" max="7945" width="5.625" style="38" customWidth="1"/>
    <col min="7946" max="8189" width="9" style="38"/>
    <col min="8190" max="8190" width="10.625" style="38" customWidth="1"/>
    <col min="8191" max="8193" width="7.625" style="38" customWidth="1"/>
    <col min="8194" max="8195" width="5.625" style="38" customWidth="1"/>
    <col min="8196" max="8196" width="10.625" style="38" customWidth="1"/>
    <col min="8197" max="8199" width="7.625" style="38" customWidth="1"/>
    <col min="8200" max="8201" width="5.625" style="38" customWidth="1"/>
    <col min="8202" max="8445" width="9" style="38"/>
    <col min="8446" max="8446" width="10.625" style="38" customWidth="1"/>
    <col min="8447" max="8449" width="7.625" style="38" customWidth="1"/>
    <col min="8450" max="8451" width="5.625" style="38" customWidth="1"/>
    <col min="8452" max="8452" width="10.625" style="38" customWidth="1"/>
    <col min="8453" max="8455" width="7.625" style="38" customWidth="1"/>
    <col min="8456" max="8457" width="5.625" style="38" customWidth="1"/>
    <col min="8458" max="8701" width="9" style="38"/>
    <col min="8702" max="8702" width="10.625" style="38" customWidth="1"/>
    <col min="8703" max="8705" width="7.625" style="38" customWidth="1"/>
    <col min="8706" max="8707" width="5.625" style="38" customWidth="1"/>
    <col min="8708" max="8708" width="10.625" style="38" customWidth="1"/>
    <col min="8709" max="8711" width="7.625" style="38" customWidth="1"/>
    <col min="8712" max="8713" width="5.625" style="38" customWidth="1"/>
    <col min="8714" max="8957" width="9" style="38"/>
    <col min="8958" max="8958" width="10.625" style="38" customWidth="1"/>
    <col min="8959" max="8961" width="7.625" style="38" customWidth="1"/>
    <col min="8962" max="8963" width="5.625" style="38" customWidth="1"/>
    <col min="8964" max="8964" width="10.625" style="38" customWidth="1"/>
    <col min="8965" max="8967" width="7.625" style="38" customWidth="1"/>
    <col min="8968" max="8969" width="5.625" style="38" customWidth="1"/>
    <col min="8970" max="9213" width="9" style="38"/>
    <col min="9214" max="9214" width="10.625" style="38" customWidth="1"/>
    <col min="9215" max="9217" width="7.625" style="38" customWidth="1"/>
    <col min="9218" max="9219" width="5.625" style="38" customWidth="1"/>
    <col min="9220" max="9220" width="10.625" style="38" customWidth="1"/>
    <col min="9221" max="9223" width="7.625" style="38" customWidth="1"/>
    <col min="9224" max="9225" width="5.625" style="38" customWidth="1"/>
    <col min="9226" max="9469" width="9" style="38"/>
    <col min="9470" max="9470" width="10.625" style="38" customWidth="1"/>
    <col min="9471" max="9473" width="7.625" style="38" customWidth="1"/>
    <col min="9474" max="9475" width="5.625" style="38" customWidth="1"/>
    <col min="9476" max="9476" width="10.625" style="38" customWidth="1"/>
    <col min="9477" max="9479" width="7.625" style="38" customWidth="1"/>
    <col min="9480" max="9481" width="5.625" style="38" customWidth="1"/>
    <col min="9482" max="9725" width="9" style="38"/>
    <col min="9726" max="9726" width="10.625" style="38" customWidth="1"/>
    <col min="9727" max="9729" width="7.625" style="38" customWidth="1"/>
    <col min="9730" max="9731" width="5.625" style="38" customWidth="1"/>
    <col min="9732" max="9732" width="10.625" style="38" customWidth="1"/>
    <col min="9733" max="9735" width="7.625" style="38" customWidth="1"/>
    <col min="9736" max="9737" width="5.625" style="38" customWidth="1"/>
    <col min="9738" max="9981" width="9" style="38"/>
    <col min="9982" max="9982" width="10.625" style="38" customWidth="1"/>
    <col min="9983" max="9985" width="7.625" style="38" customWidth="1"/>
    <col min="9986" max="9987" width="5.625" style="38" customWidth="1"/>
    <col min="9988" max="9988" width="10.625" style="38" customWidth="1"/>
    <col min="9989" max="9991" width="7.625" style="38" customWidth="1"/>
    <col min="9992" max="9993" width="5.625" style="38" customWidth="1"/>
    <col min="9994" max="10237" width="9" style="38"/>
    <col min="10238" max="10238" width="10.625" style="38" customWidth="1"/>
    <col min="10239" max="10241" width="7.625" style="38" customWidth="1"/>
    <col min="10242" max="10243" width="5.625" style="38" customWidth="1"/>
    <col min="10244" max="10244" width="10.625" style="38" customWidth="1"/>
    <col min="10245" max="10247" width="7.625" style="38" customWidth="1"/>
    <col min="10248" max="10249" width="5.625" style="38" customWidth="1"/>
    <col min="10250" max="10493" width="9" style="38"/>
    <col min="10494" max="10494" width="10.625" style="38" customWidth="1"/>
    <col min="10495" max="10497" width="7.625" style="38" customWidth="1"/>
    <col min="10498" max="10499" width="5.625" style="38" customWidth="1"/>
    <col min="10500" max="10500" width="10.625" style="38" customWidth="1"/>
    <col min="10501" max="10503" width="7.625" style="38" customWidth="1"/>
    <col min="10504" max="10505" width="5.625" style="38" customWidth="1"/>
    <col min="10506" max="10749" width="9" style="38"/>
    <col min="10750" max="10750" width="10.625" style="38" customWidth="1"/>
    <col min="10751" max="10753" width="7.625" style="38" customWidth="1"/>
    <col min="10754" max="10755" width="5.625" style="38" customWidth="1"/>
    <col min="10756" max="10756" width="10.625" style="38" customWidth="1"/>
    <col min="10757" max="10759" width="7.625" style="38" customWidth="1"/>
    <col min="10760" max="10761" width="5.625" style="38" customWidth="1"/>
    <col min="10762" max="11005" width="9" style="38"/>
    <col min="11006" max="11006" width="10.625" style="38" customWidth="1"/>
    <col min="11007" max="11009" width="7.625" style="38" customWidth="1"/>
    <col min="11010" max="11011" width="5.625" style="38" customWidth="1"/>
    <col min="11012" max="11012" width="10.625" style="38" customWidth="1"/>
    <col min="11013" max="11015" width="7.625" style="38" customWidth="1"/>
    <col min="11016" max="11017" width="5.625" style="38" customWidth="1"/>
    <col min="11018" max="11261" width="9" style="38"/>
    <col min="11262" max="11262" width="10.625" style="38" customWidth="1"/>
    <col min="11263" max="11265" width="7.625" style="38" customWidth="1"/>
    <col min="11266" max="11267" width="5.625" style="38" customWidth="1"/>
    <col min="11268" max="11268" width="10.625" style="38" customWidth="1"/>
    <col min="11269" max="11271" width="7.625" style="38" customWidth="1"/>
    <col min="11272" max="11273" width="5.625" style="38" customWidth="1"/>
    <col min="11274" max="11517" width="9" style="38"/>
    <col min="11518" max="11518" width="10.625" style="38" customWidth="1"/>
    <col min="11519" max="11521" width="7.625" style="38" customWidth="1"/>
    <col min="11522" max="11523" width="5.625" style="38" customWidth="1"/>
    <col min="11524" max="11524" width="10.625" style="38" customWidth="1"/>
    <col min="11525" max="11527" width="7.625" style="38" customWidth="1"/>
    <col min="11528" max="11529" width="5.625" style="38" customWidth="1"/>
    <col min="11530" max="11773" width="9" style="38"/>
    <col min="11774" max="11774" width="10.625" style="38" customWidth="1"/>
    <col min="11775" max="11777" width="7.625" style="38" customWidth="1"/>
    <col min="11778" max="11779" width="5.625" style="38" customWidth="1"/>
    <col min="11780" max="11780" width="10.625" style="38" customWidth="1"/>
    <col min="11781" max="11783" width="7.625" style="38" customWidth="1"/>
    <col min="11784" max="11785" width="5.625" style="38" customWidth="1"/>
    <col min="11786" max="12029" width="9" style="38"/>
    <col min="12030" max="12030" width="10.625" style="38" customWidth="1"/>
    <col min="12031" max="12033" width="7.625" style="38" customWidth="1"/>
    <col min="12034" max="12035" width="5.625" style="38" customWidth="1"/>
    <col min="12036" max="12036" width="10.625" style="38" customWidth="1"/>
    <col min="12037" max="12039" width="7.625" style="38" customWidth="1"/>
    <col min="12040" max="12041" width="5.625" style="38" customWidth="1"/>
    <col min="12042" max="12285" width="9" style="38"/>
    <col min="12286" max="12286" width="10.625" style="38" customWidth="1"/>
    <col min="12287" max="12289" width="7.625" style="38" customWidth="1"/>
    <col min="12290" max="12291" width="5.625" style="38" customWidth="1"/>
    <col min="12292" max="12292" width="10.625" style="38" customWidth="1"/>
    <col min="12293" max="12295" width="7.625" style="38" customWidth="1"/>
    <col min="12296" max="12297" width="5.625" style="38" customWidth="1"/>
    <col min="12298" max="12541" width="9" style="38"/>
    <col min="12542" max="12542" width="10.625" style="38" customWidth="1"/>
    <col min="12543" max="12545" width="7.625" style="38" customWidth="1"/>
    <col min="12546" max="12547" width="5.625" style="38" customWidth="1"/>
    <col min="12548" max="12548" width="10.625" style="38" customWidth="1"/>
    <col min="12549" max="12551" width="7.625" style="38" customWidth="1"/>
    <col min="12552" max="12553" width="5.625" style="38" customWidth="1"/>
    <col min="12554" max="12797" width="9" style="38"/>
    <col min="12798" max="12798" width="10.625" style="38" customWidth="1"/>
    <col min="12799" max="12801" width="7.625" style="38" customWidth="1"/>
    <col min="12802" max="12803" width="5.625" style="38" customWidth="1"/>
    <col min="12804" max="12804" width="10.625" style="38" customWidth="1"/>
    <col min="12805" max="12807" width="7.625" style="38" customWidth="1"/>
    <col min="12808" max="12809" width="5.625" style="38" customWidth="1"/>
    <col min="12810" max="13053" width="9" style="38"/>
    <col min="13054" max="13054" width="10.625" style="38" customWidth="1"/>
    <col min="13055" max="13057" width="7.625" style="38" customWidth="1"/>
    <col min="13058" max="13059" width="5.625" style="38" customWidth="1"/>
    <col min="13060" max="13060" width="10.625" style="38" customWidth="1"/>
    <col min="13061" max="13063" width="7.625" style="38" customWidth="1"/>
    <col min="13064" max="13065" width="5.625" style="38" customWidth="1"/>
    <col min="13066" max="13309" width="9" style="38"/>
    <col min="13310" max="13310" width="10.625" style="38" customWidth="1"/>
    <col min="13311" max="13313" width="7.625" style="38" customWidth="1"/>
    <col min="13314" max="13315" width="5.625" style="38" customWidth="1"/>
    <col min="13316" max="13316" width="10.625" style="38" customWidth="1"/>
    <col min="13317" max="13319" width="7.625" style="38" customWidth="1"/>
    <col min="13320" max="13321" width="5.625" style="38" customWidth="1"/>
    <col min="13322" max="13565" width="9" style="38"/>
    <col min="13566" max="13566" width="10.625" style="38" customWidth="1"/>
    <col min="13567" max="13569" width="7.625" style="38" customWidth="1"/>
    <col min="13570" max="13571" width="5.625" style="38" customWidth="1"/>
    <col min="13572" max="13572" width="10.625" style="38" customWidth="1"/>
    <col min="13573" max="13575" width="7.625" style="38" customWidth="1"/>
    <col min="13576" max="13577" width="5.625" style="38" customWidth="1"/>
    <col min="13578" max="13821" width="9" style="38"/>
    <col min="13822" max="13822" width="10.625" style="38" customWidth="1"/>
    <col min="13823" max="13825" width="7.625" style="38" customWidth="1"/>
    <col min="13826" max="13827" width="5.625" style="38" customWidth="1"/>
    <col min="13828" max="13828" width="10.625" style="38" customWidth="1"/>
    <col min="13829" max="13831" width="7.625" style="38" customWidth="1"/>
    <col min="13832" max="13833" width="5.625" style="38" customWidth="1"/>
    <col min="13834" max="14077" width="9" style="38"/>
    <col min="14078" max="14078" width="10.625" style="38" customWidth="1"/>
    <col min="14079" max="14081" width="7.625" style="38" customWidth="1"/>
    <col min="14082" max="14083" width="5.625" style="38" customWidth="1"/>
    <col min="14084" max="14084" width="10.625" style="38" customWidth="1"/>
    <col min="14085" max="14087" width="7.625" style="38" customWidth="1"/>
    <col min="14088" max="14089" width="5.625" style="38" customWidth="1"/>
    <col min="14090" max="14333" width="9" style="38"/>
    <col min="14334" max="14334" width="10.625" style="38" customWidth="1"/>
    <col min="14335" max="14337" width="7.625" style="38" customWidth="1"/>
    <col min="14338" max="14339" width="5.625" style="38" customWidth="1"/>
    <col min="14340" max="14340" width="10.625" style="38" customWidth="1"/>
    <col min="14341" max="14343" width="7.625" style="38" customWidth="1"/>
    <col min="14344" max="14345" width="5.625" style="38" customWidth="1"/>
    <col min="14346" max="14589" width="9" style="38"/>
    <col min="14590" max="14590" width="10.625" style="38" customWidth="1"/>
    <col min="14591" max="14593" width="7.625" style="38" customWidth="1"/>
    <col min="14594" max="14595" width="5.625" style="38" customWidth="1"/>
    <col min="14596" max="14596" width="10.625" style="38" customWidth="1"/>
    <col min="14597" max="14599" width="7.625" style="38" customWidth="1"/>
    <col min="14600" max="14601" width="5.625" style="38" customWidth="1"/>
    <col min="14602" max="14845" width="9" style="38"/>
    <col min="14846" max="14846" width="10.625" style="38" customWidth="1"/>
    <col min="14847" max="14849" width="7.625" style="38" customWidth="1"/>
    <col min="14850" max="14851" width="5.625" style="38" customWidth="1"/>
    <col min="14852" max="14852" width="10.625" style="38" customWidth="1"/>
    <col min="14853" max="14855" width="7.625" style="38" customWidth="1"/>
    <col min="14856" max="14857" width="5.625" style="38" customWidth="1"/>
    <col min="14858" max="15101" width="9" style="38"/>
    <col min="15102" max="15102" width="10.625" style="38" customWidth="1"/>
    <col min="15103" max="15105" width="7.625" style="38" customWidth="1"/>
    <col min="15106" max="15107" width="5.625" style="38" customWidth="1"/>
    <col min="15108" max="15108" width="10.625" style="38" customWidth="1"/>
    <col min="15109" max="15111" width="7.625" style="38" customWidth="1"/>
    <col min="15112" max="15113" width="5.625" style="38" customWidth="1"/>
    <col min="15114" max="15357" width="9" style="38"/>
    <col min="15358" max="15358" width="10.625" style="38" customWidth="1"/>
    <col min="15359" max="15361" width="7.625" style="38" customWidth="1"/>
    <col min="15362" max="15363" width="5.625" style="38" customWidth="1"/>
    <col min="15364" max="15364" width="10.625" style="38" customWidth="1"/>
    <col min="15365" max="15367" width="7.625" style="38" customWidth="1"/>
    <col min="15368" max="15369" width="5.625" style="38" customWidth="1"/>
    <col min="15370" max="15613" width="9" style="38"/>
    <col min="15614" max="15614" width="10.625" style="38" customWidth="1"/>
    <col min="15615" max="15617" width="7.625" style="38" customWidth="1"/>
    <col min="15618" max="15619" width="5.625" style="38" customWidth="1"/>
    <col min="15620" max="15620" width="10.625" style="38" customWidth="1"/>
    <col min="15621" max="15623" width="7.625" style="38" customWidth="1"/>
    <col min="15624" max="15625" width="5.625" style="38" customWidth="1"/>
    <col min="15626" max="15869" width="9" style="38"/>
    <col min="15870" max="15870" width="10.625" style="38" customWidth="1"/>
    <col min="15871" max="15873" width="7.625" style="38" customWidth="1"/>
    <col min="15874" max="15875" width="5.625" style="38" customWidth="1"/>
    <col min="15876" max="15876" width="10.625" style="38" customWidth="1"/>
    <col min="15877" max="15879" width="7.625" style="38" customWidth="1"/>
    <col min="15880" max="15881" width="5.625" style="38" customWidth="1"/>
    <col min="15882" max="16125" width="9" style="38"/>
    <col min="16126" max="16126" width="10.625" style="38" customWidth="1"/>
    <col min="16127" max="16129" width="7.625" style="38" customWidth="1"/>
    <col min="16130" max="16131" width="5.625" style="38" customWidth="1"/>
    <col min="16132" max="16132" width="10.625" style="38" customWidth="1"/>
    <col min="16133" max="16135" width="7.625" style="38" customWidth="1"/>
    <col min="16136" max="16137" width="5.625" style="38" customWidth="1"/>
    <col min="16138" max="16384" width="9" style="38"/>
  </cols>
  <sheetData>
    <row r="1" spans="1:13" ht="19.5">
      <c r="A1" s="42" t="s">
        <v>106</v>
      </c>
    </row>
    <row r="3" spans="1:13">
      <c r="B3" s="129" t="s">
        <v>135</v>
      </c>
      <c r="C3" s="132"/>
      <c r="D3" s="132"/>
      <c r="E3" s="132"/>
      <c r="F3" s="132"/>
      <c r="G3" s="132"/>
      <c r="H3" s="132"/>
      <c r="I3" s="132"/>
    </row>
    <row r="4" spans="1:13">
      <c r="B4" s="129"/>
      <c r="C4" s="129"/>
      <c r="D4" s="129"/>
      <c r="E4" s="129"/>
      <c r="F4" s="129"/>
      <c r="G4" s="129"/>
      <c r="H4" s="129"/>
    </row>
    <row r="5" spans="1:13">
      <c r="B5" s="40" t="s">
        <v>41</v>
      </c>
      <c r="C5" s="130"/>
      <c r="D5" s="130"/>
      <c r="E5" s="131"/>
      <c r="F5" s="62"/>
      <c r="G5" s="57"/>
      <c r="H5" s="57"/>
      <c r="I5" s="39"/>
    </row>
    <row r="6" spans="1:13" ht="18.75" thickBot="1">
      <c r="B6" s="60"/>
      <c r="C6" s="60"/>
      <c r="D6" s="60"/>
      <c r="E6" s="61"/>
      <c r="F6" s="57"/>
      <c r="G6" s="39"/>
      <c r="H6" s="57"/>
      <c r="I6" s="39"/>
    </row>
    <row r="7" spans="1:13" s="39" customFormat="1" ht="34.5" customHeight="1">
      <c r="A7" s="63" t="s">
        <v>89</v>
      </c>
      <c r="B7" s="64" t="s">
        <v>88</v>
      </c>
      <c r="C7" s="65" t="s">
        <v>87</v>
      </c>
      <c r="D7" s="63" t="s">
        <v>89</v>
      </c>
      <c r="E7" s="67" t="s">
        <v>88</v>
      </c>
      <c r="F7" s="65" t="s">
        <v>87</v>
      </c>
      <c r="G7" s="63" t="s">
        <v>89</v>
      </c>
      <c r="H7" s="64" t="s">
        <v>88</v>
      </c>
      <c r="I7" s="65" t="s">
        <v>87</v>
      </c>
    </row>
    <row r="8" spans="1:13" ht="15.6" customHeight="1">
      <c r="A8" s="70">
        <f>ROW()-7</f>
        <v>1</v>
      </c>
      <c r="B8" s="55"/>
      <c r="C8" s="72" t="str">
        <f>IF(B8="","","10,000")</f>
        <v/>
      </c>
      <c r="D8" s="70">
        <f>ROW()+43</f>
        <v>51</v>
      </c>
      <c r="E8" s="58"/>
      <c r="F8" s="72" t="str">
        <f>IF(E8="","","10,000")</f>
        <v/>
      </c>
      <c r="G8" s="70">
        <f>ROW()+93</f>
        <v>101</v>
      </c>
      <c r="H8" s="56"/>
      <c r="I8" s="72" t="str">
        <f>IF(H8="","","10,000")</f>
        <v/>
      </c>
    </row>
    <row r="9" spans="1:13" ht="15.6" customHeight="1">
      <c r="A9" s="70">
        <f t="shared" ref="A9:A57" si="0">ROW()-7</f>
        <v>2</v>
      </c>
      <c r="B9" s="55"/>
      <c r="C9" s="72" t="str">
        <f t="shared" ref="C9:C57" si="1">IF(B9="","","10,000")</f>
        <v/>
      </c>
      <c r="D9" s="70">
        <f t="shared" ref="D9:D57" si="2">ROW()+43</f>
        <v>52</v>
      </c>
      <c r="E9" s="59"/>
      <c r="F9" s="72" t="str">
        <f t="shared" ref="F9:F57" si="3">IF(E9="","","10,000")</f>
        <v/>
      </c>
      <c r="G9" s="70">
        <f t="shared" ref="G9:G57" si="4">ROW()+93</f>
        <v>102</v>
      </c>
      <c r="H9" s="56"/>
      <c r="I9" s="72" t="str">
        <f t="shared" ref="I9:I57" si="5">IF(H9="","","10,000")</f>
        <v/>
      </c>
    </row>
    <row r="10" spans="1:13" ht="15.6" customHeight="1">
      <c r="A10" s="70">
        <f t="shared" si="0"/>
        <v>3</v>
      </c>
      <c r="B10" s="55"/>
      <c r="C10" s="72" t="str">
        <f t="shared" si="1"/>
        <v/>
      </c>
      <c r="D10" s="70">
        <f t="shared" si="2"/>
        <v>53</v>
      </c>
      <c r="E10" s="59"/>
      <c r="F10" s="72" t="str">
        <f t="shared" si="3"/>
        <v/>
      </c>
      <c r="G10" s="70">
        <f t="shared" si="4"/>
        <v>103</v>
      </c>
      <c r="H10" s="56"/>
      <c r="I10" s="72" t="str">
        <f t="shared" si="5"/>
        <v/>
      </c>
    </row>
    <row r="11" spans="1:13" ht="15.6" customHeight="1">
      <c r="A11" s="70">
        <f t="shared" si="0"/>
        <v>4</v>
      </c>
      <c r="B11" s="55"/>
      <c r="C11" s="72" t="str">
        <f t="shared" si="1"/>
        <v/>
      </c>
      <c r="D11" s="70">
        <f t="shared" si="2"/>
        <v>54</v>
      </c>
      <c r="E11" s="59"/>
      <c r="F11" s="72" t="str">
        <f t="shared" si="3"/>
        <v/>
      </c>
      <c r="G11" s="70">
        <f t="shared" si="4"/>
        <v>104</v>
      </c>
      <c r="H11" s="56"/>
      <c r="I11" s="72" t="str">
        <f t="shared" si="5"/>
        <v/>
      </c>
    </row>
    <row r="12" spans="1:13" ht="15.6" customHeight="1">
      <c r="A12" s="70">
        <f t="shared" si="0"/>
        <v>5</v>
      </c>
      <c r="B12" s="55"/>
      <c r="C12" s="72" t="str">
        <f t="shared" si="1"/>
        <v/>
      </c>
      <c r="D12" s="70">
        <f t="shared" si="2"/>
        <v>55</v>
      </c>
      <c r="E12" s="59"/>
      <c r="F12" s="72" t="str">
        <f t="shared" si="3"/>
        <v/>
      </c>
      <c r="G12" s="70">
        <f t="shared" si="4"/>
        <v>105</v>
      </c>
      <c r="H12" s="56"/>
      <c r="I12" s="72" t="str">
        <f t="shared" si="5"/>
        <v/>
      </c>
    </row>
    <row r="13" spans="1:13" ht="15.6" customHeight="1">
      <c r="A13" s="70">
        <f t="shared" si="0"/>
        <v>6</v>
      </c>
      <c r="B13" s="55"/>
      <c r="C13" s="72" t="str">
        <f t="shared" si="1"/>
        <v/>
      </c>
      <c r="D13" s="70">
        <f t="shared" si="2"/>
        <v>56</v>
      </c>
      <c r="E13" s="59"/>
      <c r="F13" s="72" t="str">
        <f t="shared" si="3"/>
        <v/>
      </c>
      <c r="G13" s="70">
        <f t="shared" si="4"/>
        <v>106</v>
      </c>
      <c r="H13" s="56"/>
      <c r="I13" s="72" t="str">
        <f t="shared" si="5"/>
        <v/>
      </c>
    </row>
    <row r="14" spans="1:13" ht="15.6" customHeight="1">
      <c r="A14" s="70">
        <f t="shared" si="0"/>
        <v>7</v>
      </c>
      <c r="B14" s="55"/>
      <c r="C14" s="72" t="str">
        <f t="shared" si="1"/>
        <v/>
      </c>
      <c r="D14" s="70">
        <f t="shared" si="2"/>
        <v>57</v>
      </c>
      <c r="E14" s="59"/>
      <c r="F14" s="72" t="str">
        <f t="shared" si="3"/>
        <v/>
      </c>
      <c r="G14" s="70">
        <f t="shared" si="4"/>
        <v>107</v>
      </c>
      <c r="H14" s="56"/>
      <c r="I14" s="72" t="str">
        <f t="shared" si="5"/>
        <v/>
      </c>
    </row>
    <row r="15" spans="1:13" ht="15.6" customHeight="1">
      <c r="A15" s="70">
        <f t="shared" si="0"/>
        <v>8</v>
      </c>
      <c r="B15" s="55"/>
      <c r="C15" s="72" t="str">
        <f t="shared" si="1"/>
        <v/>
      </c>
      <c r="D15" s="70">
        <f t="shared" si="2"/>
        <v>58</v>
      </c>
      <c r="E15" s="59"/>
      <c r="F15" s="72" t="str">
        <f t="shared" si="3"/>
        <v/>
      </c>
      <c r="G15" s="70">
        <f t="shared" si="4"/>
        <v>108</v>
      </c>
      <c r="H15" s="56"/>
      <c r="I15" s="72" t="str">
        <f t="shared" si="5"/>
        <v/>
      </c>
    </row>
    <row r="16" spans="1:13" ht="15.6" customHeight="1">
      <c r="A16" s="70">
        <f t="shared" si="0"/>
        <v>9</v>
      </c>
      <c r="B16" s="55"/>
      <c r="C16" s="72" t="str">
        <f t="shared" si="1"/>
        <v/>
      </c>
      <c r="D16" s="70">
        <f t="shared" si="2"/>
        <v>59</v>
      </c>
      <c r="E16" s="59"/>
      <c r="F16" s="72" t="str">
        <f t="shared" si="3"/>
        <v/>
      </c>
      <c r="G16" s="70">
        <f t="shared" si="4"/>
        <v>109</v>
      </c>
      <c r="H16" s="56"/>
      <c r="I16" s="72" t="str">
        <f t="shared" si="5"/>
        <v/>
      </c>
      <c r="M16" s="41"/>
    </row>
    <row r="17" spans="1:9" ht="15.6" customHeight="1">
      <c r="A17" s="70">
        <f t="shared" si="0"/>
        <v>10</v>
      </c>
      <c r="B17" s="55"/>
      <c r="C17" s="72" t="str">
        <f t="shared" si="1"/>
        <v/>
      </c>
      <c r="D17" s="70">
        <f t="shared" si="2"/>
        <v>60</v>
      </c>
      <c r="E17" s="59"/>
      <c r="F17" s="72" t="str">
        <f t="shared" si="3"/>
        <v/>
      </c>
      <c r="G17" s="70">
        <f t="shared" si="4"/>
        <v>110</v>
      </c>
      <c r="H17" s="56"/>
      <c r="I17" s="72" t="str">
        <f t="shared" si="5"/>
        <v/>
      </c>
    </row>
    <row r="18" spans="1:9" ht="15.6" customHeight="1">
      <c r="A18" s="70">
        <f t="shared" si="0"/>
        <v>11</v>
      </c>
      <c r="B18" s="55"/>
      <c r="C18" s="72" t="str">
        <f t="shared" si="1"/>
        <v/>
      </c>
      <c r="D18" s="70">
        <f t="shared" si="2"/>
        <v>61</v>
      </c>
      <c r="E18" s="59"/>
      <c r="F18" s="72" t="str">
        <f t="shared" si="3"/>
        <v/>
      </c>
      <c r="G18" s="70">
        <f t="shared" si="4"/>
        <v>111</v>
      </c>
      <c r="H18" s="56"/>
      <c r="I18" s="72" t="str">
        <f t="shared" si="5"/>
        <v/>
      </c>
    </row>
    <row r="19" spans="1:9" ht="15.6" customHeight="1">
      <c r="A19" s="70">
        <f t="shared" si="0"/>
        <v>12</v>
      </c>
      <c r="B19" s="55"/>
      <c r="C19" s="72" t="str">
        <f t="shared" si="1"/>
        <v/>
      </c>
      <c r="D19" s="70">
        <f t="shared" si="2"/>
        <v>62</v>
      </c>
      <c r="E19" s="59"/>
      <c r="F19" s="72" t="str">
        <f t="shared" si="3"/>
        <v/>
      </c>
      <c r="G19" s="70">
        <f t="shared" si="4"/>
        <v>112</v>
      </c>
      <c r="H19" s="56"/>
      <c r="I19" s="72" t="str">
        <f t="shared" si="5"/>
        <v/>
      </c>
    </row>
    <row r="20" spans="1:9" ht="15.6" customHeight="1">
      <c r="A20" s="70">
        <f t="shared" si="0"/>
        <v>13</v>
      </c>
      <c r="B20" s="55"/>
      <c r="C20" s="72" t="str">
        <f t="shared" si="1"/>
        <v/>
      </c>
      <c r="D20" s="70">
        <f t="shared" si="2"/>
        <v>63</v>
      </c>
      <c r="E20" s="59"/>
      <c r="F20" s="72" t="str">
        <f t="shared" si="3"/>
        <v/>
      </c>
      <c r="G20" s="70">
        <f t="shared" si="4"/>
        <v>113</v>
      </c>
      <c r="H20" s="56"/>
      <c r="I20" s="72" t="str">
        <f t="shared" si="5"/>
        <v/>
      </c>
    </row>
    <row r="21" spans="1:9" ht="15.6" customHeight="1">
      <c r="A21" s="70">
        <f t="shared" si="0"/>
        <v>14</v>
      </c>
      <c r="B21" s="55"/>
      <c r="C21" s="72" t="str">
        <f t="shared" si="1"/>
        <v/>
      </c>
      <c r="D21" s="70">
        <f t="shared" si="2"/>
        <v>64</v>
      </c>
      <c r="E21" s="59"/>
      <c r="F21" s="72" t="str">
        <f t="shared" si="3"/>
        <v/>
      </c>
      <c r="G21" s="70">
        <f t="shared" si="4"/>
        <v>114</v>
      </c>
      <c r="H21" s="56"/>
      <c r="I21" s="72" t="str">
        <f t="shared" si="5"/>
        <v/>
      </c>
    </row>
    <row r="22" spans="1:9" ht="15.6" customHeight="1">
      <c r="A22" s="70">
        <f t="shared" si="0"/>
        <v>15</v>
      </c>
      <c r="B22" s="55"/>
      <c r="C22" s="72" t="str">
        <f t="shared" si="1"/>
        <v/>
      </c>
      <c r="D22" s="70">
        <f t="shared" si="2"/>
        <v>65</v>
      </c>
      <c r="E22" s="59"/>
      <c r="F22" s="72" t="str">
        <f t="shared" si="3"/>
        <v/>
      </c>
      <c r="G22" s="70">
        <f t="shared" si="4"/>
        <v>115</v>
      </c>
      <c r="H22" s="56"/>
      <c r="I22" s="72" t="str">
        <f t="shared" si="5"/>
        <v/>
      </c>
    </row>
    <row r="23" spans="1:9" ht="15.6" customHeight="1">
      <c r="A23" s="70">
        <f t="shared" si="0"/>
        <v>16</v>
      </c>
      <c r="B23" s="55"/>
      <c r="C23" s="72" t="str">
        <f t="shared" si="1"/>
        <v/>
      </c>
      <c r="D23" s="70">
        <f t="shared" si="2"/>
        <v>66</v>
      </c>
      <c r="E23" s="59"/>
      <c r="F23" s="72" t="str">
        <f t="shared" si="3"/>
        <v/>
      </c>
      <c r="G23" s="70">
        <f t="shared" si="4"/>
        <v>116</v>
      </c>
      <c r="H23" s="56"/>
      <c r="I23" s="72" t="str">
        <f t="shared" si="5"/>
        <v/>
      </c>
    </row>
    <row r="24" spans="1:9" ht="15.6" customHeight="1">
      <c r="A24" s="70">
        <f t="shared" si="0"/>
        <v>17</v>
      </c>
      <c r="B24" s="55"/>
      <c r="C24" s="72" t="str">
        <f t="shared" si="1"/>
        <v/>
      </c>
      <c r="D24" s="70">
        <f t="shared" si="2"/>
        <v>67</v>
      </c>
      <c r="E24" s="59"/>
      <c r="F24" s="72" t="str">
        <f t="shared" si="3"/>
        <v/>
      </c>
      <c r="G24" s="70">
        <f t="shared" si="4"/>
        <v>117</v>
      </c>
      <c r="H24" s="56"/>
      <c r="I24" s="72" t="str">
        <f t="shared" si="5"/>
        <v/>
      </c>
    </row>
    <row r="25" spans="1:9" ht="15.6" customHeight="1">
      <c r="A25" s="70">
        <f t="shared" si="0"/>
        <v>18</v>
      </c>
      <c r="B25" s="55"/>
      <c r="C25" s="72" t="str">
        <f t="shared" si="1"/>
        <v/>
      </c>
      <c r="D25" s="70">
        <f t="shared" si="2"/>
        <v>68</v>
      </c>
      <c r="E25" s="59"/>
      <c r="F25" s="72" t="str">
        <f t="shared" si="3"/>
        <v/>
      </c>
      <c r="G25" s="70">
        <f t="shared" si="4"/>
        <v>118</v>
      </c>
      <c r="H25" s="56"/>
      <c r="I25" s="72" t="str">
        <f t="shared" si="5"/>
        <v/>
      </c>
    </row>
    <row r="26" spans="1:9" ht="15.6" customHeight="1">
      <c r="A26" s="70">
        <f t="shared" si="0"/>
        <v>19</v>
      </c>
      <c r="B26" s="55"/>
      <c r="C26" s="72" t="str">
        <f t="shared" si="1"/>
        <v/>
      </c>
      <c r="D26" s="70">
        <f t="shared" si="2"/>
        <v>69</v>
      </c>
      <c r="E26" s="59"/>
      <c r="F26" s="72" t="str">
        <f t="shared" si="3"/>
        <v/>
      </c>
      <c r="G26" s="70">
        <f t="shared" si="4"/>
        <v>119</v>
      </c>
      <c r="H26" s="56"/>
      <c r="I26" s="72" t="str">
        <f t="shared" si="5"/>
        <v/>
      </c>
    </row>
    <row r="27" spans="1:9" ht="15.6" customHeight="1">
      <c r="A27" s="70">
        <f t="shared" si="0"/>
        <v>20</v>
      </c>
      <c r="B27" s="55"/>
      <c r="C27" s="72" t="str">
        <f t="shared" si="1"/>
        <v/>
      </c>
      <c r="D27" s="70">
        <f t="shared" si="2"/>
        <v>70</v>
      </c>
      <c r="E27" s="59"/>
      <c r="F27" s="72" t="str">
        <f t="shared" si="3"/>
        <v/>
      </c>
      <c r="G27" s="70">
        <f t="shared" si="4"/>
        <v>120</v>
      </c>
      <c r="H27" s="56"/>
      <c r="I27" s="72" t="str">
        <f t="shared" si="5"/>
        <v/>
      </c>
    </row>
    <row r="28" spans="1:9" ht="15.6" customHeight="1">
      <c r="A28" s="70">
        <f t="shared" si="0"/>
        <v>21</v>
      </c>
      <c r="B28" s="55"/>
      <c r="C28" s="72" t="str">
        <f t="shared" si="1"/>
        <v/>
      </c>
      <c r="D28" s="70">
        <f t="shared" si="2"/>
        <v>71</v>
      </c>
      <c r="E28" s="59"/>
      <c r="F28" s="72" t="str">
        <f t="shared" si="3"/>
        <v/>
      </c>
      <c r="G28" s="70">
        <f t="shared" si="4"/>
        <v>121</v>
      </c>
      <c r="H28" s="56"/>
      <c r="I28" s="72" t="str">
        <f t="shared" si="5"/>
        <v/>
      </c>
    </row>
    <row r="29" spans="1:9" ht="15.6" customHeight="1">
      <c r="A29" s="70">
        <f t="shared" si="0"/>
        <v>22</v>
      </c>
      <c r="B29" s="55"/>
      <c r="C29" s="72" t="str">
        <f t="shared" si="1"/>
        <v/>
      </c>
      <c r="D29" s="70">
        <f t="shared" si="2"/>
        <v>72</v>
      </c>
      <c r="E29" s="59"/>
      <c r="F29" s="72" t="str">
        <f t="shared" si="3"/>
        <v/>
      </c>
      <c r="G29" s="70">
        <f t="shared" si="4"/>
        <v>122</v>
      </c>
      <c r="H29" s="56"/>
      <c r="I29" s="72" t="str">
        <f t="shared" si="5"/>
        <v/>
      </c>
    </row>
    <row r="30" spans="1:9" ht="15.6" customHeight="1">
      <c r="A30" s="70">
        <f t="shared" si="0"/>
        <v>23</v>
      </c>
      <c r="B30" s="55"/>
      <c r="C30" s="72" t="str">
        <f t="shared" si="1"/>
        <v/>
      </c>
      <c r="D30" s="70">
        <f t="shared" si="2"/>
        <v>73</v>
      </c>
      <c r="E30" s="59"/>
      <c r="F30" s="72" t="str">
        <f t="shared" si="3"/>
        <v/>
      </c>
      <c r="G30" s="70">
        <f t="shared" si="4"/>
        <v>123</v>
      </c>
      <c r="H30" s="56"/>
      <c r="I30" s="72" t="str">
        <f t="shared" si="5"/>
        <v/>
      </c>
    </row>
    <row r="31" spans="1:9" ht="15.6" customHeight="1">
      <c r="A31" s="70">
        <f t="shared" si="0"/>
        <v>24</v>
      </c>
      <c r="B31" s="55"/>
      <c r="C31" s="72" t="str">
        <f t="shared" si="1"/>
        <v/>
      </c>
      <c r="D31" s="70">
        <f t="shared" si="2"/>
        <v>74</v>
      </c>
      <c r="E31" s="59"/>
      <c r="F31" s="72" t="str">
        <f t="shared" si="3"/>
        <v/>
      </c>
      <c r="G31" s="70">
        <f t="shared" si="4"/>
        <v>124</v>
      </c>
      <c r="H31" s="56"/>
      <c r="I31" s="72" t="str">
        <f t="shared" si="5"/>
        <v/>
      </c>
    </row>
    <row r="32" spans="1:9" ht="15.6" customHeight="1">
      <c r="A32" s="70">
        <f t="shared" si="0"/>
        <v>25</v>
      </c>
      <c r="B32" s="55"/>
      <c r="C32" s="72" t="str">
        <f t="shared" si="1"/>
        <v/>
      </c>
      <c r="D32" s="70">
        <f t="shared" si="2"/>
        <v>75</v>
      </c>
      <c r="E32" s="59"/>
      <c r="F32" s="72" t="str">
        <f t="shared" si="3"/>
        <v/>
      </c>
      <c r="G32" s="70">
        <f t="shared" si="4"/>
        <v>125</v>
      </c>
      <c r="H32" s="56"/>
      <c r="I32" s="72" t="str">
        <f t="shared" si="5"/>
        <v/>
      </c>
    </row>
    <row r="33" spans="1:9" ht="15.6" customHeight="1">
      <c r="A33" s="70">
        <f t="shared" si="0"/>
        <v>26</v>
      </c>
      <c r="B33" s="55"/>
      <c r="C33" s="72" t="str">
        <f t="shared" si="1"/>
        <v/>
      </c>
      <c r="D33" s="70">
        <f t="shared" si="2"/>
        <v>76</v>
      </c>
      <c r="E33" s="59"/>
      <c r="F33" s="72" t="str">
        <f t="shared" si="3"/>
        <v/>
      </c>
      <c r="G33" s="70">
        <f t="shared" si="4"/>
        <v>126</v>
      </c>
      <c r="H33" s="56"/>
      <c r="I33" s="72" t="str">
        <f t="shared" si="5"/>
        <v/>
      </c>
    </row>
    <row r="34" spans="1:9" ht="15.6" customHeight="1">
      <c r="A34" s="70">
        <f t="shared" si="0"/>
        <v>27</v>
      </c>
      <c r="B34" s="55"/>
      <c r="C34" s="72" t="str">
        <f t="shared" si="1"/>
        <v/>
      </c>
      <c r="D34" s="70">
        <f t="shared" si="2"/>
        <v>77</v>
      </c>
      <c r="E34" s="59"/>
      <c r="F34" s="72" t="str">
        <f t="shared" si="3"/>
        <v/>
      </c>
      <c r="G34" s="70">
        <f t="shared" si="4"/>
        <v>127</v>
      </c>
      <c r="H34" s="56"/>
      <c r="I34" s="72" t="str">
        <f t="shared" si="5"/>
        <v/>
      </c>
    </row>
    <row r="35" spans="1:9" ht="15.6" customHeight="1">
      <c r="A35" s="70">
        <f t="shared" si="0"/>
        <v>28</v>
      </c>
      <c r="B35" s="55"/>
      <c r="C35" s="72" t="str">
        <f t="shared" si="1"/>
        <v/>
      </c>
      <c r="D35" s="70">
        <f t="shared" si="2"/>
        <v>78</v>
      </c>
      <c r="E35" s="59"/>
      <c r="F35" s="72" t="str">
        <f t="shared" si="3"/>
        <v/>
      </c>
      <c r="G35" s="70">
        <f t="shared" si="4"/>
        <v>128</v>
      </c>
      <c r="H35" s="56"/>
      <c r="I35" s="72" t="str">
        <f t="shared" si="5"/>
        <v/>
      </c>
    </row>
    <row r="36" spans="1:9" ht="15.6" customHeight="1">
      <c r="A36" s="70">
        <f t="shared" si="0"/>
        <v>29</v>
      </c>
      <c r="B36" s="55"/>
      <c r="C36" s="72" t="str">
        <f t="shared" si="1"/>
        <v/>
      </c>
      <c r="D36" s="70">
        <f t="shared" si="2"/>
        <v>79</v>
      </c>
      <c r="E36" s="59"/>
      <c r="F36" s="72" t="str">
        <f t="shared" si="3"/>
        <v/>
      </c>
      <c r="G36" s="70">
        <f t="shared" si="4"/>
        <v>129</v>
      </c>
      <c r="H36" s="56"/>
      <c r="I36" s="72" t="str">
        <f t="shared" si="5"/>
        <v/>
      </c>
    </row>
    <row r="37" spans="1:9" ht="15.6" customHeight="1">
      <c r="A37" s="70">
        <f t="shared" si="0"/>
        <v>30</v>
      </c>
      <c r="B37" s="55"/>
      <c r="C37" s="72" t="str">
        <f t="shared" si="1"/>
        <v/>
      </c>
      <c r="D37" s="70">
        <f t="shared" si="2"/>
        <v>80</v>
      </c>
      <c r="E37" s="59"/>
      <c r="F37" s="72" t="str">
        <f t="shared" si="3"/>
        <v/>
      </c>
      <c r="G37" s="70">
        <f t="shared" si="4"/>
        <v>130</v>
      </c>
      <c r="H37" s="56"/>
      <c r="I37" s="72" t="str">
        <f t="shared" si="5"/>
        <v/>
      </c>
    </row>
    <row r="38" spans="1:9" ht="15.6" customHeight="1">
      <c r="A38" s="70">
        <f t="shared" si="0"/>
        <v>31</v>
      </c>
      <c r="B38" s="55"/>
      <c r="C38" s="72" t="str">
        <f t="shared" si="1"/>
        <v/>
      </c>
      <c r="D38" s="70">
        <f t="shared" si="2"/>
        <v>81</v>
      </c>
      <c r="E38" s="59"/>
      <c r="F38" s="72" t="str">
        <f t="shared" si="3"/>
        <v/>
      </c>
      <c r="G38" s="70">
        <f t="shared" si="4"/>
        <v>131</v>
      </c>
      <c r="H38" s="56"/>
      <c r="I38" s="72" t="str">
        <f t="shared" si="5"/>
        <v/>
      </c>
    </row>
    <row r="39" spans="1:9" ht="15.6" customHeight="1">
      <c r="A39" s="70">
        <f t="shared" si="0"/>
        <v>32</v>
      </c>
      <c r="B39" s="55"/>
      <c r="C39" s="72" t="str">
        <f t="shared" si="1"/>
        <v/>
      </c>
      <c r="D39" s="70">
        <f t="shared" si="2"/>
        <v>82</v>
      </c>
      <c r="E39" s="59"/>
      <c r="F39" s="72" t="str">
        <f t="shared" si="3"/>
        <v/>
      </c>
      <c r="G39" s="70">
        <f t="shared" si="4"/>
        <v>132</v>
      </c>
      <c r="H39" s="56"/>
      <c r="I39" s="72" t="str">
        <f t="shared" si="5"/>
        <v/>
      </c>
    </row>
    <row r="40" spans="1:9" ht="15.6" customHeight="1">
      <c r="A40" s="70">
        <f t="shared" si="0"/>
        <v>33</v>
      </c>
      <c r="B40" s="55"/>
      <c r="C40" s="72" t="str">
        <f t="shared" si="1"/>
        <v/>
      </c>
      <c r="D40" s="70">
        <f t="shared" si="2"/>
        <v>83</v>
      </c>
      <c r="E40" s="59"/>
      <c r="F40" s="72" t="str">
        <f t="shared" si="3"/>
        <v/>
      </c>
      <c r="G40" s="70">
        <f t="shared" si="4"/>
        <v>133</v>
      </c>
      <c r="H40" s="56"/>
      <c r="I40" s="72" t="str">
        <f t="shared" si="5"/>
        <v/>
      </c>
    </row>
    <row r="41" spans="1:9" ht="15.6" customHeight="1">
      <c r="A41" s="70">
        <f t="shared" si="0"/>
        <v>34</v>
      </c>
      <c r="B41" s="55"/>
      <c r="C41" s="72" t="str">
        <f t="shared" si="1"/>
        <v/>
      </c>
      <c r="D41" s="70">
        <f t="shared" si="2"/>
        <v>84</v>
      </c>
      <c r="E41" s="59"/>
      <c r="F41" s="72" t="str">
        <f t="shared" si="3"/>
        <v/>
      </c>
      <c r="G41" s="70">
        <f t="shared" si="4"/>
        <v>134</v>
      </c>
      <c r="H41" s="56"/>
      <c r="I41" s="72" t="str">
        <f t="shared" si="5"/>
        <v/>
      </c>
    </row>
    <row r="42" spans="1:9" ht="15.6" customHeight="1">
      <c r="A42" s="70">
        <f t="shared" si="0"/>
        <v>35</v>
      </c>
      <c r="B42" s="55"/>
      <c r="C42" s="72" t="str">
        <f t="shared" si="1"/>
        <v/>
      </c>
      <c r="D42" s="70">
        <f t="shared" si="2"/>
        <v>85</v>
      </c>
      <c r="E42" s="59"/>
      <c r="F42" s="72" t="str">
        <f t="shared" si="3"/>
        <v/>
      </c>
      <c r="G42" s="70">
        <f t="shared" si="4"/>
        <v>135</v>
      </c>
      <c r="H42" s="56"/>
      <c r="I42" s="72" t="str">
        <f t="shared" si="5"/>
        <v/>
      </c>
    </row>
    <row r="43" spans="1:9" ht="15.6" customHeight="1">
      <c r="A43" s="70">
        <f t="shared" si="0"/>
        <v>36</v>
      </c>
      <c r="B43" s="55"/>
      <c r="C43" s="72" t="str">
        <f t="shared" si="1"/>
        <v/>
      </c>
      <c r="D43" s="70">
        <f t="shared" si="2"/>
        <v>86</v>
      </c>
      <c r="E43" s="59"/>
      <c r="F43" s="72" t="str">
        <f t="shared" si="3"/>
        <v/>
      </c>
      <c r="G43" s="70">
        <f t="shared" si="4"/>
        <v>136</v>
      </c>
      <c r="H43" s="56"/>
      <c r="I43" s="72" t="str">
        <f t="shared" si="5"/>
        <v/>
      </c>
    </row>
    <row r="44" spans="1:9" ht="15.6" customHeight="1">
      <c r="A44" s="70">
        <f t="shared" si="0"/>
        <v>37</v>
      </c>
      <c r="B44" s="55"/>
      <c r="C44" s="72" t="str">
        <f t="shared" si="1"/>
        <v/>
      </c>
      <c r="D44" s="70">
        <f t="shared" si="2"/>
        <v>87</v>
      </c>
      <c r="E44" s="59"/>
      <c r="F44" s="72" t="str">
        <f t="shared" si="3"/>
        <v/>
      </c>
      <c r="G44" s="70">
        <f t="shared" si="4"/>
        <v>137</v>
      </c>
      <c r="H44" s="56"/>
      <c r="I44" s="72" t="str">
        <f t="shared" si="5"/>
        <v/>
      </c>
    </row>
    <row r="45" spans="1:9" ht="15.6" customHeight="1">
      <c r="A45" s="70">
        <f t="shared" si="0"/>
        <v>38</v>
      </c>
      <c r="B45" s="55"/>
      <c r="C45" s="72" t="str">
        <f t="shared" si="1"/>
        <v/>
      </c>
      <c r="D45" s="70">
        <f t="shared" si="2"/>
        <v>88</v>
      </c>
      <c r="E45" s="59"/>
      <c r="F45" s="72" t="str">
        <f t="shared" si="3"/>
        <v/>
      </c>
      <c r="G45" s="70">
        <f t="shared" si="4"/>
        <v>138</v>
      </c>
      <c r="H45" s="56"/>
      <c r="I45" s="72" t="str">
        <f t="shared" si="5"/>
        <v/>
      </c>
    </row>
    <row r="46" spans="1:9" ht="15.6" customHeight="1">
      <c r="A46" s="70">
        <f t="shared" si="0"/>
        <v>39</v>
      </c>
      <c r="B46" s="55"/>
      <c r="C46" s="72" t="str">
        <f t="shared" si="1"/>
        <v/>
      </c>
      <c r="D46" s="70">
        <f t="shared" si="2"/>
        <v>89</v>
      </c>
      <c r="E46" s="59"/>
      <c r="F46" s="72" t="str">
        <f t="shared" si="3"/>
        <v/>
      </c>
      <c r="G46" s="70">
        <f t="shared" si="4"/>
        <v>139</v>
      </c>
      <c r="H46" s="56"/>
      <c r="I46" s="72" t="str">
        <f t="shared" si="5"/>
        <v/>
      </c>
    </row>
    <row r="47" spans="1:9" ht="15.6" customHeight="1">
      <c r="A47" s="70">
        <f t="shared" si="0"/>
        <v>40</v>
      </c>
      <c r="B47" s="55"/>
      <c r="C47" s="72" t="str">
        <f t="shared" si="1"/>
        <v/>
      </c>
      <c r="D47" s="70">
        <f t="shared" si="2"/>
        <v>90</v>
      </c>
      <c r="E47" s="59"/>
      <c r="F47" s="72" t="str">
        <f t="shared" si="3"/>
        <v/>
      </c>
      <c r="G47" s="70">
        <f t="shared" si="4"/>
        <v>140</v>
      </c>
      <c r="H47" s="56"/>
      <c r="I47" s="72" t="str">
        <f t="shared" si="5"/>
        <v/>
      </c>
    </row>
    <row r="48" spans="1:9" ht="15.6" customHeight="1">
      <c r="A48" s="70">
        <f t="shared" si="0"/>
        <v>41</v>
      </c>
      <c r="B48" s="55"/>
      <c r="C48" s="72" t="str">
        <f t="shared" si="1"/>
        <v/>
      </c>
      <c r="D48" s="70">
        <f t="shared" si="2"/>
        <v>91</v>
      </c>
      <c r="E48" s="59"/>
      <c r="F48" s="72" t="str">
        <f t="shared" si="3"/>
        <v/>
      </c>
      <c r="G48" s="70">
        <f t="shared" si="4"/>
        <v>141</v>
      </c>
      <c r="H48" s="56"/>
      <c r="I48" s="72" t="str">
        <f t="shared" si="5"/>
        <v/>
      </c>
    </row>
    <row r="49" spans="1:9" ht="15.6" customHeight="1">
      <c r="A49" s="70">
        <f t="shared" si="0"/>
        <v>42</v>
      </c>
      <c r="B49" s="55"/>
      <c r="C49" s="72" t="str">
        <f t="shared" si="1"/>
        <v/>
      </c>
      <c r="D49" s="70">
        <f t="shared" si="2"/>
        <v>92</v>
      </c>
      <c r="E49" s="59"/>
      <c r="F49" s="72" t="str">
        <f t="shared" si="3"/>
        <v/>
      </c>
      <c r="G49" s="70">
        <f t="shared" si="4"/>
        <v>142</v>
      </c>
      <c r="H49" s="56"/>
      <c r="I49" s="72" t="str">
        <f t="shared" si="5"/>
        <v/>
      </c>
    </row>
    <row r="50" spans="1:9" ht="15.6" customHeight="1">
      <c r="A50" s="70">
        <f t="shared" si="0"/>
        <v>43</v>
      </c>
      <c r="B50" s="55"/>
      <c r="C50" s="72" t="str">
        <f t="shared" si="1"/>
        <v/>
      </c>
      <c r="D50" s="70">
        <f t="shared" si="2"/>
        <v>93</v>
      </c>
      <c r="E50" s="59"/>
      <c r="F50" s="72" t="str">
        <f t="shared" si="3"/>
        <v/>
      </c>
      <c r="G50" s="70">
        <f t="shared" si="4"/>
        <v>143</v>
      </c>
      <c r="H50" s="56"/>
      <c r="I50" s="72" t="str">
        <f t="shared" si="5"/>
        <v/>
      </c>
    </row>
    <row r="51" spans="1:9" ht="15.6" customHeight="1">
      <c r="A51" s="70">
        <f t="shared" si="0"/>
        <v>44</v>
      </c>
      <c r="B51" s="55"/>
      <c r="C51" s="72" t="str">
        <f t="shared" si="1"/>
        <v/>
      </c>
      <c r="D51" s="70">
        <f t="shared" si="2"/>
        <v>94</v>
      </c>
      <c r="E51" s="59"/>
      <c r="F51" s="72" t="str">
        <f t="shared" si="3"/>
        <v/>
      </c>
      <c r="G51" s="70">
        <f t="shared" si="4"/>
        <v>144</v>
      </c>
      <c r="H51" s="56"/>
      <c r="I51" s="72" t="str">
        <f t="shared" si="5"/>
        <v/>
      </c>
    </row>
    <row r="52" spans="1:9" ht="15.6" customHeight="1">
      <c r="A52" s="70">
        <f t="shared" si="0"/>
        <v>45</v>
      </c>
      <c r="B52" s="55"/>
      <c r="C52" s="72" t="str">
        <f t="shared" si="1"/>
        <v/>
      </c>
      <c r="D52" s="70">
        <f t="shared" si="2"/>
        <v>95</v>
      </c>
      <c r="E52" s="59"/>
      <c r="F52" s="72" t="str">
        <f t="shared" si="3"/>
        <v/>
      </c>
      <c r="G52" s="70">
        <f t="shared" si="4"/>
        <v>145</v>
      </c>
      <c r="H52" s="56"/>
      <c r="I52" s="72" t="str">
        <f t="shared" si="5"/>
        <v/>
      </c>
    </row>
    <row r="53" spans="1:9" ht="15.6" customHeight="1">
      <c r="A53" s="70">
        <f t="shared" si="0"/>
        <v>46</v>
      </c>
      <c r="B53" s="55"/>
      <c r="C53" s="72" t="str">
        <f t="shared" si="1"/>
        <v/>
      </c>
      <c r="D53" s="70">
        <f t="shared" si="2"/>
        <v>96</v>
      </c>
      <c r="E53" s="59"/>
      <c r="F53" s="72" t="str">
        <f t="shared" si="3"/>
        <v/>
      </c>
      <c r="G53" s="70">
        <f t="shared" si="4"/>
        <v>146</v>
      </c>
      <c r="H53" s="56"/>
      <c r="I53" s="72" t="str">
        <f t="shared" si="5"/>
        <v/>
      </c>
    </row>
    <row r="54" spans="1:9" ht="15.6" customHeight="1">
      <c r="A54" s="70">
        <f t="shared" si="0"/>
        <v>47</v>
      </c>
      <c r="B54" s="55"/>
      <c r="C54" s="72" t="str">
        <f t="shared" si="1"/>
        <v/>
      </c>
      <c r="D54" s="70">
        <f t="shared" si="2"/>
        <v>97</v>
      </c>
      <c r="E54" s="59"/>
      <c r="F54" s="72" t="str">
        <f t="shared" si="3"/>
        <v/>
      </c>
      <c r="G54" s="70">
        <f t="shared" si="4"/>
        <v>147</v>
      </c>
      <c r="H54" s="56"/>
      <c r="I54" s="72" t="str">
        <f t="shared" si="5"/>
        <v/>
      </c>
    </row>
    <row r="55" spans="1:9" ht="15.6" customHeight="1">
      <c r="A55" s="70">
        <f t="shared" si="0"/>
        <v>48</v>
      </c>
      <c r="B55" s="55"/>
      <c r="C55" s="72" t="str">
        <f t="shared" si="1"/>
        <v/>
      </c>
      <c r="D55" s="70">
        <f t="shared" si="2"/>
        <v>98</v>
      </c>
      <c r="E55" s="59"/>
      <c r="F55" s="72" t="str">
        <f t="shared" si="3"/>
        <v/>
      </c>
      <c r="G55" s="70">
        <f t="shared" si="4"/>
        <v>148</v>
      </c>
      <c r="H55" s="56"/>
      <c r="I55" s="72" t="str">
        <f t="shared" si="5"/>
        <v/>
      </c>
    </row>
    <row r="56" spans="1:9" ht="15.6" customHeight="1">
      <c r="A56" s="70">
        <f t="shared" si="0"/>
        <v>49</v>
      </c>
      <c r="B56" s="55"/>
      <c r="C56" s="72" t="str">
        <f t="shared" si="1"/>
        <v/>
      </c>
      <c r="D56" s="70">
        <f t="shared" si="2"/>
        <v>99</v>
      </c>
      <c r="E56" s="59"/>
      <c r="F56" s="72" t="str">
        <f t="shared" si="3"/>
        <v/>
      </c>
      <c r="G56" s="70">
        <f t="shared" si="4"/>
        <v>149</v>
      </c>
      <c r="H56" s="56"/>
      <c r="I56" s="72" t="str">
        <f t="shared" si="5"/>
        <v/>
      </c>
    </row>
    <row r="57" spans="1:9" ht="15.6" customHeight="1" thickBot="1">
      <c r="A57" s="71">
        <f t="shared" si="0"/>
        <v>50</v>
      </c>
      <c r="B57" s="66"/>
      <c r="C57" s="73" t="str">
        <f t="shared" si="1"/>
        <v/>
      </c>
      <c r="D57" s="71">
        <f t="shared" si="2"/>
        <v>100</v>
      </c>
      <c r="E57" s="68"/>
      <c r="F57" s="73" t="str">
        <f t="shared" si="3"/>
        <v/>
      </c>
      <c r="G57" s="71">
        <f t="shared" si="4"/>
        <v>150</v>
      </c>
      <c r="H57" s="69"/>
      <c r="I57" s="73" t="str">
        <f t="shared" si="5"/>
        <v/>
      </c>
    </row>
    <row r="59" spans="1:9">
      <c r="G59" s="38" t="s">
        <v>42</v>
      </c>
      <c r="H59" s="74">
        <f>SUM(C8:C57,F8:F57,I8:I57)</f>
        <v>0</v>
      </c>
      <c r="I59" s="38" t="s">
        <v>38</v>
      </c>
    </row>
  </sheetData>
  <sheetProtection selectLockedCells="1" selectUnlockedCells="1"/>
  <mergeCells count="3">
    <mergeCell ref="B4:H4"/>
    <mergeCell ref="C5:E5"/>
    <mergeCell ref="B3:I3"/>
  </mergeCells>
  <phoneticPr fontId="2"/>
  <printOptions horizontalCentered="1"/>
  <pageMargins left="0" right="0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6716-B0EF-41AC-9430-E4DC70CCBD27}">
  <dimension ref="A1:F24"/>
  <sheetViews>
    <sheetView view="pageBreakPreview" zoomScale="85" zoomScaleNormal="100" zoomScaleSheetLayoutView="85" workbookViewId="0"/>
  </sheetViews>
  <sheetFormatPr defaultRowHeight="13.5"/>
  <cols>
    <col min="1" max="1" width="5" customWidth="1"/>
    <col min="2" max="2" width="5.75" customWidth="1"/>
    <col min="3" max="3" width="22.25" customWidth="1"/>
    <col min="4" max="4" width="23.25" customWidth="1"/>
    <col min="5" max="5" width="22.875" customWidth="1"/>
    <col min="6" max="6" width="6.75" customWidth="1"/>
  </cols>
  <sheetData>
    <row r="1" spans="1:6" ht="18">
      <c r="A1" s="31" t="s">
        <v>105</v>
      </c>
      <c r="B1" s="31"/>
      <c r="C1" s="31"/>
      <c r="D1" s="31"/>
      <c r="E1" s="31"/>
      <c r="F1" s="31"/>
    </row>
    <row r="2" spans="1:6" ht="18">
      <c r="A2" s="31"/>
      <c r="B2" s="31"/>
      <c r="C2" s="31"/>
      <c r="D2" s="31"/>
      <c r="E2" s="31"/>
      <c r="F2" s="31"/>
    </row>
    <row r="3" spans="1:6" ht="65.25" customHeight="1">
      <c r="A3" s="31"/>
      <c r="B3" s="133" t="s">
        <v>136</v>
      </c>
      <c r="C3" s="134"/>
      <c r="D3" s="134"/>
      <c r="E3" s="134"/>
      <c r="F3" s="134"/>
    </row>
    <row r="4" spans="1:6" ht="18">
      <c r="A4" s="31"/>
      <c r="B4" s="31"/>
      <c r="C4" s="31"/>
      <c r="D4" s="31"/>
      <c r="E4" s="31"/>
      <c r="F4" s="31"/>
    </row>
    <row r="5" spans="1:6" ht="18">
      <c r="A5" s="31"/>
      <c r="B5" s="31"/>
      <c r="C5" s="31"/>
      <c r="D5" s="31"/>
      <c r="E5" s="31"/>
      <c r="F5" s="31"/>
    </row>
    <row r="6" spans="1:6" ht="36.75" customHeight="1">
      <c r="A6" s="31"/>
      <c r="B6" s="78" t="s">
        <v>107</v>
      </c>
      <c r="C6" s="31"/>
      <c r="D6" s="79"/>
      <c r="E6" s="31" t="s">
        <v>119</v>
      </c>
      <c r="F6" s="31"/>
    </row>
    <row r="7" spans="1:6" ht="18">
      <c r="A7" s="31"/>
      <c r="B7" s="31"/>
      <c r="C7" s="31"/>
      <c r="D7" s="31"/>
      <c r="E7" s="31"/>
      <c r="F7" s="31"/>
    </row>
    <row r="8" spans="1:6" ht="18">
      <c r="A8" s="31"/>
      <c r="B8" s="31"/>
      <c r="C8" s="31"/>
      <c r="D8" s="31"/>
      <c r="E8" s="31"/>
      <c r="F8" s="31"/>
    </row>
    <row r="9" spans="1:6" ht="18">
      <c r="A9" s="31"/>
      <c r="B9" s="31"/>
      <c r="C9" s="31"/>
      <c r="D9" s="31"/>
      <c r="E9" s="31"/>
      <c r="F9" s="31"/>
    </row>
    <row r="10" spans="1:6" ht="18">
      <c r="A10" s="31"/>
      <c r="B10" s="31"/>
      <c r="C10" s="31"/>
      <c r="D10" s="31"/>
      <c r="E10" s="31"/>
      <c r="F10" s="31"/>
    </row>
    <row r="11" spans="1:6" ht="32.25" customHeight="1">
      <c r="A11" s="31"/>
      <c r="B11" s="78" t="s">
        <v>109</v>
      </c>
      <c r="C11" s="78"/>
      <c r="D11" s="78"/>
      <c r="E11" s="78"/>
      <c r="F11" s="31"/>
    </row>
    <row r="12" spans="1:6" ht="24">
      <c r="A12" s="31"/>
      <c r="B12" s="78"/>
      <c r="C12" s="78"/>
      <c r="D12" s="78"/>
      <c r="E12" s="78"/>
      <c r="F12" s="31"/>
    </row>
    <row r="13" spans="1:6" ht="24">
      <c r="A13" s="31"/>
      <c r="B13" s="78"/>
      <c r="C13" s="78"/>
      <c r="D13" s="78"/>
      <c r="E13" s="78"/>
      <c r="F13" s="31"/>
    </row>
    <row r="14" spans="1:6" ht="27.75" customHeight="1">
      <c r="A14" s="31"/>
      <c r="B14" s="78"/>
      <c r="C14" s="78"/>
      <c r="D14" s="80" t="s">
        <v>118</v>
      </c>
      <c r="E14" s="78"/>
      <c r="F14" s="31"/>
    </row>
    <row r="15" spans="1:6" ht="30" customHeight="1">
      <c r="A15" s="31"/>
      <c r="B15" s="78"/>
      <c r="C15" s="45" t="s">
        <v>110</v>
      </c>
      <c r="D15" s="45" t="s">
        <v>111</v>
      </c>
      <c r="E15" s="78"/>
      <c r="F15" s="31"/>
    </row>
    <row r="16" spans="1:6" ht="47.25" customHeight="1">
      <c r="A16" s="31"/>
      <c r="B16" s="78"/>
      <c r="C16" s="82">
        <f>D6*1000</f>
        <v>0</v>
      </c>
      <c r="D16" s="82">
        <f>C16</f>
        <v>0</v>
      </c>
      <c r="E16" s="78"/>
      <c r="F16" s="31"/>
    </row>
    <row r="17" spans="1:6" ht="24">
      <c r="A17" s="31"/>
      <c r="B17" s="78"/>
      <c r="C17" s="78"/>
      <c r="D17" s="78"/>
      <c r="E17" s="78"/>
      <c r="F17" s="31"/>
    </row>
    <row r="18" spans="1:6" ht="24">
      <c r="A18" s="31"/>
      <c r="B18" s="78"/>
      <c r="C18" s="78"/>
      <c r="D18" s="78"/>
      <c r="E18" s="78"/>
      <c r="F18" s="31"/>
    </row>
    <row r="19" spans="1:6" ht="24">
      <c r="A19" s="31"/>
      <c r="B19" s="78" t="s">
        <v>108</v>
      </c>
      <c r="C19" s="78"/>
      <c r="D19" s="78"/>
      <c r="E19" s="78"/>
      <c r="F19" s="31"/>
    </row>
    <row r="20" spans="1:6" ht="24">
      <c r="A20" s="31"/>
      <c r="B20" s="78"/>
      <c r="C20" s="78"/>
      <c r="D20" s="78"/>
      <c r="E20" s="80" t="s">
        <v>118</v>
      </c>
      <c r="F20" s="31"/>
    </row>
    <row r="21" spans="1:6" ht="40.5" customHeight="1">
      <c r="A21" s="31"/>
      <c r="B21" s="78"/>
      <c r="C21" s="81" t="s">
        <v>112</v>
      </c>
      <c r="D21" s="81" t="s">
        <v>113</v>
      </c>
      <c r="E21" s="81" t="s">
        <v>114</v>
      </c>
      <c r="F21" s="31"/>
    </row>
    <row r="22" spans="1:6" ht="63" customHeight="1">
      <c r="A22" s="31"/>
      <c r="B22" s="78"/>
      <c r="C22" s="81" t="s">
        <v>115</v>
      </c>
      <c r="D22" s="83" t="s">
        <v>120</v>
      </c>
      <c r="E22" s="82">
        <f>D6*50</f>
        <v>0</v>
      </c>
      <c r="F22" s="31"/>
    </row>
    <row r="23" spans="1:6" ht="66" customHeight="1">
      <c r="A23" s="31"/>
      <c r="B23" s="78"/>
      <c r="C23" s="81" t="s">
        <v>116</v>
      </c>
      <c r="D23" s="83" t="s">
        <v>122</v>
      </c>
      <c r="E23" s="82">
        <f>D6*950</f>
        <v>0</v>
      </c>
      <c r="F23" s="31"/>
    </row>
    <row r="24" spans="1:6" ht="35.25" customHeight="1">
      <c r="A24" s="31"/>
      <c r="B24" s="78"/>
      <c r="C24" s="81" t="s">
        <v>117</v>
      </c>
      <c r="D24" s="84"/>
      <c r="E24" s="82">
        <f>SUM(E22:E23)</f>
        <v>0</v>
      </c>
      <c r="F24" s="31"/>
    </row>
  </sheetData>
  <mergeCells count="1">
    <mergeCell ref="B3:F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5D04-74CD-4E9F-BB59-C7579DFED051}">
  <dimension ref="A1:L45"/>
  <sheetViews>
    <sheetView showGridLines="0" view="pageBreakPreview" zoomScaleNormal="85" zoomScaleSheetLayoutView="100" workbookViewId="0">
      <selection activeCell="N21" sqref="N21"/>
    </sheetView>
  </sheetViews>
  <sheetFormatPr defaultRowHeight="20.100000000000001" customHeight="1"/>
  <cols>
    <col min="1" max="1" width="5.625" style="27" customWidth="1"/>
    <col min="2" max="3" width="3.625" style="27" customWidth="1"/>
    <col min="4" max="4" width="15.625" style="27" customWidth="1"/>
    <col min="5" max="5" width="3.625" style="27" customWidth="1"/>
    <col min="6" max="7" width="11.625" style="27" customWidth="1"/>
    <col min="8" max="8" width="5.625" style="27" customWidth="1"/>
    <col min="9" max="9" width="11.625" style="27" customWidth="1"/>
    <col min="10" max="10" width="13.625" style="27" customWidth="1"/>
    <col min="11" max="11" width="5.625" style="27" customWidth="1"/>
    <col min="12" max="12" width="3.875" style="27" customWidth="1"/>
    <col min="13" max="256" width="9" style="27"/>
    <col min="257" max="257" width="5.625" style="27" customWidth="1"/>
    <col min="258" max="259" width="3.625" style="27" customWidth="1"/>
    <col min="260" max="260" width="15.625" style="27" customWidth="1"/>
    <col min="261" max="261" width="3.625" style="27" customWidth="1"/>
    <col min="262" max="263" width="11.625" style="27" customWidth="1"/>
    <col min="264" max="264" width="5.625" style="27" customWidth="1"/>
    <col min="265" max="265" width="11.625" style="27" customWidth="1"/>
    <col min="266" max="266" width="13.625" style="27" customWidth="1"/>
    <col min="267" max="267" width="5.625" style="27" customWidth="1"/>
    <col min="268" max="268" width="3.875" style="27" customWidth="1"/>
    <col min="269" max="512" width="9" style="27"/>
    <col min="513" max="513" width="5.625" style="27" customWidth="1"/>
    <col min="514" max="515" width="3.625" style="27" customWidth="1"/>
    <col min="516" max="516" width="15.625" style="27" customWidth="1"/>
    <col min="517" max="517" width="3.625" style="27" customWidth="1"/>
    <col min="518" max="519" width="11.625" style="27" customWidth="1"/>
    <col min="520" max="520" width="5.625" style="27" customWidth="1"/>
    <col min="521" max="521" width="11.625" style="27" customWidth="1"/>
    <col min="522" max="522" width="13.625" style="27" customWidth="1"/>
    <col min="523" max="523" width="5.625" style="27" customWidth="1"/>
    <col min="524" max="524" width="3.875" style="27" customWidth="1"/>
    <col min="525" max="768" width="9" style="27"/>
    <col min="769" max="769" width="5.625" style="27" customWidth="1"/>
    <col min="770" max="771" width="3.625" style="27" customWidth="1"/>
    <col min="772" max="772" width="15.625" style="27" customWidth="1"/>
    <col min="773" max="773" width="3.625" style="27" customWidth="1"/>
    <col min="774" max="775" width="11.625" style="27" customWidth="1"/>
    <col min="776" max="776" width="5.625" style="27" customWidth="1"/>
    <col min="777" max="777" width="11.625" style="27" customWidth="1"/>
    <col min="778" max="778" width="13.625" style="27" customWidth="1"/>
    <col min="779" max="779" width="5.625" style="27" customWidth="1"/>
    <col min="780" max="780" width="3.875" style="27" customWidth="1"/>
    <col min="781" max="1024" width="9" style="27"/>
    <col min="1025" max="1025" width="5.625" style="27" customWidth="1"/>
    <col min="1026" max="1027" width="3.625" style="27" customWidth="1"/>
    <col min="1028" max="1028" width="15.625" style="27" customWidth="1"/>
    <col min="1029" max="1029" width="3.625" style="27" customWidth="1"/>
    <col min="1030" max="1031" width="11.625" style="27" customWidth="1"/>
    <col min="1032" max="1032" width="5.625" style="27" customWidth="1"/>
    <col min="1033" max="1033" width="11.625" style="27" customWidth="1"/>
    <col min="1034" max="1034" width="13.625" style="27" customWidth="1"/>
    <col min="1035" max="1035" width="5.625" style="27" customWidth="1"/>
    <col min="1036" max="1036" width="3.875" style="27" customWidth="1"/>
    <col min="1037" max="1280" width="9" style="27"/>
    <col min="1281" max="1281" width="5.625" style="27" customWidth="1"/>
    <col min="1282" max="1283" width="3.625" style="27" customWidth="1"/>
    <col min="1284" max="1284" width="15.625" style="27" customWidth="1"/>
    <col min="1285" max="1285" width="3.625" style="27" customWidth="1"/>
    <col min="1286" max="1287" width="11.625" style="27" customWidth="1"/>
    <col min="1288" max="1288" width="5.625" style="27" customWidth="1"/>
    <col min="1289" max="1289" width="11.625" style="27" customWidth="1"/>
    <col min="1290" max="1290" width="13.625" style="27" customWidth="1"/>
    <col min="1291" max="1291" width="5.625" style="27" customWidth="1"/>
    <col min="1292" max="1292" width="3.875" style="27" customWidth="1"/>
    <col min="1293" max="1536" width="9" style="27"/>
    <col min="1537" max="1537" width="5.625" style="27" customWidth="1"/>
    <col min="1538" max="1539" width="3.625" style="27" customWidth="1"/>
    <col min="1540" max="1540" width="15.625" style="27" customWidth="1"/>
    <col min="1541" max="1541" width="3.625" style="27" customWidth="1"/>
    <col min="1542" max="1543" width="11.625" style="27" customWidth="1"/>
    <col min="1544" max="1544" width="5.625" style="27" customWidth="1"/>
    <col min="1545" max="1545" width="11.625" style="27" customWidth="1"/>
    <col min="1546" max="1546" width="13.625" style="27" customWidth="1"/>
    <col min="1547" max="1547" width="5.625" style="27" customWidth="1"/>
    <col min="1548" max="1548" width="3.875" style="27" customWidth="1"/>
    <col min="1549" max="1792" width="9" style="27"/>
    <col min="1793" max="1793" width="5.625" style="27" customWidth="1"/>
    <col min="1794" max="1795" width="3.625" style="27" customWidth="1"/>
    <col min="1796" max="1796" width="15.625" style="27" customWidth="1"/>
    <col min="1797" max="1797" width="3.625" style="27" customWidth="1"/>
    <col min="1798" max="1799" width="11.625" style="27" customWidth="1"/>
    <col min="1800" max="1800" width="5.625" style="27" customWidth="1"/>
    <col min="1801" max="1801" width="11.625" style="27" customWidth="1"/>
    <col min="1802" max="1802" width="13.625" style="27" customWidth="1"/>
    <col min="1803" max="1803" width="5.625" style="27" customWidth="1"/>
    <col min="1804" max="1804" width="3.875" style="27" customWidth="1"/>
    <col min="1805" max="2048" width="9" style="27"/>
    <col min="2049" max="2049" width="5.625" style="27" customWidth="1"/>
    <col min="2050" max="2051" width="3.625" style="27" customWidth="1"/>
    <col min="2052" max="2052" width="15.625" style="27" customWidth="1"/>
    <col min="2053" max="2053" width="3.625" style="27" customWidth="1"/>
    <col min="2054" max="2055" width="11.625" style="27" customWidth="1"/>
    <col min="2056" max="2056" width="5.625" style="27" customWidth="1"/>
    <col min="2057" max="2057" width="11.625" style="27" customWidth="1"/>
    <col min="2058" max="2058" width="13.625" style="27" customWidth="1"/>
    <col min="2059" max="2059" width="5.625" style="27" customWidth="1"/>
    <col min="2060" max="2060" width="3.875" style="27" customWidth="1"/>
    <col min="2061" max="2304" width="9" style="27"/>
    <col min="2305" max="2305" width="5.625" style="27" customWidth="1"/>
    <col min="2306" max="2307" width="3.625" style="27" customWidth="1"/>
    <col min="2308" max="2308" width="15.625" style="27" customWidth="1"/>
    <col min="2309" max="2309" width="3.625" style="27" customWidth="1"/>
    <col min="2310" max="2311" width="11.625" style="27" customWidth="1"/>
    <col min="2312" max="2312" width="5.625" style="27" customWidth="1"/>
    <col min="2313" max="2313" width="11.625" style="27" customWidth="1"/>
    <col min="2314" max="2314" width="13.625" style="27" customWidth="1"/>
    <col min="2315" max="2315" width="5.625" style="27" customWidth="1"/>
    <col min="2316" max="2316" width="3.875" style="27" customWidth="1"/>
    <col min="2317" max="2560" width="9" style="27"/>
    <col min="2561" max="2561" width="5.625" style="27" customWidth="1"/>
    <col min="2562" max="2563" width="3.625" style="27" customWidth="1"/>
    <col min="2564" max="2564" width="15.625" style="27" customWidth="1"/>
    <col min="2565" max="2565" width="3.625" style="27" customWidth="1"/>
    <col min="2566" max="2567" width="11.625" style="27" customWidth="1"/>
    <col min="2568" max="2568" width="5.625" style="27" customWidth="1"/>
    <col min="2569" max="2569" width="11.625" style="27" customWidth="1"/>
    <col min="2570" max="2570" width="13.625" style="27" customWidth="1"/>
    <col min="2571" max="2571" width="5.625" style="27" customWidth="1"/>
    <col min="2572" max="2572" width="3.875" style="27" customWidth="1"/>
    <col min="2573" max="2816" width="9" style="27"/>
    <col min="2817" max="2817" width="5.625" style="27" customWidth="1"/>
    <col min="2818" max="2819" width="3.625" style="27" customWidth="1"/>
    <col min="2820" max="2820" width="15.625" style="27" customWidth="1"/>
    <col min="2821" max="2821" width="3.625" style="27" customWidth="1"/>
    <col min="2822" max="2823" width="11.625" style="27" customWidth="1"/>
    <col min="2824" max="2824" width="5.625" style="27" customWidth="1"/>
    <col min="2825" max="2825" width="11.625" style="27" customWidth="1"/>
    <col min="2826" max="2826" width="13.625" style="27" customWidth="1"/>
    <col min="2827" max="2827" width="5.625" style="27" customWidth="1"/>
    <col min="2828" max="2828" width="3.875" style="27" customWidth="1"/>
    <col min="2829" max="3072" width="9" style="27"/>
    <col min="3073" max="3073" width="5.625" style="27" customWidth="1"/>
    <col min="3074" max="3075" width="3.625" style="27" customWidth="1"/>
    <col min="3076" max="3076" width="15.625" style="27" customWidth="1"/>
    <col min="3077" max="3077" width="3.625" style="27" customWidth="1"/>
    <col min="3078" max="3079" width="11.625" style="27" customWidth="1"/>
    <col min="3080" max="3080" width="5.625" style="27" customWidth="1"/>
    <col min="3081" max="3081" width="11.625" style="27" customWidth="1"/>
    <col min="3082" max="3082" width="13.625" style="27" customWidth="1"/>
    <col min="3083" max="3083" width="5.625" style="27" customWidth="1"/>
    <col min="3084" max="3084" width="3.875" style="27" customWidth="1"/>
    <col min="3085" max="3328" width="9" style="27"/>
    <col min="3329" max="3329" width="5.625" style="27" customWidth="1"/>
    <col min="3330" max="3331" width="3.625" style="27" customWidth="1"/>
    <col min="3332" max="3332" width="15.625" style="27" customWidth="1"/>
    <col min="3333" max="3333" width="3.625" style="27" customWidth="1"/>
    <col min="3334" max="3335" width="11.625" style="27" customWidth="1"/>
    <col min="3336" max="3336" width="5.625" style="27" customWidth="1"/>
    <col min="3337" max="3337" width="11.625" style="27" customWidth="1"/>
    <col min="3338" max="3338" width="13.625" style="27" customWidth="1"/>
    <col min="3339" max="3339" width="5.625" style="27" customWidth="1"/>
    <col min="3340" max="3340" width="3.875" style="27" customWidth="1"/>
    <col min="3341" max="3584" width="9" style="27"/>
    <col min="3585" max="3585" width="5.625" style="27" customWidth="1"/>
    <col min="3586" max="3587" width="3.625" style="27" customWidth="1"/>
    <col min="3588" max="3588" width="15.625" style="27" customWidth="1"/>
    <col min="3589" max="3589" width="3.625" style="27" customWidth="1"/>
    <col min="3590" max="3591" width="11.625" style="27" customWidth="1"/>
    <col min="3592" max="3592" width="5.625" style="27" customWidth="1"/>
    <col min="3593" max="3593" width="11.625" style="27" customWidth="1"/>
    <col min="3594" max="3594" width="13.625" style="27" customWidth="1"/>
    <col min="3595" max="3595" width="5.625" style="27" customWidth="1"/>
    <col min="3596" max="3596" width="3.875" style="27" customWidth="1"/>
    <col min="3597" max="3840" width="9" style="27"/>
    <col min="3841" max="3841" width="5.625" style="27" customWidth="1"/>
    <col min="3842" max="3843" width="3.625" style="27" customWidth="1"/>
    <col min="3844" max="3844" width="15.625" style="27" customWidth="1"/>
    <col min="3845" max="3845" width="3.625" style="27" customWidth="1"/>
    <col min="3846" max="3847" width="11.625" style="27" customWidth="1"/>
    <col min="3848" max="3848" width="5.625" style="27" customWidth="1"/>
    <col min="3849" max="3849" width="11.625" style="27" customWidth="1"/>
    <col min="3850" max="3850" width="13.625" style="27" customWidth="1"/>
    <col min="3851" max="3851" width="5.625" style="27" customWidth="1"/>
    <col min="3852" max="3852" width="3.875" style="27" customWidth="1"/>
    <col min="3853" max="4096" width="9" style="27"/>
    <col min="4097" max="4097" width="5.625" style="27" customWidth="1"/>
    <col min="4098" max="4099" width="3.625" style="27" customWidth="1"/>
    <col min="4100" max="4100" width="15.625" style="27" customWidth="1"/>
    <col min="4101" max="4101" width="3.625" style="27" customWidth="1"/>
    <col min="4102" max="4103" width="11.625" style="27" customWidth="1"/>
    <col min="4104" max="4104" width="5.625" style="27" customWidth="1"/>
    <col min="4105" max="4105" width="11.625" style="27" customWidth="1"/>
    <col min="4106" max="4106" width="13.625" style="27" customWidth="1"/>
    <col min="4107" max="4107" width="5.625" style="27" customWidth="1"/>
    <col min="4108" max="4108" width="3.875" style="27" customWidth="1"/>
    <col min="4109" max="4352" width="9" style="27"/>
    <col min="4353" max="4353" width="5.625" style="27" customWidth="1"/>
    <col min="4354" max="4355" width="3.625" style="27" customWidth="1"/>
    <col min="4356" max="4356" width="15.625" style="27" customWidth="1"/>
    <col min="4357" max="4357" width="3.625" style="27" customWidth="1"/>
    <col min="4358" max="4359" width="11.625" style="27" customWidth="1"/>
    <col min="4360" max="4360" width="5.625" style="27" customWidth="1"/>
    <col min="4361" max="4361" width="11.625" style="27" customWidth="1"/>
    <col min="4362" max="4362" width="13.625" style="27" customWidth="1"/>
    <col min="4363" max="4363" width="5.625" style="27" customWidth="1"/>
    <col min="4364" max="4364" width="3.875" style="27" customWidth="1"/>
    <col min="4365" max="4608" width="9" style="27"/>
    <col min="4609" max="4609" width="5.625" style="27" customWidth="1"/>
    <col min="4610" max="4611" width="3.625" style="27" customWidth="1"/>
    <col min="4612" max="4612" width="15.625" style="27" customWidth="1"/>
    <col min="4613" max="4613" width="3.625" style="27" customWidth="1"/>
    <col min="4614" max="4615" width="11.625" style="27" customWidth="1"/>
    <col min="4616" max="4616" width="5.625" style="27" customWidth="1"/>
    <col min="4617" max="4617" width="11.625" style="27" customWidth="1"/>
    <col min="4618" max="4618" width="13.625" style="27" customWidth="1"/>
    <col min="4619" max="4619" width="5.625" style="27" customWidth="1"/>
    <col min="4620" max="4620" width="3.875" style="27" customWidth="1"/>
    <col min="4621" max="4864" width="9" style="27"/>
    <col min="4865" max="4865" width="5.625" style="27" customWidth="1"/>
    <col min="4866" max="4867" width="3.625" style="27" customWidth="1"/>
    <col min="4868" max="4868" width="15.625" style="27" customWidth="1"/>
    <col min="4869" max="4869" width="3.625" style="27" customWidth="1"/>
    <col min="4870" max="4871" width="11.625" style="27" customWidth="1"/>
    <col min="4872" max="4872" width="5.625" style="27" customWidth="1"/>
    <col min="4873" max="4873" width="11.625" style="27" customWidth="1"/>
    <col min="4874" max="4874" width="13.625" style="27" customWidth="1"/>
    <col min="4875" max="4875" width="5.625" style="27" customWidth="1"/>
    <col min="4876" max="4876" width="3.875" style="27" customWidth="1"/>
    <col min="4877" max="5120" width="9" style="27"/>
    <col min="5121" max="5121" width="5.625" style="27" customWidth="1"/>
    <col min="5122" max="5123" width="3.625" style="27" customWidth="1"/>
    <col min="5124" max="5124" width="15.625" style="27" customWidth="1"/>
    <col min="5125" max="5125" width="3.625" style="27" customWidth="1"/>
    <col min="5126" max="5127" width="11.625" style="27" customWidth="1"/>
    <col min="5128" max="5128" width="5.625" style="27" customWidth="1"/>
    <col min="5129" max="5129" width="11.625" style="27" customWidth="1"/>
    <col min="5130" max="5130" width="13.625" style="27" customWidth="1"/>
    <col min="5131" max="5131" width="5.625" style="27" customWidth="1"/>
    <col min="5132" max="5132" width="3.875" style="27" customWidth="1"/>
    <col min="5133" max="5376" width="9" style="27"/>
    <col min="5377" max="5377" width="5.625" style="27" customWidth="1"/>
    <col min="5378" max="5379" width="3.625" style="27" customWidth="1"/>
    <col min="5380" max="5380" width="15.625" style="27" customWidth="1"/>
    <col min="5381" max="5381" width="3.625" style="27" customWidth="1"/>
    <col min="5382" max="5383" width="11.625" style="27" customWidth="1"/>
    <col min="5384" max="5384" width="5.625" style="27" customWidth="1"/>
    <col min="5385" max="5385" width="11.625" style="27" customWidth="1"/>
    <col min="5386" max="5386" width="13.625" style="27" customWidth="1"/>
    <col min="5387" max="5387" width="5.625" style="27" customWidth="1"/>
    <col min="5388" max="5388" width="3.875" style="27" customWidth="1"/>
    <col min="5389" max="5632" width="9" style="27"/>
    <col min="5633" max="5633" width="5.625" style="27" customWidth="1"/>
    <col min="5634" max="5635" width="3.625" style="27" customWidth="1"/>
    <col min="5636" max="5636" width="15.625" style="27" customWidth="1"/>
    <col min="5637" max="5637" width="3.625" style="27" customWidth="1"/>
    <col min="5638" max="5639" width="11.625" style="27" customWidth="1"/>
    <col min="5640" max="5640" width="5.625" style="27" customWidth="1"/>
    <col min="5641" max="5641" width="11.625" style="27" customWidth="1"/>
    <col min="5642" max="5642" width="13.625" style="27" customWidth="1"/>
    <col min="5643" max="5643" width="5.625" style="27" customWidth="1"/>
    <col min="5644" max="5644" width="3.875" style="27" customWidth="1"/>
    <col min="5645" max="5888" width="9" style="27"/>
    <col min="5889" max="5889" width="5.625" style="27" customWidth="1"/>
    <col min="5890" max="5891" width="3.625" style="27" customWidth="1"/>
    <col min="5892" max="5892" width="15.625" style="27" customWidth="1"/>
    <col min="5893" max="5893" width="3.625" style="27" customWidth="1"/>
    <col min="5894" max="5895" width="11.625" style="27" customWidth="1"/>
    <col min="5896" max="5896" width="5.625" style="27" customWidth="1"/>
    <col min="5897" max="5897" width="11.625" style="27" customWidth="1"/>
    <col min="5898" max="5898" width="13.625" style="27" customWidth="1"/>
    <col min="5899" max="5899" width="5.625" style="27" customWidth="1"/>
    <col min="5900" max="5900" width="3.875" style="27" customWidth="1"/>
    <col min="5901" max="6144" width="9" style="27"/>
    <col min="6145" max="6145" width="5.625" style="27" customWidth="1"/>
    <col min="6146" max="6147" width="3.625" style="27" customWidth="1"/>
    <col min="6148" max="6148" width="15.625" style="27" customWidth="1"/>
    <col min="6149" max="6149" width="3.625" style="27" customWidth="1"/>
    <col min="6150" max="6151" width="11.625" style="27" customWidth="1"/>
    <col min="6152" max="6152" width="5.625" style="27" customWidth="1"/>
    <col min="6153" max="6153" width="11.625" style="27" customWidth="1"/>
    <col min="6154" max="6154" width="13.625" style="27" customWidth="1"/>
    <col min="6155" max="6155" width="5.625" style="27" customWidth="1"/>
    <col min="6156" max="6156" width="3.875" style="27" customWidth="1"/>
    <col min="6157" max="6400" width="9" style="27"/>
    <col min="6401" max="6401" width="5.625" style="27" customWidth="1"/>
    <col min="6402" max="6403" width="3.625" style="27" customWidth="1"/>
    <col min="6404" max="6404" width="15.625" style="27" customWidth="1"/>
    <col min="6405" max="6405" width="3.625" style="27" customWidth="1"/>
    <col min="6406" max="6407" width="11.625" style="27" customWidth="1"/>
    <col min="6408" max="6408" width="5.625" style="27" customWidth="1"/>
    <col min="6409" max="6409" width="11.625" style="27" customWidth="1"/>
    <col min="6410" max="6410" width="13.625" style="27" customWidth="1"/>
    <col min="6411" max="6411" width="5.625" style="27" customWidth="1"/>
    <col min="6412" max="6412" width="3.875" style="27" customWidth="1"/>
    <col min="6413" max="6656" width="9" style="27"/>
    <col min="6657" max="6657" width="5.625" style="27" customWidth="1"/>
    <col min="6658" max="6659" width="3.625" style="27" customWidth="1"/>
    <col min="6660" max="6660" width="15.625" style="27" customWidth="1"/>
    <col min="6661" max="6661" width="3.625" style="27" customWidth="1"/>
    <col min="6662" max="6663" width="11.625" style="27" customWidth="1"/>
    <col min="6664" max="6664" width="5.625" style="27" customWidth="1"/>
    <col min="6665" max="6665" width="11.625" style="27" customWidth="1"/>
    <col min="6666" max="6666" width="13.625" style="27" customWidth="1"/>
    <col min="6667" max="6667" width="5.625" style="27" customWidth="1"/>
    <col min="6668" max="6668" width="3.875" style="27" customWidth="1"/>
    <col min="6669" max="6912" width="9" style="27"/>
    <col min="6913" max="6913" width="5.625" style="27" customWidth="1"/>
    <col min="6914" max="6915" width="3.625" style="27" customWidth="1"/>
    <col min="6916" max="6916" width="15.625" style="27" customWidth="1"/>
    <col min="6917" max="6917" width="3.625" style="27" customWidth="1"/>
    <col min="6918" max="6919" width="11.625" style="27" customWidth="1"/>
    <col min="6920" max="6920" width="5.625" style="27" customWidth="1"/>
    <col min="6921" max="6921" width="11.625" style="27" customWidth="1"/>
    <col min="6922" max="6922" width="13.625" style="27" customWidth="1"/>
    <col min="6923" max="6923" width="5.625" style="27" customWidth="1"/>
    <col min="6924" max="6924" width="3.875" style="27" customWidth="1"/>
    <col min="6925" max="7168" width="9" style="27"/>
    <col min="7169" max="7169" width="5.625" style="27" customWidth="1"/>
    <col min="7170" max="7171" width="3.625" style="27" customWidth="1"/>
    <col min="7172" max="7172" width="15.625" style="27" customWidth="1"/>
    <col min="7173" max="7173" width="3.625" style="27" customWidth="1"/>
    <col min="7174" max="7175" width="11.625" style="27" customWidth="1"/>
    <col min="7176" max="7176" width="5.625" style="27" customWidth="1"/>
    <col min="7177" max="7177" width="11.625" style="27" customWidth="1"/>
    <col min="7178" max="7178" width="13.625" style="27" customWidth="1"/>
    <col min="7179" max="7179" width="5.625" style="27" customWidth="1"/>
    <col min="7180" max="7180" width="3.875" style="27" customWidth="1"/>
    <col min="7181" max="7424" width="9" style="27"/>
    <col min="7425" max="7425" width="5.625" style="27" customWidth="1"/>
    <col min="7426" max="7427" width="3.625" style="27" customWidth="1"/>
    <col min="7428" max="7428" width="15.625" style="27" customWidth="1"/>
    <col min="7429" max="7429" width="3.625" style="27" customWidth="1"/>
    <col min="7430" max="7431" width="11.625" style="27" customWidth="1"/>
    <col min="7432" max="7432" width="5.625" style="27" customWidth="1"/>
    <col min="7433" max="7433" width="11.625" style="27" customWidth="1"/>
    <col min="7434" max="7434" width="13.625" style="27" customWidth="1"/>
    <col min="7435" max="7435" width="5.625" style="27" customWidth="1"/>
    <col min="7436" max="7436" width="3.875" style="27" customWidth="1"/>
    <col min="7437" max="7680" width="9" style="27"/>
    <col min="7681" max="7681" width="5.625" style="27" customWidth="1"/>
    <col min="7682" max="7683" width="3.625" style="27" customWidth="1"/>
    <col min="7684" max="7684" width="15.625" style="27" customWidth="1"/>
    <col min="7685" max="7685" width="3.625" style="27" customWidth="1"/>
    <col min="7686" max="7687" width="11.625" style="27" customWidth="1"/>
    <col min="7688" max="7688" width="5.625" style="27" customWidth="1"/>
    <col min="7689" max="7689" width="11.625" style="27" customWidth="1"/>
    <col min="7690" max="7690" width="13.625" style="27" customWidth="1"/>
    <col min="7691" max="7691" width="5.625" style="27" customWidth="1"/>
    <col min="7692" max="7692" width="3.875" style="27" customWidth="1"/>
    <col min="7693" max="7936" width="9" style="27"/>
    <col min="7937" max="7937" width="5.625" style="27" customWidth="1"/>
    <col min="7938" max="7939" width="3.625" style="27" customWidth="1"/>
    <col min="7940" max="7940" width="15.625" style="27" customWidth="1"/>
    <col min="7941" max="7941" width="3.625" style="27" customWidth="1"/>
    <col min="7942" max="7943" width="11.625" style="27" customWidth="1"/>
    <col min="7944" max="7944" width="5.625" style="27" customWidth="1"/>
    <col min="7945" max="7945" width="11.625" style="27" customWidth="1"/>
    <col min="7946" max="7946" width="13.625" style="27" customWidth="1"/>
    <col min="7947" max="7947" width="5.625" style="27" customWidth="1"/>
    <col min="7948" max="7948" width="3.875" style="27" customWidth="1"/>
    <col min="7949" max="8192" width="9" style="27"/>
    <col min="8193" max="8193" width="5.625" style="27" customWidth="1"/>
    <col min="8194" max="8195" width="3.625" style="27" customWidth="1"/>
    <col min="8196" max="8196" width="15.625" style="27" customWidth="1"/>
    <col min="8197" max="8197" width="3.625" style="27" customWidth="1"/>
    <col min="8198" max="8199" width="11.625" style="27" customWidth="1"/>
    <col min="8200" max="8200" width="5.625" style="27" customWidth="1"/>
    <col min="8201" max="8201" width="11.625" style="27" customWidth="1"/>
    <col min="8202" max="8202" width="13.625" style="27" customWidth="1"/>
    <col min="8203" max="8203" width="5.625" style="27" customWidth="1"/>
    <col min="8204" max="8204" width="3.875" style="27" customWidth="1"/>
    <col min="8205" max="8448" width="9" style="27"/>
    <col min="8449" max="8449" width="5.625" style="27" customWidth="1"/>
    <col min="8450" max="8451" width="3.625" style="27" customWidth="1"/>
    <col min="8452" max="8452" width="15.625" style="27" customWidth="1"/>
    <col min="8453" max="8453" width="3.625" style="27" customWidth="1"/>
    <col min="8454" max="8455" width="11.625" style="27" customWidth="1"/>
    <col min="8456" max="8456" width="5.625" style="27" customWidth="1"/>
    <col min="8457" max="8457" width="11.625" style="27" customWidth="1"/>
    <col min="8458" max="8458" width="13.625" style="27" customWidth="1"/>
    <col min="8459" max="8459" width="5.625" style="27" customWidth="1"/>
    <col min="8460" max="8460" width="3.875" style="27" customWidth="1"/>
    <col min="8461" max="8704" width="9" style="27"/>
    <col min="8705" max="8705" width="5.625" style="27" customWidth="1"/>
    <col min="8706" max="8707" width="3.625" style="27" customWidth="1"/>
    <col min="8708" max="8708" width="15.625" style="27" customWidth="1"/>
    <col min="8709" max="8709" width="3.625" style="27" customWidth="1"/>
    <col min="8710" max="8711" width="11.625" style="27" customWidth="1"/>
    <col min="8712" max="8712" width="5.625" style="27" customWidth="1"/>
    <col min="8713" max="8713" width="11.625" style="27" customWidth="1"/>
    <col min="8714" max="8714" width="13.625" style="27" customWidth="1"/>
    <col min="8715" max="8715" width="5.625" style="27" customWidth="1"/>
    <col min="8716" max="8716" width="3.875" style="27" customWidth="1"/>
    <col min="8717" max="8960" width="9" style="27"/>
    <col min="8961" max="8961" width="5.625" style="27" customWidth="1"/>
    <col min="8962" max="8963" width="3.625" style="27" customWidth="1"/>
    <col min="8964" max="8964" width="15.625" style="27" customWidth="1"/>
    <col min="8965" max="8965" width="3.625" style="27" customWidth="1"/>
    <col min="8966" max="8967" width="11.625" style="27" customWidth="1"/>
    <col min="8968" max="8968" width="5.625" style="27" customWidth="1"/>
    <col min="8969" max="8969" width="11.625" style="27" customWidth="1"/>
    <col min="8970" max="8970" width="13.625" style="27" customWidth="1"/>
    <col min="8971" max="8971" width="5.625" style="27" customWidth="1"/>
    <col min="8972" max="8972" width="3.875" style="27" customWidth="1"/>
    <col min="8973" max="9216" width="9" style="27"/>
    <col min="9217" max="9217" width="5.625" style="27" customWidth="1"/>
    <col min="9218" max="9219" width="3.625" style="27" customWidth="1"/>
    <col min="9220" max="9220" width="15.625" style="27" customWidth="1"/>
    <col min="9221" max="9221" width="3.625" style="27" customWidth="1"/>
    <col min="9222" max="9223" width="11.625" style="27" customWidth="1"/>
    <col min="9224" max="9224" width="5.625" style="27" customWidth="1"/>
    <col min="9225" max="9225" width="11.625" style="27" customWidth="1"/>
    <col min="9226" max="9226" width="13.625" style="27" customWidth="1"/>
    <col min="9227" max="9227" width="5.625" style="27" customWidth="1"/>
    <col min="9228" max="9228" width="3.875" style="27" customWidth="1"/>
    <col min="9229" max="9472" width="9" style="27"/>
    <col min="9473" max="9473" width="5.625" style="27" customWidth="1"/>
    <col min="9474" max="9475" width="3.625" style="27" customWidth="1"/>
    <col min="9476" max="9476" width="15.625" style="27" customWidth="1"/>
    <col min="9477" max="9477" width="3.625" style="27" customWidth="1"/>
    <col min="9478" max="9479" width="11.625" style="27" customWidth="1"/>
    <col min="9480" max="9480" width="5.625" style="27" customWidth="1"/>
    <col min="9481" max="9481" width="11.625" style="27" customWidth="1"/>
    <col min="9482" max="9482" width="13.625" style="27" customWidth="1"/>
    <col min="9483" max="9483" width="5.625" style="27" customWidth="1"/>
    <col min="9484" max="9484" width="3.875" style="27" customWidth="1"/>
    <col min="9485" max="9728" width="9" style="27"/>
    <col min="9729" max="9729" width="5.625" style="27" customWidth="1"/>
    <col min="9730" max="9731" width="3.625" style="27" customWidth="1"/>
    <col min="9732" max="9732" width="15.625" style="27" customWidth="1"/>
    <col min="9733" max="9733" width="3.625" style="27" customWidth="1"/>
    <col min="9734" max="9735" width="11.625" style="27" customWidth="1"/>
    <col min="9736" max="9736" width="5.625" style="27" customWidth="1"/>
    <col min="9737" max="9737" width="11.625" style="27" customWidth="1"/>
    <col min="9738" max="9738" width="13.625" style="27" customWidth="1"/>
    <col min="9739" max="9739" width="5.625" style="27" customWidth="1"/>
    <col min="9740" max="9740" width="3.875" style="27" customWidth="1"/>
    <col min="9741" max="9984" width="9" style="27"/>
    <col min="9985" max="9985" width="5.625" style="27" customWidth="1"/>
    <col min="9986" max="9987" width="3.625" style="27" customWidth="1"/>
    <col min="9988" max="9988" width="15.625" style="27" customWidth="1"/>
    <col min="9989" max="9989" width="3.625" style="27" customWidth="1"/>
    <col min="9990" max="9991" width="11.625" style="27" customWidth="1"/>
    <col min="9992" max="9992" width="5.625" style="27" customWidth="1"/>
    <col min="9993" max="9993" width="11.625" style="27" customWidth="1"/>
    <col min="9994" max="9994" width="13.625" style="27" customWidth="1"/>
    <col min="9995" max="9995" width="5.625" style="27" customWidth="1"/>
    <col min="9996" max="9996" width="3.875" style="27" customWidth="1"/>
    <col min="9997" max="10240" width="9" style="27"/>
    <col min="10241" max="10241" width="5.625" style="27" customWidth="1"/>
    <col min="10242" max="10243" width="3.625" style="27" customWidth="1"/>
    <col min="10244" max="10244" width="15.625" style="27" customWidth="1"/>
    <col min="10245" max="10245" width="3.625" style="27" customWidth="1"/>
    <col min="10246" max="10247" width="11.625" style="27" customWidth="1"/>
    <col min="10248" max="10248" width="5.625" style="27" customWidth="1"/>
    <col min="10249" max="10249" width="11.625" style="27" customWidth="1"/>
    <col min="10250" max="10250" width="13.625" style="27" customWidth="1"/>
    <col min="10251" max="10251" width="5.625" style="27" customWidth="1"/>
    <col min="10252" max="10252" width="3.875" style="27" customWidth="1"/>
    <col min="10253" max="10496" width="9" style="27"/>
    <col min="10497" max="10497" width="5.625" style="27" customWidth="1"/>
    <col min="10498" max="10499" width="3.625" style="27" customWidth="1"/>
    <col min="10500" max="10500" width="15.625" style="27" customWidth="1"/>
    <col min="10501" max="10501" width="3.625" style="27" customWidth="1"/>
    <col min="10502" max="10503" width="11.625" style="27" customWidth="1"/>
    <col min="10504" max="10504" width="5.625" style="27" customWidth="1"/>
    <col min="10505" max="10505" width="11.625" style="27" customWidth="1"/>
    <col min="10506" max="10506" width="13.625" style="27" customWidth="1"/>
    <col min="10507" max="10507" width="5.625" style="27" customWidth="1"/>
    <col min="10508" max="10508" width="3.875" style="27" customWidth="1"/>
    <col min="10509" max="10752" width="9" style="27"/>
    <col min="10753" max="10753" width="5.625" style="27" customWidth="1"/>
    <col min="10754" max="10755" width="3.625" style="27" customWidth="1"/>
    <col min="10756" max="10756" width="15.625" style="27" customWidth="1"/>
    <col min="10757" max="10757" width="3.625" style="27" customWidth="1"/>
    <col min="10758" max="10759" width="11.625" style="27" customWidth="1"/>
    <col min="10760" max="10760" width="5.625" style="27" customWidth="1"/>
    <col min="10761" max="10761" width="11.625" style="27" customWidth="1"/>
    <col min="10762" max="10762" width="13.625" style="27" customWidth="1"/>
    <col min="10763" max="10763" width="5.625" style="27" customWidth="1"/>
    <col min="10764" max="10764" width="3.875" style="27" customWidth="1"/>
    <col min="10765" max="11008" width="9" style="27"/>
    <col min="11009" max="11009" width="5.625" style="27" customWidth="1"/>
    <col min="11010" max="11011" width="3.625" style="27" customWidth="1"/>
    <col min="11012" max="11012" width="15.625" style="27" customWidth="1"/>
    <col min="11013" max="11013" width="3.625" style="27" customWidth="1"/>
    <col min="11014" max="11015" width="11.625" style="27" customWidth="1"/>
    <col min="11016" max="11016" width="5.625" style="27" customWidth="1"/>
    <col min="11017" max="11017" width="11.625" style="27" customWidth="1"/>
    <col min="11018" max="11018" width="13.625" style="27" customWidth="1"/>
    <col min="11019" max="11019" width="5.625" style="27" customWidth="1"/>
    <col min="11020" max="11020" width="3.875" style="27" customWidth="1"/>
    <col min="11021" max="11264" width="9" style="27"/>
    <col min="11265" max="11265" width="5.625" style="27" customWidth="1"/>
    <col min="11266" max="11267" width="3.625" style="27" customWidth="1"/>
    <col min="11268" max="11268" width="15.625" style="27" customWidth="1"/>
    <col min="11269" max="11269" width="3.625" style="27" customWidth="1"/>
    <col min="11270" max="11271" width="11.625" style="27" customWidth="1"/>
    <col min="11272" max="11272" width="5.625" style="27" customWidth="1"/>
    <col min="11273" max="11273" width="11.625" style="27" customWidth="1"/>
    <col min="11274" max="11274" width="13.625" style="27" customWidth="1"/>
    <col min="11275" max="11275" width="5.625" style="27" customWidth="1"/>
    <col min="11276" max="11276" width="3.875" style="27" customWidth="1"/>
    <col min="11277" max="11520" width="9" style="27"/>
    <col min="11521" max="11521" width="5.625" style="27" customWidth="1"/>
    <col min="11522" max="11523" width="3.625" style="27" customWidth="1"/>
    <col min="11524" max="11524" width="15.625" style="27" customWidth="1"/>
    <col min="11525" max="11525" width="3.625" style="27" customWidth="1"/>
    <col min="11526" max="11527" width="11.625" style="27" customWidth="1"/>
    <col min="11528" max="11528" width="5.625" style="27" customWidth="1"/>
    <col min="11529" max="11529" width="11.625" style="27" customWidth="1"/>
    <col min="11530" max="11530" width="13.625" style="27" customWidth="1"/>
    <col min="11531" max="11531" width="5.625" style="27" customWidth="1"/>
    <col min="11532" max="11532" width="3.875" style="27" customWidth="1"/>
    <col min="11533" max="11776" width="9" style="27"/>
    <col min="11777" max="11777" width="5.625" style="27" customWidth="1"/>
    <col min="11778" max="11779" width="3.625" style="27" customWidth="1"/>
    <col min="11780" max="11780" width="15.625" style="27" customWidth="1"/>
    <col min="11781" max="11781" width="3.625" style="27" customWidth="1"/>
    <col min="11782" max="11783" width="11.625" style="27" customWidth="1"/>
    <col min="11784" max="11784" width="5.625" style="27" customWidth="1"/>
    <col min="11785" max="11785" width="11.625" style="27" customWidth="1"/>
    <col min="11786" max="11786" width="13.625" style="27" customWidth="1"/>
    <col min="11787" max="11787" width="5.625" style="27" customWidth="1"/>
    <col min="11788" max="11788" width="3.875" style="27" customWidth="1"/>
    <col min="11789" max="12032" width="9" style="27"/>
    <col min="12033" max="12033" width="5.625" style="27" customWidth="1"/>
    <col min="12034" max="12035" width="3.625" style="27" customWidth="1"/>
    <col min="12036" max="12036" width="15.625" style="27" customWidth="1"/>
    <col min="12037" max="12037" width="3.625" style="27" customWidth="1"/>
    <col min="12038" max="12039" width="11.625" style="27" customWidth="1"/>
    <col min="12040" max="12040" width="5.625" style="27" customWidth="1"/>
    <col min="12041" max="12041" width="11.625" style="27" customWidth="1"/>
    <col min="12042" max="12042" width="13.625" style="27" customWidth="1"/>
    <col min="12043" max="12043" width="5.625" style="27" customWidth="1"/>
    <col min="12044" max="12044" width="3.875" style="27" customWidth="1"/>
    <col min="12045" max="12288" width="9" style="27"/>
    <col min="12289" max="12289" width="5.625" style="27" customWidth="1"/>
    <col min="12290" max="12291" width="3.625" style="27" customWidth="1"/>
    <col min="12292" max="12292" width="15.625" style="27" customWidth="1"/>
    <col min="12293" max="12293" width="3.625" style="27" customWidth="1"/>
    <col min="12294" max="12295" width="11.625" style="27" customWidth="1"/>
    <col min="12296" max="12296" width="5.625" style="27" customWidth="1"/>
    <col min="12297" max="12297" width="11.625" style="27" customWidth="1"/>
    <col min="12298" max="12298" width="13.625" style="27" customWidth="1"/>
    <col min="12299" max="12299" width="5.625" style="27" customWidth="1"/>
    <col min="12300" max="12300" width="3.875" style="27" customWidth="1"/>
    <col min="12301" max="12544" width="9" style="27"/>
    <col min="12545" max="12545" width="5.625" style="27" customWidth="1"/>
    <col min="12546" max="12547" width="3.625" style="27" customWidth="1"/>
    <col min="12548" max="12548" width="15.625" style="27" customWidth="1"/>
    <col min="12549" max="12549" width="3.625" style="27" customWidth="1"/>
    <col min="12550" max="12551" width="11.625" style="27" customWidth="1"/>
    <col min="12552" max="12552" width="5.625" style="27" customWidth="1"/>
    <col min="12553" max="12553" width="11.625" style="27" customWidth="1"/>
    <col min="12554" max="12554" width="13.625" style="27" customWidth="1"/>
    <col min="12555" max="12555" width="5.625" style="27" customWidth="1"/>
    <col min="12556" max="12556" width="3.875" style="27" customWidth="1"/>
    <col min="12557" max="12800" width="9" style="27"/>
    <col min="12801" max="12801" width="5.625" style="27" customWidth="1"/>
    <col min="12802" max="12803" width="3.625" style="27" customWidth="1"/>
    <col min="12804" max="12804" width="15.625" style="27" customWidth="1"/>
    <col min="12805" max="12805" width="3.625" style="27" customWidth="1"/>
    <col min="12806" max="12807" width="11.625" style="27" customWidth="1"/>
    <col min="12808" max="12808" width="5.625" style="27" customWidth="1"/>
    <col min="12809" max="12809" width="11.625" style="27" customWidth="1"/>
    <col min="12810" max="12810" width="13.625" style="27" customWidth="1"/>
    <col min="12811" max="12811" width="5.625" style="27" customWidth="1"/>
    <col min="12812" max="12812" width="3.875" style="27" customWidth="1"/>
    <col min="12813" max="13056" width="9" style="27"/>
    <col min="13057" max="13057" width="5.625" style="27" customWidth="1"/>
    <col min="13058" max="13059" width="3.625" style="27" customWidth="1"/>
    <col min="13060" max="13060" width="15.625" style="27" customWidth="1"/>
    <col min="13061" max="13061" width="3.625" style="27" customWidth="1"/>
    <col min="13062" max="13063" width="11.625" style="27" customWidth="1"/>
    <col min="13064" max="13064" width="5.625" style="27" customWidth="1"/>
    <col min="13065" max="13065" width="11.625" style="27" customWidth="1"/>
    <col min="13066" max="13066" width="13.625" style="27" customWidth="1"/>
    <col min="13067" max="13067" width="5.625" style="27" customWidth="1"/>
    <col min="13068" max="13068" width="3.875" style="27" customWidth="1"/>
    <col min="13069" max="13312" width="9" style="27"/>
    <col min="13313" max="13313" width="5.625" style="27" customWidth="1"/>
    <col min="13314" max="13315" width="3.625" style="27" customWidth="1"/>
    <col min="13316" max="13316" width="15.625" style="27" customWidth="1"/>
    <col min="13317" max="13317" width="3.625" style="27" customWidth="1"/>
    <col min="13318" max="13319" width="11.625" style="27" customWidth="1"/>
    <col min="13320" max="13320" width="5.625" style="27" customWidth="1"/>
    <col min="13321" max="13321" width="11.625" style="27" customWidth="1"/>
    <col min="13322" max="13322" width="13.625" style="27" customWidth="1"/>
    <col min="13323" max="13323" width="5.625" style="27" customWidth="1"/>
    <col min="13324" max="13324" width="3.875" style="27" customWidth="1"/>
    <col min="13325" max="13568" width="9" style="27"/>
    <col min="13569" max="13569" width="5.625" style="27" customWidth="1"/>
    <col min="13570" max="13571" width="3.625" style="27" customWidth="1"/>
    <col min="13572" max="13572" width="15.625" style="27" customWidth="1"/>
    <col min="13573" max="13573" width="3.625" style="27" customWidth="1"/>
    <col min="13574" max="13575" width="11.625" style="27" customWidth="1"/>
    <col min="13576" max="13576" width="5.625" style="27" customWidth="1"/>
    <col min="13577" max="13577" width="11.625" style="27" customWidth="1"/>
    <col min="13578" max="13578" width="13.625" style="27" customWidth="1"/>
    <col min="13579" max="13579" width="5.625" style="27" customWidth="1"/>
    <col min="13580" max="13580" width="3.875" style="27" customWidth="1"/>
    <col min="13581" max="13824" width="9" style="27"/>
    <col min="13825" max="13825" width="5.625" style="27" customWidth="1"/>
    <col min="13826" max="13827" width="3.625" style="27" customWidth="1"/>
    <col min="13828" max="13828" width="15.625" style="27" customWidth="1"/>
    <col min="13829" max="13829" width="3.625" style="27" customWidth="1"/>
    <col min="13830" max="13831" width="11.625" style="27" customWidth="1"/>
    <col min="13832" max="13832" width="5.625" style="27" customWidth="1"/>
    <col min="13833" max="13833" width="11.625" style="27" customWidth="1"/>
    <col min="13834" max="13834" width="13.625" style="27" customWidth="1"/>
    <col min="13835" max="13835" width="5.625" style="27" customWidth="1"/>
    <col min="13836" max="13836" width="3.875" style="27" customWidth="1"/>
    <col min="13837" max="14080" width="9" style="27"/>
    <col min="14081" max="14081" width="5.625" style="27" customWidth="1"/>
    <col min="14082" max="14083" width="3.625" style="27" customWidth="1"/>
    <col min="14084" max="14084" width="15.625" style="27" customWidth="1"/>
    <col min="14085" max="14085" width="3.625" style="27" customWidth="1"/>
    <col min="14086" max="14087" width="11.625" style="27" customWidth="1"/>
    <col min="14088" max="14088" width="5.625" style="27" customWidth="1"/>
    <col min="14089" max="14089" width="11.625" style="27" customWidth="1"/>
    <col min="14090" max="14090" width="13.625" style="27" customWidth="1"/>
    <col min="14091" max="14091" width="5.625" style="27" customWidth="1"/>
    <col min="14092" max="14092" width="3.875" style="27" customWidth="1"/>
    <col min="14093" max="14336" width="9" style="27"/>
    <col min="14337" max="14337" width="5.625" style="27" customWidth="1"/>
    <col min="14338" max="14339" width="3.625" style="27" customWidth="1"/>
    <col min="14340" max="14340" width="15.625" style="27" customWidth="1"/>
    <col min="14341" max="14341" width="3.625" style="27" customWidth="1"/>
    <col min="14342" max="14343" width="11.625" style="27" customWidth="1"/>
    <col min="14344" max="14344" width="5.625" style="27" customWidth="1"/>
    <col min="14345" max="14345" width="11.625" style="27" customWidth="1"/>
    <col min="14346" max="14346" width="13.625" style="27" customWidth="1"/>
    <col min="14347" max="14347" width="5.625" style="27" customWidth="1"/>
    <col min="14348" max="14348" width="3.875" style="27" customWidth="1"/>
    <col min="14349" max="14592" width="9" style="27"/>
    <col min="14593" max="14593" width="5.625" style="27" customWidth="1"/>
    <col min="14594" max="14595" width="3.625" style="27" customWidth="1"/>
    <col min="14596" max="14596" width="15.625" style="27" customWidth="1"/>
    <col min="14597" max="14597" width="3.625" style="27" customWidth="1"/>
    <col min="14598" max="14599" width="11.625" style="27" customWidth="1"/>
    <col min="14600" max="14600" width="5.625" style="27" customWidth="1"/>
    <col min="14601" max="14601" width="11.625" style="27" customWidth="1"/>
    <col min="14602" max="14602" width="13.625" style="27" customWidth="1"/>
    <col min="14603" max="14603" width="5.625" style="27" customWidth="1"/>
    <col min="14604" max="14604" width="3.875" style="27" customWidth="1"/>
    <col min="14605" max="14848" width="9" style="27"/>
    <col min="14849" max="14849" width="5.625" style="27" customWidth="1"/>
    <col min="14850" max="14851" width="3.625" style="27" customWidth="1"/>
    <col min="14852" max="14852" width="15.625" style="27" customWidth="1"/>
    <col min="14853" max="14853" width="3.625" style="27" customWidth="1"/>
    <col min="14854" max="14855" width="11.625" style="27" customWidth="1"/>
    <col min="14856" max="14856" width="5.625" style="27" customWidth="1"/>
    <col min="14857" max="14857" width="11.625" style="27" customWidth="1"/>
    <col min="14858" max="14858" width="13.625" style="27" customWidth="1"/>
    <col min="14859" max="14859" width="5.625" style="27" customWidth="1"/>
    <col min="14860" max="14860" width="3.875" style="27" customWidth="1"/>
    <col min="14861" max="15104" width="9" style="27"/>
    <col min="15105" max="15105" width="5.625" style="27" customWidth="1"/>
    <col min="15106" max="15107" width="3.625" style="27" customWidth="1"/>
    <col min="15108" max="15108" width="15.625" style="27" customWidth="1"/>
    <col min="15109" max="15109" width="3.625" style="27" customWidth="1"/>
    <col min="15110" max="15111" width="11.625" style="27" customWidth="1"/>
    <col min="15112" max="15112" width="5.625" style="27" customWidth="1"/>
    <col min="15113" max="15113" width="11.625" style="27" customWidth="1"/>
    <col min="15114" max="15114" width="13.625" style="27" customWidth="1"/>
    <col min="15115" max="15115" width="5.625" style="27" customWidth="1"/>
    <col min="15116" max="15116" width="3.875" style="27" customWidth="1"/>
    <col min="15117" max="15360" width="9" style="27"/>
    <col min="15361" max="15361" width="5.625" style="27" customWidth="1"/>
    <col min="15362" max="15363" width="3.625" style="27" customWidth="1"/>
    <col min="15364" max="15364" width="15.625" style="27" customWidth="1"/>
    <col min="15365" max="15365" width="3.625" style="27" customWidth="1"/>
    <col min="15366" max="15367" width="11.625" style="27" customWidth="1"/>
    <col min="15368" max="15368" width="5.625" style="27" customWidth="1"/>
    <col min="15369" max="15369" width="11.625" style="27" customWidth="1"/>
    <col min="15370" max="15370" width="13.625" style="27" customWidth="1"/>
    <col min="15371" max="15371" width="5.625" style="27" customWidth="1"/>
    <col min="15372" max="15372" width="3.875" style="27" customWidth="1"/>
    <col min="15373" max="15616" width="9" style="27"/>
    <col min="15617" max="15617" width="5.625" style="27" customWidth="1"/>
    <col min="15618" max="15619" width="3.625" style="27" customWidth="1"/>
    <col min="15620" max="15620" width="15.625" style="27" customWidth="1"/>
    <col min="15621" max="15621" width="3.625" style="27" customWidth="1"/>
    <col min="15622" max="15623" width="11.625" style="27" customWidth="1"/>
    <col min="15624" max="15624" width="5.625" style="27" customWidth="1"/>
    <col min="15625" max="15625" width="11.625" style="27" customWidth="1"/>
    <col min="15626" max="15626" width="13.625" style="27" customWidth="1"/>
    <col min="15627" max="15627" width="5.625" style="27" customWidth="1"/>
    <col min="15628" max="15628" width="3.875" style="27" customWidth="1"/>
    <col min="15629" max="15872" width="9" style="27"/>
    <col min="15873" max="15873" width="5.625" style="27" customWidth="1"/>
    <col min="15874" max="15875" width="3.625" style="27" customWidth="1"/>
    <col min="15876" max="15876" width="15.625" style="27" customWidth="1"/>
    <col min="15877" max="15877" width="3.625" style="27" customWidth="1"/>
    <col min="15878" max="15879" width="11.625" style="27" customWidth="1"/>
    <col min="15880" max="15880" width="5.625" style="27" customWidth="1"/>
    <col min="15881" max="15881" width="11.625" style="27" customWidth="1"/>
    <col min="15882" max="15882" width="13.625" style="27" customWidth="1"/>
    <col min="15883" max="15883" width="5.625" style="27" customWidth="1"/>
    <col min="15884" max="15884" width="3.875" style="27" customWidth="1"/>
    <col min="15885" max="16128" width="9" style="27"/>
    <col min="16129" max="16129" width="5.625" style="27" customWidth="1"/>
    <col min="16130" max="16131" width="3.625" style="27" customWidth="1"/>
    <col min="16132" max="16132" width="15.625" style="27" customWidth="1"/>
    <col min="16133" max="16133" width="3.625" style="27" customWidth="1"/>
    <col min="16134" max="16135" width="11.625" style="27" customWidth="1"/>
    <col min="16136" max="16136" width="5.625" style="27" customWidth="1"/>
    <col min="16137" max="16137" width="11.625" style="27" customWidth="1"/>
    <col min="16138" max="16138" width="13.625" style="27" customWidth="1"/>
    <col min="16139" max="16139" width="5.625" style="27" customWidth="1"/>
    <col min="16140" max="16140" width="3.875" style="27" customWidth="1"/>
    <col min="16141" max="16384" width="9" style="27"/>
  </cols>
  <sheetData>
    <row r="1" spans="1:10" ht="20.100000000000001" customHeight="1">
      <c r="B1" s="37" t="s">
        <v>43</v>
      </c>
    </row>
    <row r="2" spans="1:10" ht="20.100000000000001" customHeight="1">
      <c r="I2" s="121" t="s">
        <v>31</v>
      </c>
      <c r="J2" s="121"/>
    </row>
    <row r="3" spans="1:10" ht="20.100000000000001" customHeight="1">
      <c r="I3" s="121" t="s">
        <v>90</v>
      </c>
      <c r="J3" s="121"/>
    </row>
    <row r="6" spans="1:10" ht="20.100000000000001" customHeight="1">
      <c r="B6" s="27" t="s">
        <v>44</v>
      </c>
      <c r="G6" s="28"/>
      <c r="H6" s="28"/>
      <c r="I6" s="28"/>
      <c r="J6" s="28"/>
    </row>
    <row r="7" spans="1:10" ht="20.100000000000001" customHeight="1">
      <c r="G7" s="28"/>
      <c r="H7" s="28"/>
      <c r="I7" s="28"/>
      <c r="J7" s="28"/>
    </row>
    <row r="8" spans="1:10" ht="20.100000000000001" customHeight="1">
      <c r="A8" s="28"/>
      <c r="B8" s="28"/>
      <c r="C8" s="28"/>
      <c r="D8" s="28"/>
      <c r="E8" s="28"/>
      <c r="F8" s="28"/>
      <c r="G8" s="28"/>
      <c r="H8" s="29" t="s">
        <v>82</v>
      </c>
      <c r="J8" s="28"/>
    </row>
    <row r="9" spans="1:10" ht="20.100000000000001" customHeight="1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20.100000000000001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20.100000000000001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20.100000000000001" customHeight="1">
      <c r="B12" s="122" t="s">
        <v>137</v>
      </c>
      <c r="C12" s="122"/>
      <c r="D12" s="122"/>
      <c r="E12" s="122"/>
      <c r="F12" s="122"/>
      <c r="G12" s="122"/>
      <c r="H12" s="122"/>
      <c r="I12" s="122"/>
      <c r="J12" s="122"/>
    </row>
    <row r="13" spans="1:10" ht="20.100000000000001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20.100000000000001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20.100000000000001" customHeight="1">
      <c r="B15" s="126" t="s">
        <v>176</v>
      </c>
      <c r="C15" s="127"/>
      <c r="D15" s="127"/>
      <c r="E15" s="127"/>
      <c r="F15" s="127"/>
      <c r="G15" s="127"/>
      <c r="H15" s="127"/>
      <c r="I15" s="127"/>
      <c r="J15" s="127"/>
    </row>
    <row r="16" spans="1:10" ht="20.100000000000001" customHeight="1">
      <c r="B16" s="127"/>
      <c r="C16" s="127"/>
      <c r="D16" s="127"/>
      <c r="E16" s="127"/>
      <c r="F16" s="127"/>
      <c r="G16" s="127"/>
      <c r="H16" s="127"/>
      <c r="I16" s="127"/>
      <c r="J16" s="127"/>
    </row>
    <row r="17" spans="1:12" ht="20.100000000000001" customHeight="1">
      <c r="B17" s="127"/>
      <c r="C17" s="127"/>
      <c r="D17" s="127"/>
      <c r="E17" s="127"/>
      <c r="F17" s="127"/>
      <c r="G17" s="127"/>
      <c r="H17" s="127"/>
      <c r="I17" s="127"/>
      <c r="J17" s="127"/>
    </row>
    <row r="18" spans="1:12" ht="20.100000000000001" customHeight="1">
      <c r="B18" s="128"/>
      <c r="C18" s="128"/>
      <c r="D18" s="128"/>
      <c r="E18" s="128"/>
      <c r="F18" s="128"/>
      <c r="G18" s="128"/>
      <c r="H18" s="128"/>
      <c r="I18" s="128"/>
      <c r="J18" s="128"/>
    </row>
    <row r="19" spans="1:12" ht="20.100000000000001" customHeight="1">
      <c r="I19" s="30"/>
      <c r="J19" s="30"/>
    </row>
    <row r="20" spans="1:12" ht="20.100000000000001" customHeight="1">
      <c r="A20" s="122" t="s">
        <v>35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12" ht="20.100000000000001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2" ht="20.100000000000001" customHeight="1">
      <c r="I22" s="30"/>
      <c r="J22" s="30"/>
      <c r="L22" s="31"/>
    </row>
    <row r="23" spans="1:12" ht="20.100000000000001" customHeight="1">
      <c r="C23" s="32" t="s">
        <v>8</v>
      </c>
      <c r="D23" s="33" t="s">
        <v>101</v>
      </c>
      <c r="E23" s="34"/>
      <c r="F23" s="122" t="s">
        <v>102</v>
      </c>
      <c r="G23" s="125"/>
      <c r="H23" s="30" t="s">
        <v>85</v>
      </c>
      <c r="I23" s="122" t="s">
        <v>102</v>
      </c>
      <c r="J23" s="125"/>
    </row>
    <row r="24" spans="1:12" ht="20.100000000000001" customHeight="1">
      <c r="C24" s="32"/>
      <c r="D24" s="33"/>
      <c r="E24" s="33"/>
    </row>
    <row r="25" spans="1:12" ht="20.100000000000001" customHeight="1">
      <c r="C25" s="32" t="s">
        <v>12</v>
      </c>
      <c r="D25" s="33" t="s">
        <v>45</v>
      </c>
      <c r="E25" s="34"/>
      <c r="F25" s="123">
        <f>'２（別紙１）'!H59</f>
        <v>0</v>
      </c>
      <c r="G25" s="124"/>
      <c r="H25" s="27" t="s">
        <v>38</v>
      </c>
    </row>
    <row r="26" spans="1:12" ht="9.9499999999999993" customHeight="1">
      <c r="C26" s="32"/>
      <c r="D26" s="33"/>
      <c r="E26" s="34"/>
      <c r="F26" s="35"/>
      <c r="G26" s="35"/>
    </row>
    <row r="27" spans="1:12" ht="20.100000000000001" customHeight="1">
      <c r="D27" s="27" t="s">
        <v>121</v>
      </c>
    </row>
    <row r="30" spans="1:12" ht="20.100000000000001" customHeight="1">
      <c r="G30" s="30"/>
      <c r="H30" s="30"/>
    </row>
    <row r="31" spans="1:12" ht="20.100000000000001" customHeight="1">
      <c r="A31" s="30"/>
      <c r="B31" s="30"/>
      <c r="C31" s="30"/>
      <c r="D31" s="30"/>
      <c r="E31" s="30"/>
      <c r="G31" s="35"/>
      <c r="H31" s="35"/>
    </row>
    <row r="32" spans="1:12" ht="20.100000000000001" customHeight="1">
      <c r="G32" s="35"/>
    </row>
    <row r="33" spans="1:9" ht="20.100000000000001" customHeight="1">
      <c r="G33" s="35"/>
    </row>
    <row r="34" spans="1:9" ht="20.100000000000001" customHeight="1">
      <c r="G34" s="35"/>
    </row>
    <row r="35" spans="1:9" ht="20.100000000000001" customHeight="1">
      <c r="A35" s="35"/>
      <c r="B35" s="35"/>
      <c r="C35" s="35"/>
      <c r="D35" s="35"/>
      <c r="E35" s="35"/>
      <c r="F35" s="35"/>
      <c r="G35" s="35"/>
      <c r="H35" s="35"/>
    </row>
    <row r="37" spans="1:9" ht="20.100000000000001" customHeight="1">
      <c r="A37" s="30"/>
      <c r="B37" s="30"/>
      <c r="C37" s="30"/>
      <c r="D37" s="30"/>
      <c r="E37" s="30"/>
      <c r="F37" s="30"/>
      <c r="G37" s="30"/>
      <c r="H37" s="30"/>
      <c r="I37" s="30"/>
    </row>
    <row r="38" spans="1:9" ht="20.100000000000001" customHeight="1">
      <c r="F38" s="35"/>
      <c r="G38" s="35"/>
      <c r="H38" s="35"/>
      <c r="I38" s="35"/>
    </row>
    <row r="39" spans="1:9" ht="20.100000000000001" customHeight="1">
      <c r="F39" s="35"/>
      <c r="G39" s="35"/>
      <c r="H39" s="35"/>
      <c r="I39" s="35"/>
    </row>
    <row r="45" spans="1:9" ht="20.100000000000001" customHeight="1">
      <c r="H45" s="35"/>
      <c r="I45" s="35"/>
    </row>
  </sheetData>
  <mergeCells count="8">
    <mergeCell ref="I2:J2"/>
    <mergeCell ref="I3:J3"/>
    <mergeCell ref="B12:J12"/>
    <mergeCell ref="A20:K20"/>
    <mergeCell ref="F25:G25"/>
    <mergeCell ref="F23:G23"/>
    <mergeCell ref="I23:J23"/>
    <mergeCell ref="B15:J18"/>
  </mergeCells>
  <phoneticPr fontId="2"/>
  <printOptions horizontalCentered="1"/>
  <pageMargins left="0" right="0" top="0.78740157480314965" bottom="0.59055118110236227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47FFD-B865-47D4-86D3-E0F6BCC0276C}">
  <dimension ref="A1:M59"/>
  <sheetViews>
    <sheetView view="pageBreakPreview" zoomScale="115" zoomScaleNormal="100" zoomScaleSheetLayoutView="115" workbookViewId="0"/>
  </sheetViews>
  <sheetFormatPr defaultRowHeight="18"/>
  <cols>
    <col min="1" max="1" width="3.875" style="38" customWidth="1"/>
    <col min="2" max="2" width="18.75" style="38" customWidth="1"/>
    <col min="3" max="3" width="12.25" style="38" customWidth="1"/>
    <col min="4" max="4" width="5.25" style="38" bestFit="1" customWidth="1"/>
    <col min="5" max="5" width="18.75" style="38" customWidth="1"/>
    <col min="6" max="6" width="12.625" style="38" customWidth="1"/>
    <col min="7" max="7" width="5.25" style="38" bestFit="1" customWidth="1"/>
    <col min="8" max="8" width="18.75" style="38" customWidth="1"/>
    <col min="9" max="9" width="12.5" style="38" customWidth="1"/>
    <col min="10" max="253" width="9" style="38"/>
    <col min="254" max="254" width="10.625" style="38" customWidth="1"/>
    <col min="255" max="257" width="7.625" style="38" customWidth="1"/>
    <col min="258" max="259" width="5.625" style="38" customWidth="1"/>
    <col min="260" max="260" width="10.625" style="38" customWidth="1"/>
    <col min="261" max="263" width="7.625" style="38" customWidth="1"/>
    <col min="264" max="265" width="5.625" style="38" customWidth="1"/>
    <col min="266" max="509" width="9" style="38"/>
    <col min="510" max="510" width="10.625" style="38" customWidth="1"/>
    <col min="511" max="513" width="7.625" style="38" customWidth="1"/>
    <col min="514" max="515" width="5.625" style="38" customWidth="1"/>
    <col min="516" max="516" width="10.625" style="38" customWidth="1"/>
    <col min="517" max="519" width="7.625" style="38" customWidth="1"/>
    <col min="520" max="521" width="5.625" style="38" customWidth="1"/>
    <col min="522" max="765" width="9" style="38"/>
    <col min="766" max="766" width="10.625" style="38" customWidth="1"/>
    <col min="767" max="769" width="7.625" style="38" customWidth="1"/>
    <col min="770" max="771" width="5.625" style="38" customWidth="1"/>
    <col min="772" max="772" width="10.625" style="38" customWidth="1"/>
    <col min="773" max="775" width="7.625" style="38" customWidth="1"/>
    <col min="776" max="777" width="5.625" style="38" customWidth="1"/>
    <col min="778" max="1021" width="9" style="38"/>
    <col min="1022" max="1022" width="10.625" style="38" customWidth="1"/>
    <col min="1023" max="1025" width="7.625" style="38" customWidth="1"/>
    <col min="1026" max="1027" width="5.625" style="38" customWidth="1"/>
    <col min="1028" max="1028" width="10.625" style="38" customWidth="1"/>
    <col min="1029" max="1031" width="7.625" style="38" customWidth="1"/>
    <col min="1032" max="1033" width="5.625" style="38" customWidth="1"/>
    <col min="1034" max="1277" width="9" style="38"/>
    <col min="1278" max="1278" width="10.625" style="38" customWidth="1"/>
    <col min="1279" max="1281" width="7.625" style="38" customWidth="1"/>
    <col min="1282" max="1283" width="5.625" style="38" customWidth="1"/>
    <col min="1284" max="1284" width="10.625" style="38" customWidth="1"/>
    <col min="1285" max="1287" width="7.625" style="38" customWidth="1"/>
    <col min="1288" max="1289" width="5.625" style="38" customWidth="1"/>
    <col min="1290" max="1533" width="9" style="38"/>
    <col min="1534" max="1534" width="10.625" style="38" customWidth="1"/>
    <col min="1535" max="1537" width="7.625" style="38" customWidth="1"/>
    <col min="1538" max="1539" width="5.625" style="38" customWidth="1"/>
    <col min="1540" max="1540" width="10.625" style="38" customWidth="1"/>
    <col min="1541" max="1543" width="7.625" style="38" customWidth="1"/>
    <col min="1544" max="1545" width="5.625" style="38" customWidth="1"/>
    <col min="1546" max="1789" width="9" style="38"/>
    <col min="1790" max="1790" width="10.625" style="38" customWidth="1"/>
    <col min="1791" max="1793" width="7.625" style="38" customWidth="1"/>
    <col min="1794" max="1795" width="5.625" style="38" customWidth="1"/>
    <col min="1796" max="1796" width="10.625" style="38" customWidth="1"/>
    <col min="1797" max="1799" width="7.625" style="38" customWidth="1"/>
    <col min="1800" max="1801" width="5.625" style="38" customWidth="1"/>
    <col min="1802" max="2045" width="9" style="38"/>
    <col min="2046" max="2046" width="10.625" style="38" customWidth="1"/>
    <col min="2047" max="2049" width="7.625" style="38" customWidth="1"/>
    <col min="2050" max="2051" width="5.625" style="38" customWidth="1"/>
    <col min="2052" max="2052" width="10.625" style="38" customWidth="1"/>
    <col min="2053" max="2055" width="7.625" style="38" customWidth="1"/>
    <col min="2056" max="2057" width="5.625" style="38" customWidth="1"/>
    <col min="2058" max="2301" width="9" style="38"/>
    <col min="2302" max="2302" width="10.625" style="38" customWidth="1"/>
    <col min="2303" max="2305" width="7.625" style="38" customWidth="1"/>
    <col min="2306" max="2307" width="5.625" style="38" customWidth="1"/>
    <col min="2308" max="2308" width="10.625" style="38" customWidth="1"/>
    <col min="2309" max="2311" width="7.625" style="38" customWidth="1"/>
    <col min="2312" max="2313" width="5.625" style="38" customWidth="1"/>
    <col min="2314" max="2557" width="9" style="38"/>
    <col min="2558" max="2558" width="10.625" style="38" customWidth="1"/>
    <col min="2559" max="2561" width="7.625" style="38" customWidth="1"/>
    <col min="2562" max="2563" width="5.625" style="38" customWidth="1"/>
    <col min="2564" max="2564" width="10.625" style="38" customWidth="1"/>
    <col min="2565" max="2567" width="7.625" style="38" customWidth="1"/>
    <col min="2568" max="2569" width="5.625" style="38" customWidth="1"/>
    <col min="2570" max="2813" width="9" style="38"/>
    <col min="2814" max="2814" width="10.625" style="38" customWidth="1"/>
    <col min="2815" max="2817" width="7.625" style="38" customWidth="1"/>
    <col min="2818" max="2819" width="5.625" style="38" customWidth="1"/>
    <col min="2820" max="2820" width="10.625" style="38" customWidth="1"/>
    <col min="2821" max="2823" width="7.625" style="38" customWidth="1"/>
    <col min="2824" max="2825" width="5.625" style="38" customWidth="1"/>
    <col min="2826" max="3069" width="9" style="38"/>
    <col min="3070" max="3070" width="10.625" style="38" customWidth="1"/>
    <col min="3071" max="3073" width="7.625" style="38" customWidth="1"/>
    <col min="3074" max="3075" width="5.625" style="38" customWidth="1"/>
    <col min="3076" max="3076" width="10.625" style="38" customWidth="1"/>
    <col min="3077" max="3079" width="7.625" style="38" customWidth="1"/>
    <col min="3080" max="3081" width="5.625" style="38" customWidth="1"/>
    <col min="3082" max="3325" width="9" style="38"/>
    <col min="3326" max="3326" width="10.625" style="38" customWidth="1"/>
    <col min="3327" max="3329" width="7.625" style="38" customWidth="1"/>
    <col min="3330" max="3331" width="5.625" style="38" customWidth="1"/>
    <col min="3332" max="3332" width="10.625" style="38" customWidth="1"/>
    <col min="3333" max="3335" width="7.625" style="38" customWidth="1"/>
    <col min="3336" max="3337" width="5.625" style="38" customWidth="1"/>
    <col min="3338" max="3581" width="9" style="38"/>
    <col min="3582" max="3582" width="10.625" style="38" customWidth="1"/>
    <col min="3583" max="3585" width="7.625" style="38" customWidth="1"/>
    <col min="3586" max="3587" width="5.625" style="38" customWidth="1"/>
    <col min="3588" max="3588" width="10.625" style="38" customWidth="1"/>
    <col min="3589" max="3591" width="7.625" style="38" customWidth="1"/>
    <col min="3592" max="3593" width="5.625" style="38" customWidth="1"/>
    <col min="3594" max="3837" width="9" style="38"/>
    <col min="3838" max="3838" width="10.625" style="38" customWidth="1"/>
    <col min="3839" max="3841" width="7.625" style="38" customWidth="1"/>
    <col min="3842" max="3843" width="5.625" style="38" customWidth="1"/>
    <col min="3844" max="3844" width="10.625" style="38" customWidth="1"/>
    <col min="3845" max="3847" width="7.625" style="38" customWidth="1"/>
    <col min="3848" max="3849" width="5.625" style="38" customWidth="1"/>
    <col min="3850" max="4093" width="9" style="38"/>
    <col min="4094" max="4094" width="10.625" style="38" customWidth="1"/>
    <col min="4095" max="4097" width="7.625" style="38" customWidth="1"/>
    <col min="4098" max="4099" width="5.625" style="38" customWidth="1"/>
    <col min="4100" max="4100" width="10.625" style="38" customWidth="1"/>
    <col min="4101" max="4103" width="7.625" style="38" customWidth="1"/>
    <col min="4104" max="4105" width="5.625" style="38" customWidth="1"/>
    <col min="4106" max="4349" width="9" style="38"/>
    <col min="4350" max="4350" width="10.625" style="38" customWidth="1"/>
    <col min="4351" max="4353" width="7.625" style="38" customWidth="1"/>
    <col min="4354" max="4355" width="5.625" style="38" customWidth="1"/>
    <col min="4356" max="4356" width="10.625" style="38" customWidth="1"/>
    <col min="4357" max="4359" width="7.625" style="38" customWidth="1"/>
    <col min="4360" max="4361" width="5.625" style="38" customWidth="1"/>
    <col min="4362" max="4605" width="9" style="38"/>
    <col min="4606" max="4606" width="10.625" style="38" customWidth="1"/>
    <col min="4607" max="4609" width="7.625" style="38" customWidth="1"/>
    <col min="4610" max="4611" width="5.625" style="38" customWidth="1"/>
    <col min="4612" max="4612" width="10.625" style="38" customWidth="1"/>
    <col min="4613" max="4615" width="7.625" style="38" customWidth="1"/>
    <col min="4616" max="4617" width="5.625" style="38" customWidth="1"/>
    <col min="4618" max="4861" width="9" style="38"/>
    <col min="4862" max="4862" width="10.625" style="38" customWidth="1"/>
    <col min="4863" max="4865" width="7.625" style="38" customWidth="1"/>
    <col min="4866" max="4867" width="5.625" style="38" customWidth="1"/>
    <col min="4868" max="4868" width="10.625" style="38" customWidth="1"/>
    <col min="4869" max="4871" width="7.625" style="38" customWidth="1"/>
    <col min="4872" max="4873" width="5.625" style="38" customWidth="1"/>
    <col min="4874" max="5117" width="9" style="38"/>
    <col min="5118" max="5118" width="10.625" style="38" customWidth="1"/>
    <col min="5119" max="5121" width="7.625" style="38" customWidth="1"/>
    <col min="5122" max="5123" width="5.625" style="38" customWidth="1"/>
    <col min="5124" max="5124" width="10.625" style="38" customWidth="1"/>
    <col min="5125" max="5127" width="7.625" style="38" customWidth="1"/>
    <col min="5128" max="5129" width="5.625" style="38" customWidth="1"/>
    <col min="5130" max="5373" width="9" style="38"/>
    <col min="5374" max="5374" width="10.625" style="38" customWidth="1"/>
    <col min="5375" max="5377" width="7.625" style="38" customWidth="1"/>
    <col min="5378" max="5379" width="5.625" style="38" customWidth="1"/>
    <col min="5380" max="5380" width="10.625" style="38" customWidth="1"/>
    <col min="5381" max="5383" width="7.625" style="38" customWidth="1"/>
    <col min="5384" max="5385" width="5.625" style="38" customWidth="1"/>
    <col min="5386" max="5629" width="9" style="38"/>
    <col min="5630" max="5630" width="10.625" style="38" customWidth="1"/>
    <col min="5631" max="5633" width="7.625" style="38" customWidth="1"/>
    <col min="5634" max="5635" width="5.625" style="38" customWidth="1"/>
    <col min="5636" max="5636" width="10.625" style="38" customWidth="1"/>
    <col min="5637" max="5639" width="7.625" style="38" customWidth="1"/>
    <col min="5640" max="5641" width="5.625" style="38" customWidth="1"/>
    <col min="5642" max="5885" width="9" style="38"/>
    <col min="5886" max="5886" width="10.625" style="38" customWidth="1"/>
    <col min="5887" max="5889" width="7.625" style="38" customWidth="1"/>
    <col min="5890" max="5891" width="5.625" style="38" customWidth="1"/>
    <col min="5892" max="5892" width="10.625" style="38" customWidth="1"/>
    <col min="5893" max="5895" width="7.625" style="38" customWidth="1"/>
    <col min="5896" max="5897" width="5.625" style="38" customWidth="1"/>
    <col min="5898" max="6141" width="9" style="38"/>
    <col min="6142" max="6142" width="10.625" style="38" customWidth="1"/>
    <col min="6143" max="6145" width="7.625" style="38" customWidth="1"/>
    <col min="6146" max="6147" width="5.625" style="38" customWidth="1"/>
    <col min="6148" max="6148" width="10.625" style="38" customWidth="1"/>
    <col min="6149" max="6151" width="7.625" style="38" customWidth="1"/>
    <col min="6152" max="6153" width="5.625" style="38" customWidth="1"/>
    <col min="6154" max="6397" width="9" style="38"/>
    <col min="6398" max="6398" width="10.625" style="38" customWidth="1"/>
    <col min="6399" max="6401" width="7.625" style="38" customWidth="1"/>
    <col min="6402" max="6403" width="5.625" style="38" customWidth="1"/>
    <col min="6404" max="6404" width="10.625" style="38" customWidth="1"/>
    <col min="6405" max="6407" width="7.625" style="38" customWidth="1"/>
    <col min="6408" max="6409" width="5.625" style="38" customWidth="1"/>
    <col min="6410" max="6653" width="9" style="38"/>
    <col min="6654" max="6654" width="10.625" style="38" customWidth="1"/>
    <col min="6655" max="6657" width="7.625" style="38" customWidth="1"/>
    <col min="6658" max="6659" width="5.625" style="38" customWidth="1"/>
    <col min="6660" max="6660" width="10.625" style="38" customWidth="1"/>
    <col min="6661" max="6663" width="7.625" style="38" customWidth="1"/>
    <col min="6664" max="6665" width="5.625" style="38" customWidth="1"/>
    <col min="6666" max="6909" width="9" style="38"/>
    <col min="6910" max="6910" width="10.625" style="38" customWidth="1"/>
    <col min="6911" max="6913" width="7.625" style="38" customWidth="1"/>
    <col min="6914" max="6915" width="5.625" style="38" customWidth="1"/>
    <col min="6916" max="6916" width="10.625" style="38" customWidth="1"/>
    <col min="6917" max="6919" width="7.625" style="38" customWidth="1"/>
    <col min="6920" max="6921" width="5.625" style="38" customWidth="1"/>
    <col min="6922" max="7165" width="9" style="38"/>
    <col min="7166" max="7166" width="10.625" style="38" customWidth="1"/>
    <col min="7167" max="7169" width="7.625" style="38" customWidth="1"/>
    <col min="7170" max="7171" width="5.625" style="38" customWidth="1"/>
    <col min="7172" max="7172" width="10.625" style="38" customWidth="1"/>
    <col min="7173" max="7175" width="7.625" style="38" customWidth="1"/>
    <col min="7176" max="7177" width="5.625" style="38" customWidth="1"/>
    <col min="7178" max="7421" width="9" style="38"/>
    <col min="7422" max="7422" width="10.625" style="38" customWidth="1"/>
    <col min="7423" max="7425" width="7.625" style="38" customWidth="1"/>
    <col min="7426" max="7427" width="5.625" style="38" customWidth="1"/>
    <col min="7428" max="7428" width="10.625" style="38" customWidth="1"/>
    <col min="7429" max="7431" width="7.625" style="38" customWidth="1"/>
    <col min="7432" max="7433" width="5.625" style="38" customWidth="1"/>
    <col min="7434" max="7677" width="9" style="38"/>
    <col min="7678" max="7678" width="10.625" style="38" customWidth="1"/>
    <col min="7679" max="7681" width="7.625" style="38" customWidth="1"/>
    <col min="7682" max="7683" width="5.625" style="38" customWidth="1"/>
    <col min="7684" max="7684" width="10.625" style="38" customWidth="1"/>
    <col min="7685" max="7687" width="7.625" style="38" customWidth="1"/>
    <col min="7688" max="7689" width="5.625" style="38" customWidth="1"/>
    <col min="7690" max="7933" width="9" style="38"/>
    <col min="7934" max="7934" width="10.625" style="38" customWidth="1"/>
    <col min="7935" max="7937" width="7.625" style="38" customWidth="1"/>
    <col min="7938" max="7939" width="5.625" style="38" customWidth="1"/>
    <col min="7940" max="7940" width="10.625" style="38" customWidth="1"/>
    <col min="7941" max="7943" width="7.625" style="38" customWidth="1"/>
    <col min="7944" max="7945" width="5.625" style="38" customWidth="1"/>
    <col min="7946" max="8189" width="9" style="38"/>
    <col min="8190" max="8190" width="10.625" style="38" customWidth="1"/>
    <col min="8191" max="8193" width="7.625" style="38" customWidth="1"/>
    <col min="8194" max="8195" width="5.625" style="38" customWidth="1"/>
    <col min="8196" max="8196" width="10.625" style="38" customWidth="1"/>
    <col min="8197" max="8199" width="7.625" style="38" customWidth="1"/>
    <col min="8200" max="8201" width="5.625" style="38" customWidth="1"/>
    <col min="8202" max="8445" width="9" style="38"/>
    <col min="8446" max="8446" width="10.625" style="38" customWidth="1"/>
    <col min="8447" max="8449" width="7.625" style="38" customWidth="1"/>
    <col min="8450" max="8451" width="5.625" style="38" customWidth="1"/>
    <col min="8452" max="8452" width="10.625" style="38" customWidth="1"/>
    <col min="8453" max="8455" width="7.625" style="38" customWidth="1"/>
    <col min="8456" max="8457" width="5.625" style="38" customWidth="1"/>
    <col min="8458" max="8701" width="9" style="38"/>
    <col min="8702" max="8702" width="10.625" style="38" customWidth="1"/>
    <col min="8703" max="8705" width="7.625" style="38" customWidth="1"/>
    <col min="8706" max="8707" width="5.625" style="38" customWidth="1"/>
    <col min="8708" max="8708" width="10.625" style="38" customWidth="1"/>
    <col min="8709" max="8711" width="7.625" style="38" customWidth="1"/>
    <col min="8712" max="8713" width="5.625" style="38" customWidth="1"/>
    <col min="8714" max="8957" width="9" style="38"/>
    <col min="8958" max="8958" width="10.625" style="38" customWidth="1"/>
    <col min="8959" max="8961" width="7.625" style="38" customWidth="1"/>
    <col min="8962" max="8963" width="5.625" style="38" customWidth="1"/>
    <col min="8964" max="8964" width="10.625" style="38" customWidth="1"/>
    <col min="8965" max="8967" width="7.625" style="38" customWidth="1"/>
    <col min="8968" max="8969" width="5.625" style="38" customWidth="1"/>
    <col min="8970" max="9213" width="9" style="38"/>
    <col min="9214" max="9214" width="10.625" style="38" customWidth="1"/>
    <col min="9215" max="9217" width="7.625" style="38" customWidth="1"/>
    <col min="9218" max="9219" width="5.625" style="38" customWidth="1"/>
    <col min="9220" max="9220" width="10.625" style="38" customWidth="1"/>
    <col min="9221" max="9223" width="7.625" style="38" customWidth="1"/>
    <col min="9224" max="9225" width="5.625" style="38" customWidth="1"/>
    <col min="9226" max="9469" width="9" style="38"/>
    <col min="9470" max="9470" width="10.625" style="38" customWidth="1"/>
    <col min="9471" max="9473" width="7.625" style="38" customWidth="1"/>
    <col min="9474" max="9475" width="5.625" style="38" customWidth="1"/>
    <col min="9476" max="9476" width="10.625" style="38" customWidth="1"/>
    <col min="9477" max="9479" width="7.625" style="38" customWidth="1"/>
    <col min="9480" max="9481" width="5.625" style="38" customWidth="1"/>
    <col min="9482" max="9725" width="9" style="38"/>
    <col min="9726" max="9726" width="10.625" style="38" customWidth="1"/>
    <col min="9727" max="9729" width="7.625" style="38" customWidth="1"/>
    <col min="9730" max="9731" width="5.625" style="38" customWidth="1"/>
    <col min="9732" max="9732" width="10.625" style="38" customWidth="1"/>
    <col min="9733" max="9735" width="7.625" style="38" customWidth="1"/>
    <col min="9736" max="9737" width="5.625" style="38" customWidth="1"/>
    <col min="9738" max="9981" width="9" style="38"/>
    <col min="9982" max="9982" width="10.625" style="38" customWidth="1"/>
    <col min="9983" max="9985" width="7.625" style="38" customWidth="1"/>
    <col min="9986" max="9987" width="5.625" style="38" customWidth="1"/>
    <col min="9988" max="9988" width="10.625" style="38" customWidth="1"/>
    <col min="9989" max="9991" width="7.625" style="38" customWidth="1"/>
    <col min="9992" max="9993" width="5.625" style="38" customWidth="1"/>
    <col min="9994" max="10237" width="9" style="38"/>
    <col min="10238" max="10238" width="10.625" style="38" customWidth="1"/>
    <col min="10239" max="10241" width="7.625" style="38" customWidth="1"/>
    <col min="10242" max="10243" width="5.625" style="38" customWidth="1"/>
    <col min="10244" max="10244" width="10.625" style="38" customWidth="1"/>
    <col min="10245" max="10247" width="7.625" style="38" customWidth="1"/>
    <col min="10248" max="10249" width="5.625" style="38" customWidth="1"/>
    <col min="10250" max="10493" width="9" style="38"/>
    <col min="10494" max="10494" width="10.625" style="38" customWidth="1"/>
    <col min="10495" max="10497" width="7.625" style="38" customWidth="1"/>
    <col min="10498" max="10499" width="5.625" style="38" customWidth="1"/>
    <col min="10500" max="10500" width="10.625" style="38" customWidth="1"/>
    <col min="10501" max="10503" width="7.625" style="38" customWidth="1"/>
    <col min="10504" max="10505" width="5.625" style="38" customWidth="1"/>
    <col min="10506" max="10749" width="9" style="38"/>
    <col min="10750" max="10750" width="10.625" style="38" customWidth="1"/>
    <col min="10751" max="10753" width="7.625" style="38" customWidth="1"/>
    <col min="10754" max="10755" width="5.625" style="38" customWidth="1"/>
    <col min="10756" max="10756" width="10.625" style="38" customWidth="1"/>
    <col min="10757" max="10759" width="7.625" style="38" customWidth="1"/>
    <col min="10760" max="10761" width="5.625" style="38" customWidth="1"/>
    <col min="10762" max="11005" width="9" style="38"/>
    <col min="11006" max="11006" width="10.625" style="38" customWidth="1"/>
    <col min="11007" max="11009" width="7.625" style="38" customWidth="1"/>
    <col min="11010" max="11011" width="5.625" style="38" customWidth="1"/>
    <col min="11012" max="11012" width="10.625" style="38" customWidth="1"/>
    <col min="11013" max="11015" width="7.625" style="38" customWidth="1"/>
    <col min="11016" max="11017" width="5.625" style="38" customWidth="1"/>
    <col min="11018" max="11261" width="9" style="38"/>
    <col min="11262" max="11262" width="10.625" style="38" customWidth="1"/>
    <col min="11263" max="11265" width="7.625" style="38" customWidth="1"/>
    <col min="11266" max="11267" width="5.625" style="38" customWidth="1"/>
    <col min="11268" max="11268" width="10.625" style="38" customWidth="1"/>
    <col min="11269" max="11271" width="7.625" style="38" customWidth="1"/>
    <col min="11272" max="11273" width="5.625" style="38" customWidth="1"/>
    <col min="11274" max="11517" width="9" style="38"/>
    <col min="11518" max="11518" width="10.625" style="38" customWidth="1"/>
    <col min="11519" max="11521" width="7.625" style="38" customWidth="1"/>
    <col min="11522" max="11523" width="5.625" style="38" customWidth="1"/>
    <col min="11524" max="11524" width="10.625" style="38" customWidth="1"/>
    <col min="11525" max="11527" width="7.625" style="38" customWidth="1"/>
    <col min="11528" max="11529" width="5.625" style="38" customWidth="1"/>
    <col min="11530" max="11773" width="9" style="38"/>
    <col min="11774" max="11774" width="10.625" style="38" customWidth="1"/>
    <col min="11775" max="11777" width="7.625" style="38" customWidth="1"/>
    <col min="11778" max="11779" width="5.625" style="38" customWidth="1"/>
    <col min="11780" max="11780" width="10.625" style="38" customWidth="1"/>
    <col min="11781" max="11783" width="7.625" style="38" customWidth="1"/>
    <col min="11784" max="11785" width="5.625" style="38" customWidth="1"/>
    <col min="11786" max="12029" width="9" style="38"/>
    <col min="12030" max="12030" width="10.625" style="38" customWidth="1"/>
    <col min="12031" max="12033" width="7.625" style="38" customWidth="1"/>
    <col min="12034" max="12035" width="5.625" style="38" customWidth="1"/>
    <col min="12036" max="12036" width="10.625" style="38" customWidth="1"/>
    <col min="12037" max="12039" width="7.625" style="38" customWidth="1"/>
    <col min="12040" max="12041" width="5.625" style="38" customWidth="1"/>
    <col min="12042" max="12285" width="9" style="38"/>
    <col min="12286" max="12286" width="10.625" style="38" customWidth="1"/>
    <col min="12287" max="12289" width="7.625" style="38" customWidth="1"/>
    <col min="12290" max="12291" width="5.625" style="38" customWidth="1"/>
    <col min="12292" max="12292" width="10.625" style="38" customWidth="1"/>
    <col min="12293" max="12295" width="7.625" style="38" customWidth="1"/>
    <col min="12296" max="12297" width="5.625" style="38" customWidth="1"/>
    <col min="12298" max="12541" width="9" style="38"/>
    <col min="12542" max="12542" width="10.625" style="38" customWidth="1"/>
    <col min="12543" max="12545" width="7.625" style="38" customWidth="1"/>
    <col min="12546" max="12547" width="5.625" style="38" customWidth="1"/>
    <col min="12548" max="12548" width="10.625" style="38" customWidth="1"/>
    <col min="12549" max="12551" width="7.625" style="38" customWidth="1"/>
    <col min="12552" max="12553" width="5.625" style="38" customWidth="1"/>
    <col min="12554" max="12797" width="9" style="38"/>
    <col min="12798" max="12798" width="10.625" style="38" customWidth="1"/>
    <col min="12799" max="12801" width="7.625" style="38" customWidth="1"/>
    <col min="12802" max="12803" width="5.625" style="38" customWidth="1"/>
    <col min="12804" max="12804" width="10.625" style="38" customWidth="1"/>
    <col min="12805" max="12807" width="7.625" style="38" customWidth="1"/>
    <col min="12808" max="12809" width="5.625" style="38" customWidth="1"/>
    <col min="12810" max="13053" width="9" style="38"/>
    <col min="13054" max="13054" width="10.625" style="38" customWidth="1"/>
    <col min="13055" max="13057" width="7.625" style="38" customWidth="1"/>
    <col min="13058" max="13059" width="5.625" style="38" customWidth="1"/>
    <col min="13060" max="13060" width="10.625" style="38" customWidth="1"/>
    <col min="13061" max="13063" width="7.625" style="38" customWidth="1"/>
    <col min="13064" max="13065" width="5.625" style="38" customWidth="1"/>
    <col min="13066" max="13309" width="9" style="38"/>
    <col min="13310" max="13310" width="10.625" style="38" customWidth="1"/>
    <col min="13311" max="13313" width="7.625" style="38" customWidth="1"/>
    <col min="13314" max="13315" width="5.625" style="38" customWidth="1"/>
    <col min="13316" max="13316" width="10.625" style="38" customWidth="1"/>
    <col min="13317" max="13319" width="7.625" style="38" customWidth="1"/>
    <col min="13320" max="13321" width="5.625" style="38" customWidth="1"/>
    <col min="13322" max="13565" width="9" style="38"/>
    <col min="13566" max="13566" width="10.625" style="38" customWidth="1"/>
    <col min="13567" max="13569" width="7.625" style="38" customWidth="1"/>
    <col min="13570" max="13571" width="5.625" style="38" customWidth="1"/>
    <col min="13572" max="13572" width="10.625" style="38" customWidth="1"/>
    <col min="13573" max="13575" width="7.625" style="38" customWidth="1"/>
    <col min="13576" max="13577" width="5.625" style="38" customWidth="1"/>
    <col min="13578" max="13821" width="9" style="38"/>
    <col min="13822" max="13822" width="10.625" style="38" customWidth="1"/>
    <col min="13823" max="13825" width="7.625" style="38" customWidth="1"/>
    <col min="13826" max="13827" width="5.625" style="38" customWidth="1"/>
    <col min="13828" max="13828" width="10.625" style="38" customWidth="1"/>
    <col min="13829" max="13831" width="7.625" style="38" customWidth="1"/>
    <col min="13832" max="13833" width="5.625" style="38" customWidth="1"/>
    <col min="13834" max="14077" width="9" style="38"/>
    <col min="14078" max="14078" width="10.625" style="38" customWidth="1"/>
    <col min="14079" max="14081" width="7.625" style="38" customWidth="1"/>
    <col min="14082" max="14083" width="5.625" style="38" customWidth="1"/>
    <col min="14084" max="14084" width="10.625" style="38" customWidth="1"/>
    <col min="14085" max="14087" width="7.625" style="38" customWidth="1"/>
    <col min="14088" max="14089" width="5.625" style="38" customWidth="1"/>
    <col min="14090" max="14333" width="9" style="38"/>
    <col min="14334" max="14334" width="10.625" style="38" customWidth="1"/>
    <col min="14335" max="14337" width="7.625" style="38" customWidth="1"/>
    <col min="14338" max="14339" width="5.625" style="38" customWidth="1"/>
    <col min="14340" max="14340" width="10.625" style="38" customWidth="1"/>
    <col min="14341" max="14343" width="7.625" style="38" customWidth="1"/>
    <col min="14344" max="14345" width="5.625" style="38" customWidth="1"/>
    <col min="14346" max="14589" width="9" style="38"/>
    <col min="14590" max="14590" width="10.625" style="38" customWidth="1"/>
    <col min="14591" max="14593" width="7.625" style="38" customWidth="1"/>
    <col min="14594" max="14595" width="5.625" style="38" customWidth="1"/>
    <col min="14596" max="14596" width="10.625" style="38" customWidth="1"/>
    <col min="14597" max="14599" width="7.625" style="38" customWidth="1"/>
    <col min="14600" max="14601" width="5.625" style="38" customWidth="1"/>
    <col min="14602" max="14845" width="9" style="38"/>
    <col min="14846" max="14846" width="10.625" style="38" customWidth="1"/>
    <col min="14847" max="14849" width="7.625" style="38" customWidth="1"/>
    <col min="14850" max="14851" width="5.625" style="38" customWidth="1"/>
    <col min="14852" max="14852" width="10.625" style="38" customWidth="1"/>
    <col min="14853" max="14855" width="7.625" style="38" customWidth="1"/>
    <col min="14856" max="14857" width="5.625" style="38" customWidth="1"/>
    <col min="14858" max="15101" width="9" style="38"/>
    <col min="15102" max="15102" width="10.625" style="38" customWidth="1"/>
    <col min="15103" max="15105" width="7.625" style="38" customWidth="1"/>
    <col min="15106" max="15107" width="5.625" style="38" customWidth="1"/>
    <col min="15108" max="15108" width="10.625" style="38" customWidth="1"/>
    <col min="15109" max="15111" width="7.625" style="38" customWidth="1"/>
    <col min="15112" max="15113" width="5.625" style="38" customWidth="1"/>
    <col min="15114" max="15357" width="9" style="38"/>
    <col min="15358" max="15358" width="10.625" style="38" customWidth="1"/>
    <col min="15359" max="15361" width="7.625" style="38" customWidth="1"/>
    <col min="15362" max="15363" width="5.625" style="38" customWidth="1"/>
    <col min="15364" max="15364" width="10.625" style="38" customWidth="1"/>
    <col min="15365" max="15367" width="7.625" style="38" customWidth="1"/>
    <col min="15368" max="15369" width="5.625" style="38" customWidth="1"/>
    <col min="15370" max="15613" width="9" style="38"/>
    <col min="15614" max="15614" width="10.625" style="38" customWidth="1"/>
    <col min="15615" max="15617" width="7.625" style="38" customWidth="1"/>
    <col min="15618" max="15619" width="5.625" style="38" customWidth="1"/>
    <col min="15620" max="15620" width="10.625" style="38" customWidth="1"/>
    <col min="15621" max="15623" width="7.625" style="38" customWidth="1"/>
    <col min="15624" max="15625" width="5.625" style="38" customWidth="1"/>
    <col min="15626" max="15869" width="9" style="38"/>
    <col min="15870" max="15870" width="10.625" style="38" customWidth="1"/>
    <col min="15871" max="15873" width="7.625" style="38" customWidth="1"/>
    <col min="15874" max="15875" width="5.625" style="38" customWidth="1"/>
    <col min="15876" max="15876" width="10.625" style="38" customWidth="1"/>
    <col min="15877" max="15879" width="7.625" style="38" customWidth="1"/>
    <col min="15880" max="15881" width="5.625" style="38" customWidth="1"/>
    <col min="15882" max="16125" width="9" style="38"/>
    <col min="16126" max="16126" width="10.625" style="38" customWidth="1"/>
    <col min="16127" max="16129" width="7.625" style="38" customWidth="1"/>
    <col min="16130" max="16131" width="5.625" style="38" customWidth="1"/>
    <col min="16132" max="16132" width="10.625" style="38" customWidth="1"/>
    <col min="16133" max="16135" width="7.625" style="38" customWidth="1"/>
    <col min="16136" max="16137" width="5.625" style="38" customWidth="1"/>
    <col min="16138" max="16384" width="9" style="38"/>
  </cols>
  <sheetData>
    <row r="1" spans="1:13" ht="19.5">
      <c r="B1" s="42" t="s">
        <v>127</v>
      </c>
    </row>
    <row r="3" spans="1:13">
      <c r="B3" s="129" t="s">
        <v>138</v>
      </c>
      <c r="C3" s="132"/>
      <c r="D3" s="132"/>
      <c r="E3" s="132"/>
      <c r="F3" s="132"/>
      <c r="G3" s="132"/>
      <c r="H3" s="132"/>
      <c r="I3" s="132"/>
    </row>
    <row r="4" spans="1:13">
      <c r="B4" s="129"/>
      <c r="C4" s="129"/>
      <c r="D4" s="129"/>
      <c r="E4" s="129"/>
      <c r="F4" s="129"/>
      <c r="G4" s="129"/>
      <c r="H4" s="129"/>
    </row>
    <row r="5" spans="1:13">
      <c r="B5" s="40" t="s">
        <v>41</v>
      </c>
      <c r="C5" s="130"/>
      <c r="D5" s="130"/>
      <c r="E5" s="131"/>
      <c r="F5" s="62"/>
      <c r="G5" s="57"/>
      <c r="H5" s="57"/>
      <c r="I5" s="39"/>
    </row>
    <row r="6" spans="1:13" ht="18.75" thickBot="1">
      <c r="B6" s="60"/>
      <c r="C6" s="60"/>
      <c r="D6" s="60"/>
      <c r="E6" s="61"/>
      <c r="F6" s="57"/>
      <c r="G6" s="39"/>
      <c r="H6" s="57"/>
      <c r="I6" s="39"/>
    </row>
    <row r="7" spans="1:13" s="39" customFormat="1" ht="34.5" customHeight="1">
      <c r="A7" s="63" t="s">
        <v>89</v>
      </c>
      <c r="B7" s="64" t="s">
        <v>88</v>
      </c>
      <c r="C7" s="65" t="s">
        <v>91</v>
      </c>
      <c r="D7" s="63" t="s">
        <v>89</v>
      </c>
      <c r="E7" s="67" t="s">
        <v>88</v>
      </c>
      <c r="F7" s="65" t="s">
        <v>91</v>
      </c>
      <c r="G7" s="63" t="s">
        <v>89</v>
      </c>
      <c r="H7" s="64" t="s">
        <v>88</v>
      </c>
      <c r="I7" s="65" t="s">
        <v>91</v>
      </c>
    </row>
    <row r="8" spans="1:13" ht="15.6" customHeight="1">
      <c r="A8" s="70">
        <f>ROW()-7</f>
        <v>1</v>
      </c>
      <c r="B8" s="55"/>
      <c r="C8" s="72" t="str">
        <f>IF(B8="","","10,000")</f>
        <v/>
      </c>
      <c r="D8" s="70">
        <f>ROW()+43</f>
        <v>51</v>
      </c>
      <c r="E8" s="58"/>
      <c r="F8" s="72" t="str">
        <f>IF(E8="","","10,000")</f>
        <v/>
      </c>
      <c r="G8" s="70">
        <f>ROW()+93</f>
        <v>101</v>
      </c>
      <c r="H8" s="56"/>
      <c r="I8" s="72" t="str">
        <f>IF(H8="","","10,000")</f>
        <v/>
      </c>
    </row>
    <row r="9" spans="1:13" ht="15.6" customHeight="1">
      <c r="A9" s="70">
        <f t="shared" ref="A9:A57" si="0">ROW()-7</f>
        <v>2</v>
      </c>
      <c r="B9" s="55"/>
      <c r="C9" s="72" t="str">
        <f t="shared" ref="C9:C57" si="1">IF(B9="","","10,000")</f>
        <v/>
      </c>
      <c r="D9" s="70">
        <f t="shared" ref="D9:D57" si="2">ROW()+43</f>
        <v>52</v>
      </c>
      <c r="E9" s="59"/>
      <c r="F9" s="72" t="str">
        <f t="shared" ref="F9:F57" si="3">IF(E9="","","10,000")</f>
        <v/>
      </c>
      <c r="G9" s="70">
        <f t="shared" ref="G9:G57" si="4">ROW()+93</f>
        <v>102</v>
      </c>
      <c r="H9" s="56"/>
      <c r="I9" s="72" t="str">
        <f t="shared" ref="I9:I57" si="5">IF(H9="","","10,000")</f>
        <v/>
      </c>
    </row>
    <row r="10" spans="1:13" ht="15.6" customHeight="1">
      <c r="A10" s="70">
        <f t="shared" si="0"/>
        <v>3</v>
      </c>
      <c r="B10" s="55"/>
      <c r="C10" s="72" t="str">
        <f t="shared" si="1"/>
        <v/>
      </c>
      <c r="D10" s="70">
        <f t="shared" si="2"/>
        <v>53</v>
      </c>
      <c r="E10" s="59"/>
      <c r="F10" s="72" t="str">
        <f t="shared" si="3"/>
        <v/>
      </c>
      <c r="G10" s="70">
        <f t="shared" si="4"/>
        <v>103</v>
      </c>
      <c r="H10" s="56"/>
      <c r="I10" s="72" t="str">
        <f t="shared" si="5"/>
        <v/>
      </c>
    </row>
    <row r="11" spans="1:13" ht="15.6" customHeight="1">
      <c r="A11" s="70">
        <f t="shared" si="0"/>
        <v>4</v>
      </c>
      <c r="B11" s="55"/>
      <c r="C11" s="72" t="str">
        <f t="shared" si="1"/>
        <v/>
      </c>
      <c r="D11" s="70">
        <f t="shared" si="2"/>
        <v>54</v>
      </c>
      <c r="E11" s="59"/>
      <c r="F11" s="72" t="str">
        <f t="shared" si="3"/>
        <v/>
      </c>
      <c r="G11" s="70">
        <f t="shared" si="4"/>
        <v>104</v>
      </c>
      <c r="H11" s="56"/>
      <c r="I11" s="72" t="str">
        <f t="shared" si="5"/>
        <v/>
      </c>
    </row>
    <row r="12" spans="1:13" ht="15.6" customHeight="1">
      <c r="A12" s="70">
        <f t="shared" si="0"/>
        <v>5</v>
      </c>
      <c r="B12" s="55"/>
      <c r="C12" s="72" t="str">
        <f t="shared" si="1"/>
        <v/>
      </c>
      <c r="D12" s="70">
        <f t="shared" si="2"/>
        <v>55</v>
      </c>
      <c r="E12" s="59"/>
      <c r="F12" s="72" t="str">
        <f t="shared" si="3"/>
        <v/>
      </c>
      <c r="G12" s="70">
        <f t="shared" si="4"/>
        <v>105</v>
      </c>
      <c r="H12" s="56"/>
      <c r="I12" s="72" t="str">
        <f t="shared" si="5"/>
        <v/>
      </c>
    </row>
    <row r="13" spans="1:13" ht="15.6" customHeight="1">
      <c r="A13" s="70">
        <f t="shared" si="0"/>
        <v>6</v>
      </c>
      <c r="B13" s="55"/>
      <c r="C13" s="72" t="str">
        <f t="shared" si="1"/>
        <v/>
      </c>
      <c r="D13" s="70">
        <f t="shared" si="2"/>
        <v>56</v>
      </c>
      <c r="E13" s="59"/>
      <c r="F13" s="72" t="str">
        <f t="shared" si="3"/>
        <v/>
      </c>
      <c r="G13" s="70">
        <f t="shared" si="4"/>
        <v>106</v>
      </c>
      <c r="H13" s="56"/>
      <c r="I13" s="72" t="str">
        <f t="shared" si="5"/>
        <v/>
      </c>
    </row>
    <row r="14" spans="1:13" ht="15.6" customHeight="1">
      <c r="A14" s="70">
        <f t="shared" si="0"/>
        <v>7</v>
      </c>
      <c r="B14" s="55"/>
      <c r="C14" s="72" t="str">
        <f t="shared" si="1"/>
        <v/>
      </c>
      <c r="D14" s="70">
        <f t="shared" si="2"/>
        <v>57</v>
      </c>
      <c r="E14" s="59"/>
      <c r="F14" s="72" t="str">
        <f t="shared" si="3"/>
        <v/>
      </c>
      <c r="G14" s="70">
        <f t="shared" si="4"/>
        <v>107</v>
      </c>
      <c r="H14" s="56"/>
      <c r="I14" s="72" t="str">
        <f t="shared" si="5"/>
        <v/>
      </c>
    </row>
    <row r="15" spans="1:13" ht="15.6" customHeight="1">
      <c r="A15" s="70">
        <f t="shared" si="0"/>
        <v>8</v>
      </c>
      <c r="B15" s="55"/>
      <c r="C15" s="72" t="str">
        <f t="shared" si="1"/>
        <v/>
      </c>
      <c r="D15" s="70">
        <f t="shared" si="2"/>
        <v>58</v>
      </c>
      <c r="E15" s="59"/>
      <c r="F15" s="72" t="str">
        <f t="shared" si="3"/>
        <v/>
      </c>
      <c r="G15" s="70">
        <f t="shared" si="4"/>
        <v>108</v>
      </c>
      <c r="H15" s="56"/>
      <c r="I15" s="72" t="str">
        <f t="shared" si="5"/>
        <v/>
      </c>
    </row>
    <row r="16" spans="1:13" ht="15.6" customHeight="1">
      <c r="A16" s="70">
        <f t="shared" si="0"/>
        <v>9</v>
      </c>
      <c r="B16" s="55"/>
      <c r="C16" s="72" t="str">
        <f t="shared" si="1"/>
        <v/>
      </c>
      <c r="D16" s="70">
        <f t="shared" si="2"/>
        <v>59</v>
      </c>
      <c r="E16" s="59"/>
      <c r="F16" s="72" t="str">
        <f t="shared" si="3"/>
        <v/>
      </c>
      <c r="G16" s="70">
        <f t="shared" si="4"/>
        <v>109</v>
      </c>
      <c r="H16" s="56"/>
      <c r="I16" s="72" t="str">
        <f t="shared" si="5"/>
        <v/>
      </c>
      <c r="M16" s="41"/>
    </row>
    <row r="17" spans="1:9" ht="15.6" customHeight="1">
      <c r="A17" s="70">
        <f t="shared" si="0"/>
        <v>10</v>
      </c>
      <c r="B17" s="55"/>
      <c r="C17" s="72" t="str">
        <f t="shared" si="1"/>
        <v/>
      </c>
      <c r="D17" s="70">
        <f t="shared" si="2"/>
        <v>60</v>
      </c>
      <c r="E17" s="59"/>
      <c r="F17" s="72" t="str">
        <f t="shared" si="3"/>
        <v/>
      </c>
      <c r="G17" s="70">
        <f t="shared" si="4"/>
        <v>110</v>
      </c>
      <c r="H17" s="56"/>
      <c r="I17" s="72" t="str">
        <f t="shared" si="5"/>
        <v/>
      </c>
    </row>
    <row r="18" spans="1:9" ht="15.6" customHeight="1">
      <c r="A18" s="70">
        <f t="shared" si="0"/>
        <v>11</v>
      </c>
      <c r="B18" s="55"/>
      <c r="C18" s="72" t="str">
        <f t="shared" si="1"/>
        <v/>
      </c>
      <c r="D18" s="70">
        <f t="shared" si="2"/>
        <v>61</v>
      </c>
      <c r="E18" s="59"/>
      <c r="F18" s="72" t="str">
        <f t="shared" si="3"/>
        <v/>
      </c>
      <c r="G18" s="70">
        <f t="shared" si="4"/>
        <v>111</v>
      </c>
      <c r="H18" s="56"/>
      <c r="I18" s="72" t="str">
        <f t="shared" si="5"/>
        <v/>
      </c>
    </row>
    <row r="19" spans="1:9" ht="15.6" customHeight="1">
      <c r="A19" s="70">
        <f t="shared" si="0"/>
        <v>12</v>
      </c>
      <c r="B19" s="55"/>
      <c r="C19" s="72" t="str">
        <f t="shared" si="1"/>
        <v/>
      </c>
      <c r="D19" s="70">
        <f t="shared" si="2"/>
        <v>62</v>
      </c>
      <c r="E19" s="59"/>
      <c r="F19" s="72" t="str">
        <f t="shared" si="3"/>
        <v/>
      </c>
      <c r="G19" s="70">
        <f t="shared" si="4"/>
        <v>112</v>
      </c>
      <c r="H19" s="56"/>
      <c r="I19" s="72" t="str">
        <f t="shared" si="5"/>
        <v/>
      </c>
    </row>
    <row r="20" spans="1:9" ht="15.6" customHeight="1">
      <c r="A20" s="70">
        <f t="shared" si="0"/>
        <v>13</v>
      </c>
      <c r="B20" s="55"/>
      <c r="C20" s="72" t="str">
        <f t="shared" si="1"/>
        <v/>
      </c>
      <c r="D20" s="70">
        <f t="shared" si="2"/>
        <v>63</v>
      </c>
      <c r="E20" s="59"/>
      <c r="F20" s="72" t="str">
        <f t="shared" si="3"/>
        <v/>
      </c>
      <c r="G20" s="70">
        <f t="shared" si="4"/>
        <v>113</v>
      </c>
      <c r="H20" s="56"/>
      <c r="I20" s="72" t="str">
        <f t="shared" si="5"/>
        <v/>
      </c>
    </row>
    <row r="21" spans="1:9" ht="15.6" customHeight="1">
      <c r="A21" s="70">
        <f t="shared" si="0"/>
        <v>14</v>
      </c>
      <c r="B21" s="55"/>
      <c r="C21" s="72" t="str">
        <f t="shared" si="1"/>
        <v/>
      </c>
      <c r="D21" s="70">
        <f t="shared" si="2"/>
        <v>64</v>
      </c>
      <c r="E21" s="59"/>
      <c r="F21" s="72" t="str">
        <f t="shared" si="3"/>
        <v/>
      </c>
      <c r="G21" s="70">
        <f t="shared" si="4"/>
        <v>114</v>
      </c>
      <c r="H21" s="56"/>
      <c r="I21" s="72" t="str">
        <f t="shared" si="5"/>
        <v/>
      </c>
    </row>
    <row r="22" spans="1:9" ht="15.6" customHeight="1">
      <c r="A22" s="70">
        <f t="shared" si="0"/>
        <v>15</v>
      </c>
      <c r="B22" s="55"/>
      <c r="C22" s="72" t="str">
        <f t="shared" si="1"/>
        <v/>
      </c>
      <c r="D22" s="70">
        <f t="shared" si="2"/>
        <v>65</v>
      </c>
      <c r="E22" s="59"/>
      <c r="F22" s="72" t="str">
        <f t="shared" si="3"/>
        <v/>
      </c>
      <c r="G22" s="70">
        <f t="shared" si="4"/>
        <v>115</v>
      </c>
      <c r="H22" s="56"/>
      <c r="I22" s="72" t="str">
        <f t="shared" si="5"/>
        <v/>
      </c>
    </row>
    <row r="23" spans="1:9" ht="15.6" customHeight="1">
      <c r="A23" s="70">
        <f t="shared" si="0"/>
        <v>16</v>
      </c>
      <c r="B23" s="55"/>
      <c r="C23" s="72" t="str">
        <f t="shared" si="1"/>
        <v/>
      </c>
      <c r="D23" s="70">
        <f t="shared" si="2"/>
        <v>66</v>
      </c>
      <c r="E23" s="59"/>
      <c r="F23" s="72" t="str">
        <f t="shared" si="3"/>
        <v/>
      </c>
      <c r="G23" s="70">
        <f t="shared" si="4"/>
        <v>116</v>
      </c>
      <c r="H23" s="56"/>
      <c r="I23" s="72" t="str">
        <f t="shared" si="5"/>
        <v/>
      </c>
    </row>
    <row r="24" spans="1:9" ht="15.6" customHeight="1">
      <c r="A24" s="70">
        <f t="shared" si="0"/>
        <v>17</v>
      </c>
      <c r="B24" s="55"/>
      <c r="C24" s="72" t="str">
        <f t="shared" si="1"/>
        <v/>
      </c>
      <c r="D24" s="70">
        <f t="shared" si="2"/>
        <v>67</v>
      </c>
      <c r="E24" s="59"/>
      <c r="F24" s="72" t="str">
        <f t="shared" si="3"/>
        <v/>
      </c>
      <c r="G24" s="70">
        <f t="shared" si="4"/>
        <v>117</v>
      </c>
      <c r="H24" s="56"/>
      <c r="I24" s="72" t="str">
        <f t="shared" si="5"/>
        <v/>
      </c>
    </row>
    <row r="25" spans="1:9" ht="15.6" customHeight="1">
      <c r="A25" s="70">
        <f t="shared" si="0"/>
        <v>18</v>
      </c>
      <c r="B25" s="55"/>
      <c r="C25" s="72" t="str">
        <f t="shared" si="1"/>
        <v/>
      </c>
      <c r="D25" s="70">
        <f t="shared" si="2"/>
        <v>68</v>
      </c>
      <c r="E25" s="59"/>
      <c r="F25" s="72" t="str">
        <f t="shared" si="3"/>
        <v/>
      </c>
      <c r="G25" s="70">
        <f t="shared" si="4"/>
        <v>118</v>
      </c>
      <c r="H25" s="56"/>
      <c r="I25" s="72" t="str">
        <f t="shared" si="5"/>
        <v/>
      </c>
    </row>
    <row r="26" spans="1:9" ht="15.6" customHeight="1">
      <c r="A26" s="70">
        <f t="shared" si="0"/>
        <v>19</v>
      </c>
      <c r="B26" s="55"/>
      <c r="C26" s="72" t="str">
        <f t="shared" si="1"/>
        <v/>
      </c>
      <c r="D26" s="70">
        <f t="shared" si="2"/>
        <v>69</v>
      </c>
      <c r="E26" s="59"/>
      <c r="F26" s="72" t="str">
        <f t="shared" si="3"/>
        <v/>
      </c>
      <c r="G26" s="70">
        <f t="shared" si="4"/>
        <v>119</v>
      </c>
      <c r="H26" s="56"/>
      <c r="I26" s="72" t="str">
        <f t="shared" si="5"/>
        <v/>
      </c>
    </row>
    <row r="27" spans="1:9" ht="15.6" customHeight="1">
      <c r="A27" s="70">
        <f t="shared" si="0"/>
        <v>20</v>
      </c>
      <c r="B27" s="55"/>
      <c r="C27" s="72" t="str">
        <f t="shared" si="1"/>
        <v/>
      </c>
      <c r="D27" s="70">
        <f t="shared" si="2"/>
        <v>70</v>
      </c>
      <c r="E27" s="59"/>
      <c r="F27" s="72" t="str">
        <f t="shared" si="3"/>
        <v/>
      </c>
      <c r="G27" s="70">
        <f t="shared" si="4"/>
        <v>120</v>
      </c>
      <c r="H27" s="56"/>
      <c r="I27" s="72" t="str">
        <f t="shared" si="5"/>
        <v/>
      </c>
    </row>
    <row r="28" spans="1:9" ht="15.6" customHeight="1">
      <c r="A28" s="70">
        <f t="shared" si="0"/>
        <v>21</v>
      </c>
      <c r="B28" s="55"/>
      <c r="C28" s="72" t="str">
        <f t="shared" si="1"/>
        <v/>
      </c>
      <c r="D28" s="70">
        <f t="shared" si="2"/>
        <v>71</v>
      </c>
      <c r="E28" s="59"/>
      <c r="F28" s="72" t="str">
        <f t="shared" si="3"/>
        <v/>
      </c>
      <c r="G28" s="70">
        <f t="shared" si="4"/>
        <v>121</v>
      </c>
      <c r="H28" s="56"/>
      <c r="I28" s="72" t="str">
        <f t="shared" si="5"/>
        <v/>
      </c>
    </row>
    <row r="29" spans="1:9" ht="15.6" customHeight="1">
      <c r="A29" s="70">
        <f t="shared" si="0"/>
        <v>22</v>
      </c>
      <c r="B29" s="55"/>
      <c r="C29" s="72" t="str">
        <f t="shared" si="1"/>
        <v/>
      </c>
      <c r="D29" s="70">
        <f t="shared" si="2"/>
        <v>72</v>
      </c>
      <c r="E29" s="59"/>
      <c r="F29" s="72" t="str">
        <f t="shared" si="3"/>
        <v/>
      </c>
      <c r="G29" s="70">
        <f t="shared" si="4"/>
        <v>122</v>
      </c>
      <c r="H29" s="56"/>
      <c r="I29" s="72" t="str">
        <f t="shared" si="5"/>
        <v/>
      </c>
    </row>
    <row r="30" spans="1:9" ht="15.6" customHeight="1">
      <c r="A30" s="70">
        <f t="shared" si="0"/>
        <v>23</v>
      </c>
      <c r="B30" s="55"/>
      <c r="C30" s="72" t="str">
        <f t="shared" si="1"/>
        <v/>
      </c>
      <c r="D30" s="70">
        <f t="shared" si="2"/>
        <v>73</v>
      </c>
      <c r="E30" s="59"/>
      <c r="F30" s="72" t="str">
        <f t="shared" si="3"/>
        <v/>
      </c>
      <c r="G30" s="70">
        <f t="shared" si="4"/>
        <v>123</v>
      </c>
      <c r="H30" s="56"/>
      <c r="I30" s="72" t="str">
        <f t="shared" si="5"/>
        <v/>
      </c>
    </row>
    <row r="31" spans="1:9" ht="15.6" customHeight="1">
      <c r="A31" s="70">
        <f t="shared" si="0"/>
        <v>24</v>
      </c>
      <c r="B31" s="55"/>
      <c r="C31" s="72" t="str">
        <f t="shared" si="1"/>
        <v/>
      </c>
      <c r="D31" s="70">
        <f t="shared" si="2"/>
        <v>74</v>
      </c>
      <c r="E31" s="59"/>
      <c r="F31" s="72" t="str">
        <f t="shared" si="3"/>
        <v/>
      </c>
      <c r="G31" s="70">
        <f t="shared" si="4"/>
        <v>124</v>
      </c>
      <c r="H31" s="56"/>
      <c r="I31" s="72" t="str">
        <f t="shared" si="5"/>
        <v/>
      </c>
    </row>
    <row r="32" spans="1:9" ht="15.6" customHeight="1">
      <c r="A32" s="70">
        <f t="shared" si="0"/>
        <v>25</v>
      </c>
      <c r="B32" s="55"/>
      <c r="C32" s="72" t="str">
        <f t="shared" si="1"/>
        <v/>
      </c>
      <c r="D32" s="70">
        <f t="shared" si="2"/>
        <v>75</v>
      </c>
      <c r="E32" s="59"/>
      <c r="F32" s="72" t="str">
        <f t="shared" si="3"/>
        <v/>
      </c>
      <c r="G32" s="70">
        <f t="shared" si="4"/>
        <v>125</v>
      </c>
      <c r="H32" s="56"/>
      <c r="I32" s="72" t="str">
        <f t="shared" si="5"/>
        <v/>
      </c>
    </row>
    <row r="33" spans="1:9" ht="15.6" customHeight="1">
      <c r="A33" s="70">
        <f t="shared" si="0"/>
        <v>26</v>
      </c>
      <c r="B33" s="55"/>
      <c r="C33" s="72" t="str">
        <f t="shared" si="1"/>
        <v/>
      </c>
      <c r="D33" s="70">
        <f t="shared" si="2"/>
        <v>76</v>
      </c>
      <c r="E33" s="59"/>
      <c r="F33" s="72" t="str">
        <f t="shared" si="3"/>
        <v/>
      </c>
      <c r="G33" s="70">
        <f t="shared" si="4"/>
        <v>126</v>
      </c>
      <c r="H33" s="56"/>
      <c r="I33" s="72" t="str">
        <f t="shared" si="5"/>
        <v/>
      </c>
    </row>
    <row r="34" spans="1:9" ht="15.6" customHeight="1">
      <c r="A34" s="70">
        <f t="shared" si="0"/>
        <v>27</v>
      </c>
      <c r="B34" s="55"/>
      <c r="C34" s="72" t="str">
        <f t="shared" si="1"/>
        <v/>
      </c>
      <c r="D34" s="70">
        <f t="shared" si="2"/>
        <v>77</v>
      </c>
      <c r="E34" s="59"/>
      <c r="F34" s="72" t="str">
        <f t="shared" si="3"/>
        <v/>
      </c>
      <c r="G34" s="70">
        <f t="shared" si="4"/>
        <v>127</v>
      </c>
      <c r="H34" s="56"/>
      <c r="I34" s="72" t="str">
        <f t="shared" si="5"/>
        <v/>
      </c>
    </row>
    <row r="35" spans="1:9" ht="15.6" customHeight="1">
      <c r="A35" s="70">
        <f t="shared" si="0"/>
        <v>28</v>
      </c>
      <c r="B35" s="55"/>
      <c r="C35" s="72" t="str">
        <f t="shared" si="1"/>
        <v/>
      </c>
      <c r="D35" s="70">
        <f t="shared" si="2"/>
        <v>78</v>
      </c>
      <c r="E35" s="59"/>
      <c r="F35" s="72" t="str">
        <f t="shared" si="3"/>
        <v/>
      </c>
      <c r="G35" s="70">
        <f t="shared" si="4"/>
        <v>128</v>
      </c>
      <c r="H35" s="56"/>
      <c r="I35" s="72" t="str">
        <f t="shared" si="5"/>
        <v/>
      </c>
    </row>
    <row r="36" spans="1:9" ht="15.6" customHeight="1">
      <c r="A36" s="70">
        <f t="shared" si="0"/>
        <v>29</v>
      </c>
      <c r="B36" s="55"/>
      <c r="C36" s="72" t="str">
        <f t="shared" si="1"/>
        <v/>
      </c>
      <c r="D36" s="70">
        <f t="shared" si="2"/>
        <v>79</v>
      </c>
      <c r="E36" s="59"/>
      <c r="F36" s="72" t="str">
        <f t="shared" si="3"/>
        <v/>
      </c>
      <c r="G36" s="70">
        <f t="shared" si="4"/>
        <v>129</v>
      </c>
      <c r="H36" s="56"/>
      <c r="I36" s="72" t="str">
        <f t="shared" si="5"/>
        <v/>
      </c>
    </row>
    <row r="37" spans="1:9" ht="15.6" customHeight="1">
      <c r="A37" s="70">
        <f t="shared" si="0"/>
        <v>30</v>
      </c>
      <c r="B37" s="55"/>
      <c r="C37" s="72" t="str">
        <f t="shared" si="1"/>
        <v/>
      </c>
      <c r="D37" s="70">
        <f t="shared" si="2"/>
        <v>80</v>
      </c>
      <c r="E37" s="59"/>
      <c r="F37" s="72" t="str">
        <f t="shared" si="3"/>
        <v/>
      </c>
      <c r="G37" s="70">
        <f t="shared" si="4"/>
        <v>130</v>
      </c>
      <c r="H37" s="56"/>
      <c r="I37" s="72" t="str">
        <f t="shared" si="5"/>
        <v/>
      </c>
    </row>
    <row r="38" spans="1:9" ht="15.6" customHeight="1">
      <c r="A38" s="70">
        <f t="shared" si="0"/>
        <v>31</v>
      </c>
      <c r="B38" s="55"/>
      <c r="C38" s="72" t="str">
        <f t="shared" si="1"/>
        <v/>
      </c>
      <c r="D38" s="70">
        <f t="shared" si="2"/>
        <v>81</v>
      </c>
      <c r="E38" s="59"/>
      <c r="F38" s="72" t="str">
        <f t="shared" si="3"/>
        <v/>
      </c>
      <c r="G38" s="70">
        <f t="shared" si="4"/>
        <v>131</v>
      </c>
      <c r="H38" s="56"/>
      <c r="I38" s="72" t="str">
        <f t="shared" si="5"/>
        <v/>
      </c>
    </row>
    <row r="39" spans="1:9" ht="15.6" customHeight="1">
      <c r="A39" s="70">
        <f t="shared" si="0"/>
        <v>32</v>
      </c>
      <c r="B39" s="55"/>
      <c r="C39" s="72" t="str">
        <f t="shared" si="1"/>
        <v/>
      </c>
      <c r="D39" s="70">
        <f t="shared" si="2"/>
        <v>82</v>
      </c>
      <c r="E39" s="59"/>
      <c r="F39" s="72" t="str">
        <f t="shared" si="3"/>
        <v/>
      </c>
      <c r="G39" s="70">
        <f t="shared" si="4"/>
        <v>132</v>
      </c>
      <c r="H39" s="56"/>
      <c r="I39" s="72" t="str">
        <f t="shared" si="5"/>
        <v/>
      </c>
    </row>
    <row r="40" spans="1:9" ht="15.6" customHeight="1">
      <c r="A40" s="70">
        <f t="shared" si="0"/>
        <v>33</v>
      </c>
      <c r="B40" s="55"/>
      <c r="C40" s="72" t="str">
        <f t="shared" si="1"/>
        <v/>
      </c>
      <c r="D40" s="70">
        <f t="shared" si="2"/>
        <v>83</v>
      </c>
      <c r="E40" s="59"/>
      <c r="F40" s="72" t="str">
        <f t="shared" si="3"/>
        <v/>
      </c>
      <c r="G40" s="70">
        <f t="shared" si="4"/>
        <v>133</v>
      </c>
      <c r="H40" s="56"/>
      <c r="I40" s="72" t="str">
        <f t="shared" si="5"/>
        <v/>
      </c>
    </row>
    <row r="41" spans="1:9" ht="15.6" customHeight="1">
      <c r="A41" s="70">
        <f t="shared" si="0"/>
        <v>34</v>
      </c>
      <c r="B41" s="55"/>
      <c r="C41" s="72" t="str">
        <f t="shared" si="1"/>
        <v/>
      </c>
      <c r="D41" s="70">
        <f t="shared" si="2"/>
        <v>84</v>
      </c>
      <c r="E41" s="59"/>
      <c r="F41" s="72" t="str">
        <f t="shared" si="3"/>
        <v/>
      </c>
      <c r="G41" s="70">
        <f t="shared" si="4"/>
        <v>134</v>
      </c>
      <c r="H41" s="56"/>
      <c r="I41" s="72" t="str">
        <f t="shared" si="5"/>
        <v/>
      </c>
    </row>
    <row r="42" spans="1:9" ht="15.6" customHeight="1">
      <c r="A42" s="70">
        <f t="shared" si="0"/>
        <v>35</v>
      </c>
      <c r="B42" s="55"/>
      <c r="C42" s="72" t="str">
        <f t="shared" si="1"/>
        <v/>
      </c>
      <c r="D42" s="70">
        <f t="shared" si="2"/>
        <v>85</v>
      </c>
      <c r="E42" s="59"/>
      <c r="F42" s="72" t="str">
        <f t="shared" si="3"/>
        <v/>
      </c>
      <c r="G42" s="70">
        <f t="shared" si="4"/>
        <v>135</v>
      </c>
      <c r="H42" s="56"/>
      <c r="I42" s="72" t="str">
        <f t="shared" si="5"/>
        <v/>
      </c>
    </row>
    <row r="43" spans="1:9" ht="15.6" customHeight="1">
      <c r="A43" s="70">
        <f t="shared" si="0"/>
        <v>36</v>
      </c>
      <c r="B43" s="55"/>
      <c r="C43" s="72" t="str">
        <f t="shared" si="1"/>
        <v/>
      </c>
      <c r="D43" s="70">
        <f t="shared" si="2"/>
        <v>86</v>
      </c>
      <c r="E43" s="59"/>
      <c r="F43" s="72" t="str">
        <f t="shared" si="3"/>
        <v/>
      </c>
      <c r="G43" s="70">
        <f t="shared" si="4"/>
        <v>136</v>
      </c>
      <c r="H43" s="56"/>
      <c r="I43" s="72" t="str">
        <f t="shared" si="5"/>
        <v/>
      </c>
    </row>
    <row r="44" spans="1:9" ht="15.6" customHeight="1">
      <c r="A44" s="70">
        <f t="shared" si="0"/>
        <v>37</v>
      </c>
      <c r="B44" s="55"/>
      <c r="C44" s="72" t="str">
        <f t="shared" si="1"/>
        <v/>
      </c>
      <c r="D44" s="70">
        <f t="shared" si="2"/>
        <v>87</v>
      </c>
      <c r="E44" s="59"/>
      <c r="F44" s="72" t="str">
        <f t="shared" si="3"/>
        <v/>
      </c>
      <c r="G44" s="70">
        <f t="shared" si="4"/>
        <v>137</v>
      </c>
      <c r="H44" s="56"/>
      <c r="I44" s="72" t="str">
        <f t="shared" si="5"/>
        <v/>
      </c>
    </row>
    <row r="45" spans="1:9" ht="15.6" customHeight="1">
      <c r="A45" s="70">
        <f t="shared" si="0"/>
        <v>38</v>
      </c>
      <c r="B45" s="55"/>
      <c r="C45" s="72" t="str">
        <f t="shared" si="1"/>
        <v/>
      </c>
      <c r="D45" s="70">
        <f t="shared" si="2"/>
        <v>88</v>
      </c>
      <c r="E45" s="59"/>
      <c r="F45" s="72" t="str">
        <f t="shared" si="3"/>
        <v/>
      </c>
      <c r="G45" s="70">
        <f t="shared" si="4"/>
        <v>138</v>
      </c>
      <c r="H45" s="56"/>
      <c r="I45" s="72" t="str">
        <f t="shared" si="5"/>
        <v/>
      </c>
    </row>
    <row r="46" spans="1:9" ht="15.6" customHeight="1">
      <c r="A46" s="70">
        <f t="shared" si="0"/>
        <v>39</v>
      </c>
      <c r="B46" s="55"/>
      <c r="C46" s="72" t="str">
        <f t="shared" si="1"/>
        <v/>
      </c>
      <c r="D46" s="70">
        <f t="shared" si="2"/>
        <v>89</v>
      </c>
      <c r="E46" s="59"/>
      <c r="F46" s="72" t="str">
        <f t="shared" si="3"/>
        <v/>
      </c>
      <c r="G46" s="70">
        <f t="shared" si="4"/>
        <v>139</v>
      </c>
      <c r="H46" s="56"/>
      <c r="I46" s="72" t="str">
        <f t="shared" si="5"/>
        <v/>
      </c>
    </row>
    <row r="47" spans="1:9" ht="15.6" customHeight="1">
      <c r="A47" s="70">
        <f t="shared" si="0"/>
        <v>40</v>
      </c>
      <c r="B47" s="55"/>
      <c r="C47" s="72" t="str">
        <f t="shared" si="1"/>
        <v/>
      </c>
      <c r="D47" s="70">
        <f t="shared" si="2"/>
        <v>90</v>
      </c>
      <c r="E47" s="59"/>
      <c r="F47" s="72" t="str">
        <f t="shared" si="3"/>
        <v/>
      </c>
      <c r="G47" s="70">
        <f t="shared" si="4"/>
        <v>140</v>
      </c>
      <c r="H47" s="56"/>
      <c r="I47" s="72" t="str">
        <f t="shared" si="5"/>
        <v/>
      </c>
    </row>
    <row r="48" spans="1:9" ht="15.6" customHeight="1">
      <c r="A48" s="70">
        <f t="shared" si="0"/>
        <v>41</v>
      </c>
      <c r="B48" s="55"/>
      <c r="C48" s="72" t="str">
        <f t="shared" si="1"/>
        <v/>
      </c>
      <c r="D48" s="70">
        <f t="shared" si="2"/>
        <v>91</v>
      </c>
      <c r="E48" s="59"/>
      <c r="F48" s="72" t="str">
        <f t="shared" si="3"/>
        <v/>
      </c>
      <c r="G48" s="70">
        <f t="shared" si="4"/>
        <v>141</v>
      </c>
      <c r="H48" s="56"/>
      <c r="I48" s="72" t="str">
        <f t="shared" si="5"/>
        <v/>
      </c>
    </row>
    <row r="49" spans="1:9" ht="15.6" customHeight="1">
      <c r="A49" s="70">
        <f t="shared" si="0"/>
        <v>42</v>
      </c>
      <c r="B49" s="55"/>
      <c r="C49" s="72" t="str">
        <f t="shared" si="1"/>
        <v/>
      </c>
      <c r="D49" s="70">
        <f t="shared" si="2"/>
        <v>92</v>
      </c>
      <c r="E49" s="59"/>
      <c r="F49" s="72" t="str">
        <f t="shared" si="3"/>
        <v/>
      </c>
      <c r="G49" s="70">
        <f t="shared" si="4"/>
        <v>142</v>
      </c>
      <c r="H49" s="56"/>
      <c r="I49" s="72" t="str">
        <f t="shared" si="5"/>
        <v/>
      </c>
    </row>
    <row r="50" spans="1:9" ht="15.6" customHeight="1">
      <c r="A50" s="70">
        <f t="shared" si="0"/>
        <v>43</v>
      </c>
      <c r="B50" s="55"/>
      <c r="C50" s="72" t="str">
        <f t="shared" si="1"/>
        <v/>
      </c>
      <c r="D50" s="70">
        <f t="shared" si="2"/>
        <v>93</v>
      </c>
      <c r="E50" s="59"/>
      <c r="F50" s="72" t="str">
        <f t="shared" si="3"/>
        <v/>
      </c>
      <c r="G50" s="70">
        <f t="shared" si="4"/>
        <v>143</v>
      </c>
      <c r="H50" s="56"/>
      <c r="I50" s="72" t="str">
        <f t="shared" si="5"/>
        <v/>
      </c>
    </row>
    <row r="51" spans="1:9" ht="15.6" customHeight="1">
      <c r="A51" s="70">
        <f t="shared" si="0"/>
        <v>44</v>
      </c>
      <c r="B51" s="55"/>
      <c r="C51" s="72" t="str">
        <f t="shared" si="1"/>
        <v/>
      </c>
      <c r="D51" s="70">
        <f t="shared" si="2"/>
        <v>94</v>
      </c>
      <c r="E51" s="59"/>
      <c r="F51" s="72" t="str">
        <f t="shared" si="3"/>
        <v/>
      </c>
      <c r="G51" s="70">
        <f t="shared" si="4"/>
        <v>144</v>
      </c>
      <c r="H51" s="56"/>
      <c r="I51" s="72" t="str">
        <f t="shared" si="5"/>
        <v/>
      </c>
    </row>
    <row r="52" spans="1:9" ht="15.6" customHeight="1">
      <c r="A52" s="70">
        <f t="shared" si="0"/>
        <v>45</v>
      </c>
      <c r="B52" s="55"/>
      <c r="C52" s="72" t="str">
        <f t="shared" si="1"/>
        <v/>
      </c>
      <c r="D52" s="70">
        <f t="shared" si="2"/>
        <v>95</v>
      </c>
      <c r="E52" s="59"/>
      <c r="F52" s="72" t="str">
        <f t="shared" si="3"/>
        <v/>
      </c>
      <c r="G52" s="70">
        <f t="shared" si="4"/>
        <v>145</v>
      </c>
      <c r="H52" s="56"/>
      <c r="I52" s="72" t="str">
        <f t="shared" si="5"/>
        <v/>
      </c>
    </row>
    <row r="53" spans="1:9" ht="15.6" customHeight="1">
      <c r="A53" s="70">
        <f t="shared" si="0"/>
        <v>46</v>
      </c>
      <c r="B53" s="55"/>
      <c r="C53" s="72" t="str">
        <f t="shared" si="1"/>
        <v/>
      </c>
      <c r="D53" s="70">
        <f t="shared" si="2"/>
        <v>96</v>
      </c>
      <c r="E53" s="59"/>
      <c r="F53" s="72" t="str">
        <f t="shared" si="3"/>
        <v/>
      </c>
      <c r="G53" s="70">
        <f t="shared" si="4"/>
        <v>146</v>
      </c>
      <c r="H53" s="56"/>
      <c r="I53" s="72" t="str">
        <f t="shared" si="5"/>
        <v/>
      </c>
    </row>
    <row r="54" spans="1:9" ht="15.6" customHeight="1">
      <c r="A54" s="70">
        <f t="shared" si="0"/>
        <v>47</v>
      </c>
      <c r="B54" s="55"/>
      <c r="C54" s="72" t="str">
        <f t="shared" si="1"/>
        <v/>
      </c>
      <c r="D54" s="70">
        <f t="shared" si="2"/>
        <v>97</v>
      </c>
      <c r="E54" s="59"/>
      <c r="F54" s="72" t="str">
        <f t="shared" si="3"/>
        <v/>
      </c>
      <c r="G54" s="70">
        <f t="shared" si="4"/>
        <v>147</v>
      </c>
      <c r="H54" s="56"/>
      <c r="I54" s="72" t="str">
        <f t="shared" si="5"/>
        <v/>
      </c>
    </row>
    <row r="55" spans="1:9" ht="15.6" customHeight="1">
      <c r="A55" s="70">
        <f t="shared" si="0"/>
        <v>48</v>
      </c>
      <c r="B55" s="55"/>
      <c r="C55" s="72" t="str">
        <f t="shared" si="1"/>
        <v/>
      </c>
      <c r="D55" s="70">
        <f t="shared" si="2"/>
        <v>98</v>
      </c>
      <c r="E55" s="59"/>
      <c r="F55" s="72" t="str">
        <f t="shared" si="3"/>
        <v/>
      </c>
      <c r="G55" s="70">
        <f t="shared" si="4"/>
        <v>148</v>
      </c>
      <c r="H55" s="56"/>
      <c r="I55" s="72" t="str">
        <f t="shared" si="5"/>
        <v/>
      </c>
    </row>
    <row r="56" spans="1:9" ht="15.6" customHeight="1">
      <c r="A56" s="70">
        <f t="shared" si="0"/>
        <v>49</v>
      </c>
      <c r="B56" s="55"/>
      <c r="C56" s="72" t="str">
        <f t="shared" si="1"/>
        <v/>
      </c>
      <c r="D56" s="70">
        <f t="shared" si="2"/>
        <v>99</v>
      </c>
      <c r="E56" s="59"/>
      <c r="F56" s="72" t="str">
        <f t="shared" si="3"/>
        <v/>
      </c>
      <c r="G56" s="70">
        <f t="shared" si="4"/>
        <v>149</v>
      </c>
      <c r="H56" s="56"/>
      <c r="I56" s="72" t="str">
        <f t="shared" si="5"/>
        <v/>
      </c>
    </row>
    <row r="57" spans="1:9" ht="15.6" customHeight="1" thickBot="1">
      <c r="A57" s="71">
        <f t="shared" si="0"/>
        <v>50</v>
      </c>
      <c r="B57" s="66"/>
      <c r="C57" s="73" t="str">
        <f t="shared" si="1"/>
        <v/>
      </c>
      <c r="D57" s="71">
        <f t="shared" si="2"/>
        <v>100</v>
      </c>
      <c r="E57" s="68"/>
      <c r="F57" s="73" t="str">
        <f t="shared" si="3"/>
        <v/>
      </c>
      <c r="G57" s="71">
        <f t="shared" si="4"/>
        <v>150</v>
      </c>
      <c r="H57" s="69"/>
      <c r="I57" s="73" t="str">
        <f t="shared" si="5"/>
        <v/>
      </c>
    </row>
    <row r="59" spans="1:9">
      <c r="G59" s="38" t="s">
        <v>42</v>
      </c>
      <c r="H59" s="74">
        <f>SUM(C8:C57,F8:F57,I8:I57)</f>
        <v>0</v>
      </c>
      <c r="I59" s="38" t="s">
        <v>38</v>
      </c>
    </row>
  </sheetData>
  <sheetProtection selectLockedCells="1" selectUnlockedCells="1"/>
  <mergeCells count="3">
    <mergeCell ref="B3:I3"/>
    <mergeCell ref="B4:H4"/>
    <mergeCell ref="C5:E5"/>
  </mergeCells>
  <phoneticPr fontId="2"/>
  <printOptions horizontalCentered="1"/>
  <pageMargins left="0" right="0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1DF4-ACB8-4AED-96D3-1BED87F0C3FE}">
  <dimension ref="A1:F23"/>
  <sheetViews>
    <sheetView view="pageBreakPreview" zoomScaleNormal="100" zoomScaleSheetLayoutView="100" workbookViewId="0">
      <selection activeCell="E9" sqref="E9"/>
    </sheetView>
  </sheetViews>
  <sheetFormatPr defaultRowHeight="13.5"/>
  <cols>
    <col min="1" max="1" width="5" customWidth="1"/>
    <col min="2" max="2" width="5.75" customWidth="1"/>
    <col min="3" max="3" width="22.25" customWidth="1"/>
    <col min="4" max="4" width="23.25" customWidth="1"/>
    <col min="5" max="5" width="22.875" customWidth="1"/>
    <col min="6" max="6" width="6.75" customWidth="1"/>
  </cols>
  <sheetData>
    <row r="1" spans="1:6" ht="18">
      <c r="A1" s="31" t="s">
        <v>128</v>
      </c>
      <c r="B1" s="31"/>
      <c r="C1" s="31"/>
      <c r="D1" s="31"/>
      <c r="E1" s="31"/>
      <c r="F1" s="31"/>
    </row>
    <row r="2" spans="1:6" ht="18">
      <c r="A2" s="31"/>
      <c r="B2" s="31"/>
      <c r="C2" s="31"/>
      <c r="D2" s="31"/>
      <c r="E2" s="31"/>
      <c r="F2" s="31"/>
    </row>
    <row r="3" spans="1:6" ht="65.25" customHeight="1">
      <c r="A3" s="31"/>
      <c r="B3" s="135" t="s">
        <v>178</v>
      </c>
      <c r="C3" s="136"/>
      <c r="D3" s="136"/>
      <c r="E3" s="136"/>
      <c r="F3" s="136"/>
    </row>
    <row r="4" spans="1:6" ht="18">
      <c r="A4" s="31"/>
      <c r="B4" s="31"/>
      <c r="C4" s="31"/>
      <c r="D4" s="31"/>
      <c r="E4" s="31"/>
      <c r="F4" s="31"/>
    </row>
    <row r="5" spans="1:6" ht="18">
      <c r="A5" s="31"/>
      <c r="B5" s="31"/>
      <c r="C5" s="31"/>
      <c r="D5" s="31"/>
      <c r="E5" s="31"/>
      <c r="F5" s="31"/>
    </row>
    <row r="6" spans="1:6" ht="36.75" customHeight="1">
      <c r="A6" s="31"/>
      <c r="B6" s="78" t="s">
        <v>107</v>
      </c>
      <c r="C6" s="31"/>
      <c r="D6" s="79"/>
      <c r="E6" s="31" t="s">
        <v>119</v>
      </c>
      <c r="F6" s="31"/>
    </row>
    <row r="7" spans="1:6" ht="18">
      <c r="A7" s="31"/>
      <c r="B7" s="31"/>
      <c r="C7" s="31"/>
      <c r="D7" s="31"/>
      <c r="E7" s="31"/>
      <c r="F7" s="31"/>
    </row>
    <row r="8" spans="1:6" ht="18">
      <c r="A8" s="31"/>
      <c r="B8" s="31"/>
      <c r="C8" s="31"/>
      <c r="D8" s="31"/>
      <c r="E8" s="31"/>
      <c r="F8" s="31"/>
    </row>
    <row r="9" spans="1:6" ht="18">
      <c r="A9" s="31"/>
      <c r="B9" s="31"/>
      <c r="C9" s="31"/>
      <c r="D9" s="31"/>
      <c r="E9" s="31"/>
      <c r="F9" s="31"/>
    </row>
    <row r="10" spans="1:6" ht="18">
      <c r="A10" s="31"/>
      <c r="B10" s="31"/>
      <c r="C10" s="31"/>
      <c r="D10" s="31"/>
      <c r="E10" s="31"/>
      <c r="F10" s="31"/>
    </row>
    <row r="11" spans="1:6" ht="32.25" customHeight="1">
      <c r="A11" s="31"/>
      <c r="B11" s="78" t="s">
        <v>129</v>
      </c>
      <c r="C11" s="78"/>
      <c r="D11" s="78"/>
      <c r="E11" s="78"/>
      <c r="F11" s="31"/>
    </row>
    <row r="12" spans="1:6" ht="24">
      <c r="A12" s="31"/>
      <c r="B12" s="78"/>
      <c r="C12" s="78"/>
      <c r="D12" s="78"/>
      <c r="E12" s="78"/>
      <c r="F12" s="31"/>
    </row>
    <row r="13" spans="1:6" ht="27.75" customHeight="1">
      <c r="A13" s="31"/>
      <c r="B13" s="78"/>
      <c r="C13" s="78"/>
      <c r="D13" s="80" t="s">
        <v>118</v>
      </c>
      <c r="E13" s="78"/>
      <c r="F13" s="31"/>
    </row>
    <row r="14" spans="1:6" ht="30" customHeight="1">
      <c r="A14" s="31"/>
      <c r="B14" s="78"/>
      <c r="C14" s="45" t="s">
        <v>110</v>
      </c>
      <c r="D14" s="45" t="s">
        <v>123</v>
      </c>
      <c r="E14" s="78"/>
      <c r="F14" s="31"/>
    </row>
    <row r="15" spans="1:6" ht="47.25" customHeight="1">
      <c r="A15" s="31"/>
      <c r="B15" s="78"/>
      <c r="C15" s="82">
        <f>D6*1000</f>
        <v>0</v>
      </c>
      <c r="D15" s="82">
        <f>C15</f>
        <v>0</v>
      </c>
      <c r="E15" s="78"/>
      <c r="F15" s="31"/>
    </row>
    <row r="16" spans="1:6" ht="24">
      <c r="A16" s="31"/>
      <c r="B16" s="78"/>
      <c r="C16" s="78"/>
      <c r="D16" s="78"/>
      <c r="E16" s="78"/>
      <c r="F16" s="31"/>
    </row>
    <row r="17" spans="1:6" ht="24">
      <c r="A17" s="31"/>
      <c r="B17" s="78"/>
      <c r="C17" s="78"/>
      <c r="D17" s="78"/>
      <c r="E17" s="78"/>
      <c r="F17" s="31"/>
    </row>
    <row r="18" spans="1:6" ht="24">
      <c r="A18" s="31"/>
      <c r="B18" s="78" t="s">
        <v>108</v>
      </c>
      <c r="C18" s="78"/>
      <c r="D18" s="78"/>
      <c r="E18" s="78"/>
      <c r="F18" s="31"/>
    </row>
    <row r="19" spans="1:6" ht="24">
      <c r="A19" s="31"/>
      <c r="B19" s="78"/>
      <c r="C19" s="78"/>
      <c r="D19" s="78"/>
      <c r="E19" s="80" t="s">
        <v>118</v>
      </c>
      <c r="F19" s="31"/>
    </row>
    <row r="20" spans="1:6" ht="40.5" customHeight="1">
      <c r="A20" s="31"/>
      <c r="B20" s="78"/>
      <c r="C20" s="81" t="s">
        <v>112</v>
      </c>
      <c r="D20" s="81" t="s">
        <v>113</v>
      </c>
      <c r="E20" s="81" t="s">
        <v>114</v>
      </c>
      <c r="F20" s="31"/>
    </row>
    <row r="21" spans="1:6" ht="63" customHeight="1">
      <c r="A21" s="31"/>
      <c r="B21" s="78"/>
      <c r="C21" s="81" t="s">
        <v>115</v>
      </c>
      <c r="D21" s="83" t="s">
        <v>120</v>
      </c>
      <c r="E21" s="82">
        <f>D6*50</f>
        <v>0</v>
      </c>
      <c r="F21" s="31"/>
    </row>
    <row r="22" spans="1:6" ht="66" customHeight="1">
      <c r="A22" s="31"/>
      <c r="B22" s="78"/>
      <c r="C22" s="81" t="s">
        <v>116</v>
      </c>
      <c r="D22" s="83" t="s">
        <v>122</v>
      </c>
      <c r="E22" s="82">
        <f>D6*950</f>
        <v>0</v>
      </c>
      <c r="F22" s="31"/>
    </row>
    <row r="23" spans="1:6" ht="35.25" customHeight="1">
      <c r="A23" s="31"/>
      <c r="B23" s="78"/>
      <c r="C23" s="81" t="s">
        <v>117</v>
      </c>
      <c r="D23" s="84"/>
      <c r="E23" s="82">
        <f>SUM(E21:E22)</f>
        <v>0</v>
      </c>
      <c r="F23" s="31"/>
    </row>
  </sheetData>
  <mergeCells count="1">
    <mergeCell ref="B3:F3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62313-38D8-4D4C-BC3D-A708FF78C0E7}">
  <sheetPr>
    <pageSetUpPr fitToPage="1"/>
  </sheetPr>
  <dimension ref="A1:L50"/>
  <sheetViews>
    <sheetView showGridLines="0" view="pageBreakPreview" zoomScaleNormal="85" zoomScaleSheetLayoutView="100" workbookViewId="0"/>
  </sheetViews>
  <sheetFormatPr defaultColWidth="9" defaultRowHeight="20.100000000000001" customHeight="1"/>
  <cols>
    <col min="1" max="1" width="4.125" style="27" customWidth="1"/>
    <col min="2" max="3" width="3.625" style="27" customWidth="1"/>
    <col min="4" max="4" width="17" style="27" customWidth="1"/>
    <col min="5" max="5" width="3.625" style="27" customWidth="1"/>
    <col min="6" max="7" width="11.625" style="27" customWidth="1"/>
    <col min="8" max="8" width="5.625" style="27" customWidth="1"/>
    <col min="9" max="9" width="11.625" style="27" customWidth="1"/>
    <col min="10" max="10" width="13.625" style="27" customWidth="1"/>
    <col min="11" max="11" width="9.25" style="27" customWidth="1"/>
    <col min="12" max="12" width="5.5" style="27" customWidth="1"/>
    <col min="13" max="16384" width="9" style="27"/>
  </cols>
  <sheetData>
    <row r="1" spans="1:11" ht="20.100000000000001" customHeight="1">
      <c r="B1" s="37" t="s">
        <v>47</v>
      </c>
    </row>
    <row r="2" spans="1:11" ht="20.100000000000001" customHeight="1">
      <c r="I2" s="121" t="s">
        <v>31</v>
      </c>
      <c r="J2" s="121"/>
    </row>
    <row r="3" spans="1:11" ht="20.100000000000001" customHeight="1">
      <c r="I3" s="121" t="s">
        <v>90</v>
      </c>
      <c r="J3" s="121"/>
    </row>
    <row r="6" spans="1:11" ht="20.100000000000001" customHeight="1">
      <c r="B6" s="27" t="s">
        <v>83</v>
      </c>
      <c r="G6" s="28"/>
      <c r="H6" s="28"/>
      <c r="I6" s="28"/>
      <c r="J6" s="28"/>
    </row>
    <row r="7" spans="1:11" ht="20.100000000000001" customHeight="1">
      <c r="G7" s="28"/>
      <c r="H7" s="28"/>
      <c r="I7" s="28"/>
      <c r="J7" s="28"/>
    </row>
    <row r="8" spans="1:11" ht="20.100000000000001" customHeight="1">
      <c r="A8" s="28"/>
      <c r="B8" s="28"/>
      <c r="C8" s="28"/>
      <c r="D8" s="28"/>
      <c r="E8" s="28"/>
      <c r="F8" s="28"/>
      <c r="G8" s="28"/>
      <c r="H8" s="29" t="s">
        <v>32</v>
      </c>
      <c r="J8" s="28"/>
    </row>
    <row r="9" spans="1:11" ht="20.100000000000001" customHeight="1">
      <c r="A9" s="28"/>
      <c r="B9" s="28"/>
      <c r="C9" s="28"/>
      <c r="D9" s="28"/>
      <c r="E9" s="28"/>
      <c r="F9" s="28"/>
      <c r="G9" s="28"/>
      <c r="H9" s="29"/>
      <c r="I9" s="27" t="s">
        <v>33</v>
      </c>
      <c r="J9" s="28"/>
    </row>
    <row r="10" spans="1:11" ht="20.100000000000001" customHeight="1">
      <c r="A10" s="28"/>
      <c r="B10" s="28"/>
      <c r="C10" s="28"/>
      <c r="D10" s="28"/>
      <c r="E10" s="28"/>
      <c r="F10" s="28"/>
      <c r="G10" s="28"/>
      <c r="H10" s="28"/>
      <c r="I10" s="27" t="s">
        <v>34</v>
      </c>
      <c r="J10" s="28"/>
    </row>
    <row r="11" spans="1:11" ht="20.100000000000001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1" ht="20.100000000000001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1" ht="20.100000000000001" customHeight="1">
      <c r="B13" s="122" t="s">
        <v>139</v>
      </c>
      <c r="C13" s="122"/>
      <c r="D13" s="122"/>
      <c r="E13" s="122"/>
      <c r="F13" s="122"/>
      <c r="G13" s="122"/>
      <c r="H13" s="122"/>
      <c r="I13" s="122"/>
      <c r="J13" s="122"/>
      <c r="K13" s="128"/>
    </row>
    <row r="14" spans="1:11" ht="20.100000000000001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1" ht="20.100000000000001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1" ht="20.100000000000001" customHeight="1">
      <c r="B16" s="126" t="s">
        <v>155</v>
      </c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2" ht="20.100000000000001" customHeight="1">
      <c r="B17" s="126"/>
      <c r="C17" s="126"/>
      <c r="D17" s="126"/>
      <c r="E17" s="126"/>
      <c r="F17" s="126"/>
      <c r="G17" s="126"/>
      <c r="H17" s="126"/>
      <c r="I17" s="126"/>
      <c r="J17" s="126"/>
      <c r="K17" s="126"/>
    </row>
    <row r="18" spans="1:12" ht="20.100000000000001" customHeight="1">
      <c r="B18" s="126"/>
      <c r="C18" s="126"/>
      <c r="D18" s="126"/>
      <c r="E18" s="126"/>
      <c r="F18" s="126"/>
      <c r="G18" s="126"/>
      <c r="H18" s="126"/>
      <c r="I18" s="126"/>
      <c r="J18" s="126"/>
      <c r="K18" s="126"/>
    </row>
    <row r="19" spans="1:12" ht="20.100000000000001" customHeight="1">
      <c r="B19" s="126"/>
      <c r="C19" s="126"/>
      <c r="D19" s="126"/>
      <c r="E19" s="126"/>
      <c r="F19" s="126"/>
      <c r="G19" s="126"/>
      <c r="H19" s="126"/>
      <c r="I19" s="126"/>
      <c r="J19" s="126"/>
      <c r="K19" s="126"/>
    </row>
    <row r="20" spans="1:12" ht="20.100000000000001" customHeight="1">
      <c r="I20" s="30"/>
      <c r="J20" s="30"/>
    </row>
    <row r="21" spans="1:12" ht="20.100000000000001" customHeight="1">
      <c r="A21" s="122" t="s">
        <v>35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</row>
    <row r="22" spans="1:12" ht="20.100000000000001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</row>
    <row r="23" spans="1:12" ht="20.100000000000001" customHeight="1">
      <c r="I23" s="30"/>
      <c r="J23" s="30"/>
    </row>
    <row r="24" spans="1:12" ht="20.100000000000001" customHeight="1">
      <c r="C24" s="32" t="s">
        <v>8</v>
      </c>
      <c r="D24" s="76" t="s">
        <v>92</v>
      </c>
      <c r="E24" s="34"/>
      <c r="F24" s="122" t="s">
        <v>86</v>
      </c>
      <c r="G24" s="125"/>
      <c r="H24" s="30" t="s">
        <v>85</v>
      </c>
      <c r="I24" s="122" t="s">
        <v>86</v>
      </c>
      <c r="J24" s="125"/>
    </row>
    <row r="25" spans="1:12" ht="20.100000000000001" customHeight="1">
      <c r="C25" s="32"/>
      <c r="D25" s="33"/>
      <c r="E25" s="33"/>
    </row>
    <row r="26" spans="1:12" ht="20.100000000000001" customHeight="1">
      <c r="C26" s="32" t="s">
        <v>12</v>
      </c>
      <c r="D26" s="33" t="s">
        <v>48</v>
      </c>
      <c r="E26" s="33"/>
      <c r="F26" s="124"/>
      <c r="G26" s="124"/>
      <c r="H26" s="27" t="s">
        <v>38</v>
      </c>
    </row>
    <row r="27" spans="1:12" ht="20.100000000000001" customHeight="1">
      <c r="C27" s="32"/>
      <c r="D27" s="33"/>
      <c r="E27" s="33"/>
    </row>
    <row r="28" spans="1:12" ht="20.100000000000001" customHeight="1">
      <c r="C28" s="32" t="s">
        <v>15</v>
      </c>
      <c r="D28" s="33" t="s">
        <v>49</v>
      </c>
      <c r="E28" s="34"/>
      <c r="F28" s="123">
        <f>'３（別紙１）'!H59</f>
        <v>0</v>
      </c>
      <c r="G28" s="124"/>
      <c r="H28" s="27" t="s">
        <v>38</v>
      </c>
    </row>
    <row r="29" spans="1:12" ht="20.100000000000001" customHeight="1">
      <c r="C29" s="32"/>
      <c r="D29" s="27" t="s">
        <v>46</v>
      </c>
      <c r="E29" s="34"/>
      <c r="F29" s="35"/>
      <c r="G29" s="35"/>
    </row>
    <row r="31" spans="1:12" ht="20.100000000000001" customHeight="1">
      <c r="C31" s="32" t="s">
        <v>18</v>
      </c>
      <c r="D31" s="33" t="s">
        <v>72</v>
      </c>
      <c r="F31" s="124"/>
      <c r="G31" s="124"/>
      <c r="H31" s="27" t="s">
        <v>38</v>
      </c>
    </row>
    <row r="32" spans="1:12" ht="20.100000000000001" customHeight="1">
      <c r="C32" s="35" t="s">
        <v>67</v>
      </c>
      <c r="D32" s="33" t="s">
        <v>73</v>
      </c>
      <c r="E32" s="27" t="s">
        <v>69</v>
      </c>
    </row>
    <row r="33" spans="1:9" ht="20.100000000000001" customHeight="1">
      <c r="G33" s="30"/>
      <c r="H33" s="30"/>
    </row>
    <row r="34" spans="1:9" ht="20.100000000000001" customHeight="1">
      <c r="A34" s="30"/>
      <c r="B34" s="30"/>
      <c r="C34" s="30"/>
      <c r="D34" s="30"/>
      <c r="E34" s="30"/>
      <c r="G34" s="35"/>
      <c r="H34" s="35"/>
    </row>
    <row r="35" spans="1:9" ht="20.100000000000001" customHeight="1">
      <c r="G35" s="35"/>
    </row>
    <row r="36" spans="1:9" ht="20.100000000000001" customHeight="1">
      <c r="B36" s="27" t="s">
        <v>39</v>
      </c>
      <c r="G36" s="35"/>
    </row>
    <row r="37" spans="1:9" ht="20.100000000000001" customHeight="1">
      <c r="B37" s="30">
        <v>1</v>
      </c>
      <c r="C37" s="27" t="s">
        <v>175</v>
      </c>
      <c r="G37" s="35"/>
    </row>
    <row r="38" spans="1:9" ht="20.100000000000001" customHeight="1">
      <c r="B38" s="30">
        <v>2</v>
      </c>
      <c r="C38" s="27" t="s">
        <v>152</v>
      </c>
      <c r="G38" s="35"/>
    </row>
    <row r="39" spans="1:9" ht="20.100000000000001" customHeight="1">
      <c r="B39" s="30">
        <v>3</v>
      </c>
      <c r="C39" s="29" t="s">
        <v>103</v>
      </c>
      <c r="D39" s="30"/>
      <c r="G39" s="35"/>
    </row>
    <row r="40" spans="1:9" ht="20.100000000000001" customHeight="1">
      <c r="B40" s="30"/>
      <c r="C40" s="29" t="s">
        <v>172</v>
      </c>
      <c r="D40" s="30"/>
      <c r="G40" s="35"/>
    </row>
    <row r="41" spans="1:9" ht="20.100000000000001" customHeight="1">
      <c r="A41" s="35"/>
      <c r="B41" s="30">
        <v>4</v>
      </c>
      <c r="C41" s="29" t="s">
        <v>190</v>
      </c>
      <c r="D41" s="30"/>
      <c r="E41" s="35"/>
      <c r="F41" s="35"/>
      <c r="G41" s="35"/>
      <c r="H41" s="35"/>
    </row>
    <row r="42" spans="1:9" ht="20.100000000000001" customHeight="1">
      <c r="B42" s="30"/>
      <c r="C42" s="29" t="s">
        <v>173</v>
      </c>
    </row>
    <row r="43" spans="1:9" ht="20.100000000000001" customHeight="1">
      <c r="B43" s="30">
        <v>5</v>
      </c>
      <c r="C43" s="29" t="s">
        <v>40</v>
      </c>
      <c r="F43" s="35"/>
      <c r="G43" s="35"/>
      <c r="H43" s="35"/>
      <c r="I43" s="35"/>
    </row>
    <row r="44" spans="1:9" ht="20.100000000000001" customHeight="1">
      <c r="F44" s="35"/>
      <c r="G44" s="35"/>
      <c r="H44" s="35"/>
      <c r="I44" s="35"/>
    </row>
    <row r="50" spans="8:9" ht="20.100000000000001" customHeight="1">
      <c r="H50" s="35"/>
      <c r="I50" s="35"/>
    </row>
  </sheetData>
  <mergeCells count="10">
    <mergeCell ref="F31:G31"/>
    <mergeCell ref="I2:J2"/>
    <mergeCell ref="I3:J3"/>
    <mergeCell ref="A21:K21"/>
    <mergeCell ref="F26:G26"/>
    <mergeCell ref="F28:G28"/>
    <mergeCell ref="B16:K19"/>
    <mergeCell ref="F24:G24"/>
    <mergeCell ref="I24:J24"/>
    <mergeCell ref="B13:K13"/>
  </mergeCells>
  <phoneticPr fontId="2"/>
  <printOptions horizontalCentered="1"/>
  <pageMargins left="0" right="0" top="0.78740157480314965" bottom="0.59055118110236227" header="0.31496062992125984" footer="0.51181102362204722"/>
  <pageSetup paperSize="9" scale="93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977E-02A8-4FD5-AFE1-76E1908788E6}">
  <dimension ref="A1:M59"/>
  <sheetViews>
    <sheetView view="pageBreakPreview" zoomScale="115" zoomScaleNormal="100" zoomScaleSheetLayoutView="115" workbookViewId="0"/>
  </sheetViews>
  <sheetFormatPr defaultRowHeight="18"/>
  <cols>
    <col min="1" max="1" width="3.875" style="38" customWidth="1"/>
    <col min="2" max="2" width="18.75" style="38" customWidth="1"/>
    <col min="3" max="3" width="12.25" style="38" customWidth="1"/>
    <col min="4" max="4" width="5.25" style="38" bestFit="1" customWidth="1"/>
    <col min="5" max="5" width="18.75" style="38" customWidth="1"/>
    <col min="6" max="6" width="12.625" style="38" customWidth="1"/>
    <col min="7" max="7" width="5.25" style="38" bestFit="1" customWidth="1"/>
    <col min="8" max="8" width="18.75" style="38" customWidth="1"/>
    <col min="9" max="9" width="12.5" style="38" customWidth="1"/>
    <col min="10" max="253" width="9" style="38"/>
    <col min="254" max="254" width="10.625" style="38" customWidth="1"/>
    <col min="255" max="257" width="7.625" style="38" customWidth="1"/>
    <col min="258" max="259" width="5.625" style="38" customWidth="1"/>
    <col min="260" max="260" width="10.625" style="38" customWidth="1"/>
    <col min="261" max="263" width="7.625" style="38" customWidth="1"/>
    <col min="264" max="265" width="5.625" style="38" customWidth="1"/>
    <col min="266" max="509" width="9" style="38"/>
    <col min="510" max="510" width="10.625" style="38" customWidth="1"/>
    <col min="511" max="513" width="7.625" style="38" customWidth="1"/>
    <col min="514" max="515" width="5.625" style="38" customWidth="1"/>
    <col min="516" max="516" width="10.625" style="38" customWidth="1"/>
    <col min="517" max="519" width="7.625" style="38" customWidth="1"/>
    <col min="520" max="521" width="5.625" style="38" customWidth="1"/>
    <col min="522" max="765" width="9" style="38"/>
    <col min="766" max="766" width="10.625" style="38" customWidth="1"/>
    <col min="767" max="769" width="7.625" style="38" customWidth="1"/>
    <col min="770" max="771" width="5.625" style="38" customWidth="1"/>
    <col min="772" max="772" width="10.625" style="38" customWidth="1"/>
    <col min="773" max="775" width="7.625" style="38" customWidth="1"/>
    <col min="776" max="777" width="5.625" style="38" customWidth="1"/>
    <col min="778" max="1021" width="9" style="38"/>
    <col min="1022" max="1022" width="10.625" style="38" customWidth="1"/>
    <col min="1023" max="1025" width="7.625" style="38" customWidth="1"/>
    <col min="1026" max="1027" width="5.625" style="38" customWidth="1"/>
    <col min="1028" max="1028" width="10.625" style="38" customWidth="1"/>
    <col min="1029" max="1031" width="7.625" style="38" customWidth="1"/>
    <col min="1032" max="1033" width="5.625" style="38" customWidth="1"/>
    <col min="1034" max="1277" width="9" style="38"/>
    <col min="1278" max="1278" width="10.625" style="38" customWidth="1"/>
    <col min="1279" max="1281" width="7.625" style="38" customWidth="1"/>
    <col min="1282" max="1283" width="5.625" style="38" customWidth="1"/>
    <col min="1284" max="1284" width="10.625" style="38" customWidth="1"/>
    <col min="1285" max="1287" width="7.625" style="38" customWidth="1"/>
    <col min="1288" max="1289" width="5.625" style="38" customWidth="1"/>
    <col min="1290" max="1533" width="9" style="38"/>
    <col min="1534" max="1534" width="10.625" style="38" customWidth="1"/>
    <col min="1535" max="1537" width="7.625" style="38" customWidth="1"/>
    <col min="1538" max="1539" width="5.625" style="38" customWidth="1"/>
    <col min="1540" max="1540" width="10.625" style="38" customWidth="1"/>
    <col min="1541" max="1543" width="7.625" style="38" customWidth="1"/>
    <col min="1544" max="1545" width="5.625" style="38" customWidth="1"/>
    <col min="1546" max="1789" width="9" style="38"/>
    <col min="1790" max="1790" width="10.625" style="38" customWidth="1"/>
    <col min="1791" max="1793" width="7.625" style="38" customWidth="1"/>
    <col min="1794" max="1795" width="5.625" style="38" customWidth="1"/>
    <col min="1796" max="1796" width="10.625" style="38" customWidth="1"/>
    <col min="1797" max="1799" width="7.625" style="38" customWidth="1"/>
    <col min="1800" max="1801" width="5.625" style="38" customWidth="1"/>
    <col min="1802" max="2045" width="9" style="38"/>
    <col min="2046" max="2046" width="10.625" style="38" customWidth="1"/>
    <col min="2047" max="2049" width="7.625" style="38" customWidth="1"/>
    <col min="2050" max="2051" width="5.625" style="38" customWidth="1"/>
    <col min="2052" max="2052" width="10.625" style="38" customWidth="1"/>
    <col min="2053" max="2055" width="7.625" style="38" customWidth="1"/>
    <col min="2056" max="2057" width="5.625" style="38" customWidth="1"/>
    <col min="2058" max="2301" width="9" style="38"/>
    <col min="2302" max="2302" width="10.625" style="38" customWidth="1"/>
    <col min="2303" max="2305" width="7.625" style="38" customWidth="1"/>
    <col min="2306" max="2307" width="5.625" style="38" customWidth="1"/>
    <col min="2308" max="2308" width="10.625" style="38" customWidth="1"/>
    <col min="2309" max="2311" width="7.625" style="38" customWidth="1"/>
    <col min="2312" max="2313" width="5.625" style="38" customWidth="1"/>
    <col min="2314" max="2557" width="9" style="38"/>
    <col min="2558" max="2558" width="10.625" style="38" customWidth="1"/>
    <col min="2559" max="2561" width="7.625" style="38" customWidth="1"/>
    <col min="2562" max="2563" width="5.625" style="38" customWidth="1"/>
    <col min="2564" max="2564" width="10.625" style="38" customWidth="1"/>
    <col min="2565" max="2567" width="7.625" style="38" customWidth="1"/>
    <col min="2568" max="2569" width="5.625" style="38" customWidth="1"/>
    <col min="2570" max="2813" width="9" style="38"/>
    <col min="2814" max="2814" width="10.625" style="38" customWidth="1"/>
    <col min="2815" max="2817" width="7.625" style="38" customWidth="1"/>
    <col min="2818" max="2819" width="5.625" style="38" customWidth="1"/>
    <col min="2820" max="2820" width="10.625" style="38" customWidth="1"/>
    <col min="2821" max="2823" width="7.625" style="38" customWidth="1"/>
    <col min="2824" max="2825" width="5.625" style="38" customWidth="1"/>
    <col min="2826" max="3069" width="9" style="38"/>
    <col min="3070" max="3070" width="10.625" style="38" customWidth="1"/>
    <col min="3071" max="3073" width="7.625" style="38" customWidth="1"/>
    <col min="3074" max="3075" width="5.625" style="38" customWidth="1"/>
    <col min="3076" max="3076" width="10.625" style="38" customWidth="1"/>
    <col min="3077" max="3079" width="7.625" style="38" customWidth="1"/>
    <col min="3080" max="3081" width="5.625" style="38" customWidth="1"/>
    <col min="3082" max="3325" width="9" style="38"/>
    <col min="3326" max="3326" width="10.625" style="38" customWidth="1"/>
    <col min="3327" max="3329" width="7.625" style="38" customWidth="1"/>
    <col min="3330" max="3331" width="5.625" style="38" customWidth="1"/>
    <col min="3332" max="3332" width="10.625" style="38" customWidth="1"/>
    <col min="3333" max="3335" width="7.625" style="38" customWidth="1"/>
    <col min="3336" max="3337" width="5.625" style="38" customWidth="1"/>
    <col min="3338" max="3581" width="9" style="38"/>
    <col min="3582" max="3582" width="10.625" style="38" customWidth="1"/>
    <col min="3583" max="3585" width="7.625" style="38" customWidth="1"/>
    <col min="3586" max="3587" width="5.625" style="38" customWidth="1"/>
    <col min="3588" max="3588" width="10.625" style="38" customWidth="1"/>
    <col min="3589" max="3591" width="7.625" style="38" customWidth="1"/>
    <col min="3592" max="3593" width="5.625" style="38" customWidth="1"/>
    <col min="3594" max="3837" width="9" style="38"/>
    <col min="3838" max="3838" width="10.625" style="38" customWidth="1"/>
    <col min="3839" max="3841" width="7.625" style="38" customWidth="1"/>
    <col min="3842" max="3843" width="5.625" style="38" customWidth="1"/>
    <col min="3844" max="3844" width="10.625" style="38" customWidth="1"/>
    <col min="3845" max="3847" width="7.625" style="38" customWidth="1"/>
    <col min="3848" max="3849" width="5.625" style="38" customWidth="1"/>
    <col min="3850" max="4093" width="9" style="38"/>
    <col min="4094" max="4094" width="10.625" style="38" customWidth="1"/>
    <col min="4095" max="4097" width="7.625" style="38" customWidth="1"/>
    <col min="4098" max="4099" width="5.625" style="38" customWidth="1"/>
    <col min="4100" max="4100" width="10.625" style="38" customWidth="1"/>
    <col min="4101" max="4103" width="7.625" style="38" customWidth="1"/>
    <col min="4104" max="4105" width="5.625" style="38" customWidth="1"/>
    <col min="4106" max="4349" width="9" style="38"/>
    <col min="4350" max="4350" width="10.625" style="38" customWidth="1"/>
    <col min="4351" max="4353" width="7.625" style="38" customWidth="1"/>
    <col min="4354" max="4355" width="5.625" style="38" customWidth="1"/>
    <col min="4356" max="4356" width="10.625" style="38" customWidth="1"/>
    <col min="4357" max="4359" width="7.625" style="38" customWidth="1"/>
    <col min="4360" max="4361" width="5.625" style="38" customWidth="1"/>
    <col min="4362" max="4605" width="9" style="38"/>
    <col min="4606" max="4606" width="10.625" style="38" customWidth="1"/>
    <col min="4607" max="4609" width="7.625" style="38" customWidth="1"/>
    <col min="4610" max="4611" width="5.625" style="38" customWidth="1"/>
    <col min="4612" max="4612" width="10.625" style="38" customWidth="1"/>
    <col min="4613" max="4615" width="7.625" style="38" customWidth="1"/>
    <col min="4616" max="4617" width="5.625" style="38" customWidth="1"/>
    <col min="4618" max="4861" width="9" style="38"/>
    <col min="4862" max="4862" width="10.625" style="38" customWidth="1"/>
    <col min="4863" max="4865" width="7.625" style="38" customWidth="1"/>
    <col min="4866" max="4867" width="5.625" style="38" customWidth="1"/>
    <col min="4868" max="4868" width="10.625" style="38" customWidth="1"/>
    <col min="4869" max="4871" width="7.625" style="38" customWidth="1"/>
    <col min="4872" max="4873" width="5.625" style="38" customWidth="1"/>
    <col min="4874" max="5117" width="9" style="38"/>
    <col min="5118" max="5118" width="10.625" style="38" customWidth="1"/>
    <col min="5119" max="5121" width="7.625" style="38" customWidth="1"/>
    <col min="5122" max="5123" width="5.625" style="38" customWidth="1"/>
    <col min="5124" max="5124" width="10.625" style="38" customWidth="1"/>
    <col min="5125" max="5127" width="7.625" style="38" customWidth="1"/>
    <col min="5128" max="5129" width="5.625" style="38" customWidth="1"/>
    <col min="5130" max="5373" width="9" style="38"/>
    <col min="5374" max="5374" width="10.625" style="38" customWidth="1"/>
    <col min="5375" max="5377" width="7.625" style="38" customWidth="1"/>
    <col min="5378" max="5379" width="5.625" style="38" customWidth="1"/>
    <col min="5380" max="5380" width="10.625" style="38" customWidth="1"/>
    <col min="5381" max="5383" width="7.625" style="38" customWidth="1"/>
    <col min="5384" max="5385" width="5.625" style="38" customWidth="1"/>
    <col min="5386" max="5629" width="9" style="38"/>
    <col min="5630" max="5630" width="10.625" style="38" customWidth="1"/>
    <col min="5631" max="5633" width="7.625" style="38" customWidth="1"/>
    <col min="5634" max="5635" width="5.625" style="38" customWidth="1"/>
    <col min="5636" max="5636" width="10.625" style="38" customWidth="1"/>
    <col min="5637" max="5639" width="7.625" style="38" customWidth="1"/>
    <col min="5640" max="5641" width="5.625" style="38" customWidth="1"/>
    <col min="5642" max="5885" width="9" style="38"/>
    <col min="5886" max="5886" width="10.625" style="38" customWidth="1"/>
    <col min="5887" max="5889" width="7.625" style="38" customWidth="1"/>
    <col min="5890" max="5891" width="5.625" style="38" customWidth="1"/>
    <col min="5892" max="5892" width="10.625" style="38" customWidth="1"/>
    <col min="5893" max="5895" width="7.625" style="38" customWidth="1"/>
    <col min="5896" max="5897" width="5.625" style="38" customWidth="1"/>
    <col min="5898" max="6141" width="9" style="38"/>
    <col min="6142" max="6142" width="10.625" style="38" customWidth="1"/>
    <col min="6143" max="6145" width="7.625" style="38" customWidth="1"/>
    <col min="6146" max="6147" width="5.625" style="38" customWidth="1"/>
    <col min="6148" max="6148" width="10.625" style="38" customWidth="1"/>
    <col min="6149" max="6151" width="7.625" style="38" customWidth="1"/>
    <col min="6152" max="6153" width="5.625" style="38" customWidth="1"/>
    <col min="6154" max="6397" width="9" style="38"/>
    <col min="6398" max="6398" width="10.625" style="38" customWidth="1"/>
    <col min="6399" max="6401" width="7.625" style="38" customWidth="1"/>
    <col min="6402" max="6403" width="5.625" style="38" customWidth="1"/>
    <col min="6404" max="6404" width="10.625" style="38" customWidth="1"/>
    <col min="6405" max="6407" width="7.625" style="38" customWidth="1"/>
    <col min="6408" max="6409" width="5.625" style="38" customWidth="1"/>
    <col min="6410" max="6653" width="9" style="38"/>
    <col min="6654" max="6654" width="10.625" style="38" customWidth="1"/>
    <col min="6655" max="6657" width="7.625" style="38" customWidth="1"/>
    <col min="6658" max="6659" width="5.625" style="38" customWidth="1"/>
    <col min="6660" max="6660" width="10.625" style="38" customWidth="1"/>
    <col min="6661" max="6663" width="7.625" style="38" customWidth="1"/>
    <col min="6664" max="6665" width="5.625" style="38" customWidth="1"/>
    <col min="6666" max="6909" width="9" style="38"/>
    <col min="6910" max="6910" width="10.625" style="38" customWidth="1"/>
    <col min="6911" max="6913" width="7.625" style="38" customWidth="1"/>
    <col min="6914" max="6915" width="5.625" style="38" customWidth="1"/>
    <col min="6916" max="6916" width="10.625" style="38" customWidth="1"/>
    <col min="6917" max="6919" width="7.625" style="38" customWidth="1"/>
    <col min="6920" max="6921" width="5.625" style="38" customWidth="1"/>
    <col min="6922" max="7165" width="9" style="38"/>
    <col min="7166" max="7166" width="10.625" style="38" customWidth="1"/>
    <col min="7167" max="7169" width="7.625" style="38" customWidth="1"/>
    <col min="7170" max="7171" width="5.625" style="38" customWidth="1"/>
    <col min="7172" max="7172" width="10.625" style="38" customWidth="1"/>
    <col min="7173" max="7175" width="7.625" style="38" customWidth="1"/>
    <col min="7176" max="7177" width="5.625" style="38" customWidth="1"/>
    <col min="7178" max="7421" width="9" style="38"/>
    <col min="7422" max="7422" width="10.625" style="38" customWidth="1"/>
    <col min="7423" max="7425" width="7.625" style="38" customWidth="1"/>
    <col min="7426" max="7427" width="5.625" style="38" customWidth="1"/>
    <col min="7428" max="7428" width="10.625" style="38" customWidth="1"/>
    <col min="7429" max="7431" width="7.625" style="38" customWidth="1"/>
    <col min="7432" max="7433" width="5.625" style="38" customWidth="1"/>
    <col min="7434" max="7677" width="9" style="38"/>
    <col min="7678" max="7678" width="10.625" style="38" customWidth="1"/>
    <col min="7679" max="7681" width="7.625" style="38" customWidth="1"/>
    <col min="7682" max="7683" width="5.625" style="38" customWidth="1"/>
    <col min="7684" max="7684" width="10.625" style="38" customWidth="1"/>
    <col min="7685" max="7687" width="7.625" style="38" customWidth="1"/>
    <col min="7688" max="7689" width="5.625" style="38" customWidth="1"/>
    <col min="7690" max="7933" width="9" style="38"/>
    <col min="7934" max="7934" width="10.625" style="38" customWidth="1"/>
    <col min="7935" max="7937" width="7.625" style="38" customWidth="1"/>
    <col min="7938" max="7939" width="5.625" style="38" customWidth="1"/>
    <col min="7940" max="7940" width="10.625" style="38" customWidth="1"/>
    <col min="7941" max="7943" width="7.625" style="38" customWidth="1"/>
    <col min="7944" max="7945" width="5.625" style="38" customWidth="1"/>
    <col min="7946" max="8189" width="9" style="38"/>
    <col min="8190" max="8190" width="10.625" style="38" customWidth="1"/>
    <col min="8191" max="8193" width="7.625" style="38" customWidth="1"/>
    <col min="8194" max="8195" width="5.625" style="38" customWidth="1"/>
    <col min="8196" max="8196" width="10.625" style="38" customWidth="1"/>
    <col min="8197" max="8199" width="7.625" style="38" customWidth="1"/>
    <col min="8200" max="8201" width="5.625" style="38" customWidth="1"/>
    <col min="8202" max="8445" width="9" style="38"/>
    <col min="8446" max="8446" width="10.625" style="38" customWidth="1"/>
    <col min="8447" max="8449" width="7.625" style="38" customWidth="1"/>
    <col min="8450" max="8451" width="5.625" style="38" customWidth="1"/>
    <col min="8452" max="8452" width="10.625" style="38" customWidth="1"/>
    <col min="8453" max="8455" width="7.625" style="38" customWidth="1"/>
    <col min="8456" max="8457" width="5.625" style="38" customWidth="1"/>
    <col min="8458" max="8701" width="9" style="38"/>
    <col min="8702" max="8702" width="10.625" style="38" customWidth="1"/>
    <col min="8703" max="8705" width="7.625" style="38" customWidth="1"/>
    <col min="8706" max="8707" width="5.625" style="38" customWidth="1"/>
    <col min="8708" max="8708" width="10.625" style="38" customWidth="1"/>
    <col min="8709" max="8711" width="7.625" style="38" customWidth="1"/>
    <col min="8712" max="8713" width="5.625" style="38" customWidth="1"/>
    <col min="8714" max="8957" width="9" style="38"/>
    <col min="8958" max="8958" width="10.625" style="38" customWidth="1"/>
    <col min="8959" max="8961" width="7.625" style="38" customWidth="1"/>
    <col min="8962" max="8963" width="5.625" style="38" customWidth="1"/>
    <col min="8964" max="8964" width="10.625" style="38" customWidth="1"/>
    <col min="8965" max="8967" width="7.625" style="38" customWidth="1"/>
    <col min="8968" max="8969" width="5.625" style="38" customWidth="1"/>
    <col min="8970" max="9213" width="9" style="38"/>
    <col min="9214" max="9214" width="10.625" style="38" customWidth="1"/>
    <col min="9215" max="9217" width="7.625" style="38" customWidth="1"/>
    <col min="9218" max="9219" width="5.625" style="38" customWidth="1"/>
    <col min="9220" max="9220" width="10.625" style="38" customWidth="1"/>
    <col min="9221" max="9223" width="7.625" style="38" customWidth="1"/>
    <col min="9224" max="9225" width="5.625" style="38" customWidth="1"/>
    <col min="9226" max="9469" width="9" style="38"/>
    <col min="9470" max="9470" width="10.625" style="38" customWidth="1"/>
    <col min="9471" max="9473" width="7.625" style="38" customWidth="1"/>
    <col min="9474" max="9475" width="5.625" style="38" customWidth="1"/>
    <col min="9476" max="9476" width="10.625" style="38" customWidth="1"/>
    <col min="9477" max="9479" width="7.625" style="38" customWidth="1"/>
    <col min="9480" max="9481" width="5.625" style="38" customWidth="1"/>
    <col min="9482" max="9725" width="9" style="38"/>
    <col min="9726" max="9726" width="10.625" style="38" customWidth="1"/>
    <col min="9727" max="9729" width="7.625" style="38" customWidth="1"/>
    <col min="9730" max="9731" width="5.625" style="38" customWidth="1"/>
    <col min="9732" max="9732" width="10.625" style="38" customWidth="1"/>
    <col min="9733" max="9735" width="7.625" style="38" customWidth="1"/>
    <col min="9736" max="9737" width="5.625" style="38" customWidth="1"/>
    <col min="9738" max="9981" width="9" style="38"/>
    <col min="9982" max="9982" width="10.625" style="38" customWidth="1"/>
    <col min="9983" max="9985" width="7.625" style="38" customWidth="1"/>
    <col min="9986" max="9987" width="5.625" style="38" customWidth="1"/>
    <col min="9988" max="9988" width="10.625" style="38" customWidth="1"/>
    <col min="9989" max="9991" width="7.625" style="38" customWidth="1"/>
    <col min="9992" max="9993" width="5.625" style="38" customWidth="1"/>
    <col min="9994" max="10237" width="9" style="38"/>
    <col min="10238" max="10238" width="10.625" style="38" customWidth="1"/>
    <col min="10239" max="10241" width="7.625" style="38" customWidth="1"/>
    <col min="10242" max="10243" width="5.625" style="38" customWidth="1"/>
    <col min="10244" max="10244" width="10.625" style="38" customWidth="1"/>
    <col min="10245" max="10247" width="7.625" style="38" customWidth="1"/>
    <col min="10248" max="10249" width="5.625" style="38" customWidth="1"/>
    <col min="10250" max="10493" width="9" style="38"/>
    <col min="10494" max="10494" width="10.625" style="38" customWidth="1"/>
    <col min="10495" max="10497" width="7.625" style="38" customWidth="1"/>
    <col min="10498" max="10499" width="5.625" style="38" customWidth="1"/>
    <col min="10500" max="10500" width="10.625" style="38" customWidth="1"/>
    <col min="10501" max="10503" width="7.625" style="38" customWidth="1"/>
    <col min="10504" max="10505" width="5.625" style="38" customWidth="1"/>
    <col min="10506" max="10749" width="9" style="38"/>
    <col min="10750" max="10750" width="10.625" style="38" customWidth="1"/>
    <col min="10751" max="10753" width="7.625" style="38" customWidth="1"/>
    <col min="10754" max="10755" width="5.625" style="38" customWidth="1"/>
    <col min="10756" max="10756" width="10.625" style="38" customWidth="1"/>
    <col min="10757" max="10759" width="7.625" style="38" customWidth="1"/>
    <col min="10760" max="10761" width="5.625" style="38" customWidth="1"/>
    <col min="10762" max="11005" width="9" style="38"/>
    <col min="11006" max="11006" width="10.625" style="38" customWidth="1"/>
    <col min="11007" max="11009" width="7.625" style="38" customWidth="1"/>
    <col min="11010" max="11011" width="5.625" style="38" customWidth="1"/>
    <col min="11012" max="11012" width="10.625" style="38" customWidth="1"/>
    <col min="11013" max="11015" width="7.625" style="38" customWidth="1"/>
    <col min="11016" max="11017" width="5.625" style="38" customWidth="1"/>
    <col min="11018" max="11261" width="9" style="38"/>
    <col min="11262" max="11262" width="10.625" style="38" customWidth="1"/>
    <col min="11263" max="11265" width="7.625" style="38" customWidth="1"/>
    <col min="11266" max="11267" width="5.625" style="38" customWidth="1"/>
    <col min="11268" max="11268" width="10.625" style="38" customWidth="1"/>
    <col min="11269" max="11271" width="7.625" style="38" customWidth="1"/>
    <col min="11272" max="11273" width="5.625" style="38" customWidth="1"/>
    <col min="11274" max="11517" width="9" style="38"/>
    <col min="11518" max="11518" width="10.625" style="38" customWidth="1"/>
    <col min="11519" max="11521" width="7.625" style="38" customWidth="1"/>
    <col min="11522" max="11523" width="5.625" style="38" customWidth="1"/>
    <col min="11524" max="11524" width="10.625" style="38" customWidth="1"/>
    <col min="11525" max="11527" width="7.625" style="38" customWidth="1"/>
    <col min="11528" max="11529" width="5.625" style="38" customWidth="1"/>
    <col min="11530" max="11773" width="9" style="38"/>
    <col min="11774" max="11774" width="10.625" style="38" customWidth="1"/>
    <col min="11775" max="11777" width="7.625" style="38" customWidth="1"/>
    <col min="11778" max="11779" width="5.625" style="38" customWidth="1"/>
    <col min="11780" max="11780" width="10.625" style="38" customWidth="1"/>
    <col min="11781" max="11783" width="7.625" style="38" customWidth="1"/>
    <col min="11784" max="11785" width="5.625" style="38" customWidth="1"/>
    <col min="11786" max="12029" width="9" style="38"/>
    <col min="12030" max="12030" width="10.625" style="38" customWidth="1"/>
    <col min="12031" max="12033" width="7.625" style="38" customWidth="1"/>
    <col min="12034" max="12035" width="5.625" style="38" customWidth="1"/>
    <col min="12036" max="12036" width="10.625" style="38" customWidth="1"/>
    <col min="12037" max="12039" width="7.625" style="38" customWidth="1"/>
    <col min="12040" max="12041" width="5.625" style="38" customWidth="1"/>
    <col min="12042" max="12285" width="9" style="38"/>
    <col min="12286" max="12286" width="10.625" style="38" customWidth="1"/>
    <col min="12287" max="12289" width="7.625" style="38" customWidth="1"/>
    <col min="12290" max="12291" width="5.625" style="38" customWidth="1"/>
    <col min="12292" max="12292" width="10.625" style="38" customWidth="1"/>
    <col min="12293" max="12295" width="7.625" style="38" customWidth="1"/>
    <col min="12296" max="12297" width="5.625" style="38" customWidth="1"/>
    <col min="12298" max="12541" width="9" style="38"/>
    <col min="12542" max="12542" width="10.625" style="38" customWidth="1"/>
    <col min="12543" max="12545" width="7.625" style="38" customWidth="1"/>
    <col min="12546" max="12547" width="5.625" style="38" customWidth="1"/>
    <col min="12548" max="12548" width="10.625" style="38" customWidth="1"/>
    <col min="12549" max="12551" width="7.625" style="38" customWidth="1"/>
    <col min="12552" max="12553" width="5.625" style="38" customWidth="1"/>
    <col min="12554" max="12797" width="9" style="38"/>
    <col min="12798" max="12798" width="10.625" style="38" customWidth="1"/>
    <col min="12799" max="12801" width="7.625" style="38" customWidth="1"/>
    <col min="12802" max="12803" width="5.625" style="38" customWidth="1"/>
    <col min="12804" max="12804" width="10.625" style="38" customWidth="1"/>
    <col min="12805" max="12807" width="7.625" style="38" customWidth="1"/>
    <col min="12808" max="12809" width="5.625" style="38" customWidth="1"/>
    <col min="12810" max="13053" width="9" style="38"/>
    <col min="13054" max="13054" width="10.625" style="38" customWidth="1"/>
    <col min="13055" max="13057" width="7.625" style="38" customWidth="1"/>
    <col min="13058" max="13059" width="5.625" style="38" customWidth="1"/>
    <col min="13060" max="13060" width="10.625" style="38" customWidth="1"/>
    <col min="13061" max="13063" width="7.625" style="38" customWidth="1"/>
    <col min="13064" max="13065" width="5.625" style="38" customWidth="1"/>
    <col min="13066" max="13309" width="9" style="38"/>
    <col min="13310" max="13310" width="10.625" style="38" customWidth="1"/>
    <col min="13311" max="13313" width="7.625" style="38" customWidth="1"/>
    <col min="13314" max="13315" width="5.625" style="38" customWidth="1"/>
    <col min="13316" max="13316" width="10.625" style="38" customWidth="1"/>
    <col min="13317" max="13319" width="7.625" style="38" customWidth="1"/>
    <col min="13320" max="13321" width="5.625" style="38" customWidth="1"/>
    <col min="13322" max="13565" width="9" style="38"/>
    <col min="13566" max="13566" width="10.625" style="38" customWidth="1"/>
    <col min="13567" max="13569" width="7.625" style="38" customWidth="1"/>
    <col min="13570" max="13571" width="5.625" style="38" customWidth="1"/>
    <col min="13572" max="13572" width="10.625" style="38" customWidth="1"/>
    <col min="13573" max="13575" width="7.625" style="38" customWidth="1"/>
    <col min="13576" max="13577" width="5.625" style="38" customWidth="1"/>
    <col min="13578" max="13821" width="9" style="38"/>
    <col min="13822" max="13822" width="10.625" style="38" customWidth="1"/>
    <col min="13823" max="13825" width="7.625" style="38" customWidth="1"/>
    <col min="13826" max="13827" width="5.625" style="38" customWidth="1"/>
    <col min="13828" max="13828" width="10.625" style="38" customWidth="1"/>
    <col min="13829" max="13831" width="7.625" style="38" customWidth="1"/>
    <col min="13832" max="13833" width="5.625" style="38" customWidth="1"/>
    <col min="13834" max="14077" width="9" style="38"/>
    <col min="14078" max="14078" width="10.625" style="38" customWidth="1"/>
    <col min="14079" max="14081" width="7.625" style="38" customWidth="1"/>
    <col min="14082" max="14083" width="5.625" style="38" customWidth="1"/>
    <col min="14084" max="14084" width="10.625" style="38" customWidth="1"/>
    <col min="14085" max="14087" width="7.625" style="38" customWidth="1"/>
    <col min="14088" max="14089" width="5.625" style="38" customWidth="1"/>
    <col min="14090" max="14333" width="9" style="38"/>
    <col min="14334" max="14334" width="10.625" style="38" customWidth="1"/>
    <col min="14335" max="14337" width="7.625" style="38" customWidth="1"/>
    <col min="14338" max="14339" width="5.625" style="38" customWidth="1"/>
    <col min="14340" max="14340" width="10.625" style="38" customWidth="1"/>
    <col min="14341" max="14343" width="7.625" style="38" customWidth="1"/>
    <col min="14344" max="14345" width="5.625" style="38" customWidth="1"/>
    <col min="14346" max="14589" width="9" style="38"/>
    <col min="14590" max="14590" width="10.625" style="38" customWidth="1"/>
    <col min="14591" max="14593" width="7.625" style="38" customWidth="1"/>
    <col min="14594" max="14595" width="5.625" style="38" customWidth="1"/>
    <col min="14596" max="14596" width="10.625" style="38" customWidth="1"/>
    <col min="14597" max="14599" width="7.625" style="38" customWidth="1"/>
    <col min="14600" max="14601" width="5.625" style="38" customWidth="1"/>
    <col min="14602" max="14845" width="9" style="38"/>
    <col min="14846" max="14846" width="10.625" style="38" customWidth="1"/>
    <col min="14847" max="14849" width="7.625" style="38" customWidth="1"/>
    <col min="14850" max="14851" width="5.625" style="38" customWidth="1"/>
    <col min="14852" max="14852" width="10.625" style="38" customWidth="1"/>
    <col min="14853" max="14855" width="7.625" style="38" customWidth="1"/>
    <col min="14856" max="14857" width="5.625" style="38" customWidth="1"/>
    <col min="14858" max="15101" width="9" style="38"/>
    <col min="15102" max="15102" width="10.625" style="38" customWidth="1"/>
    <col min="15103" max="15105" width="7.625" style="38" customWidth="1"/>
    <col min="15106" max="15107" width="5.625" style="38" customWidth="1"/>
    <col min="15108" max="15108" width="10.625" style="38" customWidth="1"/>
    <col min="15109" max="15111" width="7.625" style="38" customWidth="1"/>
    <col min="15112" max="15113" width="5.625" style="38" customWidth="1"/>
    <col min="15114" max="15357" width="9" style="38"/>
    <col min="15358" max="15358" width="10.625" style="38" customWidth="1"/>
    <col min="15359" max="15361" width="7.625" style="38" customWidth="1"/>
    <col min="15362" max="15363" width="5.625" style="38" customWidth="1"/>
    <col min="15364" max="15364" width="10.625" style="38" customWidth="1"/>
    <col min="15365" max="15367" width="7.625" style="38" customWidth="1"/>
    <col min="15368" max="15369" width="5.625" style="38" customWidth="1"/>
    <col min="15370" max="15613" width="9" style="38"/>
    <col min="15614" max="15614" width="10.625" style="38" customWidth="1"/>
    <col min="15615" max="15617" width="7.625" style="38" customWidth="1"/>
    <col min="15618" max="15619" width="5.625" style="38" customWidth="1"/>
    <col min="15620" max="15620" width="10.625" style="38" customWidth="1"/>
    <col min="15621" max="15623" width="7.625" style="38" customWidth="1"/>
    <col min="15624" max="15625" width="5.625" style="38" customWidth="1"/>
    <col min="15626" max="15869" width="9" style="38"/>
    <col min="15870" max="15870" width="10.625" style="38" customWidth="1"/>
    <col min="15871" max="15873" width="7.625" style="38" customWidth="1"/>
    <col min="15874" max="15875" width="5.625" style="38" customWidth="1"/>
    <col min="15876" max="15876" width="10.625" style="38" customWidth="1"/>
    <col min="15877" max="15879" width="7.625" style="38" customWidth="1"/>
    <col min="15880" max="15881" width="5.625" style="38" customWidth="1"/>
    <col min="15882" max="16125" width="9" style="38"/>
    <col min="16126" max="16126" width="10.625" style="38" customWidth="1"/>
    <col min="16127" max="16129" width="7.625" style="38" customWidth="1"/>
    <col min="16130" max="16131" width="5.625" style="38" customWidth="1"/>
    <col min="16132" max="16132" width="10.625" style="38" customWidth="1"/>
    <col min="16133" max="16135" width="7.625" style="38" customWidth="1"/>
    <col min="16136" max="16137" width="5.625" style="38" customWidth="1"/>
    <col min="16138" max="16384" width="9" style="38"/>
  </cols>
  <sheetData>
    <row r="1" spans="1:13" ht="19.5">
      <c r="B1" s="42" t="s">
        <v>130</v>
      </c>
    </row>
    <row r="3" spans="1:13">
      <c r="B3" s="129" t="s">
        <v>140</v>
      </c>
      <c r="C3" s="132"/>
      <c r="D3" s="132"/>
      <c r="E3" s="132"/>
      <c r="F3" s="132"/>
      <c r="G3" s="132"/>
      <c r="H3" s="132"/>
      <c r="I3" s="132"/>
    </row>
    <row r="4" spans="1:13">
      <c r="B4" s="129"/>
      <c r="C4" s="129"/>
      <c r="D4" s="129"/>
      <c r="E4" s="129"/>
      <c r="F4" s="129"/>
      <c r="G4" s="129"/>
      <c r="H4" s="129"/>
    </row>
    <row r="5" spans="1:13">
      <c r="B5" s="40" t="s">
        <v>41</v>
      </c>
      <c r="C5" s="130"/>
      <c r="D5" s="130"/>
      <c r="E5" s="131"/>
      <c r="F5" s="62"/>
      <c r="G5" s="57"/>
      <c r="H5" s="57"/>
      <c r="I5" s="39"/>
    </row>
    <row r="6" spans="1:13" ht="18.75" thickBot="1">
      <c r="B6" s="60"/>
      <c r="C6" s="60"/>
      <c r="D6" s="60"/>
      <c r="E6" s="61"/>
      <c r="F6" s="57"/>
      <c r="G6" s="39"/>
      <c r="H6" s="57"/>
      <c r="I6" s="39"/>
    </row>
    <row r="7" spans="1:13" s="39" customFormat="1" ht="34.5" customHeight="1">
      <c r="A7" s="63" t="s">
        <v>89</v>
      </c>
      <c r="B7" s="64" t="s">
        <v>88</v>
      </c>
      <c r="C7" s="65" t="s">
        <v>93</v>
      </c>
      <c r="D7" s="63" t="s">
        <v>89</v>
      </c>
      <c r="E7" s="67" t="s">
        <v>88</v>
      </c>
      <c r="F7" s="65" t="s">
        <v>94</v>
      </c>
      <c r="G7" s="63" t="s">
        <v>89</v>
      </c>
      <c r="H7" s="64" t="s">
        <v>88</v>
      </c>
      <c r="I7" s="65" t="s">
        <v>94</v>
      </c>
    </row>
    <row r="8" spans="1:13" ht="15.6" customHeight="1">
      <c r="A8" s="70">
        <f>ROW()-7</f>
        <v>1</v>
      </c>
      <c r="B8" s="55"/>
      <c r="C8" s="72" t="str">
        <f>IF(B8="","","10,000")</f>
        <v/>
      </c>
      <c r="D8" s="70">
        <f>ROW()+43</f>
        <v>51</v>
      </c>
      <c r="E8" s="58"/>
      <c r="F8" s="72" t="str">
        <f>IF(E8="","","10,000")</f>
        <v/>
      </c>
      <c r="G8" s="70">
        <f>ROW()+93</f>
        <v>101</v>
      </c>
      <c r="H8" s="56"/>
      <c r="I8" s="72" t="str">
        <f>IF(H8="","","10,000")</f>
        <v/>
      </c>
    </row>
    <row r="9" spans="1:13" ht="15.6" customHeight="1">
      <c r="A9" s="70">
        <f t="shared" ref="A9:A57" si="0">ROW()-7</f>
        <v>2</v>
      </c>
      <c r="B9" s="55"/>
      <c r="C9" s="72" t="str">
        <f t="shared" ref="C9:C57" si="1">IF(B9="","","10,000")</f>
        <v/>
      </c>
      <c r="D9" s="70">
        <f t="shared" ref="D9:D57" si="2">ROW()+43</f>
        <v>52</v>
      </c>
      <c r="E9" s="59"/>
      <c r="F9" s="72" t="str">
        <f t="shared" ref="F9:F57" si="3">IF(E9="","","10,000")</f>
        <v/>
      </c>
      <c r="G9" s="70">
        <f t="shared" ref="G9:G57" si="4">ROW()+93</f>
        <v>102</v>
      </c>
      <c r="H9" s="56"/>
      <c r="I9" s="72" t="str">
        <f t="shared" ref="I9:I57" si="5">IF(H9="","","10,000")</f>
        <v/>
      </c>
    </row>
    <row r="10" spans="1:13" ht="15.6" customHeight="1">
      <c r="A10" s="70">
        <f t="shared" si="0"/>
        <v>3</v>
      </c>
      <c r="B10" s="55"/>
      <c r="C10" s="72" t="str">
        <f t="shared" si="1"/>
        <v/>
      </c>
      <c r="D10" s="70">
        <f t="shared" si="2"/>
        <v>53</v>
      </c>
      <c r="E10" s="59"/>
      <c r="F10" s="72" t="str">
        <f t="shared" si="3"/>
        <v/>
      </c>
      <c r="G10" s="70">
        <f t="shared" si="4"/>
        <v>103</v>
      </c>
      <c r="H10" s="56"/>
      <c r="I10" s="72" t="str">
        <f t="shared" si="5"/>
        <v/>
      </c>
    </row>
    <row r="11" spans="1:13" ht="15.6" customHeight="1">
      <c r="A11" s="70">
        <f t="shared" si="0"/>
        <v>4</v>
      </c>
      <c r="B11" s="55"/>
      <c r="C11" s="72" t="str">
        <f t="shared" si="1"/>
        <v/>
      </c>
      <c r="D11" s="70">
        <f t="shared" si="2"/>
        <v>54</v>
      </c>
      <c r="E11" s="59"/>
      <c r="F11" s="72" t="str">
        <f t="shared" si="3"/>
        <v/>
      </c>
      <c r="G11" s="70">
        <f t="shared" si="4"/>
        <v>104</v>
      </c>
      <c r="H11" s="56"/>
      <c r="I11" s="72" t="str">
        <f t="shared" si="5"/>
        <v/>
      </c>
    </row>
    <row r="12" spans="1:13" ht="15.6" customHeight="1">
      <c r="A12" s="70">
        <f t="shared" si="0"/>
        <v>5</v>
      </c>
      <c r="B12" s="55"/>
      <c r="C12" s="72" t="str">
        <f t="shared" si="1"/>
        <v/>
      </c>
      <c r="D12" s="70">
        <f t="shared" si="2"/>
        <v>55</v>
      </c>
      <c r="E12" s="59"/>
      <c r="F12" s="72" t="str">
        <f t="shared" si="3"/>
        <v/>
      </c>
      <c r="G12" s="70">
        <f t="shared" si="4"/>
        <v>105</v>
      </c>
      <c r="H12" s="56"/>
      <c r="I12" s="72" t="str">
        <f t="shared" si="5"/>
        <v/>
      </c>
    </row>
    <row r="13" spans="1:13" ht="15.6" customHeight="1">
      <c r="A13" s="70">
        <f t="shared" si="0"/>
        <v>6</v>
      </c>
      <c r="B13" s="55"/>
      <c r="C13" s="72" t="str">
        <f t="shared" si="1"/>
        <v/>
      </c>
      <c r="D13" s="70">
        <f t="shared" si="2"/>
        <v>56</v>
      </c>
      <c r="E13" s="59"/>
      <c r="F13" s="72" t="str">
        <f t="shared" si="3"/>
        <v/>
      </c>
      <c r="G13" s="70">
        <f t="shared" si="4"/>
        <v>106</v>
      </c>
      <c r="H13" s="56"/>
      <c r="I13" s="72" t="str">
        <f t="shared" si="5"/>
        <v/>
      </c>
    </row>
    <row r="14" spans="1:13" ht="15.6" customHeight="1">
      <c r="A14" s="70">
        <f t="shared" si="0"/>
        <v>7</v>
      </c>
      <c r="B14" s="55"/>
      <c r="C14" s="72" t="str">
        <f t="shared" si="1"/>
        <v/>
      </c>
      <c r="D14" s="70">
        <f t="shared" si="2"/>
        <v>57</v>
      </c>
      <c r="E14" s="59"/>
      <c r="F14" s="72" t="str">
        <f t="shared" si="3"/>
        <v/>
      </c>
      <c r="G14" s="70">
        <f t="shared" si="4"/>
        <v>107</v>
      </c>
      <c r="H14" s="56"/>
      <c r="I14" s="72" t="str">
        <f t="shared" si="5"/>
        <v/>
      </c>
    </row>
    <row r="15" spans="1:13" ht="15.6" customHeight="1">
      <c r="A15" s="70">
        <f t="shared" si="0"/>
        <v>8</v>
      </c>
      <c r="B15" s="55"/>
      <c r="C15" s="72" t="str">
        <f t="shared" si="1"/>
        <v/>
      </c>
      <c r="D15" s="70">
        <f t="shared" si="2"/>
        <v>58</v>
      </c>
      <c r="E15" s="59"/>
      <c r="F15" s="72" t="str">
        <f t="shared" si="3"/>
        <v/>
      </c>
      <c r="G15" s="70">
        <f t="shared" si="4"/>
        <v>108</v>
      </c>
      <c r="H15" s="56"/>
      <c r="I15" s="72" t="str">
        <f t="shared" si="5"/>
        <v/>
      </c>
    </row>
    <row r="16" spans="1:13" ht="15.6" customHeight="1">
      <c r="A16" s="70">
        <f t="shared" si="0"/>
        <v>9</v>
      </c>
      <c r="B16" s="55"/>
      <c r="C16" s="72" t="str">
        <f t="shared" si="1"/>
        <v/>
      </c>
      <c r="D16" s="70">
        <f t="shared" si="2"/>
        <v>59</v>
      </c>
      <c r="E16" s="59"/>
      <c r="F16" s="72" t="str">
        <f t="shared" si="3"/>
        <v/>
      </c>
      <c r="G16" s="70">
        <f t="shared" si="4"/>
        <v>109</v>
      </c>
      <c r="H16" s="56"/>
      <c r="I16" s="72" t="str">
        <f t="shared" si="5"/>
        <v/>
      </c>
      <c r="M16" s="41"/>
    </row>
    <row r="17" spans="1:9" ht="15.6" customHeight="1">
      <c r="A17" s="70">
        <f t="shared" si="0"/>
        <v>10</v>
      </c>
      <c r="B17" s="55"/>
      <c r="C17" s="72" t="str">
        <f t="shared" si="1"/>
        <v/>
      </c>
      <c r="D17" s="70">
        <f t="shared" si="2"/>
        <v>60</v>
      </c>
      <c r="E17" s="59"/>
      <c r="F17" s="72" t="str">
        <f t="shared" si="3"/>
        <v/>
      </c>
      <c r="G17" s="70">
        <f t="shared" si="4"/>
        <v>110</v>
      </c>
      <c r="H17" s="56"/>
      <c r="I17" s="72" t="str">
        <f t="shared" si="5"/>
        <v/>
      </c>
    </row>
    <row r="18" spans="1:9" ht="15.6" customHeight="1">
      <c r="A18" s="70">
        <f t="shared" si="0"/>
        <v>11</v>
      </c>
      <c r="B18" s="55"/>
      <c r="C18" s="72" t="str">
        <f t="shared" si="1"/>
        <v/>
      </c>
      <c r="D18" s="70">
        <f t="shared" si="2"/>
        <v>61</v>
      </c>
      <c r="E18" s="59"/>
      <c r="F18" s="72" t="str">
        <f t="shared" si="3"/>
        <v/>
      </c>
      <c r="G18" s="70">
        <f t="shared" si="4"/>
        <v>111</v>
      </c>
      <c r="H18" s="56"/>
      <c r="I18" s="72" t="str">
        <f t="shared" si="5"/>
        <v/>
      </c>
    </row>
    <row r="19" spans="1:9" ht="15.6" customHeight="1">
      <c r="A19" s="70">
        <f t="shared" si="0"/>
        <v>12</v>
      </c>
      <c r="B19" s="55"/>
      <c r="C19" s="72" t="str">
        <f t="shared" si="1"/>
        <v/>
      </c>
      <c r="D19" s="70">
        <f t="shared" si="2"/>
        <v>62</v>
      </c>
      <c r="E19" s="59"/>
      <c r="F19" s="72" t="str">
        <f t="shared" si="3"/>
        <v/>
      </c>
      <c r="G19" s="70">
        <f t="shared" si="4"/>
        <v>112</v>
      </c>
      <c r="H19" s="56"/>
      <c r="I19" s="72" t="str">
        <f t="shared" si="5"/>
        <v/>
      </c>
    </row>
    <row r="20" spans="1:9" ht="15.6" customHeight="1">
      <c r="A20" s="70">
        <f t="shared" si="0"/>
        <v>13</v>
      </c>
      <c r="B20" s="55"/>
      <c r="C20" s="72" t="str">
        <f t="shared" si="1"/>
        <v/>
      </c>
      <c r="D20" s="70">
        <f t="shared" si="2"/>
        <v>63</v>
      </c>
      <c r="E20" s="59"/>
      <c r="F20" s="72" t="str">
        <f t="shared" si="3"/>
        <v/>
      </c>
      <c r="G20" s="70">
        <f t="shared" si="4"/>
        <v>113</v>
      </c>
      <c r="H20" s="56"/>
      <c r="I20" s="72" t="str">
        <f t="shared" si="5"/>
        <v/>
      </c>
    </row>
    <row r="21" spans="1:9" ht="15.6" customHeight="1">
      <c r="A21" s="70">
        <f t="shared" si="0"/>
        <v>14</v>
      </c>
      <c r="B21" s="55"/>
      <c r="C21" s="72" t="str">
        <f t="shared" si="1"/>
        <v/>
      </c>
      <c r="D21" s="70">
        <f t="shared" si="2"/>
        <v>64</v>
      </c>
      <c r="E21" s="59"/>
      <c r="F21" s="72" t="str">
        <f t="shared" si="3"/>
        <v/>
      </c>
      <c r="G21" s="70">
        <f t="shared" si="4"/>
        <v>114</v>
      </c>
      <c r="H21" s="56"/>
      <c r="I21" s="72" t="str">
        <f t="shared" si="5"/>
        <v/>
      </c>
    </row>
    <row r="22" spans="1:9" ht="15.6" customHeight="1">
      <c r="A22" s="70">
        <f t="shared" si="0"/>
        <v>15</v>
      </c>
      <c r="B22" s="55"/>
      <c r="C22" s="72" t="str">
        <f t="shared" si="1"/>
        <v/>
      </c>
      <c r="D22" s="70">
        <f t="shared" si="2"/>
        <v>65</v>
      </c>
      <c r="E22" s="59"/>
      <c r="F22" s="72" t="str">
        <f t="shared" si="3"/>
        <v/>
      </c>
      <c r="G22" s="70">
        <f t="shared" si="4"/>
        <v>115</v>
      </c>
      <c r="H22" s="56"/>
      <c r="I22" s="72" t="str">
        <f t="shared" si="5"/>
        <v/>
      </c>
    </row>
    <row r="23" spans="1:9" ht="15.6" customHeight="1">
      <c r="A23" s="70">
        <f t="shared" si="0"/>
        <v>16</v>
      </c>
      <c r="B23" s="55"/>
      <c r="C23" s="72" t="str">
        <f t="shared" si="1"/>
        <v/>
      </c>
      <c r="D23" s="70">
        <f t="shared" si="2"/>
        <v>66</v>
      </c>
      <c r="E23" s="59"/>
      <c r="F23" s="72" t="str">
        <f t="shared" si="3"/>
        <v/>
      </c>
      <c r="G23" s="70">
        <f t="shared" si="4"/>
        <v>116</v>
      </c>
      <c r="H23" s="56"/>
      <c r="I23" s="72" t="str">
        <f t="shared" si="5"/>
        <v/>
      </c>
    </row>
    <row r="24" spans="1:9" ht="15.6" customHeight="1">
      <c r="A24" s="70">
        <f t="shared" si="0"/>
        <v>17</v>
      </c>
      <c r="B24" s="55"/>
      <c r="C24" s="72" t="str">
        <f t="shared" si="1"/>
        <v/>
      </c>
      <c r="D24" s="70">
        <f t="shared" si="2"/>
        <v>67</v>
      </c>
      <c r="E24" s="59"/>
      <c r="F24" s="72" t="str">
        <f t="shared" si="3"/>
        <v/>
      </c>
      <c r="G24" s="70">
        <f t="shared" si="4"/>
        <v>117</v>
      </c>
      <c r="H24" s="56"/>
      <c r="I24" s="72" t="str">
        <f t="shared" si="5"/>
        <v/>
      </c>
    </row>
    <row r="25" spans="1:9" ht="15.6" customHeight="1">
      <c r="A25" s="70">
        <f t="shared" si="0"/>
        <v>18</v>
      </c>
      <c r="B25" s="55"/>
      <c r="C25" s="72" t="str">
        <f t="shared" si="1"/>
        <v/>
      </c>
      <c r="D25" s="70">
        <f t="shared" si="2"/>
        <v>68</v>
      </c>
      <c r="E25" s="59"/>
      <c r="F25" s="72" t="str">
        <f t="shared" si="3"/>
        <v/>
      </c>
      <c r="G25" s="70">
        <f t="shared" si="4"/>
        <v>118</v>
      </c>
      <c r="H25" s="56"/>
      <c r="I25" s="72" t="str">
        <f t="shared" si="5"/>
        <v/>
      </c>
    </row>
    <row r="26" spans="1:9" ht="15.6" customHeight="1">
      <c r="A26" s="70">
        <f t="shared" si="0"/>
        <v>19</v>
      </c>
      <c r="B26" s="55"/>
      <c r="C26" s="72" t="str">
        <f t="shared" si="1"/>
        <v/>
      </c>
      <c r="D26" s="70">
        <f t="shared" si="2"/>
        <v>69</v>
      </c>
      <c r="E26" s="59"/>
      <c r="F26" s="72" t="str">
        <f t="shared" si="3"/>
        <v/>
      </c>
      <c r="G26" s="70">
        <f t="shared" si="4"/>
        <v>119</v>
      </c>
      <c r="H26" s="56"/>
      <c r="I26" s="72" t="str">
        <f t="shared" si="5"/>
        <v/>
      </c>
    </row>
    <row r="27" spans="1:9" ht="15.6" customHeight="1">
      <c r="A27" s="70">
        <f t="shared" si="0"/>
        <v>20</v>
      </c>
      <c r="B27" s="55"/>
      <c r="C27" s="72" t="str">
        <f t="shared" si="1"/>
        <v/>
      </c>
      <c r="D27" s="70">
        <f t="shared" si="2"/>
        <v>70</v>
      </c>
      <c r="E27" s="59"/>
      <c r="F27" s="72" t="str">
        <f t="shared" si="3"/>
        <v/>
      </c>
      <c r="G27" s="70">
        <f t="shared" si="4"/>
        <v>120</v>
      </c>
      <c r="H27" s="56"/>
      <c r="I27" s="72" t="str">
        <f t="shared" si="5"/>
        <v/>
      </c>
    </row>
    <row r="28" spans="1:9" ht="15.6" customHeight="1">
      <c r="A28" s="70">
        <f t="shared" si="0"/>
        <v>21</v>
      </c>
      <c r="B28" s="55"/>
      <c r="C28" s="72" t="str">
        <f t="shared" si="1"/>
        <v/>
      </c>
      <c r="D28" s="70">
        <f t="shared" si="2"/>
        <v>71</v>
      </c>
      <c r="E28" s="59"/>
      <c r="F28" s="72" t="str">
        <f t="shared" si="3"/>
        <v/>
      </c>
      <c r="G28" s="70">
        <f t="shared" si="4"/>
        <v>121</v>
      </c>
      <c r="H28" s="56"/>
      <c r="I28" s="72" t="str">
        <f t="shared" si="5"/>
        <v/>
      </c>
    </row>
    <row r="29" spans="1:9" ht="15.6" customHeight="1">
      <c r="A29" s="70">
        <f t="shared" si="0"/>
        <v>22</v>
      </c>
      <c r="B29" s="55"/>
      <c r="C29" s="72" t="str">
        <f t="shared" si="1"/>
        <v/>
      </c>
      <c r="D29" s="70">
        <f t="shared" si="2"/>
        <v>72</v>
      </c>
      <c r="E29" s="59"/>
      <c r="F29" s="72" t="str">
        <f t="shared" si="3"/>
        <v/>
      </c>
      <c r="G29" s="70">
        <f t="shared" si="4"/>
        <v>122</v>
      </c>
      <c r="H29" s="56"/>
      <c r="I29" s="72" t="str">
        <f t="shared" si="5"/>
        <v/>
      </c>
    </row>
    <row r="30" spans="1:9" ht="15.6" customHeight="1">
      <c r="A30" s="70">
        <f t="shared" si="0"/>
        <v>23</v>
      </c>
      <c r="B30" s="55"/>
      <c r="C30" s="72" t="str">
        <f t="shared" si="1"/>
        <v/>
      </c>
      <c r="D30" s="70">
        <f t="shared" si="2"/>
        <v>73</v>
      </c>
      <c r="E30" s="59"/>
      <c r="F30" s="72" t="str">
        <f t="shared" si="3"/>
        <v/>
      </c>
      <c r="G30" s="70">
        <f t="shared" si="4"/>
        <v>123</v>
      </c>
      <c r="H30" s="56"/>
      <c r="I30" s="72" t="str">
        <f t="shared" si="5"/>
        <v/>
      </c>
    </row>
    <row r="31" spans="1:9" ht="15.6" customHeight="1">
      <c r="A31" s="70">
        <f t="shared" si="0"/>
        <v>24</v>
      </c>
      <c r="B31" s="55"/>
      <c r="C31" s="72" t="str">
        <f t="shared" si="1"/>
        <v/>
      </c>
      <c r="D31" s="70">
        <f t="shared" si="2"/>
        <v>74</v>
      </c>
      <c r="E31" s="59"/>
      <c r="F31" s="72" t="str">
        <f t="shared" si="3"/>
        <v/>
      </c>
      <c r="G31" s="70">
        <f t="shared" si="4"/>
        <v>124</v>
      </c>
      <c r="H31" s="56"/>
      <c r="I31" s="72" t="str">
        <f t="shared" si="5"/>
        <v/>
      </c>
    </row>
    <row r="32" spans="1:9" ht="15.6" customHeight="1">
      <c r="A32" s="70">
        <f t="shared" si="0"/>
        <v>25</v>
      </c>
      <c r="B32" s="55"/>
      <c r="C32" s="72" t="str">
        <f t="shared" si="1"/>
        <v/>
      </c>
      <c r="D32" s="70">
        <f t="shared" si="2"/>
        <v>75</v>
      </c>
      <c r="E32" s="59"/>
      <c r="F32" s="72" t="str">
        <f t="shared" si="3"/>
        <v/>
      </c>
      <c r="G32" s="70">
        <f t="shared" si="4"/>
        <v>125</v>
      </c>
      <c r="H32" s="56"/>
      <c r="I32" s="72" t="str">
        <f t="shared" si="5"/>
        <v/>
      </c>
    </row>
    <row r="33" spans="1:9" ht="15.6" customHeight="1">
      <c r="A33" s="70">
        <f t="shared" si="0"/>
        <v>26</v>
      </c>
      <c r="B33" s="55"/>
      <c r="C33" s="72" t="str">
        <f t="shared" si="1"/>
        <v/>
      </c>
      <c r="D33" s="70">
        <f t="shared" si="2"/>
        <v>76</v>
      </c>
      <c r="E33" s="59"/>
      <c r="F33" s="72" t="str">
        <f t="shared" si="3"/>
        <v/>
      </c>
      <c r="G33" s="70">
        <f t="shared" si="4"/>
        <v>126</v>
      </c>
      <c r="H33" s="56"/>
      <c r="I33" s="72" t="str">
        <f t="shared" si="5"/>
        <v/>
      </c>
    </row>
    <row r="34" spans="1:9" ht="15.6" customHeight="1">
      <c r="A34" s="70">
        <f t="shared" si="0"/>
        <v>27</v>
      </c>
      <c r="B34" s="55"/>
      <c r="C34" s="72" t="str">
        <f t="shared" si="1"/>
        <v/>
      </c>
      <c r="D34" s="70">
        <f t="shared" si="2"/>
        <v>77</v>
      </c>
      <c r="E34" s="59"/>
      <c r="F34" s="72" t="str">
        <f t="shared" si="3"/>
        <v/>
      </c>
      <c r="G34" s="70">
        <f t="shared" si="4"/>
        <v>127</v>
      </c>
      <c r="H34" s="56"/>
      <c r="I34" s="72" t="str">
        <f t="shared" si="5"/>
        <v/>
      </c>
    </row>
    <row r="35" spans="1:9" ht="15.6" customHeight="1">
      <c r="A35" s="70">
        <f t="shared" si="0"/>
        <v>28</v>
      </c>
      <c r="B35" s="55"/>
      <c r="C35" s="72" t="str">
        <f t="shared" si="1"/>
        <v/>
      </c>
      <c r="D35" s="70">
        <f t="shared" si="2"/>
        <v>78</v>
      </c>
      <c r="E35" s="59"/>
      <c r="F35" s="72" t="str">
        <f t="shared" si="3"/>
        <v/>
      </c>
      <c r="G35" s="70">
        <f t="shared" si="4"/>
        <v>128</v>
      </c>
      <c r="H35" s="56"/>
      <c r="I35" s="72" t="str">
        <f t="shared" si="5"/>
        <v/>
      </c>
    </row>
    <row r="36" spans="1:9" ht="15.6" customHeight="1">
      <c r="A36" s="70">
        <f t="shared" si="0"/>
        <v>29</v>
      </c>
      <c r="B36" s="55"/>
      <c r="C36" s="72" t="str">
        <f t="shared" si="1"/>
        <v/>
      </c>
      <c r="D36" s="70">
        <f t="shared" si="2"/>
        <v>79</v>
      </c>
      <c r="E36" s="59"/>
      <c r="F36" s="72" t="str">
        <f t="shared" si="3"/>
        <v/>
      </c>
      <c r="G36" s="70">
        <f t="shared" si="4"/>
        <v>129</v>
      </c>
      <c r="H36" s="56"/>
      <c r="I36" s="72" t="str">
        <f t="shared" si="5"/>
        <v/>
      </c>
    </row>
    <row r="37" spans="1:9" ht="15.6" customHeight="1">
      <c r="A37" s="70">
        <f t="shared" si="0"/>
        <v>30</v>
      </c>
      <c r="B37" s="55"/>
      <c r="C37" s="72" t="str">
        <f t="shared" si="1"/>
        <v/>
      </c>
      <c r="D37" s="70">
        <f t="shared" si="2"/>
        <v>80</v>
      </c>
      <c r="E37" s="59"/>
      <c r="F37" s="72" t="str">
        <f t="shared" si="3"/>
        <v/>
      </c>
      <c r="G37" s="70">
        <f t="shared" si="4"/>
        <v>130</v>
      </c>
      <c r="H37" s="56"/>
      <c r="I37" s="72" t="str">
        <f t="shared" si="5"/>
        <v/>
      </c>
    </row>
    <row r="38" spans="1:9" ht="15.6" customHeight="1">
      <c r="A38" s="70">
        <f t="shared" si="0"/>
        <v>31</v>
      </c>
      <c r="B38" s="55"/>
      <c r="C38" s="72" t="str">
        <f t="shared" si="1"/>
        <v/>
      </c>
      <c r="D38" s="70">
        <f t="shared" si="2"/>
        <v>81</v>
      </c>
      <c r="E38" s="59"/>
      <c r="F38" s="72" t="str">
        <f t="shared" si="3"/>
        <v/>
      </c>
      <c r="G38" s="70">
        <f t="shared" si="4"/>
        <v>131</v>
      </c>
      <c r="H38" s="56"/>
      <c r="I38" s="72" t="str">
        <f t="shared" si="5"/>
        <v/>
      </c>
    </row>
    <row r="39" spans="1:9" ht="15.6" customHeight="1">
      <c r="A39" s="70">
        <f t="shared" si="0"/>
        <v>32</v>
      </c>
      <c r="B39" s="55"/>
      <c r="C39" s="72" t="str">
        <f t="shared" si="1"/>
        <v/>
      </c>
      <c r="D39" s="70">
        <f t="shared" si="2"/>
        <v>82</v>
      </c>
      <c r="E39" s="59"/>
      <c r="F39" s="72" t="str">
        <f t="shared" si="3"/>
        <v/>
      </c>
      <c r="G39" s="70">
        <f t="shared" si="4"/>
        <v>132</v>
      </c>
      <c r="H39" s="56"/>
      <c r="I39" s="72" t="str">
        <f t="shared" si="5"/>
        <v/>
      </c>
    </row>
    <row r="40" spans="1:9" ht="15.6" customHeight="1">
      <c r="A40" s="70">
        <f t="shared" si="0"/>
        <v>33</v>
      </c>
      <c r="B40" s="55"/>
      <c r="C40" s="72" t="str">
        <f t="shared" si="1"/>
        <v/>
      </c>
      <c r="D40" s="70">
        <f t="shared" si="2"/>
        <v>83</v>
      </c>
      <c r="E40" s="59"/>
      <c r="F40" s="72" t="str">
        <f t="shared" si="3"/>
        <v/>
      </c>
      <c r="G40" s="70">
        <f t="shared" si="4"/>
        <v>133</v>
      </c>
      <c r="H40" s="56"/>
      <c r="I40" s="72" t="str">
        <f t="shared" si="5"/>
        <v/>
      </c>
    </row>
    <row r="41" spans="1:9" ht="15.6" customHeight="1">
      <c r="A41" s="70">
        <f t="shared" si="0"/>
        <v>34</v>
      </c>
      <c r="B41" s="55"/>
      <c r="C41" s="72" t="str">
        <f t="shared" si="1"/>
        <v/>
      </c>
      <c r="D41" s="70">
        <f t="shared" si="2"/>
        <v>84</v>
      </c>
      <c r="E41" s="59"/>
      <c r="F41" s="72" t="str">
        <f t="shared" si="3"/>
        <v/>
      </c>
      <c r="G41" s="70">
        <f t="shared" si="4"/>
        <v>134</v>
      </c>
      <c r="H41" s="56"/>
      <c r="I41" s="72" t="str">
        <f t="shared" si="5"/>
        <v/>
      </c>
    </row>
    <row r="42" spans="1:9" ht="15.6" customHeight="1">
      <c r="A42" s="70">
        <f t="shared" si="0"/>
        <v>35</v>
      </c>
      <c r="B42" s="55"/>
      <c r="C42" s="72" t="str">
        <f t="shared" si="1"/>
        <v/>
      </c>
      <c r="D42" s="70">
        <f t="shared" si="2"/>
        <v>85</v>
      </c>
      <c r="E42" s="59"/>
      <c r="F42" s="72" t="str">
        <f t="shared" si="3"/>
        <v/>
      </c>
      <c r="G42" s="70">
        <f t="shared" si="4"/>
        <v>135</v>
      </c>
      <c r="H42" s="56"/>
      <c r="I42" s="72" t="str">
        <f t="shared" si="5"/>
        <v/>
      </c>
    </row>
    <row r="43" spans="1:9" ht="15.6" customHeight="1">
      <c r="A43" s="70">
        <f t="shared" si="0"/>
        <v>36</v>
      </c>
      <c r="B43" s="55"/>
      <c r="C43" s="72" t="str">
        <f t="shared" si="1"/>
        <v/>
      </c>
      <c r="D43" s="70">
        <f t="shared" si="2"/>
        <v>86</v>
      </c>
      <c r="E43" s="59"/>
      <c r="F43" s="72" t="str">
        <f t="shared" si="3"/>
        <v/>
      </c>
      <c r="G43" s="70">
        <f t="shared" si="4"/>
        <v>136</v>
      </c>
      <c r="H43" s="56"/>
      <c r="I43" s="72" t="str">
        <f t="shared" si="5"/>
        <v/>
      </c>
    </row>
    <row r="44" spans="1:9" ht="15.6" customHeight="1">
      <c r="A44" s="70">
        <f t="shared" si="0"/>
        <v>37</v>
      </c>
      <c r="B44" s="55"/>
      <c r="C44" s="72" t="str">
        <f t="shared" si="1"/>
        <v/>
      </c>
      <c r="D44" s="70">
        <f t="shared" si="2"/>
        <v>87</v>
      </c>
      <c r="E44" s="59"/>
      <c r="F44" s="72" t="str">
        <f t="shared" si="3"/>
        <v/>
      </c>
      <c r="G44" s="70">
        <f t="shared" si="4"/>
        <v>137</v>
      </c>
      <c r="H44" s="56"/>
      <c r="I44" s="72" t="str">
        <f t="shared" si="5"/>
        <v/>
      </c>
    </row>
    <row r="45" spans="1:9" ht="15.6" customHeight="1">
      <c r="A45" s="70">
        <f t="shared" si="0"/>
        <v>38</v>
      </c>
      <c r="B45" s="55"/>
      <c r="C45" s="72" t="str">
        <f t="shared" si="1"/>
        <v/>
      </c>
      <c r="D45" s="70">
        <f t="shared" si="2"/>
        <v>88</v>
      </c>
      <c r="E45" s="59"/>
      <c r="F45" s="72" t="str">
        <f t="shared" si="3"/>
        <v/>
      </c>
      <c r="G45" s="70">
        <f t="shared" si="4"/>
        <v>138</v>
      </c>
      <c r="H45" s="56"/>
      <c r="I45" s="72" t="str">
        <f t="shared" si="5"/>
        <v/>
      </c>
    </row>
    <row r="46" spans="1:9" ht="15.6" customHeight="1">
      <c r="A46" s="70">
        <f t="shared" si="0"/>
        <v>39</v>
      </c>
      <c r="B46" s="55"/>
      <c r="C46" s="72" t="str">
        <f t="shared" si="1"/>
        <v/>
      </c>
      <c r="D46" s="70">
        <f t="shared" si="2"/>
        <v>89</v>
      </c>
      <c r="E46" s="59"/>
      <c r="F46" s="72" t="str">
        <f t="shared" si="3"/>
        <v/>
      </c>
      <c r="G46" s="70">
        <f t="shared" si="4"/>
        <v>139</v>
      </c>
      <c r="H46" s="56"/>
      <c r="I46" s="72" t="str">
        <f t="shared" si="5"/>
        <v/>
      </c>
    </row>
    <row r="47" spans="1:9" ht="15.6" customHeight="1">
      <c r="A47" s="70">
        <f t="shared" si="0"/>
        <v>40</v>
      </c>
      <c r="B47" s="55"/>
      <c r="C47" s="72" t="str">
        <f t="shared" si="1"/>
        <v/>
      </c>
      <c r="D47" s="70">
        <f t="shared" si="2"/>
        <v>90</v>
      </c>
      <c r="E47" s="59"/>
      <c r="F47" s="72" t="str">
        <f t="shared" si="3"/>
        <v/>
      </c>
      <c r="G47" s="70">
        <f t="shared" si="4"/>
        <v>140</v>
      </c>
      <c r="H47" s="56"/>
      <c r="I47" s="72" t="str">
        <f t="shared" si="5"/>
        <v/>
      </c>
    </row>
    <row r="48" spans="1:9" ht="15.6" customHeight="1">
      <c r="A48" s="70">
        <f t="shared" si="0"/>
        <v>41</v>
      </c>
      <c r="B48" s="55"/>
      <c r="C48" s="72" t="str">
        <f t="shared" si="1"/>
        <v/>
      </c>
      <c r="D48" s="70">
        <f t="shared" si="2"/>
        <v>91</v>
      </c>
      <c r="E48" s="59"/>
      <c r="F48" s="72" t="str">
        <f t="shared" si="3"/>
        <v/>
      </c>
      <c r="G48" s="70">
        <f t="shared" si="4"/>
        <v>141</v>
      </c>
      <c r="H48" s="56"/>
      <c r="I48" s="72" t="str">
        <f t="shared" si="5"/>
        <v/>
      </c>
    </row>
    <row r="49" spans="1:9" ht="15.6" customHeight="1">
      <c r="A49" s="70">
        <f t="shared" si="0"/>
        <v>42</v>
      </c>
      <c r="B49" s="55"/>
      <c r="C49" s="72" t="str">
        <f t="shared" si="1"/>
        <v/>
      </c>
      <c r="D49" s="70">
        <f t="shared" si="2"/>
        <v>92</v>
      </c>
      <c r="E49" s="59"/>
      <c r="F49" s="72" t="str">
        <f t="shared" si="3"/>
        <v/>
      </c>
      <c r="G49" s="70">
        <f t="shared" si="4"/>
        <v>142</v>
      </c>
      <c r="H49" s="56"/>
      <c r="I49" s="72" t="str">
        <f t="shared" si="5"/>
        <v/>
      </c>
    </row>
    <row r="50" spans="1:9" ht="15.6" customHeight="1">
      <c r="A50" s="70">
        <f t="shared" si="0"/>
        <v>43</v>
      </c>
      <c r="B50" s="55"/>
      <c r="C50" s="72" t="str">
        <f t="shared" si="1"/>
        <v/>
      </c>
      <c r="D50" s="70">
        <f t="shared" si="2"/>
        <v>93</v>
      </c>
      <c r="E50" s="59"/>
      <c r="F50" s="72" t="str">
        <f t="shared" si="3"/>
        <v/>
      </c>
      <c r="G50" s="70">
        <f t="shared" si="4"/>
        <v>143</v>
      </c>
      <c r="H50" s="56"/>
      <c r="I50" s="72" t="str">
        <f t="shared" si="5"/>
        <v/>
      </c>
    </row>
    <row r="51" spans="1:9" ht="15.6" customHeight="1">
      <c r="A51" s="70">
        <f t="shared" si="0"/>
        <v>44</v>
      </c>
      <c r="B51" s="55"/>
      <c r="C51" s="72" t="str">
        <f t="shared" si="1"/>
        <v/>
      </c>
      <c r="D51" s="70">
        <f t="shared" si="2"/>
        <v>94</v>
      </c>
      <c r="E51" s="59"/>
      <c r="F51" s="72" t="str">
        <f t="shared" si="3"/>
        <v/>
      </c>
      <c r="G51" s="70">
        <f t="shared" si="4"/>
        <v>144</v>
      </c>
      <c r="H51" s="56"/>
      <c r="I51" s="72" t="str">
        <f t="shared" si="5"/>
        <v/>
      </c>
    </row>
    <row r="52" spans="1:9" ht="15.6" customHeight="1">
      <c r="A52" s="70">
        <f t="shared" si="0"/>
        <v>45</v>
      </c>
      <c r="B52" s="55"/>
      <c r="C52" s="72" t="str">
        <f t="shared" si="1"/>
        <v/>
      </c>
      <c r="D52" s="70">
        <f t="shared" si="2"/>
        <v>95</v>
      </c>
      <c r="E52" s="59"/>
      <c r="F52" s="72" t="str">
        <f t="shared" si="3"/>
        <v/>
      </c>
      <c r="G52" s="70">
        <f t="shared" si="4"/>
        <v>145</v>
      </c>
      <c r="H52" s="56"/>
      <c r="I52" s="72" t="str">
        <f t="shared" si="5"/>
        <v/>
      </c>
    </row>
    <row r="53" spans="1:9" ht="15.6" customHeight="1">
      <c r="A53" s="70">
        <f t="shared" si="0"/>
        <v>46</v>
      </c>
      <c r="B53" s="55"/>
      <c r="C53" s="72" t="str">
        <f t="shared" si="1"/>
        <v/>
      </c>
      <c r="D53" s="70">
        <f t="shared" si="2"/>
        <v>96</v>
      </c>
      <c r="E53" s="59"/>
      <c r="F53" s="72" t="str">
        <f t="shared" si="3"/>
        <v/>
      </c>
      <c r="G53" s="70">
        <f t="shared" si="4"/>
        <v>146</v>
      </c>
      <c r="H53" s="56"/>
      <c r="I53" s="72" t="str">
        <f t="shared" si="5"/>
        <v/>
      </c>
    </row>
    <row r="54" spans="1:9" ht="15.6" customHeight="1">
      <c r="A54" s="70">
        <f t="shared" si="0"/>
        <v>47</v>
      </c>
      <c r="B54" s="55"/>
      <c r="C54" s="72" t="str">
        <f t="shared" si="1"/>
        <v/>
      </c>
      <c r="D54" s="70">
        <f t="shared" si="2"/>
        <v>97</v>
      </c>
      <c r="E54" s="59"/>
      <c r="F54" s="72" t="str">
        <f t="shared" si="3"/>
        <v/>
      </c>
      <c r="G54" s="70">
        <f t="shared" si="4"/>
        <v>147</v>
      </c>
      <c r="H54" s="56"/>
      <c r="I54" s="72" t="str">
        <f t="shared" si="5"/>
        <v/>
      </c>
    </row>
    <row r="55" spans="1:9" ht="15.6" customHeight="1">
      <c r="A55" s="70">
        <f t="shared" si="0"/>
        <v>48</v>
      </c>
      <c r="B55" s="55"/>
      <c r="C55" s="72" t="str">
        <f t="shared" si="1"/>
        <v/>
      </c>
      <c r="D55" s="70">
        <f t="shared" si="2"/>
        <v>98</v>
      </c>
      <c r="E55" s="59"/>
      <c r="F55" s="72" t="str">
        <f t="shared" si="3"/>
        <v/>
      </c>
      <c r="G55" s="70">
        <f t="shared" si="4"/>
        <v>148</v>
      </c>
      <c r="H55" s="56"/>
      <c r="I55" s="72" t="str">
        <f t="shared" si="5"/>
        <v/>
      </c>
    </row>
    <row r="56" spans="1:9" ht="15.6" customHeight="1">
      <c r="A56" s="70">
        <f t="shared" si="0"/>
        <v>49</v>
      </c>
      <c r="B56" s="55"/>
      <c r="C56" s="72" t="str">
        <f t="shared" si="1"/>
        <v/>
      </c>
      <c r="D56" s="70">
        <f t="shared" si="2"/>
        <v>99</v>
      </c>
      <c r="E56" s="59"/>
      <c r="F56" s="72" t="str">
        <f t="shared" si="3"/>
        <v/>
      </c>
      <c r="G56" s="70">
        <f t="shared" si="4"/>
        <v>149</v>
      </c>
      <c r="H56" s="56"/>
      <c r="I56" s="72" t="str">
        <f t="shared" si="5"/>
        <v/>
      </c>
    </row>
    <row r="57" spans="1:9" ht="15.6" customHeight="1" thickBot="1">
      <c r="A57" s="71">
        <f t="shared" si="0"/>
        <v>50</v>
      </c>
      <c r="B57" s="66"/>
      <c r="C57" s="73" t="str">
        <f t="shared" si="1"/>
        <v/>
      </c>
      <c r="D57" s="71">
        <f t="shared" si="2"/>
        <v>100</v>
      </c>
      <c r="E57" s="68"/>
      <c r="F57" s="73" t="str">
        <f t="shared" si="3"/>
        <v/>
      </c>
      <c r="G57" s="71">
        <f t="shared" si="4"/>
        <v>150</v>
      </c>
      <c r="H57" s="69"/>
      <c r="I57" s="73" t="str">
        <f t="shared" si="5"/>
        <v/>
      </c>
    </row>
    <row r="59" spans="1:9">
      <c r="G59" s="38" t="s">
        <v>42</v>
      </c>
      <c r="H59" s="74">
        <f>SUM(C8:C57,F8:F57,I8:I57)</f>
        <v>0</v>
      </c>
      <c r="I59" s="38" t="s">
        <v>38</v>
      </c>
    </row>
  </sheetData>
  <sheetProtection selectLockedCells="1" selectUnlockedCells="1"/>
  <mergeCells count="3">
    <mergeCell ref="B3:I3"/>
    <mergeCell ref="B4:H4"/>
    <mergeCell ref="C5:E5"/>
  </mergeCells>
  <phoneticPr fontId="2"/>
  <printOptions horizontalCentered="1"/>
  <pageMargins left="0" right="0" top="0.39370078740157483" bottom="0.39370078740157483" header="0.51181102362204722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15</vt:i4>
      </vt:variant>
    </vt:vector>
  </HeadingPairs>
  <TitlesOfParts>
    <vt:vector size="36" baseType="lpstr">
      <vt:lpstr>一覧</vt:lpstr>
      <vt:lpstr>1</vt:lpstr>
      <vt:lpstr>1（別紙１）</vt:lpstr>
      <vt:lpstr>１（別紙２）</vt:lpstr>
      <vt:lpstr>2</vt:lpstr>
      <vt:lpstr>２（別紙１）</vt:lpstr>
      <vt:lpstr>２（別紙２）</vt:lpstr>
      <vt:lpstr>3</vt:lpstr>
      <vt:lpstr>３（別紙１）</vt:lpstr>
      <vt:lpstr>３（別紙２）</vt:lpstr>
      <vt:lpstr>4</vt:lpstr>
      <vt:lpstr>４（別紙１）</vt:lpstr>
      <vt:lpstr>４（別紙２）</vt:lpstr>
      <vt:lpstr>5-1</vt:lpstr>
      <vt:lpstr>5-2</vt:lpstr>
      <vt:lpstr>6</vt:lpstr>
      <vt:lpstr>６（別紙１）</vt:lpstr>
      <vt:lpstr>６（別紙２）</vt:lpstr>
      <vt:lpstr>7</vt:lpstr>
      <vt:lpstr>７（別紙１）</vt:lpstr>
      <vt:lpstr>７（別紙２）</vt:lpstr>
      <vt:lpstr>'1'!Print_Area</vt:lpstr>
      <vt:lpstr>'1（別紙１）'!Print_Area</vt:lpstr>
      <vt:lpstr>'2'!Print_Area</vt:lpstr>
      <vt:lpstr>'２（別紙１）'!Print_Area</vt:lpstr>
      <vt:lpstr>'3'!Print_Area</vt:lpstr>
      <vt:lpstr>'３（別紙１）'!Print_Area</vt:lpstr>
      <vt:lpstr>'4'!Print_Area</vt:lpstr>
      <vt:lpstr>'４（別紙１）'!Print_Area</vt:lpstr>
      <vt:lpstr>'5-1'!Print_Area</vt:lpstr>
      <vt:lpstr>'5-2'!Print_Area</vt:lpstr>
      <vt:lpstr>'6'!Print_Area</vt:lpstr>
      <vt:lpstr>'６（別紙１）'!Print_Area</vt:lpstr>
      <vt:lpstr>'7'!Print_Area</vt:lpstr>
      <vt:lpstr>'７（別紙１）'!Print_Area</vt:lpstr>
      <vt:lpstr>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草場　香穂（法務私学課）</dc:creator>
  <cp:lastModifiedBy>杉本　久知（法務私学課）</cp:lastModifiedBy>
  <cp:lastPrinted>2026-03-30T08:41:35Z</cp:lastPrinted>
  <dcterms:created xsi:type="dcterms:W3CDTF">2020-11-06T05:42:24Z</dcterms:created>
  <dcterms:modified xsi:type="dcterms:W3CDTF">2026-03-30T10:05:23Z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